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codeName="ThisWorkbook" defaultThemeVersion="166925"/>
  <mc:AlternateContent xmlns:mc="http://schemas.openxmlformats.org/markup-compatibility/2006">
    <mc:Choice Requires="x15">
      <x15ac:absPath xmlns:x15ac="http://schemas.microsoft.com/office/spreadsheetml/2010/11/ac" url="https://cushwake1-my.sharepoint.com/personal/aixa_velez_cushwake_com/Documents/Earnings Prep/Q2 2019/"/>
    </mc:Choice>
  </mc:AlternateContent>
  <xr:revisionPtr revIDLastSave="0" documentId="8_{80254535-C6BE-4018-994C-BD389174396D}" xr6:coauthVersionLast="36" xr6:coauthVersionMax="36" xr10:uidLastSave="{00000000-0000-0000-0000-000000000000}"/>
  <bookViews>
    <workbookView xWindow="12960" yWindow="-14145" windowWidth="21600" windowHeight="10635" tabRatio="913" firstSheet="1" activeTab="6" xr2:uid="{00000000-000D-0000-FFFF-FFFF00000000}"/>
  </bookViews>
  <sheets>
    <sheet name="Segments Schedule" sheetId="2" state="hidden" r:id="rId1"/>
    <sheet name="Notes and NonGAAP Fin Measures" sheetId="13" r:id="rId2"/>
    <sheet name="2019 Financials --&gt;" sheetId="22" r:id="rId3"/>
    <sheet name="Operating Results" sheetId="3" r:id="rId4"/>
    <sheet name="Historical Financials --&gt;" sheetId="23" r:id="rId5"/>
    <sheet name="Segment Results" sheetId="27" r:id="rId6"/>
    <sheet name="Segment Detail" sheetId="4" r:id="rId7"/>
    <sheet name="Segment % Change" sheetId="20" r:id="rId8"/>
    <sheet name="Statement of Operations" sheetId="9" r:id="rId9"/>
    <sheet name="Balance Sheet" sheetId="12" r:id="rId10"/>
    <sheet name="Cash Flow" sheetId="18" r:id="rId11"/>
    <sheet name="OpEx Reconciliation" sheetId="21" r:id="rId12"/>
    <sheet name="EBITDA Reconciliation" sheetId="17" r:id="rId13"/>
    <sheet name="Adjusted Net Income" sheetId="24" r:id="rId14"/>
    <sheet name="Adjusted Earnings per Share" sheetId="25" r:id="rId15"/>
  </sheets>
  <definedNames>
    <definedName name="_xlnm.Print_Area" localSheetId="14">'Adjusted Earnings per Share'!$A$1:$J$7</definedName>
    <definedName name="_xlnm.Print_Area" localSheetId="13">'Adjusted Net Income'!$A$1:$I$18</definedName>
    <definedName name="_xlnm.Print_Area" localSheetId="12">'EBITDA Reconciliation'!$A$1:$J$19</definedName>
    <definedName name="_xlnm.Print_Area" localSheetId="6">'Segment Detail'!$A$1:$D$69</definedName>
    <definedName name="_xlnm.Print_Titles" localSheetId="6">'Segment Detail'!$3:$5</definedName>
    <definedName name="_xlnm.Print_Titles" localSheetId="8">'Statement of Operations'!$5:$7</definedName>
    <definedName name="Segment_3mo_CY" comment="Segment table CY 3 months" localSheetId="5">'Segment Results'!$A$3:$K$22</definedName>
    <definedName name="Segment_3mo_CY" comment="Segment table CY 3 months">#REF!</definedName>
    <definedName name="Segment_3mo_PY" comment="Segment table PY 3 months" localSheetId="5">'Segment Results'!$A$23:$K$24</definedName>
    <definedName name="Segment_3mo_PY" comment="Segment table PY 3 months">#REF!</definedName>
    <definedName name="Segment_YTD_CY" comment="Segment table CY YTD" localSheetId="14">#REF!</definedName>
    <definedName name="Segment_YTD_CY" comment="Segment table CY YTD" localSheetId="13">#REF!</definedName>
    <definedName name="Segment_YTD_CY" comment="Segment table CY YTD" localSheetId="5">'Segment Results'!#REF!</definedName>
    <definedName name="Segment_YTD_CY" comment="Segment table CY YTD">#REF!</definedName>
    <definedName name="Segment_YTD_PY" comment="Segment table PY YTD" localSheetId="14">#REF!</definedName>
    <definedName name="Segment_YTD_PY" comment="Segment table PY YTD" localSheetId="13">#REF!</definedName>
    <definedName name="Segment_YTD_PY" comment="Segment table PY YTD" localSheetId="5">'Segment Results'!#REF!</definedName>
    <definedName name="Segment_YTD_PY" comment="Segment table PY YT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23" i="21" l="1"/>
  <c r="H58" i="18"/>
  <c r="H53" i="18"/>
  <c r="H39" i="18"/>
  <c r="H28" i="18"/>
  <c r="E28" i="18"/>
  <c r="E39" i="18"/>
  <c r="E58" i="18"/>
  <c r="E53" i="18"/>
  <c r="L11" i="25"/>
  <c r="L10" i="25"/>
  <c r="K11" i="25"/>
  <c r="K10" i="25"/>
  <c r="G11" i="25"/>
  <c r="G10" i="25"/>
  <c r="F11" i="25"/>
  <c r="F10" i="25"/>
  <c r="L17" i="24"/>
  <c r="K17" i="24"/>
  <c r="G17" i="24"/>
  <c r="F17" i="24"/>
  <c r="M18" i="17"/>
  <c r="L18" i="17"/>
  <c r="H18" i="17"/>
  <c r="G18" i="17"/>
  <c r="K23" i="21"/>
  <c r="G23" i="21"/>
  <c r="F23" i="21"/>
  <c r="E15" i="21"/>
  <c r="E23" i="21"/>
  <c r="F37" i="12"/>
  <c r="F25" i="12"/>
  <c r="F30" i="12"/>
  <c r="F39" i="12"/>
  <c r="F9" i="12"/>
  <c r="F17" i="12"/>
  <c r="J16" i="9"/>
  <c r="J20" i="9"/>
  <c r="J22" i="9"/>
  <c r="J24" i="9"/>
  <c r="I16" i="9"/>
  <c r="I20" i="9"/>
  <c r="I22" i="9"/>
  <c r="I24" i="9"/>
  <c r="F15" i="9"/>
  <c r="F16" i="9"/>
  <c r="F20" i="9"/>
  <c r="F22" i="9"/>
  <c r="F24" i="9"/>
  <c r="E15" i="9"/>
  <c r="E16" i="9"/>
  <c r="E20" i="9"/>
  <c r="E22" i="9"/>
  <c r="E24" i="9"/>
  <c r="L42" i="4"/>
  <c r="L52" i="4"/>
  <c r="K42" i="4"/>
  <c r="K52" i="4"/>
  <c r="L49" i="4"/>
  <c r="K49" i="4"/>
  <c r="L26" i="4"/>
  <c r="L36" i="4"/>
  <c r="K26" i="4"/>
  <c r="K36" i="4"/>
  <c r="L33" i="4"/>
  <c r="K33" i="4"/>
  <c r="L10" i="4"/>
  <c r="L20" i="4"/>
  <c r="K10" i="4"/>
  <c r="K20" i="4"/>
  <c r="L17" i="4"/>
  <c r="K17" i="4"/>
  <c r="L65" i="4"/>
  <c r="K65" i="4"/>
  <c r="L58" i="4"/>
  <c r="L68" i="4"/>
  <c r="K58" i="4"/>
  <c r="K68" i="4"/>
  <c r="G58" i="4"/>
  <c r="G68" i="4"/>
  <c r="F58" i="4"/>
  <c r="F68" i="4"/>
  <c r="G65" i="4"/>
  <c r="F65" i="4"/>
  <c r="G49" i="4"/>
  <c r="F49" i="4"/>
  <c r="G42" i="4"/>
  <c r="G52" i="4"/>
  <c r="F42" i="4"/>
  <c r="F52" i="4"/>
  <c r="G33" i="4"/>
  <c r="F33" i="4"/>
  <c r="G26" i="4"/>
  <c r="G36" i="4"/>
  <c r="F26" i="4"/>
  <c r="F36" i="4"/>
  <c r="G10" i="4"/>
  <c r="G20" i="4"/>
  <c r="F10" i="4"/>
  <c r="F20" i="4"/>
  <c r="G17" i="4"/>
  <c r="F17" i="4"/>
  <c r="O20" i="27"/>
  <c r="N20" i="27"/>
  <c r="M20" i="27"/>
  <c r="P12" i="27"/>
  <c r="P13" i="27"/>
  <c r="P14" i="27"/>
  <c r="P15" i="27"/>
  <c r="P16" i="27"/>
  <c r="O16" i="27"/>
  <c r="N16" i="27"/>
  <c r="M16" i="27"/>
  <c r="P6" i="27"/>
  <c r="P7" i="27"/>
  <c r="P8" i="27"/>
  <c r="P9" i="27"/>
  <c r="O9" i="27"/>
  <c r="O23" i="27"/>
  <c r="N9" i="27"/>
  <c r="N23" i="27"/>
  <c r="M9" i="27"/>
  <c r="M23" i="27"/>
  <c r="AT15" i="27"/>
  <c r="AT14" i="27"/>
  <c r="AT13" i="27"/>
  <c r="AT12" i="27"/>
  <c r="AT16" i="27"/>
  <c r="AT8" i="27"/>
  <c r="AT7" i="27"/>
  <c r="AT6" i="27"/>
  <c r="AT9" i="27"/>
  <c r="AT23" i="27"/>
  <c r="AO15" i="27"/>
  <c r="AO14" i="27"/>
  <c r="AO13" i="27"/>
  <c r="AO12" i="27"/>
  <c r="AO16" i="27"/>
  <c r="AO8" i="27"/>
  <c r="AO7" i="27"/>
  <c r="AO6" i="27"/>
  <c r="AO9" i="27"/>
  <c r="AO23" i="27"/>
  <c r="AS20" i="27"/>
  <c r="AR20" i="27"/>
  <c r="AQ20" i="27"/>
  <c r="AS16" i="27"/>
  <c r="AR16" i="27"/>
  <c r="AQ16" i="27"/>
  <c r="AS9" i="27"/>
  <c r="AR9" i="27"/>
  <c r="AQ9" i="27"/>
  <c r="AS23" i="27"/>
  <c r="AR23" i="27"/>
  <c r="AQ23" i="27"/>
  <c r="AN9" i="27"/>
  <c r="AN23" i="27"/>
  <c r="AM9" i="27"/>
  <c r="AM23" i="27"/>
  <c r="AL9" i="27"/>
  <c r="AL23" i="27"/>
  <c r="AN20" i="27"/>
  <c r="AM20" i="27"/>
  <c r="AL20" i="27"/>
  <c r="AN16" i="27"/>
  <c r="AM16" i="27"/>
  <c r="AL16" i="27"/>
  <c r="I12" i="3"/>
  <c r="I13" i="3"/>
  <c r="I17" i="3"/>
  <c r="I19" i="3"/>
  <c r="I21" i="3"/>
  <c r="I24" i="3"/>
  <c r="H12" i="3"/>
  <c r="H13" i="3"/>
  <c r="H17" i="3"/>
  <c r="H19" i="3"/>
  <c r="H21" i="3"/>
  <c r="H24" i="3"/>
  <c r="G12" i="3"/>
  <c r="G13" i="3"/>
  <c r="G17" i="3"/>
  <c r="G19" i="3"/>
  <c r="G21" i="3"/>
  <c r="G24" i="3"/>
  <c r="D12" i="3"/>
  <c r="D13" i="3"/>
  <c r="D17" i="3"/>
  <c r="D19" i="3"/>
  <c r="D21" i="3"/>
  <c r="D24" i="3"/>
  <c r="C12" i="3"/>
  <c r="C13" i="3"/>
  <c r="C17" i="3"/>
  <c r="C19" i="3"/>
  <c r="C21" i="3"/>
  <c r="C24" i="3"/>
  <c r="B12" i="3"/>
  <c r="B13" i="3"/>
  <c r="B17" i="3"/>
  <c r="B19" i="3"/>
  <c r="B21" i="3"/>
  <c r="B24" i="3"/>
  <c r="E21" i="3"/>
  <c r="J27" i="9"/>
  <c r="J30" i="9"/>
  <c r="I30" i="9"/>
  <c r="I27" i="9"/>
  <c r="F27" i="9"/>
  <c r="F30" i="9"/>
  <c r="E27" i="9"/>
  <c r="E30" i="9"/>
  <c r="P23" i="27"/>
  <c r="B25" i="12"/>
  <c r="B30" i="12"/>
  <c r="B37" i="12"/>
  <c r="B39" i="12"/>
  <c r="B9" i="12"/>
  <c r="B17" i="12"/>
  <c r="E9" i="12"/>
  <c r="E17" i="12"/>
  <c r="H15" i="9"/>
  <c r="H16" i="9"/>
  <c r="H20" i="9"/>
  <c r="H22" i="9"/>
  <c r="D15" i="9"/>
  <c r="D16" i="9"/>
  <c r="D20" i="9"/>
  <c r="D22" i="9"/>
  <c r="C15" i="9"/>
  <c r="B15" i="9"/>
  <c r="B16" i="9"/>
  <c r="B20" i="9"/>
  <c r="B22" i="9"/>
  <c r="J58" i="4"/>
  <c r="J68" i="4"/>
  <c r="E58" i="4"/>
  <c r="E68" i="4"/>
  <c r="J42" i="4"/>
  <c r="J52" i="4"/>
  <c r="E42" i="4"/>
  <c r="E52" i="4"/>
  <c r="E26" i="4"/>
  <c r="E36" i="4"/>
  <c r="J26" i="4"/>
  <c r="J36" i="4"/>
  <c r="J10" i="4"/>
  <c r="J20" i="4"/>
  <c r="E10" i="4"/>
  <c r="E20" i="4"/>
  <c r="J17" i="4"/>
  <c r="I17" i="4"/>
  <c r="H17" i="4"/>
  <c r="E17" i="4"/>
  <c r="D17" i="4"/>
  <c r="C17" i="4"/>
  <c r="AH20" i="27"/>
  <c r="AI20" i="27"/>
  <c r="AG20" i="27"/>
  <c r="D20" i="27"/>
  <c r="E20" i="27"/>
  <c r="C20" i="27"/>
  <c r="AH16" i="27"/>
  <c r="AI16" i="27"/>
  <c r="AJ16" i="27"/>
  <c r="AG16" i="27"/>
  <c r="D16" i="27"/>
  <c r="E16" i="27"/>
  <c r="F12" i="27"/>
  <c r="F13" i="27"/>
  <c r="F14" i="27"/>
  <c r="F15" i="27"/>
  <c r="F16" i="27"/>
  <c r="G16" i="27"/>
  <c r="H16" i="27"/>
  <c r="I16" i="27"/>
  <c r="J16" i="27"/>
  <c r="K12" i="27"/>
  <c r="K13" i="27"/>
  <c r="K14" i="27"/>
  <c r="K15" i="27"/>
  <c r="K16" i="27"/>
  <c r="Q16" i="27"/>
  <c r="R16" i="27"/>
  <c r="S16" i="27"/>
  <c r="T16" i="27"/>
  <c r="U12" i="27"/>
  <c r="U13" i="27"/>
  <c r="U14" i="27"/>
  <c r="U15" i="27"/>
  <c r="U16" i="27"/>
  <c r="V16" i="27"/>
  <c r="W16" i="27"/>
  <c r="X16" i="27"/>
  <c r="Y16" i="27"/>
  <c r="Z12" i="27"/>
  <c r="Z13" i="27"/>
  <c r="Z14" i="27"/>
  <c r="Z15" i="27"/>
  <c r="Z16" i="27"/>
  <c r="AA16" i="27"/>
  <c r="AD12" i="27"/>
  <c r="AD13" i="27"/>
  <c r="AD14" i="27"/>
  <c r="AD15" i="27"/>
  <c r="AD16" i="27"/>
  <c r="C16" i="27"/>
  <c r="AJ9" i="27"/>
  <c r="AI9" i="27"/>
  <c r="AH9" i="27"/>
  <c r="AG9" i="27"/>
  <c r="F6" i="27"/>
  <c r="F7" i="27"/>
  <c r="F8" i="27"/>
  <c r="F9" i="27"/>
  <c r="E9" i="27"/>
  <c r="D9" i="27"/>
  <c r="C9" i="27"/>
  <c r="AD22" i="27"/>
  <c r="AC22" i="27"/>
  <c r="AB22" i="27"/>
  <c r="AE22" i="27"/>
  <c r="Z22" i="27"/>
  <c r="Z6" i="27"/>
  <c r="Z7" i="27"/>
  <c r="Z8" i="27"/>
  <c r="Z9" i="27"/>
  <c r="Z23" i="27"/>
  <c r="U22" i="27"/>
  <c r="K22" i="27"/>
  <c r="F22" i="27"/>
  <c r="Y20" i="27"/>
  <c r="X20" i="27"/>
  <c r="W20" i="27"/>
  <c r="T20" i="27"/>
  <c r="S20" i="27"/>
  <c r="R20" i="27"/>
  <c r="J20" i="27"/>
  <c r="I20" i="27"/>
  <c r="AC20" i="27"/>
  <c r="H20" i="27"/>
  <c r="AD20" i="27"/>
  <c r="AD19" i="27"/>
  <c r="AC19" i="27"/>
  <c r="AB19" i="27"/>
  <c r="AB20" i="27"/>
  <c r="AD18" i="27"/>
  <c r="AC18" i="27"/>
  <c r="AC15" i="27"/>
  <c r="AB15" i="27"/>
  <c r="AE15" i="27"/>
  <c r="AC14" i="27"/>
  <c r="AB14" i="27"/>
  <c r="AE14" i="27"/>
  <c r="AC13" i="27"/>
  <c r="AC12" i="27"/>
  <c r="AC16" i="27"/>
  <c r="AB13" i="27"/>
  <c r="AB12" i="27"/>
  <c r="AB16" i="27"/>
  <c r="AE12" i="27"/>
  <c r="Y9" i="27"/>
  <c r="Y23" i="27"/>
  <c r="X9" i="27"/>
  <c r="X23" i="27"/>
  <c r="W9" i="27"/>
  <c r="W23" i="27"/>
  <c r="T9" i="27"/>
  <c r="T23" i="27"/>
  <c r="S9" i="27"/>
  <c r="S23" i="27"/>
  <c r="R9" i="27"/>
  <c r="R23" i="27"/>
  <c r="J9" i="27"/>
  <c r="J23" i="27"/>
  <c r="I9" i="27"/>
  <c r="I23" i="27"/>
  <c r="H9" i="27"/>
  <c r="AB9" i="27"/>
  <c r="E23" i="27"/>
  <c r="D23" i="27"/>
  <c r="C23" i="27"/>
  <c r="AD8" i="27"/>
  <c r="AC8" i="27"/>
  <c r="AB8" i="27"/>
  <c r="U8" i="27"/>
  <c r="K8" i="27"/>
  <c r="AD7" i="27"/>
  <c r="AC7" i="27"/>
  <c r="AB7" i="27"/>
  <c r="AE7" i="27"/>
  <c r="U7" i="27"/>
  <c r="K7" i="27"/>
  <c r="AD6" i="27"/>
  <c r="AC6" i="27"/>
  <c r="AB6" i="27"/>
  <c r="AE6" i="27"/>
  <c r="U6" i="27"/>
  <c r="U9" i="27"/>
  <c r="K6" i="27"/>
  <c r="K9" i="27"/>
  <c r="AE8" i="27"/>
  <c r="AE13" i="27"/>
  <c r="AE16" i="27"/>
  <c r="F23" i="27"/>
  <c r="AE9" i="27"/>
  <c r="AE23" i="27"/>
  <c r="K23" i="27"/>
  <c r="AC9" i="27"/>
  <c r="AC23" i="27"/>
  <c r="U23" i="27"/>
  <c r="H23" i="27"/>
  <c r="AB23" i="27"/>
  <c r="AD9" i="27"/>
  <c r="AD23" i="27"/>
  <c r="B28" i="18"/>
  <c r="B39" i="18"/>
  <c r="B53" i="18"/>
  <c r="B55" i="18"/>
  <c r="B58" i="18"/>
  <c r="C18" i="17"/>
  <c r="B15" i="21"/>
  <c r="B23" i="21"/>
  <c r="B8" i="21"/>
  <c r="D24" i="9"/>
  <c r="D30" i="9"/>
  <c r="H24" i="9"/>
  <c r="H30" i="9"/>
  <c r="B24" i="9"/>
  <c r="B27" i="9"/>
  <c r="B30" i="9"/>
  <c r="D9" i="12"/>
  <c r="D17" i="12"/>
  <c r="D25" i="12"/>
  <c r="D30" i="12"/>
  <c r="D37" i="12"/>
  <c r="D39" i="12"/>
  <c r="E25" i="12"/>
  <c r="E30" i="12"/>
  <c r="E37" i="12"/>
  <c r="E39" i="12"/>
  <c r="J11" i="25"/>
  <c r="J10" i="25"/>
  <c r="E11" i="25"/>
  <c r="E10" i="25"/>
  <c r="J17" i="24"/>
  <c r="E17" i="24"/>
  <c r="K18" i="17"/>
  <c r="F18" i="17"/>
  <c r="J15" i="21"/>
  <c r="J23" i="21"/>
  <c r="J8" i="21"/>
  <c r="E8" i="21"/>
  <c r="G28" i="18"/>
  <c r="G39" i="18"/>
  <c r="G53" i="18"/>
  <c r="G55" i="18"/>
  <c r="G58" i="18"/>
  <c r="F39" i="18"/>
  <c r="D53" i="18"/>
  <c r="D39" i="18"/>
  <c r="D28" i="18"/>
  <c r="D55" i="18"/>
  <c r="D58" i="18"/>
  <c r="H27" i="9"/>
  <c r="D27" i="9"/>
  <c r="J65" i="4"/>
  <c r="J49" i="4"/>
  <c r="J33" i="4"/>
  <c r="E65" i="4"/>
  <c r="E49" i="4"/>
  <c r="E33" i="4"/>
  <c r="I67" i="4"/>
  <c r="I55" i="4"/>
  <c r="I56" i="4"/>
  <c r="I57" i="4"/>
  <c r="I58" i="4"/>
  <c r="I68" i="4"/>
  <c r="I64" i="4"/>
  <c r="I63" i="4"/>
  <c r="I62" i="4"/>
  <c r="I61" i="4"/>
  <c r="I65" i="4"/>
  <c r="I49" i="4"/>
  <c r="I42" i="4"/>
  <c r="I52" i="4"/>
  <c r="I33" i="4"/>
  <c r="I26" i="4"/>
  <c r="I36" i="4"/>
  <c r="I10" i="4"/>
  <c r="I20" i="4"/>
  <c r="D67" i="4"/>
  <c r="B67" i="4"/>
  <c r="D64" i="4"/>
  <c r="D63" i="4"/>
  <c r="D62" i="4"/>
  <c r="D61" i="4"/>
  <c r="D57" i="4"/>
  <c r="D56" i="4"/>
  <c r="D55" i="4"/>
  <c r="D49" i="4"/>
  <c r="D42" i="4"/>
  <c r="D52" i="4"/>
  <c r="D33" i="4"/>
  <c r="D26" i="4"/>
  <c r="D36" i="4"/>
  <c r="D10" i="4"/>
  <c r="D20" i="4"/>
  <c r="B64" i="4"/>
  <c r="B63" i="4"/>
  <c r="B62" i="4"/>
  <c r="B61" i="4"/>
  <c r="B57" i="4"/>
  <c r="B56" i="4"/>
  <c r="B55" i="4"/>
  <c r="B49" i="4"/>
  <c r="B42" i="4"/>
  <c r="B52" i="4"/>
  <c r="B26" i="4"/>
  <c r="B36" i="4"/>
  <c r="B17" i="4"/>
  <c r="B10" i="4"/>
  <c r="B20" i="4"/>
  <c r="C11" i="25"/>
  <c r="C10" i="25"/>
  <c r="B58" i="4"/>
  <c r="B68" i="4"/>
  <c r="D18" i="17"/>
  <c r="H7" i="25"/>
  <c r="H11" i="25"/>
  <c r="C17" i="24"/>
  <c r="I15" i="21"/>
  <c r="I23" i="21"/>
  <c r="I8" i="21"/>
  <c r="H15" i="21"/>
  <c r="H23" i="21"/>
  <c r="H8" i="21"/>
  <c r="C15" i="21"/>
  <c r="C23" i="21"/>
  <c r="C8" i="21"/>
  <c r="F53" i="18"/>
  <c r="F28" i="18"/>
  <c r="F55" i="18"/>
  <c r="F58" i="18"/>
  <c r="C16" i="9"/>
  <c r="C20" i="9"/>
  <c r="C22" i="9"/>
  <c r="H65" i="4"/>
  <c r="H58" i="4"/>
  <c r="H68" i="4"/>
  <c r="H49" i="4"/>
  <c r="H42" i="4"/>
  <c r="H52" i="4"/>
  <c r="H33" i="4"/>
  <c r="H26" i="4"/>
  <c r="H36" i="4"/>
  <c r="H10" i="4"/>
  <c r="H20" i="4"/>
  <c r="H10" i="25"/>
  <c r="G15" i="9"/>
  <c r="J18" i="17"/>
  <c r="C67" i="4"/>
  <c r="C64" i="4"/>
  <c r="C61" i="4"/>
  <c r="C62" i="4"/>
  <c r="C63" i="4"/>
  <c r="C57" i="4"/>
  <c r="C55" i="4"/>
  <c r="C56" i="4"/>
  <c r="D17" i="24"/>
  <c r="H17" i="24"/>
  <c r="D10" i="25"/>
  <c r="D11" i="25"/>
  <c r="D8" i="21"/>
  <c r="D15" i="21"/>
  <c r="D23" i="21"/>
  <c r="I18" i="17"/>
  <c r="C53" i="18"/>
  <c r="C39" i="18"/>
  <c r="C28" i="18"/>
  <c r="C55" i="18"/>
  <c r="C58" i="18"/>
  <c r="C33" i="4"/>
  <c r="C49" i="4"/>
  <c r="C42" i="4"/>
  <c r="C52" i="4"/>
  <c r="C26" i="4"/>
  <c r="C36" i="4"/>
  <c r="C10" i="4"/>
  <c r="C20" i="4"/>
  <c r="B33" i="4"/>
  <c r="C25" i="12"/>
  <c r="C30" i="12"/>
  <c r="C37" i="12"/>
  <c r="C9" i="12"/>
  <c r="C17" i="12"/>
  <c r="J4" i="2"/>
  <c r="H5" i="2"/>
  <c r="G5" i="2"/>
  <c r="F5" i="2"/>
  <c r="E5" i="2"/>
  <c r="D5" i="2"/>
  <c r="J5" i="2"/>
  <c r="J24" i="2"/>
  <c r="E21" i="2"/>
  <c r="F21" i="2"/>
  <c r="F15" i="2"/>
  <c r="F22" i="2"/>
  <c r="F23" i="2"/>
  <c r="G21" i="2"/>
  <c r="H21" i="2"/>
  <c r="D21" i="2"/>
  <c r="D15" i="2"/>
  <c r="D22" i="2"/>
  <c r="B21" i="2"/>
  <c r="B28" i="2"/>
  <c r="J19" i="2"/>
  <c r="J18" i="2"/>
  <c r="J17" i="2"/>
  <c r="H15" i="2"/>
  <c r="G15" i="2"/>
  <c r="E15" i="2"/>
  <c r="J15" i="2"/>
  <c r="J13" i="2"/>
  <c r="H11" i="2"/>
  <c r="G11" i="2"/>
  <c r="F11" i="2"/>
  <c r="E11" i="2"/>
  <c r="D11" i="2"/>
  <c r="J11" i="2"/>
  <c r="B11" i="2"/>
  <c r="J10" i="2"/>
  <c r="J9" i="2"/>
  <c r="J8" i="2"/>
  <c r="J6" i="2"/>
  <c r="B6" i="2"/>
  <c r="H22" i="2"/>
  <c r="H23" i="2"/>
  <c r="E22" i="2"/>
  <c r="E23" i="2"/>
  <c r="G22" i="2"/>
  <c r="G23" i="2"/>
  <c r="J21" i="2"/>
  <c r="J28" i="2"/>
  <c r="B15" i="2"/>
  <c r="B22" i="2"/>
  <c r="I10" i="25"/>
  <c r="I11" i="25"/>
  <c r="I17" i="24"/>
  <c r="E18" i="17"/>
  <c r="G16" i="9"/>
  <c r="G20" i="9"/>
  <c r="G22" i="9"/>
  <c r="G24" i="9"/>
  <c r="C24" i="9"/>
  <c r="C39" i="12"/>
  <c r="D58" i="4"/>
  <c r="D68" i="4"/>
  <c r="J22" i="2"/>
  <c r="J27" i="2"/>
  <c r="J31" i="2"/>
  <c r="J33" i="2"/>
  <c r="D23" i="2"/>
  <c r="J23" i="2"/>
  <c r="B23" i="2"/>
  <c r="B27" i="2"/>
  <c r="B31" i="2"/>
  <c r="B33" i="2"/>
  <c r="B65" i="4"/>
  <c r="C65" i="4"/>
  <c r="C58" i="4"/>
  <c r="C68" i="4"/>
  <c r="D65" i="4"/>
  <c r="C27" i="9"/>
  <c r="C30" i="9"/>
  <c r="G27" i="9"/>
  <c r="G30" i="9"/>
</calcChain>
</file>

<file path=xl/sharedStrings.xml><?xml version="1.0" encoding="utf-8"?>
<sst xmlns="http://schemas.openxmlformats.org/spreadsheetml/2006/main" count="618" uniqueCount="266">
  <si>
    <t>Consolidated</t>
  </si>
  <si>
    <t>Americas</t>
  </si>
  <si>
    <t>EMEA</t>
  </si>
  <si>
    <t>Asia Pacific</t>
  </si>
  <si>
    <t>Global Investors</t>
  </si>
  <si>
    <t>Devp. Services</t>
  </si>
  <si>
    <t>Segments</t>
  </si>
  <si>
    <t>Fee Revenue</t>
  </si>
  <si>
    <t>Pass through revenue</t>
  </si>
  <si>
    <t>Total Revenue</t>
  </si>
  <si>
    <t>Cost of Services</t>
  </si>
  <si>
    <t>Operating, Administrative and other</t>
  </si>
  <si>
    <t>D&amp;A</t>
  </si>
  <si>
    <t>Total costs and expenses</t>
  </si>
  <si>
    <t>Gain on disposition of real estate</t>
  </si>
  <si>
    <t>Operating income</t>
  </si>
  <si>
    <t>Equity from unconsolidated</t>
  </si>
  <si>
    <t>Other income</t>
  </si>
  <si>
    <t>Non-controlling</t>
  </si>
  <si>
    <t>Add D&amp;A</t>
  </si>
  <si>
    <t>EBITDA</t>
  </si>
  <si>
    <t>Adjustments</t>
  </si>
  <si>
    <t>Adjusted EBITDA</t>
  </si>
  <si>
    <t>Reconciliation to GAAP Net Income</t>
  </si>
  <si>
    <t>Interest income</t>
  </si>
  <si>
    <t>Interest expense</t>
  </si>
  <si>
    <t>This detail may or may not be required re: reconciling to GAAP net income</t>
  </si>
  <si>
    <t>Profit before tax</t>
  </si>
  <si>
    <t>Taxes</t>
  </si>
  <si>
    <t>Net Income</t>
  </si>
  <si>
    <t>Note: This would replace current Segment Results tables. We would need four tables (Current quarter, prior year quarter, current YTD, prior YTD)</t>
  </si>
  <si>
    <t>Notes and Non-GAAP Financial Measures</t>
  </si>
  <si>
    <t>Notes:</t>
  </si>
  <si>
    <t>The financial information presented in this workbook has been derived from the Company’s audited and unaudited Consolidated Financial Statements and should be read in conjunction with the sections entitled “Risk Factors” and “Management’s Discussion and Analysis of Financial Condition and Results of Operations” and the Company’s Consolidated Financial Statements and the related notes filed with the Securities and Exchange Commission. The interim financial information for the quarterly periods is unaudited. All adjustments, consisting of normal recurring adjustments, except as otherwise noted, considered necessary for a fair presentation of the unaudited interim consolidated financial information for the periods presented have been included.</t>
  </si>
  <si>
    <t>Application of New Policy to Recognize Stock-Based Compensation</t>
  </si>
  <si>
    <t>In the fourth quarter of 2018, the Company changed its policy for recognizing stock-based compensation expense for awards with service conditions only from the graded attribution method to the straight-line attribution method.</t>
  </si>
  <si>
    <t xml:space="preserve">We present our financial results for the three and six months ended June 30, 2019 and 2018 and year ended December 31, 2018 on a basis consistent with the adoption of this change in accounting principle. 
Going forward we will reflect this change in prior periods adjusted ("recasted") accordingly. </t>
  </si>
  <si>
    <t>The impacts to our financial statements resulting in the adoption of this new policy are discussed below:</t>
  </si>
  <si>
    <t>Balance Sheet: The change impacts the balance sheet primarily through a decrease in both additional paid-in capital and accumulated deficit</t>
  </si>
  <si>
    <t>Cash Flows: Changes to our cash flows are driven primarily by lower stock-based compensation and lower net loss.</t>
  </si>
  <si>
    <t>Income Statement: Income statement impacts are driven by the shift to straight-line expense attribution which affect the timing of expense recognition</t>
  </si>
  <si>
    <t>Non-GAAP Financial Measures</t>
  </si>
  <si>
    <t>The following measures are considered “non-GAAP financial measures” under SEC guidelines:</t>
  </si>
  <si>
    <t> </t>
  </si>
  <si>
    <t>(i)</t>
  </si>
  <si>
    <t xml:space="preserve">Fee revenue and Fee-based operating expenses; </t>
  </si>
  <si>
    <t>(ii)</t>
  </si>
  <si>
    <t>Adjusted earnings before interest, taxes, depreciation and amortization ("Adjusted EBITDA") and Adjusted EBITDA margin;</t>
  </si>
  <si>
    <t>(iii)</t>
  </si>
  <si>
    <t>Adjusted net income and Adjusted earnings per share; and</t>
  </si>
  <si>
    <t>(iv)</t>
  </si>
  <si>
    <t>Local currency.</t>
  </si>
  <si>
    <t xml:space="preserve">Our 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
</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</si>
  <si>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</si>
  <si>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r>
      <rPr>
        <u/>
        <sz val="11"/>
        <color rgb="FF000000"/>
        <rFont val="Arial"/>
        <family val="2"/>
      </rPr>
      <t>Fee revenue:</t>
    </r>
    <r>
      <rPr>
        <sz val="11"/>
        <color rgb="FF000000"/>
        <rFont val="Arial"/>
        <family val="2"/>
      </rPr>
      <t xml:space="preserve"> The Company believes that investors may find this measure useful to analyze the financial performance of our Property, facilities and project management service line and our business generally. Fee revenue is GAAP revenue excluding costs reimbursable by clients which have substantially no margin, and as such provides greater visibility into the underlying performance of our business. 
Additionally, pursuant to business combination accounting rules, certain fees that may have been deferred by the acquiree may be recorded as a receivable on the acquisition date by the Company. Such fees are included in Fee revenue as acquisition accounting adjustments based on when the acquiree would have recognized revenue in the absence of being acquired by the Company.
</t>
    </r>
  </si>
  <si>
    <r>
      <rPr>
        <u/>
        <sz val="11"/>
        <color rgb="FF000000"/>
        <rFont val="Arial"/>
        <family val="2"/>
      </rPr>
      <t>Fee-based operating expenses:</t>
    </r>
    <r>
      <rPr>
        <sz val="11"/>
        <color rgb="FF000000"/>
        <rFont val="Arial"/>
        <family val="2"/>
      </rPr>
      <t xml:space="preserve"> Consistent with GAAP, reimbursed costs for certain customer contracts are presented on a gross basis ("gross contract costs") in both revenue and operating expenses. As described above, gross contract costs are excluded from revenue in determining “Fee revenue.” Gross contract costs are similarly excluded from operating expenses in determining “Fee-based operating expenses.” Excluding gross contract costs from Fee-based operating expenses more accurately reflects how we manage our expense base and operating margins and, accordingly, is useful to investors and other external stakeholders for evaluating performance. 
</t>
    </r>
  </si>
  <si>
    <r>
      <rPr>
        <u/>
        <sz val="11"/>
        <color rgb="FF000000"/>
        <rFont val="Arial"/>
        <family val="2"/>
      </rPr>
      <t>Adjusted EBITDA and Adjusted EBITDA margin</t>
    </r>
    <r>
      <rPr>
        <sz val="11"/>
        <color rgb="FF00000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integration and other costs related to merger, pre-IPO stock-based compensation, the deferred payment obligation related to the acquisition of Cassidy Turley, acquisition related costs and other efficiency initiatives and other items. Adjusted EBITDA also excludes the effects of financings, income tax and the non-cash accounting effects of depreciation and intangible asset amortization. Adjusted EBITDA margin, a non-GAAP measure of profitability as a percent of revenue, is calculated by dividing Adjusted EBITDA by Fee revenue. 
</t>
    </r>
  </si>
  <si>
    <r>
      <rPr>
        <u/>
        <sz val="11"/>
        <color theme="1"/>
        <rFont val="Arial"/>
        <family val="2"/>
      </rPr>
      <t>Adjusted net income/loss (“Adjusted net income”) and Adjusted earnings per share (“Adjusted EPS”):</t>
    </r>
    <r>
      <rPr>
        <sz val="11"/>
        <color theme="1"/>
        <rFont val="Arial"/>
        <family val="2"/>
      </rPr>
      <t xml:space="preserve"> Management also assesses the profitability of the business using Adjusted net income. We believe that investors find this measure useful in comparing our profitability to that of other companies in our industry because this calculation generally eliminates integration and other costs related to merger, pre-IPO stock-based compensation, the deferred payment obligation related to the acquisition of CT, acquisition related costs and other efficiency initiatives and other items. Similarly, depreciation and amortization related to merger and acquisition activity and one-time financing related to debt extinguishment and modification are excluded from this measure. Income tax, as adjusted, reflects management’s expectation about our long term effective rate as a public company. The Company also uses Adjusted EPS as a significant component when measuring operating performance. Management defines Adjusted EPS as Adjusted net income, divided by total basic and diluted weighted-average outstanding shares.
</t>
    </r>
  </si>
  <si>
    <r>
      <t>Local currency</t>
    </r>
    <r>
      <rPr>
        <sz val="11"/>
        <color theme="1"/>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 </t>
    </r>
  </si>
  <si>
    <t>Operating Results</t>
  </si>
  <si>
    <t>($ in millions, except share data)</t>
  </si>
  <si>
    <t xml:space="preserve"> Consolidated Statement of Operations</t>
  </si>
  <si>
    <t>Twelve Months Ended</t>
  </si>
  <si>
    <t>Three Months Ended</t>
  </si>
  <si>
    <t>Six Months Ended</t>
  </si>
  <si>
    <t>Revenue</t>
  </si>
  <si>
    <t>Cost and expenses:</t>
  </si>
  <si>
    <t>Cost of services (exclusive of depreciation and amortization)</t>
  </si>
  <si>
    <t>Operating, administrative and other</t>
  </si>
  <si>
    <t>Depreciation and amortization</t>
  </si>
  <si>
    <t>Restructuring, impairment and related charges</t>
  </si>
  <si>
    <t>Operating income (loss)</t>
  </si>
  <si>
    <t>Interest expense, net of interest income</t>
  </si>
  <si>
    <t>Earnings from equity method investments</t>
  </si>
  <si>
    <t>Other income (loss), net</t>
  </si>
  <si>
    <t>Earnings (loss) before income taxes</t>
  </si>
  <si>
    <t>Provision/(benefit) for income taxes</t>
  </si>
  <si>
    <t>Net (loss) income</t>
  </si>
  <si>
    <t>Net loss attributable to non-controlling interests</t>
  </si>
  <si>
    <t>Net (loss) income attributable to the Company</t>
  </si>
  <si>
    <t>Basic earnings (loss) per share:</t>
  </si>
  <si>
    <t>Earnings (loss) per share attributable to common shareholders, basic</t>
  </si>
  <si>
    <t>Weighted average shares outstanding for basic earnings (loss) per share</t>
  </si>
  <si>
    <t>Diluted earnings (loss) per share:</t>
  </si>
  <si>
    <t>Earnings (loss) per share attributable to common shareholders, diluted</t>
  </si>
  <si>
    <t>Weighted average shares outstanding for diluted earnings (loss) per share</t>
  </si>
  <si>
    <t>Segment Results</t>
  </si>
  <si>
    <t>($ in millions)</t>
  </si>
  <si>
    <t>For The Three Months Ended March 31, 2018</t>
  </si>
  <si>
    <t>For The Three Months Ended June 30, 2018</t>
  </si>
  <si>
    <t>For The Six Months Ended June 30, 2018</t>
  </si>
  <si>
    <t>For The Three Months Ended September 30, 2018</t>
  </si>
  <si>
    <t>For The Three Months Ended December 31, 2018</t>
  </si>
  <si>
    <t>For The Twelve Months Ended December 31, 2018</t>
  </si>
  <si>
    <t>Three Months Ended March 31, 2019</t>
  </si>
  <si>
    <t>Three Months Ended June 30, 2019</t>
  </si>
  <si>
    <t>Six Months Ended June 30, 2019</t>
  </si>
  <si>
    <t>Total revenue</t>
  </si>
  <si>
    <t>Less: Gross contract costs</t>
  </si>
  <si>
    <t>Acquisition accounting adjustments</t>
  </si>
  <si>
    <t>—</t>
  </si>
  <si>
    <t>Total Fee revenue</t>
  </si>
  <si>
    <t xml:space="preserve">Service Lines: </t>
  </si>
  <si>
    <t>Property, facilities and project management</t>
  </si>
  <si>
    <t>Leasing</t>
  </si>
  <si>
    <t>Capital markets</t>
  </si>
  <si>
    <t>Valuation and other</t>
  </si>
  <si>
    <t>Total Fee Revenue</t>
  </si>
  <si>
    <t>Segment operating expenses</t>
  </si>
  <si>
    <t>Total Fee-based operating expenses</t>
  </si>
  <si>
    <t>Adjusted EBITDA margin</t>
  </si>
  <si>
    <t>Segment Detail Results History</t>
  </si>
  <si>
    <t>Year Ended</t>
  </si>
  <si>
    <t>AMERICAS</t>
  </si>
  <si>
    <t>.</t>
  </si>
  <si>
    <t>Adjusted EBITDA Margin</t>
  </si>
  <si>
    <t>ASIA PACIFIC</t>
  </si>
  <si>
    <t>Segment Detail % Change History</t>
  </si>
  <si>
    <t>% Change in USD</t>
  </si>
  <si>
    <t>% Change in Local Currency</t>
  </si>
  <si>
    <t>YTD</t>
  </si>
  <si>
    <t>QTD</t>
  </si>
  <si>
    <t>QTD / YTD</t>
  </si>
  <si>
    <t>2017 versus
2016</t>
  </si>
  <si>
    <t>4Q 2018 versus
4Q 2017</t>
  </si>
  <si>
    <t>1Q 2018 versus 1Q 2017</t>
  </si>
  <si>
    <t>1Q 2019 versus 1Q 2018</t>
  </si>
  <si>
    <t>2Q 2019 versus 2Q 2019</t>
  </si>
  <si>
    <t>1Q 2018 versus
1Q 2019</t>
  </si>
  <si>
    <t>n/m</t>
  </si>
  <si>
    <t>Revenue:</t>
  </si>
  <si>
    <t>Costs of services, operating and administrative expenses excluding gross contract costs</t>
  </si>
  <si>
    <t>Gross contract costs</t>
  </si>
  <si>
    <t>Operating income/(loss)</t>
  </si>
  <si>
    <t>Income Statement History</t>
  </si>
  <si>
    <t>GAAP CONSOLIDATED INCOME STATEMENT</t>
  </si>
  <si>
    <t xml:space="preserve"> </t>
  </si>
  <si>
    <t xml:space="preserve">Cost of services (exclusive of depreciation and amortization </t>
  </si>
  <si>
    <t>Operating (loss) income</t>
  </si>
  <si>
    <t>Other (expense) income, net</t>
  </si>
  <si>
    <t>Loss before income taxes</t>
  </si>
  <si>
    <t>(Benefit) provision from income taxes</t>
  </si>
  <si>
    <t>General Note: Due to rounding, numbers presented throughout this document may not add up precisely to the totals provided and percentages may not precisely reflect the absolute figures.</t>
  </si>
  <si>
    <t>Balance Sheet History</t>
  </si>
  <si>
    <t>ASSETS</t>
  </si>
  <si>
    <t>Cash and cash equivalents</t>
  </si>
  <si>
    <t>Trade and other receivables, net</t>
  </si>
  <si>
    <t xml:space="preserve">Income tax receivable </t>
  </si>
  <si>
    <t>Prepaid expenses and other current assets</t>
  </si>
  <si>
    <t>Total current assets</t>
  </si>
  <si>
    <t>Property and equipment, net</t>
  </si>
  <si>
    <t>Goodwill</t>
  </si>
  <si>
    <t>Intangible assets, net</t>
  </si>
  <si>
    <t>Equity method investments</t>
  </si>
  <si>
    <t>Deferred tax assets</t>
  </si>
  <si>
    <t>Other non-current operating lease assets</t>
  </si>
  <si>
    <t>Other non-current assets</t>
  </si>
  <si>
    <t>Total Assets</t>
  </si>
  <si>
    <t>LIABILITIES</t>
  </si>
  <si>
    <t>Short-term borrowings and current portion of long-term debt</t>
  </si>
  <si>
    <t>Accounts payable and accrued expenses</t>
  </si>
  <si>
    <t>Accrued compensation</t>
  </si>
  <si>
    <t>Income tax payable</t>
  </si>
  <si>
    <t>Other current liabilities</t>
  </si>
  <si>
    <t>Total current liabilities</t>
  </si>
  <si>
    <t>Long-term debt</t>
  </si>
  <si>
    <t>Deferred tax liabilities</t>
  </si>
  <si>
    <t>Other non-current operating lease liabilities</t>
  </si>
  <si>
    <t>Other non-current liabilities</t>
  </si>
  <si>
    <t>Total Liabilities</t>
  </si>
  <si>
    <t>EQUITY</t>
  </si>
  <si>
    <t xml:space="preserve">Ordinary shares nominal value $10.00 per share at December 31, 2016 and 2017 and ordinary shares nominal value $0.10 per share at March 31, 2018 through December 31, 2018 </t>
  </si>
  <si>
    <t>Additional paid in capital</t>
  </si>
  <si>
    <t>Accumulated deficit</t>
  </si>
  <si>
    <t>Accumulated other comprehensive loss</t>
  </si>
  <si>
    <t>TOTAL EQUITY</t>
  </si>
  <si>
    <t>TOTAL LIABILITIES AND EQUITY</t>
  </si>
  <si>
    <t>Consolidated Statements of Cash Flows History</t>
  </si>
  <si>
    <t xml:space="preserve">Year Ended </t>
  </si>
  <si>
    <t xml:space="preserve">Cash flows from operating activities </t>
  </si>
  <si>
    <t>Net loss</t>
  </si>
  <si>
    <t xml:space="preserve">Reconciliation of net loss to net cash used in operating activities </t>
  </si>
  <si>
    <t>Impairment charges</t>
  </si>
  <si>
    <t>Unrealized foreign exchange loss (gain)</t>
  </si>
  <si>
    <t>Stock-based compensation</t>
  </si>
  <si>
    <t>Loss on debt extinguishment</t>
  </si>
  <si>
    <t>Lease Amortization</t>
  </si>
  <si>
    <t>Amortization of debt issuance costs</t>
  </si>
  <si>
    <t>Gain on pension curtailment</t>
  </si>
  <si>
    <t>Fees incurred in conjunction with debt modification</t>
  </si>
  <si>
    <t>Change in deferred taxes</t>
  </si>
  <si>
    <t>Bad debt expense</t>
  </si>
  <si>
    <t xml:space="preserve">Other non-cash operating activities </t>
  </si>
  <si>
    <t>Changes in assets and liabilities</t>
  </si>
  <si>
    <t xml:space="preserve">Trade and other receivables </t>
  </si>
  <si>
    <t>Income taxes payable</t>
  </si>
  <si>
    <t>Other current and non-current liabilities</t>
  </si>
  <si>
    <t xml:space="preserve">Net cash (used in) provided by operating activities </t>
  </si>
  <si>
    <t xml:space="preserve">Cash flows from investing activities </t>
  </si>
  <si>
    <t xml:space="preserve">Payment for property and equipment </t>
  </si>
  <si>
    <t>Proceeds from sale of property, plant and equipment</t>
  </si>
  <si>
    <t>Acquisitions of businesses, net of cash acquired</t>
  </si>
  <si>
    <t>Sale of business, net of cash sold</t>
  </si>
  <si>
    <t>Acquisition of non-controlling interests</t>
  </si>
  <si>
    <t>Investments in equity securities</t>
  </si>
  <si>
    <t xml:space="preserve">Return of beneficial interest in a securitization </t>
  </si>
  <si>
    <t xml:space="preserve">Collection of beneficial interest in a securitization </t>
  </si>
  <si>
    <t>Other investing activities, net</t>
  </si>
  <si>
    <t xml:space="preserve">Net cash (used in) provided by investing activities </t>
  </si>
  <si>
    <t>Cash flows from financing activities</t>
  </si>
  <si>
    <t>Net proceeds from issuance of shares</t>
  </si>
  <si>
    <t>Shares repurchased for payment of employee taxes on stock awards</t>
  </si>
  <si>
    <t>Contributions from sponsor</t>
  </si>
  <si>
    <t>Payment of contingent consideration</t>
  </si>
  <si>
    <t>Proceeds from long-term borrowings</t>
  </si>
  <si>
    <t>Repayment of borrowings</t>
  </si>
  <si>
    <t>Debt issuance costs</t>
  </si>
  <si>
    <t>Proceeds from intial public offering, net of underwriting</t>
  </si>
  <si>
    <t>Proceeds from private placement</t>
  </si>
  <si>
    <t>Payments of initial offerings and private pacement costs</t>
  </si>
  <si>
    <t>Payment of finance lease liabilities</t>
  </si>
  <si>
    <t>Other financing activities, net</t>
  </si>
  <si>
    <t>Net cash provided by (used in) financing activities</t>
  </si>
  <si>
    <t>Change in cash, cash equivalents and restricted cash</t>
  </si>
  <si>
    <t>Cash, cash equivalents and restricted cash, beginning of the period</t>
  </si>
  <si>
    <t>Effects of exchange rate fluctuation on cash and cash equivalents and restricted cash</t>
  </si>
  <si>
    <t>Cash, cash equivalents and restricted cash, end of the period</t>
  </si>
  <si>
    <t>Operating Expense History</t>
  </si>
  <si>
    <t>Total cost and expenses:</t>
  </si>
  <si>
    <t>Fee-based operating expenses</t>
  </si>
  <si>
    <t>Fee-based operating expenses:</t>
  </si>
  <si>
    <t>Americas Fee-based opeating expenses</t>
  </si>
  <si>
    <t>EMEA Fee-based opeating expenses</t>
  </si>
  <si>
    <t>APAC Fee-based opeating expenses</t>
  </si>
  <si>
    <t>Segment Fee-based operating expenses</t>
  </si>
  <si>
    <r>
      <t>Integration and other costs related to acquisitons</t>
    </r>
    <r>
      <rPr>
        <vertAlign val="superscript"/>
        <sz val="11"/>
        <color theme="1"/>
        <rFont val="Arial"/>
        <family val="2"/>
      </rPr>
      <t>1</t>
    </r>
  </si>
  <si>
    <t>Pre-IPO Stock-based compensation</t>
  </si>
  <si>
    <t>Cassidy Turley deferred payment obligation</t>
  </si>
  <si>
    <t>Acquisition related costs and other efficiency initiatives</t>
  </si>
  <si>
    <t>Other</t>
  </si>
  <si>
    <t>Footnotes:</t>
  </si>
  <si>
    <r>
      <t xml:space="preserve">1 </t>
    </r>
    <r>
      <rPr>
        <sz val="9"/>
        <color theme="1"/>
        <rFont val="Times New Roman"/>
        <family val="1"/>
      </rPr>
      <t xml:space="preserve">Represents integration and other costs related to acquisitions, comprised of certain direct and incremental costs resulting from acquisitions and related integration efforts, as well as costs related to our restructuring programs, excluding the impact of acquisition accounting revenue adjustments as these amounts do not impact operating expenses. </t>
    </r>
  </si>
  <si>
    <t xml:space="preserve">Reconciliation of Net income to Adjusted EBITDA </t>
  </si>
  <si>
    <t>Add/(less):</t>
  </si>
  <si>
    <t>Provision (benefit) from income taxes</t>
  </si>
  <si>
    <t>Integration and other costs related to merger</t>
  </si>
  <si>
    <t>Reconciliation of Net income to Adjusted Net Income</t>
  </si>
  <si>
    <t>Net income/(loss) attributable to the Company</t>
  </si>
  <si>
    <r>
      <t>Merger and acquisition-related depreciation and amortization</t>
    </r>
    <r>
      <rPr>
        <vertAlign val="superscript"/>
        <sz val="10"/>
        <color rgb="FF000000"/>
        <rFont val="Times New Roman"/>
        <family val="1"/>
      </rPr>
      <t>1</t>
    </r>
  </si>
  <si>
    <r>
      <t>Financing and other facility costs</t>
    </r>
    <r>
      <rPr>
        <vertAlign val="superscript"/>
        <sz val="10"/>
        <color rgb="FF000000"/>
        <rFont val="Times New Roman"/>
        <family val="1"/>
      </rPr>
      <t>2</t>
    </r>
  </si>
  <si>
    <t>Integration and other costs related to acquisitions</t>
  </si>
  <si>
    <t>Acquitision related costs and other efficiency initiatives</t>
  </si>
  <si>
    <r>
      <t>Income tax adjustments</t>
    </r>
    <r>
      <rPr>
        <vertAlign val="superscript"/>
        <sz val="10"/>
        <color rgb="FF000000"/>
        <rFont val="Times New Roman"/>
        <family val="1"/>
      </rPr>
      <t xml:space="preserve">3 </t>
    </r>
  </si>
  <si>
    <t>Adjusted Net Income</t>
  </si>
  <si>
    <t>Adjusted Effective Tax Rate</t>
  </si>
  <si>
    <t>¹ Excludes merger/acquisition-related depreciation and amortization.</t>
  </si>
  <si>
    <t>² Shown as interest expense, net of interest income plus securitization costs less one-time financing charges related to debt modification</t>
  </si>
  <si>
    <r>
      <rPr>
        <vertAlign val="superscript"/>
        <sz val="9"/>
        <color theme="1"/>
        <rFont val="Times New Roman"/>
        <family val="1"/>
      </rPr>
      <t xml:space="preserve">3 </t>
    </r>
    <r>
      <rPr>
        <sz val="9"/>
        <color theme="1"/>
        <rFont val="Times New Roman"/>
        <family val="1"/>
      </rPr>
      <t>Reflective of management's estimation of a business as usual effective tax rate if a public company</t>
    </r>
  </si>
  <si>
    <t>`</t>
  </si>
  <si>
    <t>Adjusted Earnings per Share</t>
  </si>
  <si>
    <t>($ in millions, except per share data)</t>
  </si>
  <si>
    <t>Weighted average shares outstanding, basic</t>
  </si>
  <si>
    <r>
      <t xml:space="preserve">Weighted average shares outstanding, diluted </t>
    </r>
    <r>
      <rPr>
        <vertAlign val="superscript"/>
        <sz val="11"/>
        <color theme="1"/>
        <rFont val="Arial"/>
        <family val="2"/>
      </rPr>
      <t>1</t>
    </r>
  </si>
  <si>
    <t>Adjusted earnings per share, basic</t>
  </si>
  <si>
    <t>Adjusted earnings per share, diluted</t>
  </si>
  <si>
    <t>¹Weighted average shares outstanding, diluted ("WACS, diluted") is calculated by taking WACS, basic and adding in dilutive shares of 7.9 million and 11.8 million for the three months ending June 30, 2019 and 2018, respectively, and 7.6 million and 11.3 million for the six months ending June 30, 2019 and 2018,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</si>
</sst>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0_);_(* \(#,##0.0\);_(* &quot;-&quot;??_);_(@_)"/>
    <numFmt numFmtId="166" formatCode="_(* #,##0.0_);_(* \(#,##0.0\);_(* &quot;-&quot;?_);_(@_)"/>
    <numFmt numFmtId="167" formatCode="_(* #,##0_);_(* \(#,##0\);_(* &quot;-&quot;??_);_(@_)"/>
    <numFmt numFmtId="168" formatCode="_(&quot;$&quot;* #,##0.0_);_(&quot;$&quot;* \(#,##0.0\);_(&quot;$&quot;* &quot;-&quot;?_);_(@_)"/>
    <numFmt numFmtId="169" formatCode="_(&quot;$&quot;* #,##0.0_);_(&quot;$&quot;* \(#,##0.0\);_(&quot;$&quot;* &quot;-&quot;??_);_(@_)"/>
    <numFmt numFmtId="170" formatCode="[$-409]mmmm\ d\,\ yyyy;@"/>
    <numFmt numFmtId="171" formatCode="_([$$-409]* #,##0.0_);_([$$-409]* \(#,##0.0\);_([$$-409]* &quot;-&quot;??_);_(@_)"/>
    <numFmt numFmtId="172" formatCode="0.0%"/>
    <numFmt numFmtId="173" formatCode="0.0"/>
    <numFmt numFmtId="174" formatCode="_([$$-409]* #,##0.00_);_([$$-409]* \(#,##0.00\);_([$$-409]* &quot;-&quot;??_);_(@_)"/>
  </numFmts>
  <fonts count="25"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b/>
      <u/>
      <sz val="9"/>
      <color theme="1"/>
      <name val="Times New Roman"/>
      <family val="1"/>
    </font>
    <font>
      <sz val="10"/>
      <color theme="1"/>
      <name val="Times New Roman"/>
      <family val="1"/>
    </font>
    <font>
      <sz val="9"/>
      <color theme="1"/>
      <name val="Times New Roman"/>
      <family val="1"/>
    </font>
    <font>
      <vertAlign val="superscript"/>
      <sz val="9"/>
      <color theme="1"/>
      <name val="Times New Roman"/>
      <family val="1"/>
    </font>
    <font>
      <vertAlign val="superscript"/>
      <sz val="10"/>
      <color rgb="FF000000"/>
      <name val="Times New Roman"/>
      <family val="1"/>
    </font>
    <font>
      <i/>
      <sz val="10"/>
      <color rgb="FF000000"/>
      <name val="Times New Roman"/>
      <family val="1"/>
    </font>
    <font>
      <u/>
      <sz val="11"/>
      <color rgb="FF000000"/>
      <name val="Arial"/>
      <family val="2"/>
    </font>
    <font>
      <u/>
      <sz val="11"/>
      <color theme="1"/>
      <name val="Arial"/>
      <family val="2"/>
    </font>
    <font>
      <vertAlign val="superscript"/>
      <sz val="11"/>
      <color theme="1"/>
      <name val="Arial"/>
      <family val="2"/>
    </font>
    <font>
      <sz val="10"/>
      <color rgb="FF000000"/>
      <name val="Times New Roman"/>
      <family val="1"/>
    </font>
    <font>
      <sz val="10"/>
      <name val="Arial"/>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E4002B"/>
        <bgColor indexed="64"/>
      </patternFill>
    </fill>
    <fill>
      <patternFill patternType="solid">
        <fgColor rgb="FFFFFFFF"/>
        <bgColor rgb="FF000000"/>
      </patternFill>
    </fill>
    <fill>
      <patternFill patternType="solid">
        <fgColor rgb="FFFFFFFF"/>
        <bgColor indexed="64"/>
      </patternFill>
    </fill>
  </fills>
  <borders count="22">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23" fillId="0" borderId="0"/>
    <xf numFmtId="9" fontId="4" fillId="0" borderId="0" applyFont="0" applyFill="0" applyBorder="0" applyAlignment="0" applyProtection="0"/>
    <xf numFmtId="44" fontId="4" fillId="0" borderId="0" applyFont="0" applyFill="0" applyBorder="0" applyAlignment="0" applyProtection="0"/>
    <xf numFmtId="42" fontId="24" fillId="0" borderId="0" applyFont="0" applyFill="0" applyBorder="0" applyAlignment="0" applyProtection="0"/>
    <xf numFmtId="43" fontId="4" fillId="0" borderId="0" applyFont="0" applyFill="0" applyBorder="0" applyAlignment="0" applyProtection="0"/>
    <xf numFmtId="41" fontId="24" fillId="0" borderId="0" applyFont="0" applyFill="0" applyBorder="0" applyAlignment="0" applyProtection="0"/>
  </cellStyleXfs>
  <cellXfs count="345">
    <xf numFmtId="0" fontId="0" fillId="0" borderId="0" xfId="0"/>
    <xf numFmtId="0" fontId="2" fillId="2" borderId="0" xfId="0" applyFont="1" applyFill="1"/>
    <xf numFmtId="0" fontId="0" fillId="2" borderId="0" xfId="0" applyFill="1"/>
    <xf numFmtId="0" fontId="2" fillId="2" borderId="0" xfId="0" applyFont="1" applyFill="1" applyAlignment="1">
      <alignment horizontal="center"/>
    </xf>
    <xf numFmtId="164" fontId="0" fillId="2" borderId="0" xfId="0" applyNumberFormat="1" applyFill="1" applyAlignment="1">
      <alignment horizontal="center"/>
    </xf>
    <xf numFmtId="0" fontId="0" fillId="2" borderId="0" xfId="0" applyFill="1" applyAlignment="1">
      <alignment horizontal="center"/>
    </xf>
    <xf numFmtId="164" fontId="1" fillId="2" borderId="0" xfId="0" applyNumberFormat="1" applyFont="1" applyFill="1" applyAlignment="1">
      <alignment horizontal="center"/>
    </xf>
    <xf numFmtId="0" fontId="0" fillId="2" borderId="0" xfId="0" applyFill="1" applyAlignment="1">
      <alignment horizontal="right"/>
    </xf>
    <xf numFmtId="164" fontId="0" fillId="2" borderId="0" xfId="0" applyNumberFormat="1" applyFill="1"/>
    <xf numFmtId="14" fontId="2" fillId="2" borderId="1" xfId="0" applyNumberFormat="1" applyFont="1" applyFill="1" applyBorder="1"/>
    <xf numFmtId="0" fontId="2" fillId="2" borderId="1" xfId="0" applyFont="1" applyFill="1" applyBorder="1" applyAlignment="1">
      <alignment horizontal="center"/>
    </xf>
    <xf numFmtId="0" fontId="2" fillId="2" borderId="1" xfId="0" applyFont="1" applyFill="1" applyBorder="1" applyAlignment="1"/>
    <xf numFmtId="0" fontId="2" fillId="3" borderId="0" xfId="0" applyFont="1" applyFill="1"/>
    <xf numFmtId="164" fontId="2" fillId="3" borderId="0" xfId="0" applyNumberFormat="1" applyFont="1" applyFill="1" applyAlignment="1">
      <alignment horizontal="center"/>
    </xf>
    <xf numFmtId="0" fontId="2" fillId="3" borderId="0" xfId="0" applyFont="1" applyFill="1" applyAlignment="1">
      <alignment horizontal="center"/>
    </xf>
    <xf numFmtId="164" fontId="3" fillId="3" borderId="0" xfId="0" applyNumberFormat="1" applyFont="1" applyFill="1" applyAlignment="1">
      <alignment horizontal="center"/>
    </xf>
    <xf numFmtId="0" fontId="2" fillId="2" borderId="2" xfId="0" applyFont="1" applyFill="1" applyBorder="1"/>
    <xf numFmtId="164" fontId="2" fillId="2" borderId="2" xfId="0" applyNumberFormat="1" applyFont="1" applyFill="1" applyBorder="1" applyAlignment="1">
      <alignment horizontal="center"/>
    </xf>
    <xf numFmtId="0" fontId="2" fillId="2" borderId="2" xfId="0" applyFont="1" applyFill="1" applyBorder="1" applyAlignment="1">
      <alignment horizontal="center"/>
    </xf>
    <xf numFmtId="0" fontId="3" fillId="2" borderId="0" xfId="0" applyFont="1" applyFill="1"/>
    <xf numFmtId="0" fontId="5" fillId="2" borderId="0" xfId="0" applyFont="1" applyFill="1" applyBorder="1"/>
    <xf numFmtId="0" fontId="7" fillId="2" borderId="0" xfId="0" applyFont="1" applyFill="1" applyAlignment="1">
      <alignment horizontal="centerContinuous"/>
    </xf>
    <xf numFmtId="0" fontId="5" fillId="2" borderId="0" xfId="0" applyFont="1" applyFill="1"/>
    <xf numFmtId="0" fontId="5" fillId="2" borderId="0" xfId="0" applyFont="1" applyFill="1" applyBorder="1" applyAlignment="1">
      <alignment horizontal="left"/>
    </xf>
    <xf numFmtId="0" fontId="5" fillId="2" borderId="0" xfId="0" applyFont="1" applyFill="1" applyAlignment="1"/>
    <xf numFmtId="0" fontId="5" fillId="2" borderId="0" xfId="0" applyFont="1" applyFill="1" applyBorder="1" applyAlignment="1"/>
    <xf numFmtId="0" fontId="6" fillId="2" borderId="0" xfId="0" applyFont="1" applyFill="1" applyAlignment="1">
      <alignment horizontal="left"/>
    </xf>
    <xf numFmtId="0" fontId="5" fillId="0" borderId="0" xfId="1" applyNumberFormat="1" applyFont="1" applyFill="1" applyAlignment="1"/>
    <xf numFmtId="0" fontId="5" fillId="0" borderId="0" xfId="1" applyNumberFormat="1" applyFont="1" applyFill="1" applyBorder="1" applyAlignment="1"/>
    <xf numFmtId="167" fontId="5" fillId="0" borderId="0" xfId="1" applyNumberFormat="1" applyFont="1" applyFill="1" applyBorder="1" applyAlignment="1"/>
    <xf numFmtId="0" fontId="5" fillId="0" borderId="0" xfId="1" applyNumberFormat="1" applyFont="1" applyFill="1" applyAlignment="1">
      <alignment horizontal="left"/>
    </xf>
    <xf numFmtId="0" fontId="5" fillId="0" borderId="0" xfId="1" applyNumberFormat="1" applyFont="1" applyFill="1" applyAlignment="1">
      <alignment horizontal="left" indent="1"/>
    </xf>
    <xf numFmtId="0" fontId="5" fillId="0" borderId="0" xfId="1" applyNumberFormat="1" applyFont="1" applyFill="1" applyAlignment="1">
      <alignment horizontal="left" wrapText="1" indent="1"/>
    </xf>
    <xf numFmtId="166" fontId="5" fillId="0" borderId="0" xfId="1" applyNumberFormat="1" applyFont="1" applyFill="1" applyBorder="1" applyAlignment="1"/>
    <xf numFmtId="0" fontId="5" fillId="2" borderId="0" xfId="0" applyFont="1" applyFill="1" applyAlignment="1">
      <alignment horizontal="left"/>
    </xf>
    <xf numFmtId="0" fontId="5" fillId="2" borderId="0" xfId="0" applyFont="1" applyFill="1" applyBorder="1" applyAlignment="1">
      <alignment horizontal="right"/>
    </xf>
    <xf numFmtId="0" fontId="5" fillId="2" borderId="0" xfId="0" applyFont="1" applyFill="1" applyBorder="1" applyAlignment="1">
      <alignment horizontal="left" vertical="top" wrapText="1"/>
    </xf>
    <xf numFmtId="0" fontId="6" fillId="2" borderId="0" xfId="0" applyFont="1" applyFill="1" applyBorder="1" applyAlignment="1">
      <alignment horizontal="right"/>
    </xf>
    <xf numFmtId="0" fontId="6" fillId="2" borderId="0" xfId="0" applyFont="1" applyFill="1" applyBorder="1" applyAlignment="1">
      <alignment horizontal="left"/>
    </xf>
    <xf numFmtId="166" fontId="5" fillId="2" borderId="3" xfId="0" applyNumberFormat="1" applyFont="1" applyFill="1" applyBorder="1"/>
    <xf numFmtId="166" fontId="8" fillId="2" borderId="0" xfId="1" applyNumberFormat="1" applyFont="1" applyFill="1"/>
    <xf numFmtId="0" fontId="6" fillId="2" borderId="0" xfId="0" applyFont="1" applyFill="1" applyBorder="1" applyAlignment="1">
      <alignment horizontal="left" vertical="top" wrapText="1"/>
    </xf>
    <xf numFmtId="0" fontId="5" fillId="2" borderId="1" xfId="0" applyFont="1" applyFill="1" applyBorder="1" applyAlignment="1">
      <alignment horizontal="left" vertical="top" wrapText="1"/>
    </xf>
    <xf numFmtId="0" fontId="6" fillId="2" borderId="0" xfId="0" applyFont="1" applyFill="1" applyBorder="1" applyAlignment="1">
      <alignment vertical="top" wrapText="1"/>
    </xf>
    <xf numFmtId="0" fontId="5" fillId="2" borderId="0" xfId="0" applyFont="1" applyFill="1" applyBorder="1" applyAlignment="1">
      <alignment vertical="top" wrapText="1"/>
    </xf>
    <xf numFmtId="0" fontId="8" fillId="2" borderId="0" xfId="0" applyFont="1" applyFill="1" applyBorder="1" applyAlignment="1">
      <alignment horizontal="left"/>
    </xf>
    <xf numFmtId="0" fontId="6" fillId="4" borderId="0" xfId="0" applyFont="1" applyFill="1" applyAlignment="1">
      <alignment vertical="top" wrapText="1"/>
    </xf>
    <xf numFmtId="0" fontId="6" fillId="4" borderId="0" xfId="0" applyFont="1" applyFill="1" applyBorder="1" applyAlignment="1">
      <alignment horizontal="left" vertical="top" wrapText="1"/>
    </xf>
    <xf numFmtId="0" fontId="5" fillId="2" borderId="0" xfId="0" applyFont="1" applyFill="1" applyBorder="1" applyAlignment="1">
      <alignment horizontal="left" vertical="top" wrapText="1" indent="2"/>
    </xf>
    <xf numFmtId="0" fontId="5" fillId="2" borderId="5" xfId="0" applyFont="1" applyFill="1" applyBorder="1" applyAlignment="1">
      <alignment horizontal="left" vertical="top" wrapText="1" indent="3"/>
    </xf>
    <xf numFmtId="0" fontId="6" fillId="4" borderId="3" xfId="0" applyFont="1" applyFill="1" applyBorder="1" applyAlignment="1">
      <alignment horizontal="left" vertical="top"/>
    </xf>
    <xf numFmtId="166" fontId="5" fillId="2" borderId="3" xfId="0" applyNumberFormat="1" applyFont="1" applyFill="1" applyBorder="1" applyAlignment="1"/>
    <xf numFmtId="166" fontId="5" fillId="2" borderId="8" xfId="0" applyNumberFormat="1" applyFont="1" applyFill="1" applyBorder="1" applyAlignment="1"/>
    <xf numFmtId="166" fontId="5" fillId="2" borderId="4" xfId="0" applyNumberFormat="1" applyFont="1" applyFill="1" applyBorder="1" applyAlignment="1"/>
    <xf numFmtId="166" fontId="6" fillId="2" borderId="3" xfId="0" applyNumberFormat="1" applyFont="1" applyFill="1" applyBorder="1" applyAlignment="1"/>
    <xf numFmtId="166" fontId="5" fillId="2" borderId="3" xfId="0" applyNumberFormat="1" applyFont="1" applyFill="1" applyBorder="1" applyAlignment="1">
      <alignment vertical="top"/>
    </xf>
    <xf numFmtId="0" fontId="5" fillId="2" borderId="9" xfId="0" applyFont="1" applyFill="1" applyBorder="1" applyAlignment="1">
      <alignment horizontal="left" vertical="top" wrapText="1"/>
    </xf>
    <xf numFmtId="0" fontId="5" fillId="2" borderId="0" xfId="0" applyFont="1" applyFill="1" applyAlignment="1">
      <alignment horizontal="left" indent="2"/>
    </xf>
    <xf numFmtId="0" fontId="5" fillId="2" borderId="3" xfId="0" applyFont="1" applyFill="1" applyBorder="1"/>
    <xf numFmtId="168" fontId="5" fillId="2" borderId="3" xfId="0" applyNumberFormat="1" applyFont="1" applyFill="1" applyBorder="1"/>
    <xf numFmtId="0" fontId="6" fillId="2" borderId="14" xfId="0" applyFont="1" applyFill="1" applyBorder="1" applyAlignment="1">
      <alignment horizontal="left" vertical="top" wrapText="1"/>
    </xf>
    <xf numFmtId="167" fontId="6" fillId="0" borderId="0" xfId="1" applyNumberFormat="1" applyFont="1" applyFill="1" applyBorder="1" applyAlignment="1"/>
    <xf numFmtId="0" fontId="5" fillId="0" borderId="6" xfId="1" applyNumberFormat="1" applyFont="1" applyFill="1" applyBorder="1" applyAlignment="1">
      <alignment horizontal="left" wrapText="1" indent="1"/>
    </xf>
    <xf numFmtId="0" fontId="5" fillId="0" borderId="0" xfId="1" applyNumberFormat="1" applyFont="1" applyFill="1" applyAlignment="1">
      <alignment horizontal="left" indent="2"/>
    </xf>
    <xf numFmtId="0" fontId="5" fillId="0" borderId="0" xfId="1" applyNumberFormat="1" applyFont="1" applyFill="1" applyAlignment="1">
      <alignment horizontal="left" wrapText="1" indent="2"/>
    </xf>
    <xf numFmtId="0" fontId="5" fillId="0" borderId="6" xfId="1" applyNumberFormat="1" applyFont="1" applyFill="1" applyBorder="1" applyAlignment="1">
      <alignment horizontal="left" indent="3"/>
    </xf>
    <xf numFmtId="0" fontId="5" fillId="0" borderId="6" xfId="1" applyNumberFormat="1" applyFont="1" applyFill="1" applyBorder="1" applyAlignment="1">
      <alignment horizontal="left" wrapText="1"/>
    </xf>
    <xf numFmtId="167" fontId="5" fillId="0" borderId="0" xfId="1" applyNumberFormat="1" applyFont="1" applyFill="1" applyBorder="1" applyAlignment="1">
      <alignment horizontal="left"/>
    </xf>
    <xf numFmtId="167" fontId="5" fillId="0" borderId="0" xfId="1" applyNumberFormat="1" applyFont="1" applyFill="1" applyBorder="1" applyAlignment="1">
      <alignment vertical="top"/>
    </xf>
    <xf numFmtId="165" fontId="5" fillId="0" borderId="0" xfId="1" applyNumberFormat="1" applyFont="1" applyFill="1" applyBorder="1" applyAlignment="1"/>
    <xf numFmtId="0" fontId="5" fillId="2" borderId="5" xfId="0" applyFont="1" applyFill="1" applyBorder="1" applyAlignment="1">
      <alignment vertical="top" wrapText="1"/>
    </xf>
    <xf numFmtId="0" fontId="6" fillId="2" borderId="5" xfId="0" applyFont="1" applyFill="1" applyBorder="1" applyAlignment="1">
      <alignment vertical="top" wrapText="1"/>
    </xf>
    <xf numFmtId="0" fontId="6" fillId="2" borderId="2" xfId="0" applyFont="1" applyFill="1" applyBorder="1" applyAlignment="1">
      <alignment vertical="top" wrapText="1"/>
    </xf>
    <xf numFmtId="0" fontId="5" fillId="2" borderId="11" xfId="0" applyFont="1" applyFill="1" applyBorder="1"/>
    <xf numFmtId="168" fontId="8" fillId="2" borderId="11" xfId="0" applyNumberFormat="1" applyFont="1" applyFill="1" applyBorder="1" applyAlignment="1">
      <alignment horizontal="center"/>
    </xf>
    <xf numFmtId="166" fontId="8" fillId="2" borderId="11" xfId="0" applyNumberFormat="1" applyFont="1" applyFill="1" applyBorder="1" applyAlignment="1">
      <alignment horizontal="center"/>
    </xf>
    <xf numFmtId="166" fontId="8" fillId="2" borderId="10" xfId="0" applyNumberFormat="1" applyFont="1" applyFill="1" applyBorder="1" applyAlignment="1">
      <alignment horizontal="center"/>
    </xf>
    <xf numFmtId="166" fontId="9" fillId="2" borderId="11" xfId="0" applyNumberFormat="1" applyFont="1" applyFill="1" applyBorder="1" applyAlignment="1">
      <alignment horizontal="center"/>
    </xf>
    <xf numFmtId="165" fontId="9" fillId="2" borderId="10" xfId="1" applyNumberFormat="1" applyFont="1" applyFill="1" applyBorder="1" applyAlignment="1">
      <alignment horizontal="right"/>
    </xf>
    <xf numFmtId="165" fontId="8" fillId="2" borderId="11" xfId="1" applyNumberFormat="1" applyFont="1" applyFill="1" applyBorder="1" applyAlignment="1">
      <alignment horizontal="right"/>
    </xf>
    <xf numFmtId="169" fontId="9" fillId="2" borderId="15" xfId="2" applyNumberFormat="1" applyFont="1" applyFill="1" applyBorder="1" applyAlignment="1">
      <alignment horizontal="center"/>
    </xf>
    <xf numFmtId="0" fontId="5" fillId="0" borderId="0" xfId="0" applyFont="1" applyFill="1" applyBorder="1" applyAlignment="1">
      <alignment vertical="top" wrapText="1"/>
    </xf>
    <xf numFmtId="0" fontId="5" fillId="2" borderId="0" xfId="1" applyNumberFormat="1" applyFont="1" applyFill="1" applyAlignment="1">
      <alignment horizontal="left" indent="1"/>
    </xf>
    <xf numFmtId="0" fontId="5" fillId="2" borderId="0" xfId="1" applyNumberFormat="1" applyFont="1" applyFill="1" applyAlignment="1">
      <alignment horizontal="left" wrapText="1" indent="1"/>
    </xf>
    <xf numFmtId="0" fontId="5" fillId="2" borderId="6" xfId="1" applyNumberFormat="1" applyFont="1" applyFill="1" applyBorder="1" applyAlignment="1">
      <alignment horizontal="left" wrapText="1" indent="1"/>
    </xf>
    <xf numFmtId="0" fontId="5" fillId="2" borderId="0" xfId="1" applyNumberFormat="1" applyFont="1" applyFill="1" applyAlignment="1">
      <alignment horizontal="left"/>
    </xf>
    <xf numFmtId="0" fontId="5" fillId="2" borderId="0" xfId="1" applyNumberFormat="1" applyFont="1" applyFill="1" applyAlignment="1">
      <alignment horizontal="left" indent="2"/>
    </xf>
    <xf numFmtId="0" fontId="5" fillId="2" borderId="0" xfId="1" applyNumberFormat="1" applyFont="1" applyFill="1" applyAlignment="1">
      <alignment horizontal="left" wrapText="1" indent="2"/>
    </xf>
    <xf numFmtId="0" fontId="5" fillId="2" borderId="6" xfId="1" applyNumberFormat="1" applyFont="1" applyFill="1" applyBorder="1" applyAlignment="1">
      <alignment horizontal="left" indent="3"/>
    </xf>
    <xf numFmtId="0" fontId="5" fillId="2" borderId="0" xfId="1" applyNumberFormat="1" applyFont="1" applyFill="1" applyAlignment="1"/>
    <xf numFmtId="0" fontId="5" fillId="2" borderId="6" xfId="1" applyNumberFormat="1" applyFont="1" applyFill="1" applyBorder="1" applyAlignment="1">
      <alignment horizontal="left" wrapText="1"/>
    </xf>
    <xf numFmtId="14" fontId="5" fillId="4" borderId="11" xfId="0" applyNumberFormat="1" applyFont="1" applyFill="1" applyBorder="1" applyAlignment="1">
      <alignment horizontal="center"/>
    </xf>
    <xf numFmtId="166" fontId="8" fillId="2" borderId="11" xfId="1" applyNumberFormat="1" applyFont="1" applyFill="1" applyBorder="1"/>
    <xf numFmtId="166" fontId="5" fillId="2" borderId="11" xfId="1" applyNumberFormat="1" applyFont="1" applyFill="1" applyBorder="1"/>
    <xf numFmtId="166" fontId="5" fillId="4" borderId="11" xfId="1" applyNumberFormat="1" applyFont="1" applyFill="1" applyBorder="1"/>
    <xf numFmtId="171" fontId="8" fillId="2" borderId="11" xfId="1" applyNumberFormat="1" applyFont="1" applyFill="1" applyBorder="1"/>
    <xf numFmtId="166" fontId="8" fillId="2" borderId="3" xfId="0" applyNumberFormat="1" applyFont="1" applyFill="1" applyBorder="1" applyAlignment="1">
      <alignment horizontal="center"/>
    </xf>
    <xf numFmtId="165" fontId="9" fillId="2" borderId="8" xfId="1" applyNumberFormat="1" applyFont="1" applyFill="1" applyBorder="1" applyAlignment="1">
      <alignment horizontal="right"/>
    </xf>
    <xf numFmtId="169" fontId="9" fillId="2" borderId="12" xfId="2" applyNumberFormat="1" applyFont="1" applyFill="1" applyBorder="1" applyAlignment="1">
      <alignment horizontal="center"/>
    </xf>
    <xf numFmtId="169" fontId="8" fillId="2" borderId="11" xfId="2" applyNumberFormat="1" applyFont="1" applyFill="1" applyBorder="1" applyAlignment="1">
      <alignment horizontal="center"/>
    </xf>
    <xf numFmtId="168" fontId="5" fillId="0" borderId="0" xfId="2" applyNumberFormat="1" applyFont="1" applyFill="1" applyBorder="1" applyAlignment="1"/>
    <xf numFmtId="0" fontId="6" fillId="2" borderId="6" xfId="0" applyFont="1" applyFill="1" applyBorder="1" applyAlignment="1">
      <alignment horizontal="left"/>
    </xf>
    <xf numFmtId="165" fontId="8" fillId="2" borderId="11" xfId="1" applyNumberFormat="1" applyFont="1" applyFill="1" applyBorder="1"/>
    <xf numFmtId="0" fontId="6" fillId="2" borderId="0" xfId="0" applyFont="1" applyFill="1"/>
    <xf numFmtId="0" fontId="5" fillId="2" borderId="5" xfId="0" applyFont="1" applyFill="1" applyBorder="1"/>
    <xf numFmtId="0" fontId="5" fillId="2" borderId="2" xfId="0" applyFont="1" applyFill="1" applyBorder="1"/>
    <xf numFmtId="165" fontId="5" fillId="2" borderId="11" xfId="1" applyNumberFormat="1" applyFont="1" applyFill="1" applyBorder="1"/>
    <xf numFmtId="165" fontId="5" fillId="2" borderId="10" xfId="1" applyNumberFormat="1" applyFont="1" applyFill="1" applyBorder="1"/>
    <xf numFmtId="0" fontId="5" fillId="2" borderId="0" xfId="1" applyNumberFormat="1" applyFont="1" applyFill="1" applyBorder="1" applyAlignment="1">
      <alignment horizontal="left"/>
    </xf>
    <xf numFmtId="0" fontId="5" fillId="2" borderId="0" xfId="1" applyNumberFormat="1" applyFont="1" applyFill="1" applyBorder="1" applyAlignment="1"/>
    <xf numFmtId="0" fontId="5" fillId="2" borderId="0" xfId="1" applyNumberFormat="1" applyFont="1" applyFill="1" applyBorder="1" applyAlignment="1">
      <alignment horizontal="left" indent="3"/>
    </xf>
    <xf numFmtId="0" fontId="5" fillId="2" borderId="0" xfId="1" applyNumberFormat="1" applyFont="1" applyFill="1" applyAlignment="1">
      <alignment horizontal="left" indent="3"/>
    </xf>
    <xf numFmtId="0" fontId="5" fillId="2" borderId="0" xfId="1" applyNumberFormat="1" applyFont="1" applyFill="1" applyBorder="1" applyAlignment="1">
      <alignment horizontal="left" wrapText="1" indent="3"/>
    </xf>
    <xf numFmtId="0" fontId="5" fillId="2" borderId="2" xfId="1" applyNumberFormat="1" applyFont="1" applyFill="1" applyBorder="1" applyAlignment="1">
      <alignment horizontal="left" indent="3"/>
    </xf>
    <xf numFmtId="0" fontId="5" fillId="2" borderId="1" xfId="1" applyNumberFormat="1" applyFont="1" applyFill="1" applyBorder="1" applyAlignment="1">
      <alignment horizontal="left" indent="3"/>
    </xf>
    <xf numFmtId="9" fontId="5" fillId="2" borderId="3" xfId="3" applyFont="1" applyFill="1" applyBorder="1"/>
    <xf numFmtId="9" fontId="5" fillId="2" borderId="11" xfId="3" applyFont="1" applyFill="1" applyBorder="1"/>
    <xf numFmtId="9" fontId="5" fillId="2" borderId="0" xfId="3" applyFont="1" applyFill="1" applyBorder="1"/>
    <xf numFmtId="170" fontId="10" fillId="2" borderId="3" xfId="0" applyNumberFormat="1" applyFont="1" applyFill="1" applyBorder="1" applyAlignment="1">
      <alignment horizontal="center"/>
    </xf>
    <xf numFmtId="166" fontId="5" fillId="2" borderId="0" xfId="1" applyNumberFormat="1" applyFont="1" applyFill="1" applyBorder="1"/>
    <xf numFmtId="9" fontId="5" fillId="2" borderId="0" xfId="3" applyFont="1" applyFill="1" applyBorder="1" applyAlignment="1">
      <alignment horizontal="right"/>
    </xf>
    <xf numFmtId="165" fontId="5" fillId="2" borderId="9" xfId="1" applyNumberFormat="1" applyFont="1" applyFill="1" applyBorder="1"/>
    <xf numFmtId="0" fontId="5" fillId="2" borderId="6" xfId="0" applyFont="1" applyFill="1" applyBorder="1" applyAlignment="1">
      <alignment horizontal="left"/>
    </xf>
    <xf numFmtId="0" fontId="5" fillId="2" borderId="1" xfId="0" applyFont="1" applyFill="1" applyBorder="1" applyAlignment="1">
      <alignment horizontal="left" indent="2"/>
    </xf>
    <xf numFmtId="169" fontId="8" fillId="2" borderId="16" xfId="2" applyNumberFormat="1" applyFont="1" applyFill="1" applyBorder="1"/>
    <xf numFmtId="169" fontId="8" fillId="2" borderId="13" xfId="2" applyNumberFormat="1" applyFont="1" applyFill="1" applyBorder="1"/>
    <xf numFmtId="169" fontId="5" fillId="0" borderId="16" xfId="2" applyNumberFormat="1" applyFont="1" applyFill="1" applyBorder="1" applyAlignment="1"/>
    <xf numFmtId="169" fontId="8" fillId="2" borderId="11" xfId="2" applyNumberFormat="1" applyFont="1" applyFill="1" applyBorder="1"/>
    <xf numFmtId="169" fontId="5" fillId="2" borderId="3" xfId="2" applyNumberFormat="1" applyFont="1" applyFill="1" applyBorder="1" applyAlignment="1"/>
    <xf numFmtId="169" fontId="6" fillId="2" borderId="13" xfId="2" applyNumberFormat="1" applyFont="1" applyFill="1" applyBorder="1" applyAlignment="1"/>
    <xf numFmtId="169" fontId="6" fillId="2" borderId="3" xfId="2" applyNumberFormat="1" applyFont="1" applyFill="1" applyBorder="1" applyAlignment="1"/>
    <xf numFmtId="169" fontId="8" fillId="0" borderId="11" xfId="2" applyNumberFormat="1" applyFont="1" applyFill="1" applyBorder="1" applyAlignment="1">
      <alignment horizontal="center"/>
    </xf>
    <xf numFmtId="169" fontId="5" fillId="2" borderId="15" xfId="2" applyNumberFormat="1" applyFont="1" applyFill="1" applyBorder="1"/>
    <xf numFmtId="169" fontId="5" fillId="2" borderId="11" xfId="2" applyNumberFormat="1" applyFont="1" applyFill="1" applyBorder="1"/>
    <xf numFmtId="169" fontId="5" fillId="2" borderId="16" xfId="2" applyNumberFormat="1" applyFont="1" applyFill="1" applyBorder="1"/>
    <xf numFmtId="169" fontId="6" fillId="2" borderId="13" xfId="2" applyNumberFormat="1" applyFont="1" applyFill="1" applyBorder="1"/>
    <xf numFmtId="0" fontId="9" fillId="0" borderId="0" xfId="1" applyNumberFormat="1" applyFont="1" applyFill="1" applyBorder="1" applyAlignment="1"/>
    <xf numFmtId="167" fontId="6" fillId="0" borderId="8" xfId="1" applyNumberFormat="1" applyFont="1" applyFill="1" applyBorder="1" applyAlignment="1"/>
    <xf numFmtId="168" fontId="5" fillId="0" borderId="3" xfId="2" applyNumberFormat="1" applyFont="1" applyFill="1" applyBorder="1" applyAlignment="1"/>
    <xf numFmtId="166" fontId="5" fillId="0" borderId="3" xfId="1" applyNumberFormat="1" applyFont="1" applyFill="1" applyBorder="1" applyAlignment="1"/>
    <xf numFmtId="167" fontId="5" fillId="0" borderId="3" xfId="1" applyNumberFormat="1" applyFont="1" applyFill="1" applyBorder="1" applyAlignment="1"/>
    <xf numFmtId="166" fontId="5" fillId="4" borderId="3" xfId="1" applyNumberFormat="1" applyFont="1" applyFill="1" applyBorder="1" applyAlignment="1"/>
    <xf numFmtId="167" fontId="9" fillId="0" borderId="0" xfId="1" applyNumberFormat="1" applyFont="1" applyFill="1" applyBorder="1" applyAlignment="1"/>
    <xf numFmtId="167" fontId="8" fillId="0" borderId="0" xfId="1" applyNumberFormat="1" applyFont="1" applyFill="1" applyBorder="1" applyAlignment="1"/>
    <xf numFmtId="167" fontId="5" fillId="0" borderId="0" xfId="1" applyNumberFormat="1" applyFont="1" applyFill="1" applyAlignment="1"/>
    <xf numFmtId="15" fontId="10" fillId="5" borderId="8" xfId="0" applyNumberFormat="1" applyFont="1" applyFill="1" applyBorder="1" applyAlignment="1">
      <alignment horizontal="center" wrapText="1"/>
    </xf>
    <xf numFmtId="170" fontId="10" fillId="5" borderId="4" xfId="0" applyNumberFormat="1" applyFont="1" applyFill="1" applyBorder="1" applyAlignment="1">
      <alignment horizontal="center" wrapText="1"/>
    </xf>
    <xf numFmtId="167" fontId="10" fillId="5" borderId="13" xfId="1" quotePrefix="1" applyNumberFormat="1" applyFont="1" applyFill="1" applyBorder="1" applyAlignment="1">
      <alignment horizontal="center"/>
    </xf>
    <xf numFmtId="0" fontId="10" fillId="5" borderId="4" xfId="0" applyNumberFormat="1" applyFont="1" applyFill="1" applyBorder="1" applyAlignment="1">
      <alignment horizontal="center" wrapText="1"/>
    </xf>
    <xf numFmtId="0" fontId="5" fillId="0" borderId="0" xfId="0" applyFont="1"/>
    <xf numFmtId="0" fontId="5" fillId="0" borderId="0" xfId="0" applyFont="1" applyFill="1"/>
    <xf numFmtId="0" fontId="5" fillId="0" borderId="0" xfId="0" applyFont="1" applyFill="1" applyAlignment="1">
      <alignment horizontal="left"/>
    </xf>
    <xf numFmtId="0" fontId="5" fillId="0" borderId="0" xfId="0" applyFont="1" applyFill="1" applyBorder="1"/>
    <xf numFmtId="0" fontId="5" fillId="2" borderId="0" xfId="0" applyFont="1" applyFill="1" applyAlignment="1">
      <alignment horizontal="right"/>
    </xf>
    <xf numFmtId="0" fontId="5" fillId="0" borderId="0" xfId="0" applyFont="1" applyFill="1" applyAlignment="1">
      <alignment horizontal="right"/>
    </xf>
    <xf numFmtId="15" fontId="9" fillId="0" borderId="8" xfId="0" applyNumberFormat="1" applyFont="1" applyFill="1" applyBorder="1" applyAlignment="1">
      <alignment horizontal="center" wrapText="1"/>
    </xf>
    <xf numFmtId="170" fontId="9" fillId="0" borderId="4" xfId="0" applyNumberFormat="1" applyFont="1" applyFill="1" applyBorder="1" applyAlignment="1">
      <alignment horizontal="center" wrapText="1"/>
    </xf>
    <xf numFmtId="169" fontId="5" fillId="0" borderId="6" xfId="2" applyNumberFormat="1" applyFont="1" applyFill="1" applyBorder="1" applyAlignment="1"/>
    <xf numFmtId="0" fontId="6" fillId="4" borderId="7" xfId="0" applyFont="1" applyFill="1" applyBorder="1" applyAlignment="1">
      <alignment vertical="top" wrapText="1"/>
    </xf>
    <xf numFmtId="0" fontId="6" fillId="0" borderId="0" xfId="0" applyFont="1" applyFill="1" applyBorder="1" applyAlignment="1">
      <alignment horizontal="left" vertical="top" wrapText="1"/>
    </xf>
    <xf numFmtId="170" fontId="10" fillId="5" borderId="13" xfId="0" applyNumberFormat="1" applyFont="1" applyFill="1" applyBorder="1" applyAlignment="1">
      <alignment horizontal="center"/>
    </xf>
    <xf numFmtId="170" fontId="10" fillId="5" borderId="8" xfId="0" applyNumberFormat="1" applyFont="1" applyFill="1" applyBorder="1" applyAlignment="1">
      <alignment horizontal="center"/>
    </xf>
    <xf numFmtId="170" fontId="10" fillId="5" borderId="4" xfId="0" applyNumberFormat="1" applyFont="1" applyFill="1" applyBorder="1" applyAlignment="1">
      <alignment horizontal="center"/>
    </xf>
    <xf numFmtId="15" fontId="10" fillId="5" borderId="10" xfId="0" applyNumberFormat="1" applyFont="1" applyFill="1" applyBorder="1" applyAlignment="1">
      <alignment horizontal="center" wrapText="1"/>
    </xf>
    <xf numFmtId="168" fontId="5" fillId="2" borderId="11" xfId="0" applyNumberFormat="1" applyFont="1" applyFill="1" applyBorder="1"/>
    <xf numFmtId="166" fontId="5" fillId="2" borderId="11" xfId="0" applyNumberFormat="1" applyFont="1" applyFill="1" applyBorder="1"/>
    <xf numFmtId="169" fontId="6" fillId="2" borderId="16" xfId="2" applyNumberFormat="1" applyFont="1" applyFill="1" applyBorder="1"/>
    <xf numFmtId="166" fontId="5" fillId="2" borderId="17" xfId="0" applyNumberFormat="1" applyFont="1" applyFill="1" applyBorder="1"/>
    <xf numFmtId="169" fontId="6" fillId="2" borderId="18" xfId="2" applyNumberFormat="1" applyFont="1" applyFill="1" applyBorder="1"/>
    <xf numFmtId="0" fontId="10" fillId="2" borderId="0" xfId="0" applyNumberFormat="1" applyFont="1" applyFill="1" applyBorder="1" applyAlignment="1">
      <alignment horizontal="center" wrapText="1"/>
    </xf>
    <xf numFmtId="9" fontId="5" fillId="0" borderId="3" xfId="3" applyFont="1" applyFill="1" applyBorder="1"/>
    <xf numFmtId="9" fontId="5" fillId="0" borderId="11" xfId="3" applyFont="1" applyFill="1" applyBorder="1"/>
    <xf numFmtId="9" fontId="5" fillId="0" borderId="3" xfId="3" applyFont="1" applyFill="1" applyBorder="1" applyAlignment="1">
      <alignment horizontal="right"/>
    </xf>
    <xf numFmtId="9" fontId="5" fillId="0" borderId="11" xfId="3" applyFont="1" applyFill="1" applyBorder="1" applyAlignment="1">
      <alignment horizontal="right"/>
    </xf>
    <xf numFmtId="9" fontId="5" fillId="0" borderId="13" xfId="3" applyFont="1" applyFill="1" applyBorder="1"/>
    <xf numFmtId="9" fontId="5" fillId="0" borderId="16" xfId="3" applyFont="1" applyFill="1" applyBorder="1"/>
    <xf numFmtId="0" fontId="5" fillId="0" borderId="3" xfId="0" applyFont="1" applyFill="1" applyBorder="1"/>
    <xf numFmtId="9" fontId="5" fillId="0" borderId="12" xfId="3" applyFont="1" applyFill="1" applyBorder="1"/>
    <xf numFmtId="9" fontId="5" fillId="0" borderId="4" xfId="3" applyFont="1" applyFill="1" applyBorder="1"/>
    <xf numFmtId="171" fontId="8" fillId="0" borderId="11" xfId="1" applyNumberFormat="1" applyFont="1" applyFill="1" applyBorder="1"/>
    <xf numFmtId="165" fontId="8" fillId="0" borderId="11" xfId="1" applyNumberFormat="1" applyFont="1" applyFill="1" applyBorder="1"/>
    <xf numFmtId="9" fontId="5" fillId="0" borderId="0" xfId="3" applyFont="1" applyFill="1" applyBorder="1"/>
    <xf numFmtId="0" fontId="14" fillId="0" borderId="0" xfId="0" applyFont="1"/>
    <xf numFmtId="0" fontId="15" fillId="0" borderId="0" xfId="0" applyFont="1"/>
    <xf numFmtId="0" fontId="16" fillId="2" borderId="0" xfId="0" applyFont="1" applyFill="1" applyAlignment="1">
      <alignment vertical="center"/>
    </xf>
    <xf numFmtId="0" fontId="19" fillId="2" borderId="0" xfId="0" applyFont="1" applyFill="1" applyAlignment="1"/>
    <xf numFmtId="169" fontId="5" fillId="0" borderId="13" xfId="2" applyNumberFormat="1" applyFont="1" applyFill="1" applyBorder="1" applyAlignment="1"/>
    <xf numFmtId="169" fontId="5" fillId="0" borderId="0" xfId="2" applyNumberFormat="1" applyFont="1" applyFill="1" applyAlignment="1"/>
    <xf numFmtId="172" fontId="5" fillId="0" borderId="6" xfId="3" applyNumberFormat="1" applyFont="1" applyFill="1" applyBorder="1" applyAlignment="1"/>
    <xf numFmtId="172" fontId="5" fillId="0" borderId="13" xfId="3" applyNumberFormat="1" applyFont="1" applyFill="1" applyBorder="1" applyAlignment="1"/>
    <xf numFmtId="172" fontId="5" fillId="0" borderId="0" xfId="1" applyNumberFormat="1" applyFont="1" applyFill="1" applyBorder="1" applyAlignment="1"/>
    <xf numFmtId="169" fontId="6" fillId="2" borderId="0" xfId="2" applyNumberFormat="1" applyFont="1" applyFill="1" applyBorder="1"/>
    <xf numFmtId="0" fontId="6" fillId="2" borderId="6" xfId="0" applyFont="1" applyFill="1" applyBorder="1" applyAlignment="1">
      <alignment horizontal="center"/>
    </xf>
    <xf numFmtId="172" fontId="8" fillId="2" borderId="16" xfId="3" applyNumberFormat="1" applyFont="1" applyFill="1" applyBorder="1"/>
    <xf numFmtId="169" fontId="5" fillId="2" borderId="0" xfId="2" applyNumberFormat="1" applyFont="1" applyFill="1" applyBorder="1"/>
    <xf numFmtId="169" fontId="6" fillId="2" borderId="19" xfId="2" applyNumberFormat="1" applyFont="1" applyFill="1" applyBorder="1"/>
    <xf numFmtId="44" fontId="6" fillId="2" borderId="11" xfId="2" applyNumberFormat="1" applyFont="1" applyFill="1" applyBorder="1"/>
    <xf numFmtId="44" fontId="6" fillId="2" borderId="9" xfId="2" applyNumberFormat="1" applyFont="1" applyFill="1" applyBorder="1"/>
    <xf numFmtId="166" fontId="8" fillId="2" borderId="4" xfId="0" applyNumberFormat="1" applyFont="1" applyFill="1" applyBorder="1" applyAlignment="1">
      <alignment horizontal="center"/>
    </xf>
    <xf numFmtId="0" fontId="6" fillId="0" borderId="6" xfId="0" applyFont="1" applyFill="1" applyBorder="1" applyAlignment="1">
      <alignment horizontal="center"/>
    </xf>
    <xf numFmtId="0" fontId="5" fillId="0" borderId="11" xfId="0" applyFont="1" applyFill="1" applyBorder="1"/>
    <xf numFmtId="165" fontId="5" fillId="0" borderId="11" xfId="1" applyNumberFormat="1" applyFont="1" applyFill="1" applyBorder="1"/>
    <xf numFmtId="14" fontId="5" fillId="0" borderId="3" xfId="0" applyNumberFormat="1" applyFont="1" applyFill="1" applyBorder="1" applyAlignment="1">
      <alignment horizontal="center"/>
    </xf>
    <xf numFmtId="0" fontId="9" fillId="0" borderId="9" xfId="0" applyNumberFormat="1" applyFont="1" applyFill="1" applyBorder="1" applyAlignment="1">
      <alignment horizontal="center" wrapText="1"/>
    </xf>
    <xf numFmtId="0" fontId="5" fillId="2" borderId="1" xfId="0" applyFont="1" applyFill="1" applyBorder="1"/>
    <xf numFmtId="167" fontId="6" fillId="0" borderId="20" xfId="1" applyNumberFormat="1" applyFont="1" applyFill="1" applyBorder="1" applyAlignment="1"/>
    <xf numFmtId="167" fontId="6" fillId="0" borderId="5" xfId="1" applyNumberFormat="1" applyFont="1" applyFill="1" applyBorder="1" applyAlignment="1"/>
    <xf numFmtId="168" fontId="5" fillId="0" borderId="7" xfId="2" applyNumberFormat="1" applyFont="1" applyFill="1" applyBorder="1" applyAlignment="1"/>
    <xf numFmtId="166" fontId="5" fillId="0" borderId="7" xfId="1" applyNumberFormat="1" applyFont="1" applyFill="1" applyBorder="1" applyAlignment="1"/>
    <xf numFmtId="169" fontId="5" fillId="0" borderId="14" xfId="2" applyNumberFormat="1" applyFont="1" applyFill="1" applyBorder="1" applyAlignment="1"/>
    <xf numFmtId="167" fontId="5" fillId="0" borderId="7" xfId="1" applyNumberFormat="1" applyFont="1" applyFill="1" applyBorder="1" applyAlignment="1"/>
    <xf numFmtId="165" fontId="5" fillId="0" borderId="7" xfId="1" applyNumberFormat="1" applyFont="1" applyFill="1" applyBorder="1" applyAlignment="1"/>
    <xf numFmtId="172" fontId="5" fillId="0" borderId="14" xfId="3" applyNumberFormat="1" applyFont="1" applyFill="1" applyBorder="1" applyAlignment="1"/>
    <xf numFmtId="9" fontId="5" fillId="0" borderId="0" xfId="3" applyFont="1" applyFill="1" applyBorder="1" applyAlignment="1">
      <alignment horizontal="right"/>
    </xf>
    <xf numFmtId="9" fontId="5" fillId="0" borderId="6" xfId="3" applyFont="1" applyFill="1" applyBorder="1"/>
    <xf numFmtId="0" fontId="5" fillId="0" borderId="8" xfId="0" applyFont="1" applyFill="1" applyBorder="1"/>
    <xf numFmtId="0" fontId="5" fillId="0" borderId="0" xfId="0" applyFont="1" applyFill="1" applyBorder="1" applyAlignment="1">
      <alignment horizontal="left" vertical="top" wrapText="1"/>
    </xf>
    <xf numFmtId="168" fontId="13" fillId="6" borderId="3" xfId="0" applyNumberFormat="1" applyFont="1" applyFill="1" applyBorder="1"/>
    <xf numFmtId="169" fontId="6" fillId="0" borderId="13" xfId="2" applyNumberFormat="1" applyFont="1" applyFill="1" applyBorder="1"/>
    <xf numFmtId="44" fontId="6" fillId="0" borderId="3" xfId="2" applyNumberFormat="1" applyFont="1" applyFill="1" applyBorder="1"/>
    <xf numFmtId="44" fontId="6" fillId="0" borderId="4" xfId="2" applyNumberFormat="1" applyFont="1" applyFill="1" applyBorder="1"/>
    <xf numFmtId="168" fontId="8" fillId="7" borderId="8" xfId="0" applyNumberFormat="1" applyFont="1" applyFill="1" applyBorder="1" applyAlignment="1">
      <alignment horizontal="center"/>
    </xf>
    <xf numFmtId="166" fontId="8" fillId="7" borderId="3" xfId="0" applyNumberFormat="1" applyFont="1" applyFill="1" applyBorder="1" applyAlignment="1">
      <alignment horizontal="center"/>
    </xf>
    <xf numFmtId="166" fontId="8" fillId="7" borderId="8" xfId="0" applyNumberFormat="1" applyFont="1" applyFill="1" applyBorder="1" applyAlignment="1">
      <alignment horizontal="center"/>
    </xf>
    <xf numFmtId="166" fontId="9" fillId="7" borderId="3" xfId="0" applyNumberFormat="1" applyFont="1" applyFill="1" applyBorder="1" applyAlignment="1">
      <alignment horizontal="center"/>
    </xf>
    <xf numFmtId="0" fontId="5" fillId="2" borderId="0" xfId="0" applyFont="1" applyFill="1"/>
    <xf numFmtId="0" fontId="12" fillId="2" borderId="0" xfId="0" applyFont="1" applyFill="1" applyAlignment="1">
      <alignment horizontal="left"/>
    </xf>
    <xf numFmtId="0" fontId="13" fillId="2" borderId="0" xfId="0" applyFont="1" applyFill="1" applyAlignment="1"/>
    <xf numFmtId="166" fontId="5" fillId="2" borderId="11" xfId="0" applyNumberFormat="1" applyFont="1" applyFill="1" applyBorder="1" applyAlignment="1"/>
    <xf numFmtId="0" fontId="6" fillId="2" borderId="0" xfId="0" applyFont="1" applyFill="1" applyBorder="1" applyAlignment="1">
      <alignment horizontal="center" wrapText="1"/>
    </xf>
    <xf numFmtId="0" fontId="6" fillId="0" borderId="0" xfId="0" applyFont="1" applyFill="1" applyBorder="1" applyAlignment="1">
      <alignment horizontal="center"/>
    </xf>
    <xf numFmtId="0" fontId="9" fillId="0" borderId="0" xfId="0" applyNumberFormat="1" applyFont="1" applyFill="1" applyBorder="1" applyAlignment="1">
      <alignment horizontal="center" wrapText="1"/>
    </xf>
    <xf numFmtId="9" fontId="5" fillId="0" borderId="8" xfId="3" applyFont="1" applyFill="1" applyBorder="1"/>
    <xf numFmtId="0" fontId="6" fillId="0" borderId="13" xfId="0" applyFont="1" applyFill="1" applyBorder="1" applyAlignment="1">
      <alignment horizontal="center"/>
    </xf>
    <xf numFmtId="0" fontId="9" fillId="0" borderId="4" xfId="0" applyNumberFormat="1" applyFont="1" applyFill="1" applyBorder="1" applyAlignment="1">
      <alignment horizontal="center" wrapText="1"/>
    </xf>
    <xf numFmtId="0" fontId="6" fillId="0" borderId="4" xfId="0" applyFont="1" applyFill="1" applyBorder="1" applyAlignment="1">
      <alignment horizontal="center"/>
    </xf>
    <xf numFmtId="0" fontId="6" fillId="2" borderId="14" xfId="0" applyFont="1" applyFill="1" applyBorder="1" applyAlignment="1">
      <alignment horizontal="center"/>
    </xf>
    <xf numFmtId="0" fontId="5" fillId="2" borderId="9" xfId="0" applyFont="1" applyFill="1" applyBorder="1" applyAlignment="1">
      <alignment vertical="top" wrapText="1"/>
    </xf>
    <xf numFmtId="166" fontId="8" fillId="7" borderId="4" xfId="0" applyNumberFormat="1" applyFont="1" applyFill="1" applyBorder="1" applyAlignment="1">
      <alignment horizontal="center"/>
    </xf>
    <xf numFmtId="168" fontId="9" fillId="7" borderId="8" xfId="0" applyNumberFormat="1" applyFont="1" applyFill="1" applyBorder="1" applyAlignment="1">
      <alignment horizontal="center"/>
    </xf>
    <xf numFmtId="166" fontId="8" fillId="0" borderId="3" xfId="0" applyNumberFormat="1" applyFont="1" applyFill="1" applyBorder="1" applyAlignment="1">
      <alignment horizontal="center"/>
    </xf>
    <xf numFmtId="170" fontId="10" fillId="2" borderId="8" xfId="0" applyNumberFormat="1" applyFont="1" applyFill="1" applyBorder="1" applyAlignment="1">
      <alignment horizontal="center"/>
    </xf>
    <xf numFmtId="169" fontId="5" fillId="0" borderId="3" xfId="2" applyNumberFormat="1" applyFont="1" applyFill="1" applyBorder="1"/>
    <xf numFmtId="165" fontId="5" fillId="0" borderId="3" xfId="1" applyNumberFormat="1" applyFont="1" applyFill="1" applyBorder="1"/>
    <xf numFmtId="169" fontId="5" fillId="2" borderId="13" xfId="2" applyNumberFormat="1" applyFont="1" applyFill="1" applyBorder="1"/>
    <xf numFmtId="165" fontId="5" fillId="2" borderId="3" xfId="1" applyNumberFormat="1" applyFont="1" applyFill="1" applyBorder="1"/>
    <xf numFmtId="169" fontId="5" fillId="2" borderId="3" xfId="2" applyNumberFormat="1" applyFont="1" applyFill="1" applyBorder="1"/>
    <xf numFmtId="165" fontId="5" fillId="2" borderId="4" xfId="1" applyNumberFormat="1" applyFont="1" applyFill="1" applyBorder="1"/>
    <xf numFmtId="169" fontId="5" fillId="2" borderId="12" xfId="2" applyNumberFormat="1" applyFont="1" applyFill="1" applyBorder="1"/>
    <xf numFmtId="169" fontId="5" fillId="0" borderId="0" xfId="2" applyNumberFormat="1" applyFont="1" applyFill="1" applyBorder="1" applyAlignment="1">
      <alignment horizontal="left"/>
    </xf>
    <xf numFmtId="169" fontId="5" fillId="4" borderId="3" xfId="2" applyNumberFormat="1" applyFont="1" applyFill="1" applyBorder="1" applyAlignment="1"/>
    <xf numFmtId="169" fontId="5" fillId="0" borderId="0" xfId="2" applyNumberFormat="1" applyFont="1" applyFill="1" applyBorder="1" applyAlignment="1">
      <alignment vertical="top"/>
    </xf>
    <xf numFmtId="167" fontId="6" fillId="0" borderId="0" xfId="1" quotePrefix="1" applyNumberFormat="1" applyFont="1" applyFill="1" applyBorder="1" applyAlignment="1">
      <alignment horizontal="center"/>
    </xf>
    <xf numFmtId="167" fontId="6" fillId="0" borderId="7" xfId="1" applyNumberFormat="1" applyFont="1" applyFill="1" applyBorder="1" applyAlignment="1"/>
    <xf numFmtId="15" fontId="9" fillId="2" borderId="8" xfId="0" applyNumberFormat="1" applyFont="1" applyFill="1" applyBorder="1" applyAlignment="1">
      <alignment horizontal="center" wrapText="1"/>
    </xf>
    <xf numFmtId="170" fontId="9" fillId="2" borderId="4" xfId="0" applyNumberFormat="1" applyFont="1" applyFill="1" applyBorder="1" applyAlignment="1">
      <alignment horizontal="center" wrapText="1"/>
    </xf>
    <xf numFmtId="174" fontId="5" fillId="2" borderId="0" xfId="0" applyNumberFormat="1" applyFont="1" applyFill="1" applyBorder="1"/>
    <xf numFmtId="170" fontId="9" fillId="0" borderId="13" xfId="0" applyNumberFormat="1" applyFont="1" applyFill="1" applyBorder="1" applyAlignment="1">
      <alignment horizontal="center"/>
    </xf>
    <xf numFmtId="44" fontId="5" fillId="0" borderId="0" xfId="0" applyNumberFormat="1" applyFont="1" applyFill="1" applyBorder="1"/>
    <xf numFmtId="170" fontId="9" fillId="0" borderId="8" xfId="0" applyNumberFormat="1" applyFont="1" applyFill="1" applyBorder="1" applyAlignment="1">
      <alignment horizontal="center"/>
    </xf>
    <xf numFmtId="170" fontId="9" fillId="0" borderId="4" xfId="0" applyNumberFormat="1" applyFont="1" applyFill="1" applyBorder="1" applyAlignment="1">
      <alignment horizontal="center"/>
    </xf>
    <xf numFmtId="0" fontId="11" fillId="2" borderId="0" xfId="0" applyFont="1" applyFill="1" applyBorder="1" applyAlignment="1">
      <alignment wrapText="1"/>
    </xf>
    <xf numFmtId="169" fontId="5" fillId="2" borderId="11" xfId="2" applyNumberFormat="1" applyFont="1" applyFill="1" applyBorder="1" applyAlignment="1"/>
    <xf numFmtId="166" fontId="5" fillId="2" borderId="9" xfId="0" applyNumberFormat="1" applyFont="1" applyFill="1" applyBorder="1" applyAlignment="1"/>
    <xf numFmtId="173" fontId="5" fillId="2" borderId="0" xfId="0" applyNumberFormat="1" applyFont="1" applyFill="1" applyBorder="1" applyAlignment="1">
      <alignment horizontal="left"/>
    </xf>
    <xf numFmtId="173" fontId="5" fillId="2" borderId="0" xfId="0" applyNumberFormat="1" applyFont="1" applyFill="1" applyBorder="1"/>
    <xf numFmtId="44" fontId="6" fillId="2" borderId="3" xfId="2" applyNumberFormat="1" applyFont="1" applyFill="1" applyBorder="1"/>
    <xf numFmtId="44" fontId="6" fillId="2" borderId="4" xfId="2" applyNumberFormat="1" applyFont="1" applyFill="1" applyBorder="1"/>
    <xf numFmtId="9" fontId="8" fillId="0" borderId="0" xfId="3" applyFont="1" applyFill="1" applyBorder="1" applyAlignment="1">
      <alignment horizontal="right"/>
    </xf>
    <xf numFmtId="9" fontId="8" fillId="0" borderId="3" xfId="3" applyFont="1" applyFill="1" applyBorder="1" applyAlignment="1">
      <alignment horizontal="right"/>
    </xf>
    <xf numFmtId="9" fontId="8" fillId="0" borderId="13" xfId="3" applyFont="1" applyFill="1" applyBorder="1"/>
    <xf numFmtId="9" fontId="8" fillId="0" borderId="0" xfId="3" applyFont="1" applyFill="1" applyBorder="1"/>
    <xf numFmtId="9" fontId="8" fillId="0" borderId="3" xfId="3" applyFont="1" applyFill="1" applyBorder="1"/>
    <xf numFmtId="0" fontId="8" fillId="0" borderId="3" xfId="0" applyFont="1" applyFill="1" applyBorder="1"/>
    <xf numFmtId="9" fontId="8" fillId="0" borderId="12" xfId="3" applyFont="1" applyFill="1" applyBorder="1"/>
    <xf numFmtId="9" fontId="8" fillId="0" borderId="4" xfId="3" applyFont="1" applyFill="1" applyBorder="1"/>
    <xf numFmtId="0" fontId="8" fillId="0" borderId="0" xfId="0" applyFont="1" applyFill="1"/>
    <xf numFmtId="169" fontId="9" fillId="2" borderId="8" xfId="2" applyNumberFormat="1" applyFont="1" applyFill="1" applyBorder="1" applyAlignment="1">
      <alignment horizontal="center"/>
    </xf>
    <xf numFmtId="44" fontId="8" fillId="2" borderId="11" xfId="2" applyFont="1" applyFill="1" applyBorder="1" applyAlignment="1">
      <alignment horizontal="center"/>
    </xf>
    <xf numFmtId="166" fontId="8" fillId="2" borderId="8" xfId="0" applyNumberFormat="1" applyFont="1" applyFill="1" applyBorder="1" applyAlignment="1">
      <alignment horizontal="center"/>
    </xf>
    <xf numFmtId="0" fontId="5" fillId="2" borderId="4" xfId="0" applyFont="1" applyFill="1" applyBorder="1"/>
    <xf numFmtId="166" fontId="8" fillId="0" borderId="11" xfId="0" applyNumberFormat="1" applyFont="1" applyFill="1" applyBorder="1" applyAlignment="1">
      <alignment horizontal="center"/>
    </xf>
    <xf numFmtId="0" fontId="17" fillId="2" borderId="0" xfId="0" applyFont="1" applyFill="1" applyAlignment="1">
      <alignment vertical="center"/>
    </xf>
    <xf numFmtId="0" fontId="5" fillId="0" borderId="3" xfId="0" applyFont="1" applyFill="1" applyBorder="1" applyAlignment="1">
      <alignment vertical="center" wrapText="1"/>
    </xf>
    <xf numFmtId="0" fontId="5" fillId="0" borderId="11" xfId="0" applyFont="1" applyBorder="1" applyAlignment="1">
      <alignment vertical="center" wrapText="1"/>
    </xf>
    <xf numFmtId="0" fontId="5" fillId="0" borderId="3" xfId="0" applyFont="1" applyBorder="1" applyAlignment="1">
      <alignment vertical="center" wrapText="1"/>
    </xf>
    <xf numFmtId="173" fontId="5" fillId="0" borderId="11" xfId="0" applyNumberFormat="1" applyFont="1" applyBorder="1" applyAlignment="1">
      <alignment vertical="center" wrapText="1"/>
    </xf>
    <xf numFmtId="173" fontId="5" fillId="0" borderId="3" xfId="0" applyNumberFormat="1" applyFont="1" applyFill="1" applyBorder="1" applyAlignment="1">
      <alignment vertical="center" wrapText="1"/>
    </xf>
    <xf numFmtId="0" fontId="6" fillId="2" borderId="21" xfId="0" applyFont="1" applyFill="1" applyBorder="1" applyAlignment="1">
      <alignment horizontal="center"/>
    </xf>
    <xf numFmtId="166" fontId="5" fillId="0" borderId="3" xfId="0" applyNumberFormat="1" applyFont="1" applyFill="1" applyBorder="1"/>
    <xf numFmtId="166" fontId="5" fillId="0" borderId="11" xfId="0" applyNumberFormat="1" applyFont="1" applyFill="1" applyBorder="1"/>
    <xf numFmtId="0" fontId="0" fillId="0" borderId="3" xfId="0" applyBorder="1" applyAlignment="1">
      <alignment vertical="center" wrapText="1"/>
    </xf>
    <xf numFmtId="170" fontId="10" fillId="2" borderId="11" xfId="0" applyNumberFormat="1" applyFont="1" applyFill="1" applyBorder="1" applyAlignment="1">
      <alignment horizontal="center"/>
    </xf>
    <xf numFmtId="165" fontId="5" fillId="0" borderId="3" xfId="1" applyNumberFormat="1" applyFont="1" applyBorder="1" applyAlignment="1">
      <alignment vertical="center" wrapText="1"/>
    </xf>
    <xf numFmtId="0" fontId="5" fillId="0" borderId="0" xfId="0" applyFont="1" applyAlignment="1">
      <alignment vertical="center"/>
    </xf>
    <xf numFmtId="0" fontId="5" fillId="0" borderId="8" xfId="0" applyFont="1" applyBorder="1" applyAlignment="1">
      <alignment vertical="center" wrapText="1"/>
    </xf>
    <xf numFmtId="0" fontId="5" fillId="0" borderId="0" xfId="0" applyFont="1" applyFill="1" applyBorder="1" applyAlignment="1">
      <alignment horizontal="left" vertical="top" wrapText="1" indent="1"/>
    </xf>
    <xf numFmtId="44" fontId="8" fillId="0" borderId="3" xfId="2" applyFont="1" applyFill="1" applyBorder="1" applyAlignment="1">
      <alignment horizontal="center"/>
    </xf>
    <xf numFmtId="0" fontId="5" fillId="0" borderId="3" xfId="0" applyFont="1" applyFill="1" applyBorder="1" applyAlignment="1">
      <alignment horizontal="center"/>
    </xf>
    <xf numFmtId="169" fontId="9" fillId="2" borderId="10" xfId="2" applyNumberFormat="1" applyFont="1" applyFill="1" applyBorder="1" applyAlignment="1">
      <alignment horizontal="center"/>
    </xf>
    <xf numFmtId="166" fontId="8" fillId="2" borderId="20" xfId="0" applyNumberFormat="1" applyFont="1" applyFill="1" applyBorder="1" applyAlignment="1">
      <alignment horizontal="center"/>
    </xf>
    <xf numFmtId="166" fontId="8" fillId="2" borderId="7" xfId="0" applyNumberFormat="1" applyFont="1" applyFill="1" applyBorder="1" applyAlignment="1">
      <alignment horizontal="center"/>
    </xf>
    <xf numFmtId="44" fontId="8" fillId="2" borderId="3" xfId="2" applyFont="1" applyFill="1" applyBorder="1" applyAlignment="1">
      <alignment horizontal="center"/>
    </xf>
    <xf numFmtId="166" fontId="8" fillId="0" borderId="4" xfId="0" applyNumberFormat="1" applyFont="1" applyFill="1" applyBorder="1" applyAlignment="1">
      <alignment horizontal="center"/>
    </xf>
    <xf numFmtId="166" fontId="8" fillId="0" borderId="9" xfId="0" applyNumberFormat="1" applyFont="1" applyFill="1" applyBorder="1" applyAlignment="1">
      <alignment horizontal="center"/>
    </xf>
    <xf numFmtId="170" fontId="6" fillId="0" borderId="4" xfId="0" applyNumberFormat="1" applyFont="1" applyFill="1" applyBorder="1" applyAlignment="1">
      <alignment horizontal="center" wrapText="1"/>
    </xf>
    <xf numFmtId="15" fontId="6" fillId="0" borderId="8" xfId="0" applyNumberFormat="1" applyFont="1" applyFill="1" applyBorder="1" applyAlignment="1">
      <alignment horizontal="center" wrapText="1"/>
    </xf>
    <xf numFmtId="15" fontId="9" fillId="0" borderId="20" xfId="0" applyNumberFormat="1" applyFont="1" applyFill="1" applyBorder="1" applyAlignment="1">
      <alignment horizontal="center" wrapText="1"/>
    </xf>
    <xf numFmtId="170" fontId="9" fillId="0" borderId="21" xfId="0" applyNumberFormat="1" applyFont="1" applyFill="1" applyBorder="1" applyAlignment="1">
      <alignment horizontal="center" wrapText="1"/>
    </xf>
    <xf numFmtId="170" fontId="10" fillId="5" borderId="9" xfId="0" applyNumberFormat="1" applyFont="1" applyFill="1" applyBorder="1" applyAlignment="1">
      <alignment horizontal="center" wrapText="1"/>
    </xf>
    <xf numFmtId="167" fontId="6" fillId="0" borderId="13" xfId="1" quotePrefix="1" applyNumberFormat="1" applyFont="1" applyFill="1" applyBorder="1" applyAlignment="1">
      <alignment horizontal="center"/>
    </xf>
    <xf numFmtId="167" fontId="6" fillId="0" borderId="14" xfId="1" quotePrefix="1" applyNumberFormat="1" applyFont="1" applyFill="1" applyBorder="1" applyAlignment="1">
      <alignment horizontal="center"/>
    </xf>
    <xf numFmtId="170" fontId="6" fillId="0" borderId="13" xfId="0" applyNumberFormat="1" applyFont="1" applyFill="1" applyBorder="1" applyAlignment="1">
      <alignment horizontal="center"/>
    </xf>
    <xf numFmtId="170" fontId="6" fillId="0" borderId="8" xfId="0" applyNumberFormat="1" applyFont="1" applyFill="1" applyBorder="1" applyAlignment="1">
      <alignment horizontal="center"/>
    </xf>
    <xf numFmtId="170" fontId="6" fillId="0" borderId="4" xfId="0" applyNumberFormat="1" applyFont="1" applyFill="1" applyBorder="1" applyAlignment="1">
      <alignment horizontal="center"/>
    </xf>
    <xf numFmtId="15" fontId="6" fillId="0" borderId="10" xfId="0" applyNumberFormat="1" applyFont="1" applyFill="1" applyBorder="1" applyAlignment="1">
      <alignment horizontal="center" wrapText="1"/>
    </xf>
    <xf numFmtId="0" fontId="13" fillId="0" borderId="0" xfId="0" applyFont="1" applyAlignment="1">
      <alignment horizontal="left" vertical="center" wrapText="1"/>
    </xf>
    <xf numFmtId="0" fontId="13" fillId="2" borderId="0" xfId="0" applyFont="1" applyFill="1" applyAlignment="1">
      <alignment horizontal="left" wrapText="1"/>
    </xf>
    <xf numFmtId="0" fontId="5" fillId="2" borderId="0" xfId="0" applyFont="1" applyFill="1" applyAlignment="1">
      <alignment horizontal="left" wrapText="1"/>
    </xf>
    <xf numFmtId="0" fontId="5" fillId="2" borderId="0" xfId="0" applyFont="1" applyFill="1" applyAlignment="1">
      <alignment vertical="top" wrapText="1"/>
    </xf>
    <xf numFmtId="0" fontId="5" fillId="2" borderId="0" xfId="0" applyFont="1" applyFill="1" applyAlignment="1">
      <alignment wrapText="1"/>
    </xf>
    <xf numFmtId="0" fontId="11" fillId="2" borderId="0" xfId="0" applyFont="1" applyFill="1" applyBorder="1" applyAlignment="1">
      <alignment horizontal="left"/>
    </xf>
    <xf numFmtId="0" fontId="11" fillId="2" borderId="0" xfId="0" applyFont="1" applyFill="1" applyBorder="1" applyAlignment="1">
      <alignment horizontal="left" vertical="top" wrapText="1"/>
    </xf>
    <xf numFmtId="0" fontId="11" fillId="2" borderId="0" xfId="0" applyFont="1" applyFill="1" applyBorder="1" applyAlignment="1">
      <alignment horizontal="left" wrapText="1"/>
    </xf>
    <xf numFmtId="0" fontId="13" fillId="0" borderId="0" xfId="0" applyFont="1" applyAlignment="1">
      <alignment horizontal="left" vertical="center" wrapText="1"/>
    </xf>
    <xf numFmtId="0" fontId="13" fillId="2" borderId="0" xfId="0" applyFont="1" applyFill="1" applyAlignment="1">
      <alignment horizontal="left" wrapText="1"/>
    </xf>
    <xf numFmtId="0" fontId="8" fillId="0" borderId="0" xfId="0" applyFont="1" applyFill="1" applyAlignment="1">
      <alignment horizontal="left" wrapText="1"/>
    </xf>
    <xf numFmtId="0" fontId="5" fillId="2" borderId="0" xfId="0" applyFont="1" applyFill="1" applyAlignment="1">
      <alignment horizontal="left" vertical="top" wrapText="1"/>
    </xf>
    <xf numFmtId="0" fontId="5" fillId="2" borderId="0" xfId="0" applyFont="1" applyFill="1" applyAlignment="1">
      <alignment horizontal="left" vertical="top"/>
    </xf>
    <xf numFmtId="0" fontId="21" fillId="2" borderId="0" xfId="0" applyFont="1" applyFill="1" applyAlignment="1">
      <alignment horizontal="left" vertical="top" wrapText="1"/>
    </xf>
    <xf numFmtId="0" fontId="21" fillId="2" borderId="0" xfId="0" applyFont="1" applyFill="1" applyAlignment="1">
      <alignment horizontal="left" vertical="top"/>
    </xf>
    <xf numFmtId="0" fontId="5" fillId="2" borderId="0" xfId="0" applyFont="1" applyFill="1" applyAlignment="1">
      <alignment horizontal="left" wrapText="1"/>
    </xf>
    <xf numFmtId="0" fontId="5" fillId="2" borderId="0" xfId="0" applyFont="1" applyFill="1" applyAlignment="1">
      <alignment vertical="top" wrapText="1"/>
    </xf>
    <xf numFmtId="0" fontId="13" fillId="2" borderId="0" xfId="0" applyFont="1" applyFill="1" applyAlignment="1">
      <alignment wrapText="1"/>
    </xf>
    <xf numFmtId="0" fontId="5" fillId="2" borderId="0" xfId="0" applyFont="1" applyFill="1" applyAlignment="1">
      <alignment wrapText="1"/>
    </xf>
    <xf numFmtId="0" fontId="13" fillId="2" borderId="0" xfId="0" applyFont="1" applyFill="1" applyAlignment="1">
      <alignment horizontal="left" vertical="top" wrapText="1"/>
    </xf>
    <xf numFmtId="0" fontId="6" fillId="2" borderId="1" xfId="0" applyFont="1" applyFill="1" applyBorder="1" applyAlignment="1">
      <alignment horizontal="center" wrapText="1"/>
    </xf>
    <xf numFmtId="0" fontId="6" fillId="0" borderId="1" xfId="0" applyFont="1" applyBorder="1" applyAlignment="1">
      <alignment horizontal="center"/>
    </xf>
    <xf numFmtId="0" fontId="11" fillId="2" borderId="0" xfId="0" applyFont="1" applyFill="1" applyBorder="1" applyAlignment="1">
      <alignment horizontal="left"/>
    </xf>
    <xf numFmtId="0" fontId="6" fillId="2" borderId="1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11" fillId="2" borderId="0" xfId="0" applyFont="1" applyFill="1" applyBorder="1" applyAlignment="1">
      <alignment horizontal="left" vertical="top" wrapText="1"/>
    </xf>
    <xf numFmtId="0" fontId="11" fillId="2" borderId="0" xfId="0" applyFont="1" applyFill="1" applyBorder="1" applyAlignment="1">
      <alignment horizontal="left" wrapText="1"/>
    </xf>
    <xf numFmtId="0" fontId="16" fillId="0" borderId="0" xfId="0" applyFont="1" applyFill="1" applyAlignment="1">
      <alignment horizontal="left" vertical="center" wrapText="1"/>
    </xf>
  </cellXfs>
  <cellStyles count="10">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Normal" xfId="0" builtinId="0"/>
    <cellStyle name="Normal 2" xfId="4" xr:uid="{F3256A0C-B9B1-4326-8C83-BBFAEFC92550}"/>
    <cellStyle name="Percent" xfId="3" builtinId="5"/>
    <cellStyle name="Percent 2" xfId="5" xr:uid="{00000000-0005-0000-0000-000001000000}"/>
  </cellStyles>
  <dxfs count="0"/>
  <tableStyles count="0" defaultTableStyle="TableStyleMedium2" defaultPivotStyle="PivotStyleLight16"/>
  <colors>
    <mruColors>
      <color rgb="FFE4002B"/>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92D050"/>
  </sheetPr>
  <dimension ref="A1:L51"/>
  <sheetViews>
    <sheetView workbookViewId="0">
      <selection activeCell="H13" sqref="H13"/>
    </sheetView>
  </sheetViews>
  <sheetFormatPr defaultColWidth="9.1328125" defaultRowHeight="14.25" outlineLevelRow="1" x14ac:dyDescent="0.45"/>
  <cols>
    <col min="1" max="1" width="34.86328125" style="2" customWidth="1"/>
    <col min="2" max="2" width="12.73046875" style="2" bestFit="1" customWidth="1"/>
    <col min="3" max="3" width="1.73046875" style="2" customWidth="1"/>
    <col min="4" max="4" width="11.265625" style="2" customWidth="1"/>
    <col min="5" max="5" width="11.59765625" style="2" customWidth="1"/>
    <col min="6" max="6" width="10.86328125" style="2" bestFit="1" customWidth="1"/>
    <col min="7" max="7" width="15.59765625" style="2" bestFit="1" customWidth="1"/>
    <col min="8" max="8" width="14" style="2" bestFit="1" customWidth="1"/>
    <col min="9" max="9" width="1.1328125" style="2" customWidth="1"/>
    <col min="10" max="10" width="9.73046875" style="2" bestFit="1" customWidth="1"/>
    <col min="11" max="16384" width="9.1328125" style="2"/>
  </cols>
  <sheetData>
    <row r="1" spans="1:10" x14ac:dyDescent="0.45">
      <c r="A1" s="1"/>
    </row>
    <row r="3" spans="1:10" x14ac:dyDescent="0.45">
      <c r="B3" s="9" t="s">
        <v>0</v>
      </c>
      <c r="C3" s="1"/>
      <c r="D3" s="10" t="s">
        <v>1</v>
      </c>
      <c r="E3" s="10" t="s">
        <v>2</v>
      </c>
      <c r="F3" s="10" t="s">
        <v>3</v>
      </c>
      <c r="G3" s="10" t="s">
        <v>4</v>
      </c>
      <c r="H3" s="10" t="s">
        <v>5</v>
      </c>
      <c r="I3" s="3"/>
      <c r="J3" s="11" t="s">
        <v>6</v>
      </c>
    </row>
    <row r="4" spans="1:10" x14ac:dyDescent="0.45">
      <c r="A4" s="2" t="s">
        <v>7</v>
      </c>
      <c r="B4" s="4">
        <v>2192.3539999999998</v>
      </c>
      <c r="C4" s="5"/>
      <c r="D4" s="4">
        <v>1264.1320000000001</v>
      </c>
      <c r="E4" s="4">
        <v>547.83100000000002</v>
      </c>
      <c r="F4" s="4">
        <v>270.42500000000001</v>
      </c>
      <c r="G4" s="4">
        <v>92.763000000000005</v>
      </c>
      <c r="H4" s="4">
        <v>17.202999999999999</v>
      </c>
      <c r="I4" s="5"/>
      <c r="J4" s="4">
        <f>SUM(D4:H4)</f>
        <v>2192.3540000000003</v>
      </c>
    </row>
    <row r="5" spans="1:10" x14ac:dyDescent="0.45">
      <c r="A5" s="2" t="s">
        <v>8</v>
      </c>
      <c r="B5" s="4">
        <v>1149.8610000000001</v>
      </c>
      <c r="C5" s="5"/>
      <c r="D5" s="4">
        <f>+D6-D4</f>
        <v>592.75499999999988</v>
      </c>
      <c r="E5" s="4">
        <f>+E6-E4</f>
        <v>406.90300000000002</v>
      </c>
      <c r="F5" s="4">
        <f>+F6-F4</f>
        <v>150.20299999999997</v>
      </c>
      <c r="G5" s="4">
        <f>+G6-G4</f>
        <v>0</v>
      </c>
      <c r="H5" s="4">
        <f>+H6-H4</f>
        <v>0</v>
      </c>
      <c r="I5" s="5"/>
      <c r="J5" s="4">
        <f>SUM(D5:H5)</f>
        <v>1149.8609999999999</v>
      </c>
    </row>
    <row r="6" spans="1:10" x14ac:dyDescent="0.45">
      <c r="A6" s="2" t="s">
        <v>9</v>
      </c>
      <c r="B6" s="4">
        <f>SUM(B4:B5)</f>
        <v>3342.2150000000001</v>
      </c>
      <c r="C6" s="5"/>
      <c r="D6" s="4">
        <v>1856.8869999999999</v>
      </c>
      <c r="E6" s="4">
        <v>954.73400000000004</v>
      </c>
      <c r="F6" s="4">
        <v>420.62799999999999</v>
      </c>
      <c r="G6" s="4">
        <v>92.763000000000005</v>
      </c>
      <c r="H6" s="4">
        <v>17.202999999999999</v>
      </c>
      <c r="I6" s="4"/>
      <c r="J6" s="4">
        <f>SUM(D6:I6)</f>
        <v>3342.2150000000001</v>
      </c>
    </row>
    <row r="7" spans="1:10" x14ac:dyDescent="0.45">
      <c r="B7" s="4"/>
      <c r="C7" s="5"/>
      <c r="D7" s="4"/>
      <c r="E7" s="4"/>
      <c r="F7" s="4"/>
      <c r="G7" s="4"/>
      <c r="H7" s="4"/>
      <c r="I7" s="5"/>
      <c r="J7" s="5"/>
    </row>
    <row r="8" spans="1:10" x14ac:dyDescent="0.45">
      <c r="A8" s="2" t="s">
        <v>10</v>
      </c>
      <c r="B8" s="4">
        <v>-2318.5619999999999</v>
      </c>
      <c r="C8" s="5"/>
      <c r="D8" s="4">
        <v>-1288.799</v>
      </c>
      <c r="E8" s="4">
        <v>-729.97699999999998</v>
      </c>
      <c r="F8" s="4">
        <v>-299.786</v>
      </c>
      <c r="G8" s="4">
        <v>0</v>
      </c>
      <c r="H8" s="4">
        <v>0</v>
      </c>
      <c r="I8" s="4"/>
      <c r="J8" s="4">
        <f>SUM(D8:I8)</f>
        <v>-2318.5619999999999</v>
      </c>
    </row>
    <row r="9" spans="1:10" x14ac:dyDescent="0.45">
      <c r="A9" s="2" t="s">
        <v>11</v>
      </c>
      <c r="B9" s="4">
        <v>-712.37400000000002</v>
      </c>
      <c r="C9" s="5"/>
      <c r="D9" s="4">
        <v>-350.97300000000001</v>
      </c>
      <c r="E9" s="4">
        <v>-164.68600000000001</v>
      </c>
      <c r="F9" s="4">
        <v>-77.909000000000006</v>
      </c>
      <c r="G9" s="4">
        <v>-71.308999999999997</v>
      </c>
      <c r="H9" s="4">
        <v>-47.497</v>
      </c>
      <c r="I9" s="4"/>
      <c r="J9" s="4">
        <f t="shared" ref="J9:J18" si="0">SUM(D9:I9)</f>
        <v>-712.37399999999991</v>
      </c>
    </row>
    <row r="10" spans="1:10" x14ac:dyDescent="0.45">
      <c r="A10" s="2" t="s">
        <v>12</v>
      </c>
      <c r="B10" s="4">
        <v>-100.386</v>
      </c>
      <c r="C10" s="5"/>
      <c r="D10" s="4">
        <v>-71.724000000000004</v>
      </c>
      <c r="E10" s="4">
        <v>-18.844999999999999</v>
      </c>
      <c r="F10" s="4">
        <v>-4.3890000000000002</v>
      </c>
      <c r="G10" s="4">
        <v>-4.8849999999999998</v>
      </c>
      <c r="H10" s="4">
        <v>-0.54300000000000004</v>
      </c>
      <c r="I10" s="4"/>
      <c r="J10" s="4">
        <f t="shared" si="0"/>
        <v>-100.38600000000001</v>
      </c>
    </row>
    <row r="11" spans="1:10" x14ac:dyDescent="0.45">
      <c r="A11" s="2" t="s">
        <v>13</v>
      </c>
      <c r="B11" s="4">
        <f>SUM(B8:B10)</f>
        <v>-3131.3219999999997</v>
      </c>
      <c r="C11" s="5"/>
      <c r="D11" s="4">
        <f>SUM(D8:D10)</f>
        <v>-1711.4959999999999</v>
      </c>
      <c r="E11" s="4">
        <f>SUM(E8:E10)</f>
        <v>-913.50800000000004</v>
      </c>
      <c r="F11" s="4">
        <f>SUM(F8:F10)</f>
        <v>-382.084</v>
      </c>
      <c r="G11" s="4">
        <f>SUM(G8:G10)</f>
        <v>-76.194000000000003</v>
      </c>
      <c r="H11" s="4">
        <f>SUM(H8:H10)</f>
        <v>-48.04</v>
      </c>
      <c r="I11" s="4"/>
      <c r="J11" s="4">
        <f t="shared" si="0"/>
        <v>-3131.3219999999997</v>
      </c>
    </row>
    <row r="12" spans="1:10" x14ac:dyDescent="0.45">
      <c r="B12" s="4"/>
      <c r="C12" s="5"/>
      <c r="D12" s="4"/>
      <c r="E12" s="4"/>
      <c r="F12" s="4"/>
      <c r="G12" s="4"/>
      <c r="H12" s="4"/>
      <c r="I12" s="5"/>
      <c r="J12" s="5"/>
    </row>
    <row r="13" spans="1:10" x14ac:dyDescent="0.45">
      <c r="A13" s="2" t="s">
        <v>14</v>
      </c>
      <c r="B13" s="4">
        <v>11.298</v>
      </c>
      <c r="C13" s="5"/>
      <c r="D13" s="4">
        <v>0</v>
      </c>
      <c r="E13" s="4">
        <v>0</v>
      </c>
      <c r="F13" s="4">
        <v>0</v>
      </c>
      <c r="G13" s="4">
        <v>0</v>
      </c>
      <c r="H13" s="4">
        <v>11.298</v>
      </c>
      <c r="I13" s="4"/>
      <c r="J13" s="4">
        <f t="shared" si="0"/>
        <v>11.298</v>
      </c>
    </row>
    <row r="14" spans="1:10" x14ac:dyDescent="0.45">
      <c r="B14" s="4"/>
      <c r="C14" s="5"/>
      <c r="D14" s="4"/>
      <c r="E14" s="4"/>
      <c r="F14" s="4"/>
      <c r="G14" s="4"/>
      <c r="H14" s="4"/>
      <c r="I14" s="5"/>
      <c r="J14" s="5"/>
    </row>
    <row r="15" spans="1:10" x14ac:dyDescent="0.45">
      <c r="A15" s="2" t="s">
        <v>15</v>
      </c>
      <c r="B15" s="4">
        <f>+B13+B11+B6</f>
        <v>222.19100000000026</v>
      </c>
      <c r="C15" s="5"/>
      <c r="D15" s="4">
        <f>+D13+SUM(D8:D10)+D6</f>
        <v>145.39100000000008</v>
      </c>
      <c r="E15" s="4">
        <f>+E13+SUM(E8:E10)+E6</f>
        <v>41.225999999999999</v>
      </c>
      <c r="F15" s="4">
        <f>+F13+SUM(F8:F10)+F6</f>
        <v>38.543999999999983</v>
      </c>
      <c r="G15" s="4">
        <f>+G13+SUM(G8:G10)+G6</f>
        <v>16.569000000000003</v>
      </c>
      <c r="H15" s="4">
        <f>+H13+SUM(H8:H10)+H6</f>
        <v>-19.538999999999998</v>
      </c>
      <c r="I15" s="4"/>
      <c r="J15" s="4">
        <f t="shared" si="0"/>
        <v>222.19100000000009</v>
      </c>
    </row>
    <row r="16" spans="1:10" x14ac:dyDescent="0.45">
      <c r="B16" s="4"/>
      <c r="C16" s="5"/>
      <c r="D16" s="4"/>
      <c r="E16" s="4"/>
      <c r="F16" s="4"/>
      <c r="G16" s="4"/>
      <c r="H16" s="4"/>
      <c r="I16" s="5"/>
      <c r="J16" s="5"/>
    </row>
    <row r="17" spans="1:11" x14ac:dyDescent="0.45">
      <c r="A17" s="2" t="s">
        <v>16</v>
      </c>
      <c r="B17" s="4">
        <v>75.384</v>
      </c>
      <c r="C17" s="5"/>
      <c r="D17" s="6">
        <v>3.85</v>
      </c>
      <c r="E17" s="6">
        <v>0</v>
      </c>
      <c r="F17" s="6">
        <v>0</v>
      </c>
      <c r="G17" s="6">
        <v>6</v>
      </c>
      <c r="H17" s="6">
        <v>65.5</v>
      </c>
      <c r="I17" s="6"/>
      <c r="J17" s="4">
        <f t="shared" si="0"/>
        <v>75.349999999999994</v>
      </c>
    </row>
    <row r="18" spans="1:11" x14ac:dyDescent="0.45">
      <c r="A18" s="2" t="s">
        <v>17</v>
      </c>
      <c r="B18" s="4">
        <v>3.1859999999999999</v>
      </c>
      <c r="C18" s="5"/>
      <c r="D18" s="6">
        <v>1.95</v>
      </c>
      <c r="E18" s="6">
        <v>0.8</v>
      </c>
      <c r="F18" s="6">
        <v>0</v>
      </c>
      <c r="G18" s="6">
        <v>0.4</v>
      </c>
      <c r="H18" s="6">
        <v>0</v>
      </c>
      <c r="I18" s="6"/>
      <c r="J18" s="4">
        <f t="shared" si="0"/>
        <v>3.15</v>
      </c>
    </row>
    <row r="19" spans="1:11" x14ac:dyDescent="0.45">
      <c r="A19" s="2" t="s">
        <v>18</v>
      </c>
      <c r="B19" s="4">
        <v>-1.2310000000000001</v>
      </c>
      <c r="C19" s="5"/>
      <c r="D19" s="6">
        <v>0</v>
      </c>
      <c r="E19" s="6">
        <v>0</v>
      </c>
      <c r="F19" s="6">
        <v>0</v>
      </c>
      <c r="G19" s="6">
        <v>-1.17</v>
      </c>
      <c r="H19" s="6">
        <v>0</v>
      </c>
      <c r="I19" s="6"/>
      <c r="J19" s="4">
        <f>SUM(D19:I19)</f>
        <v>-1.17</v>
      </c>
    </row>
    <row r="20" spans="1:11" x14ac:dyDescent="0.45">
      <c r="B20" s="4"/>
      <c r="C20" s="5"/>
      <c r="D20" s="6"/>
      <c r="E20" s="6"/>
      <c r="F20" s="6"/>
      <c r="G20" s="6"/>
      <c r="H20" s="6"/>
      <c r="I20" s="6"/>
      <c r="J20" s="4"/>
    </row>
    <row r="21" spans="1:11" x14ac:dyDescent="0.45">
      <c r="A21" s="2" t="s">
        <v>19</v>
      </c>
      <c r="B21" s="4">
        <f>-B10</f>
        <v>100.386</v>
      </c>
      <c r="C21" s="5"/>
      <c r="D21" s="4">
        <f>-D10</f>
        <v>71.724000000000004</v>
      </c>
      <c r="E21" s="4">
        <f>-E10</f>
        <v>18.844999999999999</v>
      </c>
      <c r="F21" s="4">
        <f>-F10</f>
        <v>4.3890000000000002</v>
      </c>
      <c r="G21" s="4">
        <f>-G10</f>
        <v>4.8849999999999998</v>
      </c>
      <c r="H21" s="4">
        <f>-H10</f>
        <v>0.54300000000000004</v>
      </c>
      <c r="I21" s="4"/>
      <c r="J21" s="4">
        <f>SUM(D21:I21)</f>
        <v>100.38600000000001</v>
      </c>
    </row>
    <row r="22" spans="1:11" x14ac:dyDescent="0.45">
      <c r="A22" s="12" t="s">
        <v>20</v>
      </c>
      <c r="B22" s="13">
        <f>+B21+B15+SUM(B17:B19)</f>
        <v>399.91600000000022</v>
      </c>
      <c r="C22" s="14"/>
      <c r="D22" s="13">
        <f>+D21+D15+SUM(D17:D19)</f>
        <v>222.91500000000008</v>
      </c>
      <c r="E22" s="13">
        <f>+E21+E15+SUM(E17:E19)</f>
        <v>60.870999999999995</v>
      </c>
      <c r="F22" s="13">
        <f>+F21+F15+SUM(F17:F19)</f>
        <v>42.932999999999986</v>
      </c>
      <c r="G22" s="13">
        <f>+G21+G15+SUM(G17:G19)</f>
        <v>26.684000000000001</v>
      </c>
      <c r="H22" s="13">
        <f>+H21+H15+SUM(H17:H19)</f>
        <v>46.504000000000005</v>
      </c>
      <c r="I22" s="15"/>
      <c r="J22" s="13">
        <f>SUM(D22:I22)</f>
        <v>399.9070000000001</v>
      </c>
    </row>
    <row r="23" spans="1:11" x14ac:dyDescent="0.45">
      <c r="A23" s="2" t="s">
        <v>21</v>
      </c>
      <c r="B23" s="4">
        <f>+B24-B22</f>
        <v>12.583999999999776</v>
      </c>
      <c r="C23" s="5"/>
      <c r="D23" s="4">
        <f>+D24-D22</f>
        <v>7.4939999999999145</v>
      </c>
      <c r="E23" s="4">
        <f>+E24-E22</f>
        <v>7.7060000000000031</v>
      </c>
      <c r="F23" s="4">
        <f>+F24-F22</f>
        <v>0.26700000000001722</v>
      </c>
      <c r="G23" s="4">
        <f>+G24-G22</f>
        <v>-2.7740000000000009</v>
      </c>
      <c r="H23" s="4">
        <f>+H24-H22</f>
        <v>-5.1000000000001933E-2</v>
      </c>
      <c r="I23" s="6"/>
      <c r="J23" s="4">
        <f>SUM(D23:I23)-0.05</f>
        <v>12.591999999999931</v>
      </c>
    </row>
    <row r="24" spans="1:11" x14ac:dyDescent="0.45">
      <c r="A24" s="12" t="s">
        <v>22</v>
      </c>
      <c r="B24" s="13">
        <v>412.5</v>
      </c>
      <c r="C24" s="14"/>
      <c r="D24" s="13">
        <v>230.40899999999999</v>
      </c>
      <c r="E24" s="13">
        <v>68.576999999999998</v>
      </c>
      <c r="F24" s="13">
        <v>43.2</v>
      </c>
      <c r="G24" s="13">
        <v>23.91</v>
      </c>
      <c r="H24" s="13">
        <v>46.453000000000003</v>
      </c>
      <c r="I24" s="15"/>
      <c r="J24" s="13">
        <f>SUM(D24:I24)</f>
        <v>412.54899999999998</v>
      </c>
    </row>
    <row r="25" spans="1:11" x14ac:dyDescent="0.45">
      <c r="B25" s="4"/>
      <c r="C25" s="5"/>
      <c r="D25" s="4"/>
      <c r="E25" s="4"/>
      <c r="F25" s="4"/>
      <c r="G25" s="4"/>
      <c r="H25" s="4"/>
      <c r="I25" s="6"/>
      <c r="J25" s="4"/>
    </row>
    <row r="26" spans="1:11" outlineLevel="1" x14ac:dyDescent="0.45">
      <c r="A26" s="1" t="s">
        <v>23</v>
      </c>
      <c r="B26" s="4"/>
      <c r="C26" s="5"/>
      <c r="D26" s="4"/>
      <c r="E26" s="4"/>
      <c r="F26" s="4"/>
      <c r="G26" s="4"/>
      <c r="H26" s="4"/>
      <c r="I26" s="6"/>
      <c r="J26" s="4"/>
    </row>
    <row r="27" spans="1:11" outlineLevel="1" x14ac:dyDescent="0.45">
      <c r="A27" s="2" t="s">
        <v>20</v>
      </c>
      <c r="B27" s="4">
        <f>+B22</f>
        <v>399.91600000000022</v>
      </c>
      <c r="C27" s="5"/>
      <c r="D27" s="4"/>
      <c r="E27" s="4"/>
      <c r="F27" s="4"/>
      <c r="G27" s="4"/>
      <c r="H27" s="4"/>
      <c r="I27" s="6"/>
      <c r="J27" s="4">
        <f>+J22</f>
        <v>399.9070000000001</v>
      </c>
    </row>
    <row r="28" spans="1:11" outlineLevel="1" x14ac:dyDescent="0.45">
      <c r="A28" s="2" t="s">
        <v>12</v>
      </c>
      <c r="B28" s="4">
        <f>-B21</f>
        <v>-100.386</v>
      </c>
      <c r="C28" s="5"/>
      <c r="D28" s="4"/>
      <c r="E28" s="4"/>
      <c r="F28" s="4"/>
      <c r="G28" s="4"/>
      <c r="H28" s="4"/>
      <c r="I28" s="6"/>
      <c r="J28" s="4">
        <f>-J21</f>
        <v>-100.38600000000001</v>
      </c>
    </row>
    <row r="29" spans="1:11" outlineLevel="1" x14ac:dyDescent="0.45">
      <c r="A29" s="2" t="s">
        <v>24</v>
      </c>
      <c r="B29" s="4">
        <v>1.427</v>
      </c>
      <c r="C29" s="5"/>
      <c r="D29" s="4"/>
      <c r="E29" s="4"/>
      <c r="F29" s="4"/>
      <c r="G29" s="4"/>
      <c r="H29" s="4"/>
      <c r="I29" s="6"/>
      <c r="J29" s="4">
        <v>1.427</v>
      </c>
    </row>
    <row r="30" spans="1:11" outlineLevel="1" x14ac:dyDescent="0.45">
      <c r="A30" s="2" t="s">
        <v>25</v>
      </c>
      <c r="B30" s="4">
        <v>-35.43</v>
      </c>
      <c r="C30" s="5"/>
      <c r="D30" s="4"/>
      <c r="E30" s="4"/>
      <c r="F30" s="4"/>
      <c r="G30" s="4"/>
      <c r="H30" s="4"/>
      <c r="I30" s="4"/>
      <c r="J30" s="4">
        <v>-35.43</v>
      </c>
      <c r="K30" s="19" t="s">
        <v>26</v>
      </c>
    </row>
    <row r="31" spans="1:11" outlineLevel="1" x14ac:dyDescent="0.45">
      <c r="A31" s="2" t="s">
        <v>27</v>
      </c>
      <c r="B31" s="4">
        <f>SUM(B27:B30)</f>
        <v>265.52700000000021</v>
      </c>
      <c r="C31" s="5"/>
      <c r="D31" s="4"/>
      <c r="E31" s="4"/>
      <c r="F31" s="4"/>
      <c r="G31" s="4"/>
      <c r="H31" s="4"/>
      <c r="I31" s="4"/>
      <c r="J31" s="4">
        <f>SUM(J27:J30)</f>
        <v>265.51800000000009</v>
      </c>
    </row>
    <row r="32" spans="1:11" outlineLevel="1" x14ac:dyDescent="0.45">
      <c r="A32" s="2" t="s">
        <v>28</v>
      </c>
      <c r="B32" s="4">
        <v>-68.361999999999995</v>
      </c>
      <c r="C32" s="5"/>
      <c r="D32" s="4"/>
      <c r="E32" s="4"/>
      <c r="F32" s="4"/>
      <c r="G32" s="4"/>
      <c r="H32" s="4"/>
      <c r="I32" s="4"/>
      <c r="J32" s="4">
        <v>-68.361999999999995</v>
      </c>
    </row>
    <row r="33" spans="1:12" ht="14.65" outlineLevel="1" thickBot="1" x14ac:dyDescent="0.5">
      <c r="A33" s="16" t="s">
        <v>29</v>
      </c>
      <c r="B33" s="17">
        <f>+B31+B32</f>
        <v>197.16500000000022</v>
      </c>
      <c r="C33" s="18"/>
      <c r="D33" s="17"/>
      <c r="E33" s="17"/>
      <c r="F33" s="17"/>
      <c r="G33" s="17"/>
      <c r="H33" s="17"/>
      <c r="I33" s="17"/>
      <c r="J33" s="17">
        <f>+J31+J32</f>
        <v>197.15600000000009</v>
      </c>
    </row>
    <row r="34" spans="1:12" ht="14.65" thickTop="1" x14ac:dyDescent="0.45">
      <c r="C34" s="5"/>
      <c r="D34" s="4"/>
      <c r="E34" s="4"/>
      <c r="F34" s="4"/>
      <c r="G34" s="4"/>
      <c r="H34" s="4"/>
      <c r="I34" s="4"/>
      <c r="J34" s="4"/>
    </row>
    <row r="36" spans="1:12" x14ac:dyDescent="0.45">
      <c r="A36" s="19" t="s">
        <v>30</v>
      </c>
      <c r="B36" s="4"/>
      <c r="C36" s="5"/>
      <c r="D36" s="4"/>
      <c r="E36" s="4"/>
      <c r="F36" s="4"/>
      <c r="G36" s="4"/>
      <c r="H36" s="4"/>
      <c r="I36" s="4"/>
      <c r="J36" s="4"/>
    </row>
    <row r="37" spans="1:12" x14ac:dyDescent="0.45">
      <c r="B37" s="5"/>
      <c r="C37" s="5"/>
      <c r="D37" s="5"/>
      <c r="E37" s="5"/>
      <c r="F37" s="5"/>
      <c r="G37" s="5"/>
      <c r="H37" s="5"/>
      <c r="I37" s="5"/>
      <c r="J37" s="5"/>
    </row>
    <row r="38" spans="1:12" x14ac:dyDescent="0.45">
      <c r="B38" s="4"/>
      <c r="C38" s="5"/>
      <c r="D38" s="4"/>
      <c r="E38" s="4"/>
      <c r="F38" s="4"/>
      <c r="G38" s="4"/>
      <c r="H38" s="4"/>
      <c r="I38" s="5"/>
      <c r="J38" s="4"/>
    </row>
    <row r="39" spans="1:12" x14ac:dyDescent="0.45">
      <c r="B39" s="4"/>
      <c r="C39" s="5"/>
      <c r="D39" s="4"/>
      <c r="E39" s="4"/>
      <c r="F39" s="4"/>
      <c r="G39" s="4"/>
      <c r="H39" s="4"/>
      <c r="I39" s="5"/>
      <c r="J39" s="4"/>
    </row>
    <row r="40" spans="1:12" x14ac:dyDescent="0.45">
      <c r="B40" s="4"/>
      <c r="C40" s="5"/>
      <c r="D40" s="4"/>
      <c r="E40" s="4"/>
      <c r="F40" s="4"/>
      <c r="G40" s="4"/>
      <c r="H40" s="4"/>
      <c r="I40" s="4"/>
      <c r="J40" s="4"/>
    </row>
    <row r="43" spans="1:12" x14ac:dyDescent="0.45">
      <c r="B43" s="5"/>
      <c r="C43" s="5"/>
      <c r="D43" s="5"/>
      <c r="E43" s="5"/>
      <c r="F43" s="5"/>
      <c r="G43" s="5"/>
      <c r="H43" s="5"/>
      <c r="L43" s="5"/>
    </row>
    <row r="44" spans="1:12" x14ac:dyDescent="0.45">
      <c r="A44" s="7"/>
      <c r="B44" s="4"/>
      <c r="C44" s="4"/>
      <c r="D44" s="4"/>
      <c r="E44" s="4"/>
      <c r="F44" s="4"/>
      <c r="G44" s="4"/>
      <c r="H44" s="4"/>
      <c r="I44" s="8"/>
      <c r="J44" s="8"/>
    </row>
    <row r="45" spans="1:12" x14ac:dyDescent="0.45">
      <c r="A45" s="7"/>
      <c r="B45" s="4"/>
      <c r="C45" s="4"/>
      <c r="D45" s="4"/>
      <c r="E45" s="4"/>
      <c r="F45" s="4"/>
      <c r="G45" s="4"/>
      <c r="H45" s="4"/>
      <c r="I45" s="8"/>
      <c r="J45" s="8"/>
    </row>
    <row r="46" spans="1:12" x14ac:dyDescent="0.45">
      <c r="A46" s="7"/>
      <c r="B46" s="4"/>
      <c r="C46" s="4"/>
      <c r="D46" s="4"/>
      <c r="E46" s="4"/>
      <c r="F46" s="4"/>
      <c r="G46" s="4"/>
      <c r="H46" s="4"/>
      <c r="I46" s="8"/>
      <c r="J46" s="8"/>
    </row>
    <row r="47" spans="1:12" x14ac:dyDescent="0.45">
      <c r="A47" s="7"/>
      <c r="B47" s="4"/>
      <c r="C47" s="4"/>
      <c r="D47" s="4"/>
      <c r="E47" s="4"/>
      <c r="F47" s="4"/>
      <c r="G47" s="4"/>
      <c r="H47" s="4"/>
      <c r="I47" s="8"/>
      <c r="J47" s="8"/>
    </row>
    <row r="48" spans="1:12" x14ac:dyDescent="0.45">
      <c r="A48" s="7"/>
      <c r="B48" s="4"/>
      <c r="C48" s="4"/>
      <c r="D48" s="4"/>
      <c r="E48" s="4"/>
      <c r="F48" s="4"/>
      <c r="G48" s="4"/>
      <c r="H48" s="4"/>
      <c r="I48" s="8"/>
      <c r="J48" s="8"/>
    </row>
    <row r="49" spans="1:10" x14ac:dyDescent="0.45">
      <c r="A49" s="7"/>
      <c r="B49" s="4"/>
      <c r="C49" s="4"/>
      <c r="D49" s="4"/>
      <c r="E49" s="4"/>
      <c r="F49" s="4"/>
      <c r="G49" s="4"/>
      <c r="H49" s="4"/>
      <c r="I49" s="4"/>
      <c r="J49" s="8"/>
    </row>
    <row r="51" spans="1:10" x14ac:dyDescent="0.45">
      <c r="I51" s="8"/>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G42"/>
  <sheetViews>
    <sheetView showGridLines="0" zoomScaleNormal="100" workbookViewId="0">
      <pane xSplit="1" ySplit="4" topLeftCell="B30" activePane="bottomRight" state="frozen"/>
      <selection pane="topRight" activeCell="G29" sqref="G29"/>
      <selection pane="bottomLeft" activeCell="G29" sqref="G29"/>
      <selection pane="bottomRight" activeCell="E3" sqref="E3"/>
    </sheetView>
  </sheetViews>
  <sheetFormatPr defaultColWidth="9.1328125" defaultRowHeight="13.5" outlineLevelCol="1" x14ac:dyDescent="0.35"/>
  <cols>
    <col min="1" max="1" width="57.1328125" style="153" customWidth="1"/>
    <col min="2" max="3" width="20.265625" style="225" hidden="1" customWidth="1" outlineLevel="1"/>
    <col min="4" max="4" width="20.265625" style="225" bestFit="1" customWidth="1" collapsed="1"/>
    <col min="5" max="5" width="20.1328125" style="225" hidden="1" customWidth="1" outlineLevel="1"/>
    <col min="6" max="6" width="20.1328125" style="225" customWidth="1" collapsed="1"/>
    <col min="7" max="16384" width="9.1328125" style="152"/>
  </cols>
  <sheetData>
    <row r="1" spans="1:7" ht="13.9" x14ac:dyDescent="0.4">
      <c r="A1" s="38" t="s">
        <v>143</v>
      </c>
    </row>
    <row r="2" spans="1:7" x14ac:dyDescent="0.35">
      <c r="A2" s="23" t="s">
        <v>87</v>
      </c>
    </row>
    <row r="3" spans="1:7" ht="13.9" x14ac:dyDescent="0.4">
      <c r="A3" s="35"/>
      <c r="B3" s="257">
        <v>42735</v>
      </c>
      <c r="C3" s="257">
        <v>43100</v>
      </c>
      <c r="D3" s="160">
        <v>43465</v>
      </c>
      <c r="E3" s="312">
        <v>43555</v>
      </c>
      <c r="F3" s="160">
        <v>43646</v>
      </c>
    </row>
    <row r="4" spans="1:7" ht="13.9" x14ac:dyDescent="0.35">
      <c r="A4" s="47" t="s">
        <v>144</v>
      </c>
      <c r="B4" s="50"/>
      <c r="C4" s="50"/>
      <c r="D4" s="50"/>
      <c r="E4" s="50"/>
      <c r="F4" s="50"/>
    </row>
    <row r="5" spans="1:7" x14ac:dyDescent="0.35">
      <c r="A5" s="36" t="s">
        <v>145</v>
      </c>
      <c r="B5" s="228">
        <v>382.3</v>
      </c>
      <c r="C5" s="262">
        <v>405.6</v>
      </c>
      <c r="D5" s="128">
        <v>895.3</v>
      </c>
      <c r="E5" s="128">
        <v>411</v>
      </c>
      <c r="F5" s="128">
        <v>423.7</v>
      </c>
      <c r="G5" s="258"/>
    </row>
    <row r="6" spans="1:7" x14ac:dyDescent="0.35">
      <c r="A6" s="36" t="s">
        <v>146</v>
      </c>
      <c r="B6" s="228">
        <v>1280.7</v>
      </c>
      <c r="C6" s="228">
        <v>1314</v>
      </c>
      <c r="D6" s="51">
        <v>1463.5</v>
      </c>
      <c r="E6" s="51">
        <v>1370.9</v>
      </c>
      <c r="F6" s="51">
        <v>1362.4</v>
      </c>
      <c r="G6" s="258"/>
    </row>
    <row r="7" spans="1:7" x14ac:dyDescent="0.35">
      <c r="A7" s="36" t="s">
        <v>147</v>
      </c>
      <c r="B7" s="228">
        <v>36.5</v>
      </c>
      <c r="C7" s="228">
        <v>14.6</v>
      </c>
      <c r="D7" s="51">
        <v>41.1</v>
      </c>
      <c r="E7" s="51">
        <v>38</v>
      </c>
      <c r="F7" s="51">
        <v>39.5</v>
      </c>
      <c r="G7" s="258"/>
    </row>
    <row r="8" spans="1:7" x14ac:dyDescent="0.35">
      <c r="A8" s="36" t="s">
        <v>148</v>
      </c>
      <c r="B8" s="263">
        <v>141.4</v>
      </c>
      <c r="C8" s="228">
        <v>176.3</v>
      </c>
      <c r="D8" s="51">
        <v>343.4</v>
      </c>
      <c r="E8" s="51">
        <v>312.2</v>
      </c>
      <c r="F8" s="51">
        <v>438.5</v>
      </c>
      <c r="G8" s="258"/>
    </row>
    <row r="9" spans="1:7" x14ac:dyDescent="0.35">
      <c r="A9" s="49" t="s">
        <v>149</v>
      </c>
      <c r="B9" s="52">
        <f>SUM(B5:B8)</f>
        <v>1840.9</v>
      </c>
      <c r="C9" s="52">
        <f>SUM(C5:C8)</f>
        <v>1910.4999999999998</v>
      </c>
      <c r="D9" s="52">
        <f>SUM(D5:D8)</f>
        <v>2743.3</v>
      </c>
      <c r="E9" s="52">
        <f>SUM(E5:E8)</f>
        <v>2132.1</v>
      </c>
      <c r="F9" s="52">
        <f>SUM(F5:F8)</f>
        <v>2264.1000000000004</v>
      </c>
      <c r="G9" s="258"/>
    </row>
    <row r="10" spans="1:7" x14ac:dyDescent="0.35">
      <c r="A10" s="36" t="s">
        <v>150</v>
      </c>
      <c r="B10" s="51">
        <v>245.7</v>
      </c>
      <c r="C10" s="51">
        <v>304.3</v>
      </c>
      <c r="D10" s="51">
        <v>313.8</v>
      </c>
      <c r="E10" s="51">
        <v>306.89999999999998</v>
      </c>
      <c r="F10" s="51">
        <v>299.60000000000002</v>
      </c>
      <c r="G10" s="258"/>
    </row>
    <row r="11" spans="1:7" x14ac:dyDescent="0.35">
      <c r="A11" s="36" t="s">
        <v>151</v>
      </c>
      <c r="B11" s="51">
        <v>1608.6</v>
      </c>
      <c r="C11" s="51">
        <v>1765.3</v>
      </c>
      <c r="D11" s="51">
        <v>1778.5</v>
      </c>
      <c r="E11" s="51">
        <v>1946.9</v>
      </c>
      <c r="F11" s="51">
        <v>1950.3</v>
      </c>
      <c r="G11" s="258"/>
    </row>
    <row r="12" spans="1:7" x14ac:dyDescent="0.35">
      <c r="A12" s="36" t="s">
        <v>152</v>
      </c>
      <c r="B12" s="51">
        <v>1417</v>
      </c>
      <c r="C12" s="51">
        <v>1306</v>
      </c>
      <c r="D12" s="51">
        <v>1128.2</v>
      </c>
      <c r="E12" s="51">
        <v>1193.0999999999999</v>
      </c>
      <c r="F12" s="51">
        <v>1146.5</v>
      </c>
      <c r="G12" s="258"/>
    </row>
    <row r="13" spans="1:7" x14ac:dyDescent="0.35">
      <c r="A13" s="36" t="s">
        <v>153</v>
      </c>
      <c r="B13" s="51">
        <v>7.6</v>
      </c>
      <c r="C13" s="51">
        <v>7.9</v>
      </c>
      <c r="D13" s="51">
        <v>8.6999999999999993</v>
      </c>
      <c r="E13" s="51">
        <v>9.3000000000000007</v>
      </c>
      <c r="F13" s="51">
        <v>9.8000000000000007</v>
      </c>
      <c r="G13" s="258"/>
    </row>
    <row r="14" spans="1:7" x14ac:dyDescent="0.35">
      <c r="A14" s="36" t="s">
        <v>154</v>
      </c>
      <c r="B14" s="51">
        <v>140.51635281546643</v>
      </c>
      <c r="C14" s="51">
        <v>66.599999999999994</v>
      </c>
      <c r="D14" s="51">
        <v>84</v>
      </c>
      <c r="E14" s="51">
        <v>84.7</v>
      </c>
      <c r="F14" s="51">
        <v>84.1</v>
      </c>
      <c r="G14" s="258"/>
    </row>
    <row r="15" spans="1:7" x14ac:dyDescent="0.35">
      <c r="A15" s="36" t="s">
        <v>155</v>
      </c>
      <c r="B15" s="228">
        <v>0</v>
      </c>
      <c r="C15" s="228">
        <v>0</v>
      </c>
      <c r="D15" s="51">
        <v>0</v>
      </c>
      <c r="E15" s="51">
        <v>531.6</v>
      </c>
      <c r="F15" s="51">
        <v>525.4</v>
      </c>
      <c r="G15" s="258"/>
    </row>
    <row r="16" spans="1:7" x14ac:dyDescent="0.35">
      <c r="A16" s="42" t="s">
        <v>156</v>
      </c>
      <c r="B16" s="53">
        <v>417</v>
      </c>
      <c r="C16" s="53">
        <v>432.8</v>
      </c>
      <c r="D16" s="53">
        <v>489.5</v>
      </c>
      <c r="E16" s="53">
        <v>502.9</v>
      </c>
      <c r="F16" s="53">
        <v>479.1</v>
      </c>
      <c r="G16" s="258"/>
    </row>
    <row r="17" spans="1:7" ht="13.9" x14ac:dyDescent="0.4">
      <c r="A17" s="41" t="s">
        <v>157</v>
      </c>
      <c r="B17" s="130">
        <f>SUM(B9:B16)</f>
        <v>5677.3163528154664</v>
      </c>
      <c r="C17" s="130">
        <f>SUM(C9:C16)</f>
        <v>5793.4</v>
      </c>
      <c r="D17" s="130">
        <f>SUM(D9:D16)</f>
        <v>6546</v>
      </c>
      <c r="E17" s="130">
        <f>SUM(E9:E16)</f>
        <v>6707.5</v>
      </c>
      <c r="F17" s="130">
        <f>SUM(F9:F16)</f>
        <v>6758.9000000000005</v>
      </c>
      <c r="G17" s="258"/>
    </row>
    <row r="18" spans="1:7" x14ac:dyDescent="0.35">
      <c r="A18" s="36"/>
      <c r="B18" s="51"/>
      <c r="C18" s="51"/>
      <c r="D18" s="51"/>
      <c r="E18" s="51"/>
      <c r="F18" s="51"/>
    </row>
    <row r="19" spans="1:7" ht="13.9" x14ac:dyDescent="0.35">
      <c r="A19" s="47" t="s">
        <v>158</v>
      </c>
      <c r="B19" s="50"/>
      <c r="C19" s="50"/>
      <c r="D19" s="50"/>
      <c r="E19" s="50"/>
      <c r="F19" s="50"/>
    </row>
    <row r="20" spans="1:7" ht="15.75" customHeight="1" x14ac:dyDescent="0.35">
      <c r="A20" s="36" t="s">
        <v>159</v>
      </c>
      <c r="B20" s="128">
        <v>35.5</v>
      </c>
      <c r="C20" s="128">
        <v>59.5</v>
      </c>
      <c r="D20" s="128">
        <v>39.9</v>
      </c>
      <c r="E20" s="128">
        <v>38.700000000000003</v>
      </c>
      <c r="F20" s="128">
        <v>40.1</v>
      </c>
      <c r="G20" s="258"/>
    </row>
    <row r="21" spans="1:7" x14ac:dyDescent="0.35">
      <c r="A21" s="36" t="s">
        <v>160</v>
      </c>
      <c r="B21" s="55">
        <v>682</v>
      </c>
      <c r="C21" s="55">
        <v>771.2</v>
      </c>
      <c r="D21" s="55">
        <v>1047.7</v>
      </c>
      <c r="E21" s="55">
        <v>982.2</v>
      </c>
      <c r="F21" s="55">
        <v>998.9</v>
      </c>
      <c r="G21" s="258"/>
    </row>
    <row r="22" spans="1:7" ht="14.85" customHeight="1" x14ac:dyDescent="0.35">
      <c r="A22" s="36" t="s">
        <v>161</v>
      </c>
      <c r="B22" s="51">
        <v>765</v>
      </c>
      <c r="C22" s="51">
        <v>864.8</v>
      </c>
      <c r="D22" s="51">
        <v>817.9</v>
      </c>
      <c r="E22" s="51">
        <v>580</v>
      </c>
      <c r="F22" s="51">
        <v>621.4</v>
      </c>
      <c r="G22" s="258"/>
    </row>
    <row r="23" spans="1:7" ht="14.85" customHeight="1" x14ac:dyDescent="0.35">
      <c r="A23" s="36" t="s">
        <v>162</v>
      </c>
      <c r="B23" s="51">
        <v>39.200000000000003</v>
      </c>
      <c r="C23" s="51">
        <v>35.700000000000003</v>
      </c>
      <c r="D23" s="51">
        <v>43.2</v>
      </c>
      <c r="E23" s="51">
        <v>60.1</v>
      </c>
      <c r="F23" s="51">
        <v>87.7</v>
      </c>
      <c r="G23" s="258"/>
    </row>
    <row r="24" spans="1:7" ht="14.85" customHeight="1" x14ac:dyDescent="0.35">
      <c r="A24" s="36" t="s">
        <v>163</v>
      </c>
      <c r="B24" s="51">
        <v>102.8</v>
      </c>
      <c r="C24" s="51">
        <v>234.4</v>
      </c>
      <c r="D24" s="51">
        <v>90</v>
      </c>
      <c r="E24" s="51">
        <v>201</v>
      </c>
      <c r="F24" s="51">
        <v>197.5</v>
      </c>
      <c r="G24" s="258"/>
    </row>
    <row r="25" spans="1:7" ht="14.85" customHeight="1" x14ac:dyDescent="0.35">
      <c r="A25" s="49" t="s">
        <v>164</v>
      </c>
      <c r="B25" s="52">
        <f>SUM(B20:B24)</f>
        <v>1624.5</v>
      </c>
      <c r="C25" s="52">
        <f>SUM(C20:C24)</f>
        <v>1965.6000000000001</v>
      </c>
      <c r="D25" s="52">
        <f>SUM(D20:D24)</f>
        <v>2038.7</v>
      </c>
      <c r="E25" s="52">
        <f>SUM(E20:E24)</f>
        <v>1862</v>
      </c>
      <c r="F25" s="52">
        <f>SUM(F20:F24)</f>
        <v>1945.6000000000001</v>
      </c>
      <c r="G25" s="258"/>
    </row>
    <row r="26" spans="1:7" ht="14.85" customHeight="1" x14ac:dyDescent="0.35">
      <c r="A26" s="36" t="s">
        <v>165</v>
      </c>
      <c r="B26" s="51">
        <v>2624.6</v>
      </c>
      <c r="C26" s="51">
        <v>2784</v>
      </c>
      <c r="D26" s="51">
        <v>2644.2</v>
      </c>
      <c r="E26" s="51">
        <v>2639.1</v>
      </c>
      <c r="F26" s="51">
        <v>2631.3</v>
      </c>
      <c r="G26" s="258"/>
    </row>
    <row r="27" spans="1:7" ht="14.85" customHeight="1" x14ac:dyDescent="0.35">
      <c r="A27" s="36" t="s">
        <v>166</v>
      </c>
      <c r="B27" s="51">
        <v>401.9</v>
      </c>
      <c r="C27" s="51">
        <v>157.5</v>
      </c>
      <c r="D27" s="51">
        <v>136.4</v>
      </c>
      <c r="E27" s="51">
        <v>77.3</v>
      </c>
      <c r="F27" s="51">
        <v>56</v>
      </c>
      <c r="G27" s="258"/>
    </row>
    <row r="28" spans="1:7" ht="14.85" customHeight="1" x14ac:dyDescent="0.35">
      <c r="A28" s="36" t="s">
        <v>167</v>
      </c>
      <c r="B28" s="51">
        <v>0</v>
      </c>
      <c r="C28" s="51">
        <v>0</v>
      </c>
      <c r="D28" s="51">
        <v>0</v>
      </c>
      <c r="E28" s="51">
        <v>492.9</v>
      </c>
      <c r="F28" s="51">
        <v>491.6</v>
      </c>
      <c r="G28" s="258"/>
    </row>
    <row r="29" spans="1:7" x14ac:dyDescent="0.35">
      <c r="A29" s="42" t="s">
        <v>168</v>
      </c>
      <c r="B29" s="53">
        <v>440.9</v>
      </c>
      <c r="C29" s="53">
        <v>386.9</v>
      </c>
      <c r="D29" s="53">
        <v>366.6</v>
      </c>
      <c r="E29" s="53">
        <v>305.8</v>
      </c>
      <c r="F29" s="53">
        <v>346.4</v>
      </c>
      <c r="G29" s="258"/>
    </row>
    <row r="30" spans="1:7" ht="13.9" x14ac:dyDescent="0.4">
      <c r="A30" s="41" t="s">
        <v>169</v>
      </c>
      <c r="B30" s="54">
        <f>SUM(B25:B29)</f>
        <v>5091.8999999999996</v>
      </c>
      <c r="C30" s="54">
        <f>SUM(C25:C29)</f>
        <v>5294</v>
      </c>
      <c r="D30" s="54">
        <f>SUM(D25:D29)</f>
        <v>5185.8999999999996</v>
      </c>
      <c r="E30" s="54">
        <f>SUM(E25:E29)</f>
        <v>5377.1</v>
      </c>
      <c r="F30" s="54">
        <f>SUM(F25:F29)</f>
        <v>5470.9000000000005</v>
      </c>
      <c r="G30" s="258"/>
    </row>
    <row r="31" spans="1:7" x14ac:dyDescent="0.35">
      <c r="A31" s="36"/>
      <c r="B31" s="51"/>
      <c r="C31" s="51"/>
      <c r="D31" s="51"/>
      <c r="E31" s="51"/>
      <c r="F31" s="51"/>
    </row>
    <row r="32" spans="1:7" ht="13.9" x14ac:dyDescent="0.35">
      <c r="A32" s="47" t="s">
        <v>170</v>
      </c>
      <c r="B32" s="50"/>
      <c r="C32" s="50"/>
      <c r="D32" s="50"/>
      <c r="E32" s="50"/>
      <c r="F32" s="50"/>
    </row>
    <row r="33" spans="1:6" ht="40.5" x14ac:dyDescent="0.35">
      <c r="A33" s="216" t="s">
        <v>171</v>
      </c>
      <c r="B33" s="51">
        <v>1430.8</v>
      </c>
      <c r="C33" s="51">
        <v>1451.3</v>
      </c>
      <c r="D33" s="51">
        <v>21.7</v>
      </c>
      <c r="E33" s="51">
        <v>21.7</v>
      </c>
      <c r="F33" s="51">
        <v>21.7</v>
      </c>
    </row>
    <row r="34" spans="1:6" x14ac:dyDescent="0.35">
      <c r="A34" s="36" t="s">
        <v>172</v>
      </c>
      <c r="B34" s="51">
        <v>230.35786964580916</v>
      </c>
      <c r="C34" s="51">
        <v>283.8</v>
      </c>
      <c r="D34" s="51">
        <v>2791.2</v>
      </c>
      <c r="E34" s="51">
        <v>2801.4</v>
      </c>
      <c r="F34" s="51">
        <v>2814.3</v>
      </c>
    </row>
    <row r="35" spans="1:6" x14ac:dyDescent="0.35">
      <c r="A35" s="36" t="s">
        <v>173</v>
      </c>
      <c r="B35" s="51">
        <v>-927.24151683034279</v>
      </c>
      <c r="C35" s="51">
        <v>-1148.5</v>
      </c>
      <c r="D35" s="51">
        <v>-1298.4000000000001</v>
      </c>
      <c r="E35" s="51">
        <v>-1318.1</v>
      </c>
      <c r="F35" s="51">
        <v>-1311.8</v>
      </c>
    </row>
    <row r="36" spans="1:6" x14ac:dyDescent="0.35">
      <c r="A36" s="56" t="s">
        <v>174</v>
      </c>
      <c r="B36" s="53">
        <v>-148.5</v>
      </c>
      <c r="C36" s="53">
        <v>-87.2</v>
      </c>
      <c r="D36" s="53">
        <v>-154.4</v>
      </c>
      <c r="E36" s="53">
        <v>-174.6</v>
      </c>
      <c r="F36" s="53">
        <v>-236.2</v>
      </c>
    </row>
    <row r="37" spans="1:6" ht="13.9" x14ac:dyDescent="0.4">
      <c r="A37" s="41" t="s">
        <v>175</v>
      </c>
      <c r="B37" s="54">
        <f>SUM(B33:B36)</f>
        <v>585.41635281546633</v>
      </c>
      <c r="C37" s="54">
        <f>SUM(C33:C36)</f>
        <v>499.39999999999992</v>
      </c>
      <c r="D37" s="54">
        <f>SUM(D33:D36)</f>
        <v>1360.0999999999995</v>
      </c>
      <c r="E37" s="54">
        <f>SUM(E33:E36)</f>
        <v>1330.4</v>
      </c>
      <c r="F37" s="54">
        <f>SUM(F33:F36)</f>
        <v>1288</v>
      </c>
    </row>
    <row r="38" spans="1:6" x14ac:dyDescent="0.35">
      <c r="A38" s="42"/>
      <c r="B38" s="53"/>
      <c r="C38" s="53"/>
      <c r="D38" s="53"/>
      <c r="E38" s="53"/>
      <c r="F38" s="53"/>
    </row>
    <row r="39" spans="1:6" ht="13.9" x14ac:dyDescent="0.4">
      <c r="A39" s="60" t="s">
        <v>176</v>
      </c>
      <c r="B39" s="129">
        <f>B30+B37</f>
        <v>5677.3163528154655</v>
      </c>
      <c r="C39" s="129">
        <f>C30+C37</f>
        <v>5793.4</v>
      </c>
      <c r="D39" s="129">
        <f>D30+D37</f>
        <v>6545.9999999999991</v>
      </c>
      <c r="E39" s="129">
        <f>E30+E37</f>
        <v>6707.5</v>
      </c>
      <c r="F39" s="129">
        <f>F30+F37</f>
        <v>6758.9000000000005</v>
      </c>
    </row>
    <row r="40" spans="1:6" ht="13.9" x14ac:dyDescent="0.4">
      <c r="A40" s="37"/>
    </row>
    <row r="41" spans="1:6" ht="13.7" customHeight="1" x14ac:dyDescent="0.4">
      <c r="A41" s="261"/>
      <c r="B41" s="261"/>
      <c r="C41" s="261"/>
      <c r="D41" s="152"/>
      <c r="E41" s="152"/>
      <c r="F41" s="152"/>
    </row>
    <row r="42" spans="1:6" ht="13.9" x14ac:dyDescent="0.4">
      <c r="A42" s="261"/>
      <c r="B42" s="261"/>
      <c r="C42" s="261"/>
      <c r="D42" s="152"/>
      <c r="E42" s="152"/>
      <c r="F42" s="152"/>
    </row>
  </sheetData>
  <pageMargins left="0.25" right="0.25" top="0.75" bottom="0.75" header="0.3" footer="0.3"/>
  <pageSetup scale="7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62"/>
  <sheetViews>
    <sheetView showGridLines="0" zoomScaleNormal="100" workbookViewId="0">
      <pane xSplit="1" ySplit="4" topLeftCell="B47" activePane="bottomRight" state="frozen"/>
      <selection pane="topRight" activeCell="G29" sqref="G29"/>
      <selection pane="bottomLeft" activeCell="G29" sqref="G29"/>
      <selection pane="bottomRight" activeCell="N8" sqref="N8"/>
    </sheetView>
  </sheetViews>
  <sheetFormatPr defaultColWidth="8.86328125" defaultRowHeight="13.5" outlineLevelCol="1" x14ac:dyDescent="0.35"/>
  <cols>
    <col min="1" max="1" width="81" style="22" customWidth="1"/>
    <col min="2" max="2" width="24.1328125" style="225" hidden="1" customWidth="1" outlineLevel="1"/>
    <col min="3" max="3" width="24.1328125" style="22" hidden="1" customWidth="1" outlineLevel="1"/>
    <col min="4" max="4" width="24.1328125" style="225" hidden="1" customWidth="1" outlineLevel="1"/>
    <col min="5" max="5" width="24.1328125" style="225" customWidth="1" collapsed="1"/>
    <col min="6" max="6" width="22.73046875" style="22" hidden="1" customWidth="1" outlineLevel="1"/>
    <col min="7" max="7" width="22.73046875" style="225" hidden="1" customWidth="1" outlineLevel="1"/>
    <col min="8" max="8" width="24.1328125" style="225" customWidth="1" collapsed="1"/>
    <col min="9" max="16384" width="8.86328125" style="22"/>
  </cols>
  <sheetData>
    <row r="1" spans="1:8" ht="13.9" x14ac:dyDescent="0.4">
      <c r="A1" s="38" t="s">
        <v>177</v>
      </c>
      <c r="B1" s="38"/>
      <c r="C1" s="225"/>
      <c r="F1" s="225"/>
    </row>
    <row r="2" spans="1:8" x14ac:dyDescent="0.35">
      <c r="A2" s="25" t="s">
        <v>87</v>
      </c>
      <c r="B2" s="25"/>
      <c r="C2" s="225"/>
      <c r="F2" s="225"/>
    </row>
    <row r="3" spans="1:8" ht="13.9" x14ac:dyDescent="0.4">
      <c r="A3" s="225"/>
      <c r="B3" s="259" t="s">
        <v>112</v>
      </c>
      <c r="C3" s="259" t="s">
        <v>112</v>
      </c>
      <c r="D3" s="313" t="s">
        <v>63</v>
      </c>
      <c r="E3" s="161" t="s">
        <v>64</v>
      </c>
      <c r="F3" s="313" t="s">
        <v>178</v>
      </c>
      <c r="G3" s="313" t="s">
        <v>63</v>
      </c>
      <c r="H3" s="161" t="s">
        <v>64</v>
      </c>
    </row>
    <row r="4" spans="1:8" ht="13.9" x14ac:dyDescent="0.4">
      <c r="A4" s="103"/>
      <c r="B4" s="260">
        <v>42735</v>
      </c>
      <c r="C4" s="260">
        <v>43100</v>
      </c>
      <c r="D4" s="314">
        <v>43190</v>
      </c>
      <c r="E4" s="162">
        <v>43281</v>
      </c>
      <c r="F4" s="314">
        <v>43465</v>
      </c>
      <c r="G4" s="314">
        <v>43555</v>
      </c>
      <c r="H4" s="162">
        <v>43646</v>
      </c>
    </row>
    <row r="5" spans="1:8" ht="13.9" x14ac:dyDescent="0.4">
      <c r="A5" s="103" t="s">
        <v>179</v>
      </c>
      <c r="B5" s="118"/>
      <c r="C5" s="118"/>
      <c r="D5" s="118"/>
      <c r="E5" s="118"/>
      <c r="F5" s="292"/>
      <c r="G5" s="118"/>
      <c r="H5" s="118"/>
    </row>
    <row r="6" spans="1:8" x14ac:dyDescent="0.35">
      <c r="A6" s="225" t="s">
        <v>180</v>
      </c>
      <c r="B6" s="131">
        <v>-434.55518208418425</v>
      </c>
      <c r="C6" s="131">
        <v>-221.3</v>
      </c>
      <c r="D6" s="131">
        <v>-92.9</v>
      </c>
      <c r="E6" s="131">
        <v>-126.4</v>
      </c>
      <c r="F6" s="131">
        <v>-185.79999999999964</v>
      </c>
      <c r="G6" s="131">
        <v>-20.9</v>
      </c>
      <c r="H6" s="131">
        <v>-14.6</v>
      </c>
    </row>
    <row r="7" spans="1:8" x14ac:dyDescent="0.35">
      <c r="A7" s="225" t="s">
        <v>181</v>
      </c>
      <c r="B7" s="106"/>
      <c r="C7" s="106"/>
      <c r="D7" s="106"/>
      <c r="E7" s="106"/>
      <c r="F7" s="106"/>
      <c r="G7" s="106"/>
      <c r="H7" s="106"/>
    </row>
    <row r="8" spans="1:8" x14ac:dyDescent="0.35">
      <c r="A8" s="57" t="s">
        <v>69</v>
      </c>
      <c r="B8" s="201">
        <v>260.60000000000002</v>
      </c>
      <c r="C8" s="201">
        <v>270.60000000000002</v>
      </c>
      <c r="D8" s="201">
        <v>69.8</v>
      </c>
      <c r="E8" s="201">
        <v>141.4</v>
      </c>
      <c r="F8" s="106">
        <v>290</v>
      </c>
      <c r="G8" s="106">
        <v>73.5</v>
      </c>
      <c r="H8" s="201">
        <v>147.80000000000001</v>
      </c>
    </row>
    <row r="9" spans="1:8" x14ac:dyDescent="0.35">
      <c r="A9" s="57" t="s">
        <v>182</v>
      </c>
      <c r="B9" s="201">
        <v>2.6</v>
      </c>
      <c r="C9" s="201">
        <v>0</v>
      </c>
      <c r="D9" s="201">
        <v>0</v>
      </c>
      <c r="E9" s="201">
        <v>0</v>
      </c>
      <c r="F9" s="106">
        <v>2.7</v>
      </c>
      <c r="G9" s="106">
        <v>3.9</v>
      </c>
      <c r="H9" s="201">
        <v>3.9</v>
      </c>
    </row>
    <row r="10" spans="1:8" x14ac:dyDescent="0.35">
      <c r="A10" s="57" t="s">
        <v>183</v>
      </c>
      <c r="B10" s="201">
        <v>-10.7</v>
      </c>
      <c r="C10" s="201">
        <v>-7.3</v>
      </c>
      <c r="D10" s="201">
        <v>1.4</v>
      </c>
      <c r="E10" s="201">
        <v>9.6</v>
      </c>
      <c r="F10" s="106">
        <v>8.4</v>
      </c>
      <c r="G10" s="106">
        <v>0</v>
      </c>
      <c r="H10" s="201">
        <v>0</v>
      </c>
    </row>
    <row r="11" spans="1:8" x14ac:dyDescent="0.35">
      <c r="A11" s="57" t="s">
        <v>184</v>
      </c>
      <c r="B11" s="201">
        <v>48.972435317305028</v>
      </c>
      <c r="C11" s="201">
        <v>52.4</v>
      </c>
      <c r="D11" s="201">
        <v>13.1</v>
      </c>
      <c r="E11" s="201">
        <v>28.7</v>
      </c>
      <c r="F11" s="106">
        <v>81.900000000000006</v>
      </c>
      <c r="G11" s="106">
        <v>14.5</v>
      </c>
      <c r="H11" s="201">
        <v>30</v>
      </c>
    </row>
    <row r="12" spans="1:8" x14ac:dyDescent="0.35">
      <c r="A12" s="57" t="s">
        <v>185</v>
      </c>
      <c r="B12" s="201">
        <v>0</v>
      </c>
      <c r="C12" s="201">
        <v>0</v>
      </c>
      <c r="D12" s="201">
        <v>0</v>
      </c>
      <c r="E12" s="201">
        <v>0</v>
      </c>
      <c r="F12" s="106">
        <v>50.4</v>
      </c>
      <c r="G12" s="106">
        <v>0</v>
      </c>
      <c r="H12" s="201">
        <v>0</v>
      </c>
    </row>
    <row r="13" spans="1:8" s="225" customFormat="1" x14ac:dyDescent="0.35">
      <c r="A13" s="57" t="s">
        <v>186</v>
      </c>
      <c r="B13" s="201">
        <v>0</v>
      </c>
      <c r="C13" s="201">
        <v>0</v>
      </c>
      <c r="D13" s="201">
        <v>0</v>
      </c>
      <c r="E13" s="201">
        <v>0</v>
      </c>
      <c r="F13" s="106">
        <v>0</v>
      </c>
      <c r="G13" s="106">
        <v>27.8</v>
      </c>
      <c r="H13" s="201">
        <v>56.2</v>
      </c>
    </row>
    <row r="14" spans="1:8" x14ac:dyDescent="0.35">
      <c r="A14" s="57" t="s">
        <v>187</v>
      </c>
      <c r="B14" s="201">
        <v>12.6</v>
      </c>
      <c r="C14" s="201">
        <v>16.5</v>
      </c>
      <c r="D14" s="201">
        <v>3.4</v>
      </c>
      <c r="E14" s="201">
        <v>7.8</v>
      </c>
      <c r="F14" s="106">
        <v>12.5</v>
      </c>
      <c r="G14" s="106">
        <v>1</v>
      </c>
      <c r="H14" s="201">
        <v>2.2999999999999998</v>
      </c>
    </row>
    <row r="15" spans="1:8" x14ac:dyDescent="0.35">
      <c r="A15" s="57" t="s">
        <v>188</v>
      </c>
      <c r="B15" s="201">
        <v>0</v>
      </c>
      <c r="C15" s="201">
        <v>-10</v>
      </c>
      <c r="D15" s="201">
        <v>0</v>
      </c>
      <c r="E15" s="201">
        <v>0</v>
      </c>
      <c r="F15" s="106">
        <v>0</v>
      </c>
      <c r="G15" s="106">
        <v>0</v>
      </c>
      <c r="H15" s="201">
        <v>0</v>
      </c>
    </row>
    <row r="16" spans="1:8" x14ac:dyDescent="0.35">
      <c r="A16" s="57" t="s">
        <v>189</v>
      </c>
      <c r="B16" s="201">
        <v>-3.7</v>
      </c>
      <c r="C16" s="201">
        <v>0</v>
      </c>
      <c r="D16" s="201">
        <v>0</v>
      </c>
      <c r="E16" s="201">
        <v>0</v>
      </c>
      <c r="F16" s="106">
        <v>0</v>
      </c>
      <c r="G16" s="106">
        <v>0</v>
      </c>
      <c r="H16" s="201">
        <v>0</v>
      </c>
    </row>
    <row r="17" spans="1:8" x14ac:dyDescent="0.35">
      <c r="A17" s="57" t="s">
        <v>190</v>
      </c>
      <c r="B17" s="201">
        <v>-60.11725323312082</v>
      </c>
      <c r="C17" s="201">
        <v>-170.3</v>
      </c>
      <c r="D17" s="201">
        <v>-54</v>
      </c>
      <c r="E17" s="201">
        <v>-25</v>
      </c>
      <c r="F17" s="106">
        <v>-58.9</v>
      </c>
      <c r="G17" s="106">
        <v>-76.5</v>
      </c>
      <c r="H17" s="201">
        <v>-101.4</v>
      </c>
    </row>
    <row r="18" spans="1:8" x14ac:dyDescent="0.35">
      <c r="A18" s="57" t="s">
        <v>191</v>
      </c>
      <c r="B18" s="201">
        <v>11.9</v>
      </c>
      <c r="C18" s="201">
        <v>3.9</v>
      </c>
      <c r="D18" s="201">
        <v>5.5</v>
      </c>
      <c r="E18" s="201">
        <v>11.2</v>
      </c>
      <c r="F18" s="106">
        <v>21.7</v>
      </c>
      <c r="G18" s="106">
        <v>6</v>
      </c>
      <c r="H18" s="201">
        <v>8.8000000000000007</v>
      </c>
    </row>
    <row r="19" spans="1:8" x14ac:dyDescent="0.35">
      <c r="A19" s="57" t="s">
        <v>192</v>
      </c>
      <c r="B19" s="201">
        <v>1.2</v>
      </c>
      <c r="C19" s="201">
        <v>7</v>
      </c>
      <c r="D19" s="201">
        <v>1.3</v>
      </c>
      <c r="E19" s="201">
        <v>7.9</v>
      </c>
      <c r="F19" s="106">
        <v>-3.6</v>
      </c>
      <c r="G19" s="106">
        <v>0.2</v>
      </c>
      <c r="H19" s="201">
        <v>-11.4</v>
      </c>
    </row>
    <row r="20" spans="1:8" x14ac:dyDescent="0.35">
      <c r="A20" s="225" t="s">
        <v>193</v>
      </c>
      <c r="B20" s="106"/>
      <c r="C20" s="106"/>
      <c r="D20" s="106"/>
      <c r="E20" s="106"/>
      <c r="F20" s="106"/>
      <c r="G20" s="106"/>
      <c r="H20" s="106"/>
    </row>
    <row r="21" spans="1:8" x14ac:dyDescent="0.35">
      <c r="A21" s="57" t="s">
        <v>194</v>
      </c>
      <c r="B21" s="106">
        <v>-146.9</v>
      </c>
      <c r="C21" s="106">
        <v>-173.4</v>
      </c>
      <c r="D21" s="106">
        <v>31.6</v>
      </c>
      <c r="E21" s="106">
        <v>-35.6</v>
      </c>
      <c r="F21" s="106">
        <v>-235.5</v>
      </c>
      <c r="G21" s="106">
        <v>128.5</v>
      </c>
      <c r="H21" s="106">
        <v>142.4</v>
      </c>
    </row>
    <row r="22" spans="1:8" x14ac:dyDescent="0.35">
      <c r="A22" s="57" t="s">
        <v>195</v>
      </c>
      <c r="B22" s="106">
        <v>2.7</v>
      </c>
      <c r="C22" s="106">
        <v>10.1</v>
      </c>
      <c r="D22" s="106">
        <v>10.199999999999999</v>
      </c>
      <c r="E22" s="106">
        <v>-21</v>
      </c>
      <c r="F22" s="106">
        <v>-19.600000000000001</v>
      </c>
      <c r="G22" s="106">
        <v>21.8</v>
      </c>
      <c r="H22" s="106">
        <v>40.200000000000003</v>
      </c>
    </row>
    <row r="23" spans="1:8" x14ac:dyDescent="0.35">
      <c r="A23" s="57" t="s">
        <v>148</v>
      </c>
      <c r="B23" s="106">
        <v>18.399999999999999</v>
      </c>
      <c r="C23" s="106">
        <v>-17.600000000000001</v>
      </c>
      <c r="D23" s="106">
        <v>-37.299999999999997</v>
      </c>
      <c r="E23" s="106">
        <v>-41.4</v>
      </c>
      <c r="F23" s="106">
        <v>-26.9</v>
      </c>
      <c r="G23" s="106">
        <v>7.8</v>
      </c>
      <c r="H23" s="106">
        <v>-111.3</v>
      </c>
    </row>
    <row r="24" spans="1:8" x14ac:dyDescent="0.35">
      <c r="A24" s="57" t="s">
        <v>156</v>
      </c>
      <c r="B24" s="201">
        <v>-137.6</v>
      </c>
      <c r="C24" s="201">
        <v>44</v>
      </c>
      <c r="D24" s="201">
        <v>21.2</v>
      </c>
      <c r="E24" s="201">
        <v>6.1</v>
      </c>
      <c r="F24" s="106">
        <v>84.6</v>
      </c>
      <c r="G24" s="106">
        <v>-5.3</v>
      </c>
      <c r="H24" s="201">
        <v>13.6</v>
      </c>
    </row>
    <row r="25" spans="1:8" x14ac:dyDescent="0.35">
      <c r="A25" s="57" t="s">
        <v>160</v>
      </c>
      <c r="B25" s="106">
        <v>118.3</v>
      </c>
      <c r="C25" s="106">
        <v>42.6</v>
      </c>
      <c r="D25" s="106">
        <v>-0.7</v>
      </c>
      <c r="E25" s="106">
        <v>-18.399999999999999</v>
      </c>
      <c r="F25" s="106">
        <v>74.900000000000006</v>
      </c>
      <c r="G25" s="106">
        <v>-116</v>
      </c>
      <c r="H25" s="106">
        <v>-93.8</v>
      </c>
    </row>
    <row r="26" spans="1:8" x14ac:dyDescent="0.35">
      <c r="A26" s="57" t="s">
        <v>161</v>
      </c>
      <c r="B26" s="106">
        <v>11</v>
      </c>
      <c r="C26" s="106">
        <v>98.4</v>
      </c>
      <c r="D26" s="106">
        <v>-146.69999999999999</v>
      </c>
      <c r="E26" s="106">
        <v>-107.5</v>
      </c>
      <c r="F26" s="106">
        <v>117.8</v>
      </c>
      <c r="G26" s="106">
        <v>-243.9</v>
      </c>
      <c r="H26" s="106">
        <v>-200.7</v>
      </c>
    </row>
    <row r="27" spans="1:8" x14ac:dyDescent="0.35">
      <c r="A27" s="57" t="s">
        <v>196</v>
      </c>
      <c r="B27" s="106">
        <v>-29.8</v>
      </c>
      <c r="C27" s="106">
        <v>58.8</v>
      </c>
      <c r="D27" s="106">
        <v>3.5</v>
      </c>
      <c r="E27" s="106">
        <v>-16.8</v>
      </c>
      <c r="F27" s="106">
        <v>-216.8</v>
      </c>
      <c r="G27" s="106">
        <v>-37.299999999999997</v>
      </c>
      <c r="H27" s="106">
        <v>-70.3</v>
      </c>
    </row>
    <row r="28" spans="1:8" x14ac:dyDescent="0.35">
      <c r="A28" s="104" t="s">
        <v>197</v>
      </c>
      <c r="B28" s="107">
        <f t="shared" ref="B28:H28" si="0">SUM(B6:B27)</f>
        <v>-335.1</v>
      </c>
      <c r="C28" s="107">
        <f t="shared" si="0"/>
        <v>4.3999999999999915</v>
      </c>
      <c r="D28" s="107">
        <f t="shared" si="0"/>
        <v>-170.6</v>
      </c>
      <c r="E28" s="107">
        <f t="shared" si="0"/>
        <v>-179.4</v>
      </c>
      <c r="F28" s="107">
        <f t="shared" si="0"/>
        <v>-2.1999999999996476</v>
      </c>
      <c r="G28" s="107">
        <f t="shared" si="0"/>
        <v>-214.89999999999998</v>
      </c>
      <c r="H28" s="107">
        <f t="shared" si="0"/>
        <v>-158.30000000000001</v>
      </c>
    </row>
    <row r="29" spans="1:8" ht="14.25" x14ac:dyDescent="0.4">
      <c r="A29" s="103" t="s">
        <v>198</v>
      </c>
      <c r="B29" s="106"/>
      <c r="C29" s="106"/>
      <c r="D29" s="106"/>
      <c r="E29" s="106"/>
      <c r="F29" s="106"/>
      <c r="G29" s="106"/>
      <c r="H29" s="291"/>
    </row>
    <row r="30" spans="1:8" x14ac:dyDescent="0.35">
      <c r="A30" s="57" t="s">
        <v>199</v>
      </c>
      <c r="B30" s="106">
        <v>-77.3</v>
      </c>
      <c r="C30" s="106">
        <v>-129.1</v>
      </c>
      <c r="D30" s="106">
        <v>-20.6</v>
      </c>
      <c r="E30" s="106">
        <v>-31.3</v>
      </c>
      <c r="F30" s="106">
        <v>-84.2</v>
      </c>
      <c r="G30" s="106">
        <v>-13.7</v>
      </c>
      <c r="H30" s="293">
        <v>-30.3</v>
      </c>
    </row>
    <row r="31" spans="1:8" x14ac:dyDescent="0.35">
      <c r="A31" s="57" t="s">
        <v>200</v>
      </c>
      <c r="B31" s="106">
        <v>0</v>
      </c>
      <c r="C31" s="106">
        <v>0</v>
      </c>
      <c r="D31" s="106">
        <v>0.2</v>
      </c>
      <c r="E31" s="106">
        <v>0.3</v>
      </c>
      <c r="F31" s="106">
        <v>0</v>
      </c>
      <c r="G31" s="106">
        <v>0</v>
      </c>
      <c r="H31" s="293">
        <v>0.3</v>
      </c>
    </row>
    <row r="32" spans="1:8" x14ac:dyDescent="0.35">
      <c r="A32" s="57" t="s">
        <v>201</v>
      </c>
      <c r="B32" s="106">
        <v>-57.1</v>
      </c>
      <c r="C32" s="106">
        <v>-99.9</v>
      </c>
      <c r="D32" s="106">
        <v>0</v>
      </c>
      <c r="E32" s="106">
        <v>0</v>
      </c>
      <c r="F32" s="106">
        <v>-35.5</v>
      </c>
      <c r="G32" s="106">
        <v>-262.2</v>
      </c>
      <c r="H32" s="243">
        <v>-268.5</v>
      </c>
    </row>
    <row r="33" spans="1:8" x14ac:dyDescent="0.35">
      <c r="A33" s="57" t="s">
        <v>202</v>
      </c>
      <c r="B33" s="106">
        <v>10.199999999999999</v>
      </c>
      <c r="C33" s="106">
        <v>0</v>
      </c>
      <c r="D33" s="106">
        <v>0</v>
      </c>
      <c r="E33" s="106">
        <v>0</v>
      </c>
      <c r="F33" s="106">
        <v>0</v>
      </c>
      <c r="G33" s="106">
        <v>0</v>
      </c>
      <c r="H33" s="201">
        <v>0</v>
      </c>
    </row>
    <row r="34" spans="1:8" x14ac:dyDescent="0.35">
      <c r="A34" s="57" t="s">
        <v>203</v>
      </c>
      <c r="B34" s="106">
        <v>-17.3</v>
      </c>
      <c r="C34" s="106">
        <v>0</v>
      </c>
      <c r="D34" s="106">
        <v>0</v>
      </c>
      <c r="E34" s="106">
        <v>0</v>
      </c>
      <c r="F34" s="106">
        <v>0</v>
      </c>
      <c r="G34" s="106">
        <v>0</v>
      </c>
      <c r="H34" s="106">
        <v>0</v>
      </c>
    </row>
    <row r="35" spans="1:8" x14ac:dyDescent="0.35">
      <c r="A35" s="57" t="s">
        <v>204</v>
      </c>
      <c r="B35" s="106">
        <v>0</v>
      </c>
      <c r="C35" s="106">
        <v>0</v>
      </c>
      <c r="D35" s="106">
        <v>0</v>
      </c>
      <c r="E35" s="106">
        <v>-6.1</v>
      </c>
      <c r="F35" s="106">
        <v>-8.6999999999999993</v>
      </c>
      <c r="G35" s="106">
        <v>0</v>
      </c>
      <c r="H35" s="106">
        <v>-1.7</v>
      </c>
    </row>
    <row r="36" spans="1:8" x14ac:dyDescent="0.35">
      <c r="A36" s="57" t="s">
        <v>205</v>
      </c>
      <c r="B36" s="106">
        <v>0</v>
      </c>
      <c r="C36" s="106">
        <v>0</v>
      </c>
      <c r="D36" s="106">
        <v>0</v>
      </c>
      <c r="E36" s="106">
        <v>0</v>
      </c>
      <c r="F36" s="106">
        <v>-85</v>
      </c>
      <c r="G36" s="106">
        <v>0</v>
      </c>
      <c r="H36" s="106">
        <v>0</v>
      </c>
    </row>
    <row r="37" spans="1:8" x14ac:dyDescent="0.35">
      <c r="A37" s="57" t="s">
        <v>206</v>
      </c>
      <c r="B37" s="106">
        <v>0</v>
      </c>
      <c r="C37" s="106">
        <v>84.8</v>
      </c>
      <c r="D37" s="106">
        <v>0</v>
      </c>
      <c r="E37" s="106">
        <v>0</v>
      </c>
      <c r="F37" s="106">
        <v>0</v>
      </c>
      <c r="G37" s="106">
        <v>0</v>
      </c>
      <c r="H37" s="106">
        <v>0</v>
      </c>
    </row>
    <row r="38" spans="1:8" x14ac:dyDescent="0.35">
      <c r="A38" s="57" t="s">
        <v>207</v>
      </c>
      <c r="B38" s="106">
        <v>3.8</v>
      </c>
      <c r="C38" s="106">
        <v>1</v>
      </c>
      <c r="D38" s="106">
        <v>0.2</v>
      </c>
      <c r="E38" s="106">
        <v>0.2</v>
      </c>
      <c r="F38" s="106">
        <v>-4.5999999999999996</v>
      </c>
      <c r="G38" s="106">
        <v>0</v>
      </c>
      <c r="H38" s="106">
        <v>0</v>
      </c>
    </row>
    <row r="39" spans="1:8" x14ac:dyDescent="0.35">
      <c r="A39" s="104" t="s">
        <v>208</v>
      </c>
      <c r="B39" s="107">
        <f t="shared" ref="B39:H39" si="1">SUM(B30:B38)</f>
        <v>-137.69999999999999</v>
      </c>
      <c r="C39" s="107">
        <f t="shared" si="1"/>
        <v>-143.19999999999999</v>
      </c>
      <c r="D39" s="107">
        <f t="shared" si="1"/>
        <v>-20.200000000000003</v>
      </c>
      <c r="E39" s="107">
        <f t="shared" si="1"/>
        <v>-36.9</v>
      </c>
      <c r="F39" s="107">
        <f t="shared" si="1"/>
        <v>-218</v>
      </c>
      <c r="G39" s="107">
        <f t="shared" si="1"/>
        <v>-275.89999999999998</v>
      </c>
      <c r="H39" s="107">
        <f t="shared" si="1"/>
        <v>-300.2</v>
      </c>
    </row>
    <row r="40" spans="1:8" ht="13.9" x14ac:dyDescent="0.4">
      <c r="A40" s="103" t="s">
        <v>209</v>
      </c>
      <c r="B40" s="106"/>
      <c r="C40" s="106"/>
      <c r="D40" s="106"/>
      <c r="E40" s="106"/>
      <c r="F40" s="106"/>
      <c r="G40" s="106"/>
      <c r="H40" s="106"/>
    </row>
    <row r="41" spans="1:8" x14ac:dyDescent="0.35">
      <c r="A41" s="57" t="s">
        <v>210</v>
      </c>
      <c r="B41" s="106">
        <v>39.799999999999997</v>
      </c>
      <c r="C41" s="106">
        <v>23.4</v>
      </c>
      <c r="D41" s="106">
        <v>6.4</v>
      </c>
      <c r="E41" s="106">
        <v>8.8000000000000007</v>
      </c>
      <c r="F41" s="106">
        <v>9</v>
      </c>
      <c r="G41" s="106">
        <v>0</v>
      </c>
      <c r="H41" s="106">
        <v>0.1</v>
      </c>
    </row>
    <row r="42" spans="1:8" x14ac:dyDescent="0.35">
      <c r="A42" s="57" t="s">
        <v>211</v>
      </c>
      <c r="B42" s="106">
        <v>-2.9</v>
      </c>
      <c r="C42" s="106">
        <v>-4.5</v>
      </c>
      <c r="D42" s="106">
        <v>-2.1</v>
      </c>
      <c r="E42" s="106">
        <v>-2.1</v>
      </c>
      <c r="F42" s="106">
        <v>-15.2</v>
      </c>
      <c r="G42" s="106">
        <v>-3.1</v>
      </c>
      <c r="H42" s="106">
        <v>-5.8</v>
      </c>
    </row>
    <row r="43" spans="1:8" x14ac:dyDescent="0.35">
      <c r="A43" s="57" t="s">
        <v>212</v>
      </c>
      <c r="B43" s="106">
        <v>0</v>
      </c>
      <c r="C43" s="106">
        <v>0</v>
      </c>
      <c r="D43" s="106">
        <v>0</v>
      </c>
      <c r="E43" s="106">
        <v>0</v>
      </c>
      <c r="F43" s="106">
        <v>0</v>
      </c>
      <c r="G43" s="106">
        <v>0</v>
      </c>
      <c r="H43" s="106">
        <v>0</v>
      </c>
    </row>
    <row r="44" spans="1:8" x14ac:dyDescent="0.35">
      <c r="A44" s="57" t="s">
        <v>213</v>
      </c>
      <c r="B44" s="106">
        <v>0</v>
      </c>
      <c r="C44" s="106">
        <v>-8.4</v>
      </c>
      <c r="D44" s="106">
        <v>-2.5</v>
      </c>
      <c r="E44" s="106">
        <v>-7.8</v>
      </c>
      <c r="F44" s="106">
        <v>-22.3</v>
      </c>
      <c r="G44" s="106">
        <v>0</v>
      </c>
      <c r="H44" s="106">
        <v>-6.7</v>
      </c>
    </row>
    <row r="45" spans="1:8" x14ac:dyDescent="0.35">
      <c r="A45" s="57" t="s">
        <v>214</v>
      </c>
      <c r="B45" s="106">
        <v>639.79999999999995</v>
      </c>
      <c r="C45" s="106">
        <v>318.7</v>
      </c>
      <c r="D45" s="106">
        <v>250</v>
      </c>
      <c r="E45" s="106">
        <v>250</v>
      </c>
      <c r="F45" s="106">
        <v>2936.5</v>
      </c>
      <c r="G45" s="106">
        <v>0</v>
      </c>
      <c r="H45" s="106">
        <v>0</v>
      </c>
    </row>
    <row r="46" spans="1:8" x14ac:dyDescent="0.35">
      <c r="A46" s="57" t="s">
        <v>215</v>
      </c>
      <c r="B46" s="106">
        <v>-313.5</v>
      </c>
      <c r="C46" s="106">
        <v>-150.30000000000001</v>
      </c>
      <c r="D46" s="106">
        <v>-26.6</v>
      </c>
      <c r="E46" s="106">
        <v>-54</v>
      </c>
      <c r="F46" s="106">
        <v>-3133.2</v>
      </c>
      <c r="G46" s="106">
        <v>-6.8</v>
      </c>
      <c r="H46" s="106">
        <v>-13.7</v>
      </c>
    </row>
    <row r="47" spans="1:8" x14ac:dyDescent="0.35">
      <c r="A47" s="57" t="s">
        <v>216</v>
      </c>
      <c r="B47" s="106">
        <v>0</v>
      </c>
      <c r="C47" s="106">
        <v>-4.4000000000000004</v>
      </c>
      <c r="D47" s="106">
        <v>-1.8</v>
      </c>
      <c r="E47" s="106">
        <v>-1.8</v>
      </c>
      <c r="F47" s="106">
        <v>-24.4</v>
      </c>
      <c r="G47" s="106">
        <v>0</v>
      </c>
      <c r="H47" s="106">
        <v>0</v>
      </c>
    </row>
    <row r="48" spans="1:8" x14ac:dyDescent="0.35">
      <c r="A48" s="57" t="s">
        <v>217</v>
      </c>
      <c r="B48" s="106">
        <v>0</v>
      </c>
      <c r="C48" s="106">
        <v>0</v>
      </c>
      <c r="D48" s="106">
        <v>0</v>
      </c>
      <c r="E48" s="106">
        <v>0</v>
      </c>
      <c r="F48" s="106">
        <v>831.4</v>
      </c>
      <c r="G48" s="106">
        <v>0</v>
      </c>
      <c r="H48" s="106">
        <v>0</v>
      </c>
    </row>
    <row r="49" spans="1:8" x14ac:dyDescent="0.35">
      <c r="A49" s="57" t="s">
        <v>218</v>
      </c>
      <c r="B49" s="106">
        <v>0</v>
      </c>
      <c r="C49" s="106">
        <v>0</v>
      </c>
      <c r="D49" s="106">
        <v>0</v>
      </c>
      <c r="E49" s="106">
        <v>0</v>
      </c>
      <c r="F49" s="106">
        <v>179.5</v>
      </c>
      <c r="G49" s="106">
        <v>0</v>
      </c>
      <c r="H49" s="106">
        <v>0</v>
      </c>
    </row>
    <row r="50" spans="1:8" x14ac:dyDescent="0.35">
      <c r="A50" s="57" t="s">
        <v>219</v>
      </c>
      <c r="B50" s="106">
        <v>0</v>
      </c>
      <c r="C50" s="106">
        <v>0</v>
      </c>
      <c r="D50" s="106">
        <v>0</v>
      </c>
      <c r="E50" s="106">
        <v>0</v>
      </c>
      <c r="F50" s="106">
        <v>-17.3</v>
      </c>
      <c r="G50" s="106">
        <v>0</v>
      </c>
      <c r="H50" s="106">
        <v>0</v>
      </c>
    </row>
    <row r="51" spans="1:8" x14ac:dyDescent="0.35">
      <c r="A51" s="57" t="s">
        <v>220</v>
      </c>
      <c r="B51" s="106">
        <v>-6.7</v>
      </c>
      <c r="C51" s="106">
        <v>-9.1</v>
      </c>
      <c r="D51" s="106">
        <v>-0.9</v>
      </c>
      <c r="E51" s="106">
        <v>-7.5</v>
      </c>
      <c r="F51" s="106">
        <v>-10.8</v>
      </c>
      <c r="G51" s="106">
        <v>-2.8</v>
      </c>
      <c r="H51" s="106">
        <v>-6</v>
      </c>
    </row>
    <row r="52" spans="1:8" x14ac:dyDescent="0.35">
      <c r="A52" s="57" t="s">
        <v>221</v>
      </c>
      <c r="B52" s="106">
        <v>0</v>
      </c>
      <c r="C52" s="106">
        <v>2.2999999999999998</v>
      </c>
      <c r="D52" s="106">
        <v>-1.5</v>
      </c>
      <c r="E52" s="106">
        <v>-4.5</v>
      </c>
      <c r="F52" s="106">
        <v>-7.3</v>
      </c>
      <c r="G52" s="106">
        <v>0.7</v>
      </c>
      <c r="H52" s="106">
        <v>0.2</v>
      </c>
    </row>
    <row r="53" spans="1:8" x14ac:dyDescent="0.35">
      <c r="A53" s="104" t="s">
        <v>222</v>
      </c>
      <c r="B53" s="107">
        <f t="shared" ref="B53:H53" si="2">SUM(B41:B52)</f>
        <v>356.49999999999994</v>
      </c>
      <c r="C53" s="107">
        <f t="shared" si="2"/>
        <v>167.7</v>
      </c>
      <c r="D53" s="107">
        <f t="shared" si="2"/>
        <v>221</v>
      </c>
      <c r="E53" s="107">
        <f t="shared" si="2"/>
        <v>181.1</v>
      </c>
      <c r="F53" s="107">
        <f t="shared" si="2"/>
        <v>725.90000000000032</v>
      </c>
      <c r="G53" s="107">
        <f t="shared" si="2"/>
        <v>-12</v>
      </c>
      <c r="H53" s="107">
        <f t="shared" si="2"/>
        <v>-31.900000000000002</v>
      </c>
    </row>
    <row r="54" spans="1:8" ht="5.85" customHeight="1" x14ac:dyDescent="0.35">
      <c r="A54" s="225"/>
      <c r="B54" s="106"/>
      <c r="C54" s="106"/>
      <c r="D54" s="106"/>
      <c r="E54" s="106"/>
      <c r="F54" s="106"/>
      <c r="G54" s="106"/>
      <c r="H54" s="106"/>
    </row>
    <row r="55" spans="1:8" x14ac:dyDescent="0.35">
      <c r="A55" s="104" t="s">
        <v>223</v>
      </c>
      <c r="B55" s="107">
        <f>SUM(B28,B39,B53)</f>
        <v>-116.30000000000007</v>
      </c>
      <c r="C55" s="107">
        <f>SUM(C28,C39,C53)</f>
        <v>28.899999999999977</v>
      </c>
      <c r="D55" s="107">
        <f>SUM(D28,D39,D53)</f>
        <v>30.199999999999989</v>
      </c>
      <c r="E55" s="107">
        <v>-35.200000000000003</v>
      </c>
      <c r="F55" s="107">
        <f>SUM(F53,F39,F28)</f>
        <v>505.70000000000067</v>
      </c>
      <c r="G55" s="107">
        <f>SUM(G28,G39,G53)</f>
        <v>-502.79999999999995</v>
      </c>
      <c r="H55" s="107">
        <v>-490.4</v>
      </c>
    </row>
    <row r="56" spans="1:8" x14ac:dyDescent="0.35">
      <c r="A56" s="225" t="s">
        <v>224</v>
      </c>
      <c r="B56" s="106">
        <v>547.9</v>
      </c>
      <c r="C56" s="106">
        <v>424.8</v>
      </c>
      <c r="D56" s="106">
        <v>467.9</v>
      </c>
      <c r="E56" s="106">
        <v>467.9</v>
      </c>
      <c r="F56" s="106">
        <v>467.9</v>
      </c>
      <c r="G56" s="106">
        <v>965.4</v>
      </c>
      <c r="H56" s="106">
        <v>965.4</v>
      </c>
    </row>
    <row r="57" spans="1:8" x14ac:dyDescent="0.35">
      <c r="A57" s="225" t="s">
        <v>225</v>
      </c>
      <c r="B57" s="106">
        <v>-6.8</v>
      </c>
      <c r="C57" s="106">
        <v>14.2</v>
      </c>
      <c r="D57" s="106">
        <v>5.2</v>
      </c>
      <c r="E57" s="106">
        <v>1.9</v>
      </c>
      <c r="F57" s="106">
        <v>-8.1999999999999993</v>
      </c>
      <c r="G57" s="106">
        <v>0.7</v>
      </c>
      <c r="H57" s="106">
        <v>1.5</v>
      </c>
    </row>
    <row r="58" spans="1:8" ht="13.9" thickBot="1" x14ac:dyDescent="0.4">
      <c r="A58" s="105" t="s">
        <v>226</v>
      </c>
      <c r="B58" s="132">
        <f t="shared" ref="B58:H58" si="3">SUM(B55:B57)</f>
        <v>424.7999999999999</v>
      </c>
      <c r="C58" s="132">
        <f t="shared" si="3"/>
        <v>467.9</v>
      </c>
      <c r="D58" s="132">
        <f t="shared" si="3"/>
        <v>503.29999999999995</v>
      </c>
      <c r="E58" s="132">
        <f t="shared" si="3"/>
        <v>434.59999999999997</v>
      </c>
      <c r="F58" s="132">
        <f t="shared" si="3"/>
        <v>965.40000000000055</v>
      </c>
      <c r="G58" s="132">
        <f t="shared" si="3"/>
        <v>463.3</v>
      </c>
      <c r="H58" s="132">
        <f t="shared" si="3"/>
        <v>476.5</v>
      </c>
    </row>
    <row r="59" spans="1:8" ht="13.9" thickTop="1" x14ac:dyDescent="0.35">
      <c r="A59" s="225"/>
      <c r="C59" s="225"/>
      <c r="F59" s="225"/>
    </row>
    <row r="61" spans="1:8" ht="13.9" x14ac:dyDescent="0.4">
      <c r="A61" s="343"/>
      <c r="B61" s="343"/>
      <c r="C61" s="343"/>
      <c r="D61" s="323"/>
      <c r="E61" s="323"/>
      <c r="F61" s="225"/>
      <c r="H61" s="323"/>
    </row>
    <row r="62" spans="1:8" ht="13.9" x14ac:dyDescent="0.4">
      <c r="A62" s="343"/>
      <c r="B62" s="343"/>
      <c r="C62" s="343"/>
      <c r="D62" s="323"/>
      <c r="E62" s="323"/>
      <c r="F62" s="225"/>
      <c r="H62" s="323"/>
    </row>
  </sheetData>
  <mergeCells count="1">
    <mergeCell ref="A61:C62"/>
  </mergeCells>
  <pageMargins left="0.25" right="0.25" top="0.75" bottom="0.75" header="0.3" footer="0.3"/>
  <pageSetup scale="5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26"/>
  <sheetViews>
    <sheetView showGridLines="0" topLeftCell="B1" zoomScaleNormal="100" workbookViewId="0">
      <selection activeCell="H3" sqref="H3:J4"/>
    </sheetView>
  </sheetViews>
  <sheetFormatPr defaultColWidth="8.86328125" defaultRowHeight="13.5" outlineLevelCol="1" x14ac:dyDescent="0.35"/>
  <cols>
    <col min="1" max="1" width="54.265625" style="22" customWidth="1"/>
    <col min="2" max="2" width="22.73046875" style="225" customWidth="1" outlineLevel="1"/>
    <col min="3" max="4" width="22.73046875" style="22" customWidth="1" outlineLevel="1"/>
    <col min="5" max="5" width="22.73046875" style="225" customWidth="1" outlineLevel="1"/>
    <col min="6" max="7" width="22.73046875" style="225" customWidth="1"/>
    <col min="8" max="8" width="22.73046875" style="22" hidden="1" customWidth="1" outlineLevel="1"/>
    <col min="9" max="9" width="20.265625" style="22" hidden="1" customWidth="1" outlineLevel="1"/>
    <col min="10" max="10" width="22.73046875" style="225" hidden="1" customWidth="1" outlineLevel="1"/>
    <col min="11" max="11" width="22.73046875" style="225" customWidth="1" collapsed="1"/>
    <col min="12" max="12" width="22.73046875" style="225" customWidth="1"/>
    <col min="13" max="16384" width="8.86328125" style="22"/>
  </cols>
  <sheetData>
    <row r="1" spans="1:12" ht="13.9" x14ac:dyDescent="0.4">
      <c r="A1" s="38" t="s">
        <v>227</v>
      </c>
      <c r="C1" s="225"/>
      <c r="D1" s="225"/>
      <c r="H1" s="225"/>
      <c r="I1" s="225"/>
    </row>
    <row r="2" spans="1:12" x14ac:dyDescent="0.35">
      <c r="A2" s="25" t="s">
        <v>87</v>
      </c>
      <c r="C2" s="225"/>
      <c r="D2" s="225"/>
      <c r="H2" s="225"/>
      <c r="I2" s="225"/>
    </row>
    <row r="3" spans="1:12" ht="13.9" x14ac:dyDescent="0.4">
      <c r="A3" s="225"/>
      <c r="B3" s="155" t="s">
        <v>112</v>
      </c>
      <c r="C3" s="155" t="s">
        <v>63</v>
      </c>
      <c r="D3" s="155" t="s">
        <v>112</v>
      </c>
      <c r="E3" s="306" t="s">
        <v>63</v>
      </c>
      <c r="F3" s="145" t="s">
        <v>63</v>
      </c>
      <c r="G3" s="145" t="s">
        <v>64</v>
      </c>
      <c r="H3" s="306" t="s">
        <v>63</v>
      </c>
      <c r="I3" s="306" t="s">
        <v>112</v>
      </c>
      <c r="J3" s="306" t="s">
        <v>63</v>
      </c>
      <c r="K3" s="145" t="s">
        <v>63</v>
      </c>
      <c r="L3" s="145" t="s">
        <v>64</v>
      </c>
    </row>
    <row r="4" spans="1:12" ht="13.9" x14ac:dyDescent="0.4">
      <c r="A4" s="225"/>
      <c r="B4" s="156">
        <v>42735</v>
      </c>
      <c r="C4" s="156">
        <v>43100</v>
      </c>
      <c r="D4" s="156">
        <v>43100</v>
      </c>
      <c r="E4" s="305">
        <v>43190</v>
      </c>
      <c r="F4" s="146">
        <v>43281</v>
      </c>
      <c r="G4" s="146">
        <v>43281</v>
      </c>
      <c r="H4" s="305">
        <v>43465</v>
      </c>
      <c r="I4" s="305">
        <v>43465</v>
      </c>
      <c r="J4" s="305">
        <v>43555</v>
      </c>
      <c r="K4" s="146">
        <v>43646</v>
      </c>
      <c r="L4" s="146">
        <v>43646</v>
      </c>
    </row>
    <row r="5" spans="1:12" ht="13.9" x14ac:dyDescent="0.4">
      <c r="A5" s="103"/>
      <c r="B5" s="241"/>
      <c r="C5" s="241"/>
      <c r="D5" s="118"/>
      <c r="E5" s="241"/>
      <c r="F5" s="241"/>
      <c r="G5" s="241"/>
      <c r="H5" s="118"/>
      <c r="I5" s="118"/>
      <c r="J5" s="118"/>
      <c r="K5" s="241"/>
      <c r="L5" s="241"/>
    </row>
    <row r="6" spans="1:12" x14ac:dyDescent="0.35">
      <c r="A6" s="225" t="s">
        <v>228</v>
      </c>
      <c r="B6" s="246">
        <v>6511.1</v>
      </c>
      <c r="C6" s="242">
        <v>2015.5</v>
      </c>
      <c r="D6" s="133">
        <v>7095</v>
      </c>
      <c r="E6" s="246">
        <v>1849.6</v>
      </c>
      <c r="F6" s="246">
        <v>1943.6</v>
      </c>
      <c r="G6" s="246">
        <v>3793.2</v>
      </c>
      <c r="H6" s="133">
        <v>2358.6999999999998</v>
      </c>
      <c r="I6" s="133">
        <v>8207.2999999999993</v>
      </c>
      <c r="J6" s="133">
        <v>1929.0000000000002</v>
      </c>
      <c r="K6" s="246">
        <v>2068.5</v>
      </c>
      <c r="L6" s="246">
        <v>3997.5</v>
      </c>
    </row>
    <row r="7" spans="1:12" x14ac:dyDescent="0.35">
      <c r="A7" s="34" t="s">
        <v>98</v>
      </c>
      <c r="B7" s="245">
        <v>-1406</v>
      </c>
      <c r="C7" s="243">
        <v>-440.1</v>
      </c>
      <c r="D7" s="106">
        <v>-1627.3</v>
      </c>
      <c r="E7" s="245">
        <v>-521.79999999999995</v>
      </c>
      <c r="F7" s="245">
        <v>-532.29999999999995</v>
      </c>
      <c r="G7" s="245">
        <v>-1054.0999999999999</v>
      </c>
      <c r="H7" s="106">
        <v>-650.20000000000005</v>
      </c>
      <c r="I7" s="106">
        <v>-2271.8000000000002</v>
      </c>
      <c r="J7" s="106">
        <v>-531</v>
      </c>
      <c r="K7" s="245">
        <v>-545.6</v>
      </c>
      <c r="L7" s="245">
        <v>-1076.5999999999999</v>
      </c>
    </row>
    <row r="8" spans="1:12" x14ac:dyDescent="0.35">
      <c r="A8" s="122" t="s">
        <v>229</v>
      </c>
      <c r="B8" s="244">
        <f t="shared" ref="B8:J8" si="0">SUM(B6:B7)</f>
        <v>5105.1000000000004</v>
      </c>
      <c r="C8" s="244">
        <f t="shared" si="0"/>
        <v>1575.4</v>
      </c>
      <c r="D8" s="134">
        <f t="shared" si="0"/>
        <v>5467.7</v>
      </c>
      <c r="E8" s="244">
        <f t="shared" si="0"/>
        <v>1327.8</v>
      </c>
      <c r="F8" s="244">
        <v>1411.3</v>
      </c>
      <c r="G8" s="244">
        <v>2739.1</v>
      </c>
      <c r="H8" s="134">
        <f t="shared" si="0"/>
        <v>1708.4999999999998</v>
      </c>
      <c r="I8" s="134">
        <f t="shared" si="0"/>
        <v>5935.4999999999991</v>
      </c>
      <c r="J8" s="134">
        <f t="shared" si="0"/>
        <v>1398.0000000000002</v>
      </c>
      <c r="K8" s="244">
        <v>1522.9</v>
      </c>
      <c r="L8" s="244">
        <v>2920.9</v>
      </c>
    </row>
    <row r="9" spans="1:12" x14ac:dyDescent="0.35">
      <c r="A9" s="57"/>
      <c r="B9" s="245"/>
      <c r="C9" s="245"/>
      <c r="D9" s="106"/>
      <c r="E9" s="245"/>
      <c r="F9" s="245"/>
      <c r="G9" s="245"/>
      <c r="H9" s="106"/>
      <c r="I9" s="106"/>
      <c r="J9" s="106"/>
      <c r="K9" s="245"/>
      <c r="L9" s="245"/>
    </row>
    <row r="10" spans="1:12" x14ac:dyDescent="0.35">
      <c r="A10" s="57"/>
      <c r="B10" s="245"/>
      <c r="C10" s="245"/>
      <c r="D10" s="106"/>
      <c r="E10" s="245"/>
      <c r="F10" s="245"/>
      <c r="G10" s="245"/>
      <c r="H10" s="106"/>
      <c r="I10" s="106"/>
      <c r="J10" s="106"/>
      <c r="K10" s="245"/>
      <c r="L10" s="245"/>
    </row>
    <row r="11" spans="1:12" x14ac:dyDescent="0.35">
      <c r="A11" s="225" t="s">
        <v>230</v>
      </c>
      <c r="B11" s="245"/>
      <c r="C11" s="245"/>
      <c r="D11" s="106"/>
      <c r="E11" s="245"/>
      <c r="F11" s="245"/>
      <c r="G11" s="245"/>
      <c r="H11" s="106"/>
      <c r="I11" s="106"/>
      <c r="J11" s="106"/>
      <c r="K11" s="245"/>
      <c r="L11" s="245"/>
    </row>
    <row r="12" spans="1:12" x14ac:dyDescent="0.35">
      <c r="A12" s="57" t="s">
        <v>231</v>
      </c>
      <c r="B12" s="246">
        <v>2992.4</v>
      </c>
      <c r="C12" s="246">
        <v>913.8</v>
      </c>
      <c r="D12" s="133">
        <v>3251.7</v>
      </c>
      <c r="E12" s="246">
        <v>787.60000000000014</v>
      </c>
      <c r="F12" s="246">
        <v>868.6</v>
      </c>
      <c r="G12" s="246">
        <v>1656.2</v>
      </c>
      <c r="H12" s="133">
        <v>1014.4</v>
      </c>
      <c r="I12" s="133">
        <v>3592.4</v>
      </c>
      <c r="J12" s="133">
        <v>866.8</v>
      </c>
      <c r="K12" s="246">
        <v>958.6</v>
      </c>
      <c r="L12" s="246">
        <v>1825.4</v>
      </c>
    </row>
    <row r="13" spans="1:12" x14ac:dyDescent="0.35">
      <c r="A13" s="57" t="s">
        <v>232</v>
      </c>
      <c r="B13" s="245">
        <v>605.9</v>
      </c>
      <c r="C13" s="245">
        <v>222.5</v>
      </c>
      <c r="D13" s="106">
        <v>688.5</v>
      </c>
      <c r="E13" s="245">
        <v>173.29999999999998</v>
      </c>
      <c r="F13" s="245">
        <v>180.9</v>
      </c>
      <c r="G13" s="245">
        <v>354.2</v>
      </c>
      <c r="H13" s="106">
        <v>247.5</v>
      </c>
      <c r="I13" s="106">
        <v>784.6</v>
      </c>
      <c r="J13" s="106">
        <v>185.39999999999998</v>
      </c>
      <c r="K13" s="245">
        <v>191.8</v>
      </c>
      <c r="L13" s="245">
        <v>377.2</v>
      </c>
    </row>
    <row r="14" spans="1:12" x14ac:dyDescent="0.35">
      <c r="A14" s="123" t="s">
        <v>233</v>
      </c>
      <c r="B14" s="247">
        <v>775.4</v>
      </c>
      <c r="C14" s="247">
        <v>230.1</v>
      </c>
      <c r="D14" s="121">
        <v>863.5</v>
      </c>
      <c r="E14" s="247">
        <v>211.70000000000002</v>
      </c>
      <c r="F14" s="247">
        <v>227.5</v>
      </c>
      <c r="G14" s="247">
        <v>439.2</v>
      </c>
      <c r="H14" s="121">
        <v>255.8</v>
      </c>
      <c r="I14" s="121">
        <v>920</v>
      </c>
      <c r="J14" s="121">
        <v>232.8</v>
      </c>
      <c r="K14" s="247">
        <v>253.9</v>
      </c>
      <c r="L14" s="247">
        <v>486.7</v>
      </c>
    </row>
    <row r="15" spans="1:12" x14ac:dyDescent="0.35">
      <c r="A15" s="57" t="s">
        <v>234</v>
      </c>
      <c r="B15" s="245">
        <f t="shared" ref="B15:J15" si="1">SUM(B12:B14)</f>
        <v>4373.7</v>
      </c>
      <c r="C15" s="245">
        <f t="shared" si="1"/>
        <v>1366.3999999999999</v>
      </c>
      <c r="D15" s="106">
        <f t="shared" si="1"/>
        <v>4803.7</v>
      </c>
      <c r="E15" s="245">
        <f t="shared" si="1"/>
        <v>1172.6000000000001</v>
      </c>
      <c r="F15" s="245">
        <v>1277</v>
      </c>
      <c r="G15" s="245">
        <v>2449.6</v>
      </c>
      <c r="H15" s="106">
        <f t="shared" si="1"/>
        <v>1517.7</v>
      </c>
      <c r="I15" s="106">
        <f t="shared" si="1"/>
        <v>5297</v>
      </c>
      <c r="J15" s="106">
        <f t="shared" si="1"/>
        <v>1284.9999999999998</v>
      </c>
      <c r="K15" s="245">
        <v>1404.3</v>
      </c>
      <c r="L15" s="245">
        <v>2689.3</v>
      </c>
    </row>
    <row r="16" spans="1:12" s="225" customFormat="1" x14ac:dyDescent="0.35">
      <c r="A16" s="57"/>
      <c r="B16" s="245"/>
      <c r="C16" s="245"/>
      <c r="D16" s="106"/>
      <c r="E16" s="245"/>
      <c r="F16" s="245"/>
      <c r="G16" s="245"/>
      <c r="H16" s="106"/>
      <c r="I16" s="106"/>
      <c r="J16" s="106"/>
      <c r="K16" s="245"/>
      <c r="L16" s="245"/>
    </row>
    <row r="17" spans="1:12" x14ac:dyDescent="0.35">
      <c r="A17" s="57" t="s">
        <v>69</v>
      </c>
      <c r="B17" s="245">
        <v>260.60000000000002</v>
      </c>
      <c r="C17" s="245">
        <v>77.599999999999994</v>
      </c>
      <c r="D17" s="106">
        <v>270.60000000000002</v>
      </c>
      <c r="E17" s="245">
        <v>69.8</v>
      </c>
      <c r="F17" s="245">
        <v>71.599999999999994</v>
      </c>
      <c r="G17" s="245">
        <v>141.4</v>
      </c>
      <c r="H17" s="106">
        <v>77</v>
      </c>
      <c r="I17" s="106">
        <v>290</v>
      </c>
      <c r="J17" s="106">
        <v>73.5</v>
      </c>
      <c r="K17" s="245">
        <v>74.3</v>
      </c>
      <c r="L17" s="245">
        <v>147.80000000000001</v>
      </c>
    </row>
    <row r="18" spans="1:12" ht="15.4" x14ac:dyDescent="0.35">
      <c r="A18" s="57" t="s">
        <v>235</v>
      </c>
      <c r="B18" s="245">
        <v>397</v>
      </c>
      <c r="C18" s="245">
        <v>103.3</v>
      </c>
      <c r="D18" s="106">
        <v>305.10000000000002</v>
      </c>
      <c r="E18" s="245">
        <v>66.100000000000009</v>
      </c>
      <c r="F18" s="245">
        <v>40.6</v>
      </c>
      <c r="G18" s="245">
        <v>106.7</v>
      </c>
      <c r="H18" s="106">
        <v>70.599999999999994</v>
      </c>
      <c r="I18" s="106">
        <v>242.1</v>
      </c>
      <c r="J18" s="106">
        <v>21.400000000000002</v>
      </c>
      <c r="K18" s="245">
        <v>22.3</v>
      </c>
      <c r="L18" s="245">
        <v>44.2</v>
      </c>
    </row>
    <row r="19" spans="1:12" x14ac:dyDescent="0.35">
      <c r="A19" s="57" t="s">
        <v>236</v>
      </c>
      <c r="B19" s="245">
        <v>23.2</v>
      </c>
      <c r="C19" s="245">
        <v>10.7</v>
      </c>
      <c r="D19" s="106">
        <v>27.1</v>
      </c>
      <c r="E19" s="245">
        <v>6.8</v>
      </c>
      <c r="F19" s="245">
        <v>10.199999999999999</v>
      </c>
      <c r="G19" s="245">
        <v>17</v>
      </c>
      <c r="H19" s="106">
        <v>38.5</v>
      </c>
      <c r="I19" s="106">
        <v>63.4</v>
      </c>
      <c r="J19" s="106">
        <v>11.6</v>
      </c>
      <c r="K19" s="245">
        <v>10.6</v>
      </c>
      <c r="L19" s="245">
        <v>22.2</v>
      </c>
    </row>
    <row r="20" spans="1:12" x14ac:dyDescent="0.35">
      <c r="A20" s="57" t="s">
        <v>237</v>
      </c>
      <c r="B20" s="245">
        <v>47.6</v>
      </c>
      <c r="C20" s="245">
        <v>11.7</v>
      </c>
      <c r="D20" s="106">
        <v>44</v>
      </c>
      <c r="E20" s="245">
        <v>10.4</v>
      </c>
      <c r="F20" s="245">
        <v>9.4</v>
      </c>
      <c r="G20" s="245">
        <v>19.8</v>
      </c>
      <c r="H20" s="106">
        <v>2.2000000000000002</v>
      </c>
      <c r="I20" s="106">
        <v>33</v>
      </c>
      <c r="J20" s="106">
        <v>0</v>
      </c>
      <c r="K20" s="245">
        <v>0</v>
      </c>
      <c r="L20" s="245">
        <v>0</v>
      </c>
    </row>
    <row r="21" spans="1:12" s="225" customFormat="1" x14ac:dyDescent="0.35">
      <c r="A21" s="57" t="s">
        <v>238</v>
      </c>
      <c r="B21" s="245">
        <v>0</v>
      </c>
      <c r="C21" s="245">
        <v>0</v>
      </c>
      <c r="D21" s="245">
        <v>0</v>
      </c>
      <c r="E21" s="245">
        <v>0</v>
      </c>
      <c r="F21" s="245">
        <v>0</v>
      </c>
      <c r="G21" s="245">
        <v>0</v>
      </c>
      <c r="H21" s="106">
        <v>0</v>
      </c>
      <c r="I21" s="106">
        <v>0</v>
      </c>
      <c r="J21" s="201">
        <v>3.7</v>
      </c>
      <c r="K21" s="245">
        <v>6</v>
      </c>
      <c r="L21" s="245">
        <v>9.6999999999999993</v>
      </c>
    </row>
    <row r="22" spans="1:12" x14ac:dyDescent="0.35">
      <c r="A22" s="57" t="s">
        <v>239</v>
      </c>
      <c r="B22" s="245">
        <v>3</v>
      </c>
      <c r="C22" s="245">
        <v>5.7</v>
      </c>
      <c r="D22" s="106">
        <v>17.2</v>
      </c>
      <c r="E22" s="245">
        <v>2.1</v>
      </c>
      <c r="F22" s="245">
        <v>2.5</v>
      </c>
      <c r="G22" s="245">
        <v>4.5999999999999996</v>
      </c>
      <c r="H22" s="106">
        <v>2.5</v>
      </c>
      <c r="I22" s="106">
        <v>10</v>
      </c>
      <c r="J22" s="201">
        <v>2.2999999999999998</v>
      </c>
      <c r="K22" s="245">
        <v>5.4</v>
      </c>
      <c r="L22" s="245">
        <v>7.7</v>
      </c>
    </row>
    <row r="23" spans="1:12" ht="13.9" thickBot="1" x14ac:dyDescent="0.4">
      <c r="A23" s="105" t="s">
        <v>229</v>
      </c>
      <c r="B23" s="248">
        <f>SUM(B15:B22)</f>
        <v>5105.1000000000004</v>
      </c>
      <c r="C23" s="248">
        <f>SUM(C15:C22)</f>
        <v>1575.3999999999999</v>
      </c>
      <c r="D23" s="132">
        <f>SUM(D15:D22)</f>
        <v>5467.7000000000007</v>
      </c>
      <c r="E23" s="248">
        <f>SUM(E15:E22)</f>
        <v>1327.8</v>
      </c>
      <c r="F23" s="248">
        <f t="shared" ref="F23:G23" si="2">SUM(F15:F22)</f>
        <v>1411.3</v>
      </c>
      <c r="G23" s="248">
        <f t="shared" si="2"/>
        <v>2739.1</v>
      </c>
      <c r="H23" s="132">
        <f>SUM(H15:H22)</f>
        <v>1708.5</v>
      </c>
      <c r="I23" s="132">
        <f>SUM(I15:I22)</f>
        <v>5935.5</v>
      </c>
      <c r="J23" s="132">
        <f>SUM(J15:J22)</f>
        <v>1397.4999999999998</v>
      </c>
      <c r="K23" s="248">
        <f t="shared" ref="K23" si="3">SUM(K15:K22)</f>
        <v>1522.8999999999999</v>
      </c>
      <c r="L23" s="248">
        <f>SUM(L15:L22)</f>
        <v>2920.8999999999996</v>
      </c>
    </row>
    <row r="24" spans="1:12" ht="13.9" thickTop="1" x14ac:dyDescent="0.35">
      <c r="A24" s="20"/>
      <c r="B24" s="194"/>
      <c r="C24" s="194"/>
      <c r="D24" s="194"/>
      <c r="E24" s="194"/>
      <c r="F24" s="194"/>
      <c r="G24" s="194"/>
      <c r="H24" s="194"/>
      <c r="I24" s="225"/>
      <c r="J24" s="194"/>
      <c r="K24" s="194"/>
      <c r="L24" s="194"/>
    </row>
    <row r="25" spans="1:12" x14ac:dyDescent="0.35">
      <c r="A25" s="182" t="s">
        <v>240</v>
      </c>
      <c r="C25" s="225"/>
      <c r="D25" s="225"/>
      <c r="H25" s="225"/>
      <c r="I25" s="225"/>
    </row>
    <row r="26" spans="1:12" ht="13.9" x14ac:dyDescent="0.35">
      <c r="A26" s="282" t="s">
        <v>241</v>
      </c>
      <c r="C26" s="225"/>
      <c r="D26" s="225"/>
      <c r="H26" s="225"/>
      <c r="I26" s="225"/>
    </row>
  </sheetData>
  <pageMargins left="0.25" right="0.25" top="0.75" bottom="0.75" header="0.3" footer="0.3"/>
  <pageSetup scale="56" orientation="landscape" r:id="rId1"/>
  <ignoredErrors>
    <ignoredError sqref="F23:L23"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HY1179"/>
  <sheetViews>
    <sheetView showGridLines="0" zoomScaleNormal="100" workbookViewId="0">
      <pane xSplit="2" ySplit="5" topLeftCell="G6" activePane="bottomRight" state="frozen"/>
      <selection pane="topRight" activeCell="H25" sqref="H25"/>
      <selection pane="bottomLeft" activeCell="H25" sqref="H25"/>
      <selection pane="bottomRight" activeCell="L2" sqref="L2"/>
    </sheetView>
  </sheetViews>
  <sheetFormatPr defaultColWidth="9.265625" defaultRowHeight="13.5" outlineLevelCol="1" x14ac:dyDescent="0.35"/>
  <cols>
    <col min="1" max="1" width="9.265625" style="150"/>
    <col min="2" max="2" width="45.59765625" style="151" customWidth="1"/>
    <col min="3" max="3" width="24.3984375" style="150" customWidth="1" outlineLevel="1"/>
    <col min="4" max="4" width="27.265625" style="152" customWidth="1" outlineLevel="1"/>
    <col min="5" max="5" width="24.3984375" style="150" customWidth="1" outlineLevel="1"/>
    <col min="6" max="8" width="24.3984375" style="150" customWidth="1"/>
    <col min="9" max="9" width="21.3984375" style="152" hidden="1" customWidth="1" outlineLevel="1"/>
    <col min="10" max="10" width="20.265625" style="152" hidden="1" customWidth="1" outlineLevel="1"/>
    <col min="11" max="11" width="24.3984375" style="150" hidden="1" customWidth="1" outlineLevel="1"/>
    <col min="12" max="12" width="24.3984375" style="150" customWidth="1" collapsed="1"/>
    <col min="13" max="13" width="24.3984375" style="150" customWidth="1"/>
    <col min="14" max="16384" width="9.265625" style="152"/>
  </cols>
  <sheetData>
    <row r="1" spans="1:233" ht="13.9" x14ac:dyDescent="0.4">
      <c r="A1" s="38" t="s">
        <v>242</v>
      </c>
    </row>
    <row r="2" spans="1:233" x14ac:dyDescent="0.35">
      <c r="A2" s="23" t="s">
        <v>87</v>
      </c>
    </row>
    <row r="3" spans="1:233" x14ac:dyDescent="0.35">
      <c r="C3" s="152"/>
      <c r="E3" s="152"/>
      <c r="F3" s="152"/>
      <c r="G3" s="152"/>
      <c r="H3" s="152"/>
      <c r="K3" s="152"/>
      <c r="L3" s="152"/>
      <c r="M3" s="152"/>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row>
    <row r="4" spans="1:233" ht="13.9" x14ac:dyDescent="0.4">
      <c r="A4" s="152"/>
      <c r="B4" s="38"/>
      <c r="C4" s="155" t="s">
        <v>112</v>
      </c>
      <c r="D4" s="155" t="s">
        <v>63</v>
      </c>
      <c r="E4" s="155" t="s">
        <v>112</v>
      </c>
      <c r="F4" s="163" t="s">
        <v>63</v>
      </c>
      <c r="G4" s="163" t="s">
        <v>63</v>
      </c>
      <c r="H4" s="163" t="s">
        <v>64</v>
      </c>
      <c r="I4" s="155" t="s">
        <v>63</v>
      </c>
      <c r="J4" s="155" t="s">
        <v>112</v>
      </c>
      <c r="K4" s="315" t="s">
        <v>63</v>
      </c>
      <c r="L4" s="163" t="s">
        <v>63</v>
      </c>
      <c r="M4" s="163" t="s">
        <v>64</v>
      </c>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row>
    <row r="5" spans="1:233" ht="13.9" x14ac:dyDescent="0.4">
      <c r="A5" s="152"/>
      <c r="B5" s="38"/>
      <c r="C5" s="156">
        <v>42735</v>
      </c>
      <c r="D5" s="156">
        <v>43100</v>
      </c>
      <c r="E5" s="156">
        <v>43100</v>
      </c>
      <c r="F5" s="146">
        <v>43190</v>
      </c>
      <c r="G5" s="146">
        <v>43281</v>
      </c>
      <c r="H5" s="146">
        <v>43281</v>
      </c>
      <c r="I5" s="156">
        <v>43465</v>
      </c>
      <c r="J5" s="156">
        <v>43465</v>
      </c>
      <c r="K5" s="305">
        <v>43555</v>
      </c>
      <c r="L5" s="146">
        <v>43646</v>
      </c>
      <c r="M5" s="146">
        <v>43646</v>
      </c>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row>
    <row r="6" spans="1:233" ht="13.9" x14ac:dyDescent="0.4">
      <c r="A6" s="21"/>
      <c r="B6" s="34"/>
      <c r="C6" s="73"/>
      <c r="D6" s="73"/>
      <c r="E6" s="58"/>
      <c r="F6" s="73"/>
      <c r="G6" s="73"/>
      <c r="H6" s="73"/>
      <c r="I6" s="73"/>
      <c r="J6" s="58"/>
      <c r="K6" s="73"/>
      <c r="L6" s="73"/>
      <c r="M6" s="7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row>
    <row r="7" spans="1:233" x14ac:dyDescent="0.35">
      <c r="A7" s="34" t="s">
        <v>79</v>
      </c>
      <c r="B7" s="34"/>
      <c r="C7" s="164">
        <v>-434.2</v>
      </c>
      <c r="D7" s="164">
        <v>22.2</v>
      </c>
      <c r="E7" s="59">
        <v>-221.3</v>
      </c>
      <c r="F7" s="164">
        <v>-92.9</v>
      </c>
      <c r="G7" s="164">
        <v>-33.5</v>
      </c>
      <c r="H7" s="164">
        <v>-126.4</v>
      </c>
      <c r="I7" s="164">
        <v>-18</v>
      </c>
      <c r="J7" s="59">
        <v>-185.8</v>
      </c>
      <c r="K7" s="164">
        <v>-20.9</v>
      </c>
      <c r="L7" s="164">
        <v>6.3</v>
      </c>
      <c r="M7" s="164">
        <v>-14.6</v>
      </c>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row>
    <row r="8" spans="1:233" x14ac:dyDescent="0.35">
      <c r="A8" s="34" t="s">
        <v>243</v>
      </c>
      <c r="B8" s="34"/>
      <c r="C8" s="73"/>
      <c r="D8" s="73"/>
      <c r="E8" s="58"/>
      <c r="F8" s="73"/>
      <c r="G8" s="73"/>
      <c r="H8" s="73"/>
      <c r="I8" s="73"/>
      <c r="J8" s="58"/>
      <c r="K8" s="73"/>
      <c r="L8" s="73"/>
      <c r="M8" s="7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row>
    <row r="9" spans="1:233" x14ac:dyDescent="0.35">
      <c r="A9" s="57" t="s">
        <v>69</v>
      </c>
      <c r="B9" s="34"/>
      <c r="C9" s="165">
        <v>260.60000000000002</v>
      </c>
      <c r="D9" s="165">
        <v>77.599999999999994</v>
      </c>
      <c r="E9" s="39">
        <v>270.60000000000002</v>
      </c>
      <c r="F9" s="165">
        <v>69.8</v>
      </c>
      <c r="G9" s="165">
        <v>71.599999999999994</v>
      </c>
      <c r="H9" s="165">
        <v>141.4</v>
      </c>
      <c r="I9" s="165">
        <v>77</v>
      </c>
      <c r="J9" s="39">
        <v>290</v>
      </c>
      <c r="K9" s="165">
        <v>73.5</v>
      </c>
      <c r="L9" s="165">
        <v>74.3</v>
      </c>
      <c r="M9" s="165">
        <v>147.80000000000001</v>
      </c>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row>
    <row r="10" spans="1:233" x14ac:dyDescent="0.35">
      <c r="A10" s="57" t="s">
        <v>72</v>
      </c>
      <c r="B10" s="34"/>
      <c r="C10" s="165">
        <v>171.8</v>
      </c>
      <c r="D10" s="165">
        <v>48.2</v>
      </c>
      <c r="E10" s="39">
        <v>183.10000000000002</v>
      </c>
      <c r="F10" s="165">
        <v>44.4</v>
      </c>
      <c r="G10" s="165">
        <v>52</v>
      </c>
      <c r="H10" s="165">
        <v>96.4</v>
      </c>
      <c r="I10" s="165">
        <v>39.700000000000003</v>
      </c>
      <c r="J10" s="39">
        <v>228.8</v>
      </c>
      <c r="K10" s="165">
        <v>37.200000000000003</v>
      </c>
      <c r="L10" s="165">
        <v>38.200000000000003</v>
      </c>
      <c r="M10" s="165">
        <v>75.400000000000006</v>
      </c>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row>
    <row r="11" spans="1:233" x14ac:dyDescent="0.35">
      <c r="A11" s="57" t="s">
        <v>244</v>
      </c>
      <c r="B11" s="34"/>
      <c r="C11" s="165">
        <v>-24.3</v>
      </c>
      <c r="D11" s="165">
        <v>-23</v>
      </c>
      <c r="E11" s="39">
        <v>-120.5</v>
      </c>
      <c r="F11" s="165">
        <v>-32</v>
      </c>
      <c r="G11" s="165">
        <v>14.6</v>
      </c>
      <c r="H11" s="165">
        <v>-17.399999999999999</v>
      </c>
      <c r="I11" s="165">
        <v>23</v>
      </c>
      <c r="J11" s="39">
        <v>-25</v>
      </c>
      <c r="K11" s="165">
        <v>-40.9</v>
      </c>
      <c r="L11" s="165">
        <v>11.4</v>
      </c>
      <c r="M11" s="165">
        <v>-29.5</v>
      </c>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row>
    <row r="12" spans="1:233" x14ac:dyDescent="0.35">
      <c r="A12" s="57" t="s">
        <v>245</v>
      </c>
      <c r="B12" s="34"/>
      <c r="C12" s="165">
        <v>427.1</v>
      </c>
      <c r="D12" s="165">
        <v>113.5</v>
      </c>
      <c r="E12" s="39">
        <v>328.3</v>
      </c>
      <c r="F12" s="165">
        <v>66.2</v>
      </c>
      <c r="G12" s="165">
        <v>43</v>
      </c>
      <c r="H12" s="165">
        <v>109.2</v>
      </c>
      <c r="I12" s="165">
        <v>70.599999999999994</v>
      </c>
      <c r="J12" s="39">
        <v>244.7</v>
      </c>
      <c r="K12" s="165">
        <v>21.400000000000002</v>
      </c>
      <c r="L12" s="165">
        <v>22.3</v>
      </c>
      <c r="M12" s="165">
        <v>44.2</v>
      </c>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row>
    <row r="13" spans="1:233" x14ac:dyDescent="0.35">
      <c r="A13" s="57" t="s">
        <v>236</v>
      </c>
      <c r="B13" s="34"/>
      <c r="C13" s="165">
        <v>23.2</v>
      </c>
      <c r="D13" s="165">
        <v>10.7</v>
      </c>
      <c r="E13" s="39">
        <v>27.1</v>
      </c>
      <c r="F13" s="165">
        <v>6.8</v>
      </c>
      <c r="G13" s="165">
        <v>10.199999999999999</v>
      </c>
      <c r="H13" s="165">
        <v>17</v>
      </c>
      <c r="I13" s="165">
        <v>38.5</v>
      </c>
      <c r="J13" s="39">
        <v>63.4</v>
      </c>
      <c r="K13" s="165">
        <v>11.6</v>
      </c>
      <c r="L13" s="165">
        <v>10.6</v>
      </c>
      <c r="M13" s="165">
        <v>22.2</v>
      </c>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row>
    <row r="14" spans="1:233" x14ac:dyDescent="0.35">
      <c r="A14" s="57" t="s">
        <v>237</v>
      </c>
      <c r="B14" s="34"/>
      <c r="C14" s="165">
        <v>47.6</v>
      </c>
      <c r="D14" s="165">
        <v>11.7</v>
      </c>
      <c r="E14" s="39">
        <v>44</v>
      </c>
      <c r="F14" s="165">
        <v>10.4</v>
      </c>
      <c r="G14" s="165">
        <v>9.4</v>
      </c>
      <c r="H14" s="165">
        <v>19.8</v>
      </c>
      <c r="I14" s="165">
        <v>2.2000000000000002</v>
      </c>
      <c r="J14" s="39">
        <v>33</v>
      </c>
      <c r="K14" s="165">
        <v>0</v>
      </c>
      <c r="L14" s="165">
        <v>0</v>
      </c>
      <c r="M14" s="165">
        <v>0</v>
      </c>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row>
    <row r="15" spans="1:233" x14ac:dyDescent="0.35">
      <c r="A15" s="57" t="s">
        <v>238</v>
      </c>
      <c r="B15" s="34"/>
      <c r="C15" s="165"/>
      <c r="D15" s="165"/>
      <c r="E15" s="39">
        <v>0</v>
      </c>
      <c r="F15" s="165">
        <v>0</v>
      </c>
      <c r="G15" s="165">
        <v>0</v>
      </c>
      <c r="H15" s="165">
        <v>0</v>
      </c>
      <c r="I15" s="165">
        <v>0</v>
      </c>
      <c r="J15" s="39">
        <v>0</v>
      </c>
      <c r="K15" s="290">
        <v>3.7</v>
      </c>
      <c r="L15" s="165">
        <v>6</v>
      </c>
      <c r="M15" s="165">
        <v>9.6999999999999993</v>
      </c>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row>
    <row r="16" spans="1:233" x14ac:dyDescent="0.35">
      <c r="A16" s="57" t="s">
        <v>239</v>
      </c>
      <c r="B16" s="34"/>
      <c r="C16" s="165">
        <v>3</v>
      </c>
      <c r="D16" s="165">
        <v>5.7</v>
      </c>
      <c r="E16" s="39">
        <v>17.2</v>
      </c>
      <c r="F16" s="165">
        <v>2.1</v>
      </c>
      <c r="G16" s="165">
        <v>2.5</v>
      </c>
      <c r="H16" s="165">
        <v>4.5999999999999996</v>
      </c>
      <c r="I16" s="165">
        <v>2.5</v>
      </c>
      <c r="J16" s="39">
        <v>10</v>
      </c>
      <c r="K16" s="290">
        <v>2.2999999999999998</v>
      </c>
      <c r="L16" s="165">
        <v>5.4</v>
      </c>
      <c r="M16" s="165">
        <v>7.7</v>
      </c>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row>
    <row r="17" spans="1:233" ht="6.4" customHeight="1" x14ac:dyDescent="0.35">
      <c r="A17" s="34"/>
      <c r="B17" s="34"/>
      <c r="C17" s="165"/>
      <c r="D17" s="165"/>
      <c r="E17" s="39"/>
      <c r="F17" s="165"/>
      <c r="G17" s="165"/>
      <c r="H17" s="165"/>
      <c r="I17" s="165"/>
      <c r="J17" s="39"/>
      <c r="K17" s="165"/>
      <c r="L17" s="165"/>
      <c r="M17" s="165"/>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row>
    <row r="18" spans="1:233" ht="13.9" x14ac:dyDescent="0.4">
      <c r="A18" s="101" t="s">
        <v>22</v>
      </c>
      <c r="B18" s="101"/>
      <c r="C18" s="166">
        <f t="shared" ref="C18:M18" si="0">SUM(C7:C16)</f>
        <v>474.80000000000007</v>
      </c>
      <c r="D18" s="166">
        <f t="shared" si="0"/>
        <v>266.59999999999997</v>
      </c>
      <c r="E18" s="135">
        <f t="shared" si="0"/>
        <v>528.50000000000011</v>
      </c>
      <c r="F18" s="135">
        <f t="shared" si="0"/>
        <v>74.799999999999983</v>
      </c>
      <c r="G18" s="135">
        <f t="shared" si="0"/>
        <v>169.79999999999998</v>
      </c>
      <c r="H18" s="135">
        <f t="shared" si="0"/>
        <v>244.6</v>
      </c>
      <c r="I18" s="166">
        <f t="shared" si="0"/>
        <v>235.5</v>
      </c>
      <c r="J18" s="135">
        <f t="shared" si="0"/>
        <v>659.1</v>
      </c>
      <c r="K18" s="135">
        <f t="shared" si="0"/>
        <v>87.9</v>
      </c>
      <c r="L18" s="135">
        <f t="shared" si="0"/>
        <v>174.5</v>
      </c>
      <c r="M18" s="135">
        <f t="shared" si="0"/>
        <v>262.89999999999998</v>
      </c>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row>
    <row r="19" spans="1:233" x14ac:dyDescent="0.35">
      <c r="A19" s="20"/>
      <c r="C19" s="20"/>
      <c r="D19" s="20"/>
      <c r="E19" s="20"/>
      <c r="F19" s="20"/>
      <c r="G19" s="20"/>
      <c r="H19" s="20"/>
      <c r="K19" s="20"/>
      <c r="L19" s="20"/>
      <c r="M19" s="20"/>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row>
    <row r="20" spans="1:233" ht="13.9" x14ac:dyDescent="0.4">
      <c r="A20" s="321"/>
      <c r="B20" s="23"/>
      <c r="C20" s="20"/>
      <c r="D20" s="20"/>
      <c r="E20" s="20"/>
      <c r="F20" s="20"/>
      <c r="G20" s="20"/>
      <c r="H20" s="20"/>
      <c r="K20" s="20"/>
      <c r="L20" s="20"/>
      <c r="M20" s="20"/>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row>
    <row r="21" spans="1:233" x14ac:dyDescent="0.35">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row>
    <row r="22" spans="1:233" x14ac:dyDescent="0.35">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row>
    <row r="23" spans="1:233" x14ac:dyDescent="0.35">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row>
    <row r="24" spans="1:233" x14ac:dyDescent="0.35">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row>
    <row r="25" spans="1:233" x14ac:dyDescent="0.35">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row>
    <row r="26" spans="1:233" x14ac:dyDescent="0.35">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row>
    <row r="27" spans="1:233" x14ac:dyDescent="0.35">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row>
    <row r="28" spans="1:233" x14ac:dyDescent="0.35">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row>
    <row r="29" spans="1:233" x14ac:dyDescent="0.35">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row>
    <row r="30" spans="1:233" x14ac:dyDescent="0.35">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row>
    <row r="31" spans="1:233" x14ac:dyDescent="0.35">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row>
    <row r="32" spans="1:233" x14ac:dyDescent="0.3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row>
    <row r="33" spans="1:233" x14ac:dyDescent="0.35">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row>
    <row r="34" spans="1:233" x14ac:dyDescent="0.35">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row>
    <row r="35" spans="1:233" x14ac:dyDescent="0.35">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row>
    <row r="36" spans="1:233" x14ac:dyDescent="0.35">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row>
    <row r="37" spans="1:233" x14ac:dyDescent="0.3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row>
    <row r="38" spans="1:233" x14ac:dyDescent="0.3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row>
    <row r="39" spans="1:233" x14ac:dyDescent="0.35">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row>
    <row r="40" spans="1:233" x14ac:dyDescent="0.35">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row>
    <row r="41" spans="1:233" x14ac:dyDescent="0.3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row>
    <row r="42" spans="1:233" x14ac:dyDescent="0.3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row>
    <row r="43" spans="1:233" x14ac:dyDescent="0.3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row>
    <row r="44" spans="1:233" x14ac:dyDescent="0.3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row>
    <row r="45" spans="1:233" x14ac:dyDescent="0.3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row>
    <row r="46" spans="1:233" x14ac:dyDescent="0.3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row>
    <row r="47" spans="1:233" x14ac:dyDescent="0.3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row>
    <row r="48" spans="1:233" x14ac:dyDescent="0.3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row>
    <row r="49" spans="1:233" x14ac:dyDescent="0.3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row>
    <row r="50" spans="1:233" x14ac:dyDescent="0.3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row>
    <row r="51" spans="1:233" x14ac:dyDescent="0.3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row>
    <row r="52" spans="1:233" x14ac:dyDescent="0.3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row>
    <row r="53" spans="1:233" x14ac:dyDescent="0.35">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row>
    <row r="54" spans="1:233" x14ac:dyDescent="0.35">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row>
    <row r="55" spans="1:233" x14ac:dyDescent="0.3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row>
    <row r="56" spans="1:233" x14ac:dyDescent="0.35">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row>
    <row r="57" spans="1:233" x14ac:dyDescent="0.35">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row>
    <row r="58" spans="1:233" x14ac:dyDescent="0.35">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row>
    <row r="59" spans="1:233" x14ac:dyDescent="0.35">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row>
    <row r="60" spans="1:233" x14ac:dyDescent="0.35">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row>
    <row r="61" spans="1:233" x14ac:dyDescent="0.35">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row>
    <row r="62" spans="1:233" x14ac:dyDescent="0.35">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row>
    <row r="63" spans="1:233" x14ac:dyDescent="0.35">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row>
    <row r="64" spans="1:233" x14ac:dyDescent="0.35">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row>
    <row r="65" spans="1:233" x14ac:dyDescent="0.35">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row>
    <row r="66" spans="1:233" x14ac:dyDescent="0.35">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row>
    <row r="67" spans="1:233" x14ac:dyDescent="0.35">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row>
    <row r="68" spans="1:233" x14ac:dyDescent="0.35">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row>
    <row r="69" spans="1:233" x14ac:dyDescent="0.35">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row>
    <row r="70" spans="1:233" x14ac:dyDescent="0.35">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row>
    <row r="71" spans="1:233" x14ac:dyDescent="0.35">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row>
    <row r="72" spans="1:233" x14ac:dyDescent="0.35">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row>
    <row r="73" spans="1:233" x14ac:dyDescent="0.35">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row>
    <row r="74" spans="1:233" x14ac:dyDescent="0.35">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row>
    <row r="75" spans="1:233" x14ac:dyDescent="0.35">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row>
    <row r="76" spans="1:233" x14ac:dyDescent="0.35">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row>
    <row r="77" spans="1:233" x14ac:dyDescent="0.35">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row>
    <row r="78" spans="1:233" x14ac:dyDescent="0.35">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row>
    <row r="79" spans="1:233" x14ac:dyDescent="0.35">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row>
    <row r="80" spans="1:233" x14ac:dyDescent="0.35">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row>
    <row r="81" spans="1:233" x14ac:dyDescent="0.35">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row>
    <row r="82" spans="1:233" x14ac:dyDescent="0.35">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row>
    <row r="83" spans="1:233" x14ac:dyDescent="0.35">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row>
    <row r="84" spans="1:233" x14ac:dyDescent="0.35">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row>
    <row r="85" spans="1:233" x14ac:dyDescent="0.3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row>
    <row r="86" spans="1:233" x14ac:dyDescent="0.3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row>
    <row r="87" spans="1:233" x14ac:dyDescent="0.35">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row>
    <row r="88" spans="1:233" x14ac:dyDescent="0.35">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row>
    <row r="89" spans="1:233" x14ac:dyDescent="0.35">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c r="HY89" s="23"/>
    </row>
    <row r="90" spans="1:233" x14ac:dyDescent="0.35">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row>
    <row r="91" spans="1:233" x14ac:dyDescent="0.35">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c r="HY91" s="23"/>
    </row>
    <row r="92" spans="1:233" x14ac:dyDescent="0.35">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row>
    <row r="93" spans="1:233" x14ac:dyDescent="0.35">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row>
    <row r="94" spans="1:233" x14ac:dyDescent="0.35">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c r="HY94" s="23"/>
    </row>
    <row r="95" spans="1:233" x14ac:dyDescent="0.3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c r="HY95" s="23"/>
    </row>
    <row r="96" spans="1:233" x14ac:dyDescent="0.35">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c r="HY96" s="23"/>
    </row>
    <row r="97" spans="1:233" x14ac:dyDescent="0.35">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c r="HY97" s="23"/>
    </row>
    <row r="98" spans="1:233" x14ac:dyDescent="0.35">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c r="HY98" s="23"/>
    </row>
    <row r="99" spans="1:233" x14ac:dyDescent="0.35">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c r="HY99" s="23"/>
    </row>
    <row r="100" spans="1:233" x14ac:dyDescent="0.3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c r="HU100" s="23"/>
      <c r="HV100" s="23"/>
      <c r="HW100" s="23"/>
      <c r="HX100" s="23"/>
      <c r="HY100" s="23"/>
    </row>
    <row r="101" spans="1:233" x14ac:dyDescent="0.3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c r="HU101" s="23"/>
      <c r="HV101" s="23"/>
      <c r="HW101" s="23"/>
      <c r="HX101" s="23"/>
      <c r="HY101" s="23"/>
    </row>
    <row r="102" spans="1:233" x14ac:dyDescent="0.3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c r="HY102" s="23"/>
    </row>
    <row r="103" spans="1:233" x14ac:dyDescent="0.3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row>
    <row r="104" spans="1:233" x14ac:dyDescent="0.3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row>
    <row r="105" spans="1:233" x14ac:dyDescent="0.3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c r="HU105" s="23"/>
      <c r="HV105" s="23"/>
      <c r="HW105" s="23"/>
      <c r="HX105" s="23"/>
      <c r="HY105" s="23"/>
    </row>
    <row r="106" spans="1:233" x14ac:dyDescent="0.3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c r="HU106" s="23"/>
      <c r="HV106" s="23"/>
      <c r="HW106" s="23"/>
      <c r="HX106" s="23"/>
      <c r="HY106" s="23"/>
    </row>
    <row r="107" spans="1:233" x14ac:dyDescent="0.3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c r="HU107" s="23"/>
      <c r="HV107" s="23"/>
      <c r="HW107" s="23"/>
      <c r="HX107" s="23"/>
      <c r="HY107" s="23"/>
    </row>
    <row r="108" spans="1:233" x14ac:dyDescent="0.3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c r="HY108" s="23"/>
    </row>
    <row r="109" spans="1:233" x14ac:dyDescent="0.3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row>
    <row r="110" spans="1:233" x14ac:dyDescent="0.3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row>
    <row r="111" spans="1:233" x14ac:dyDescent="0.3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row>
    <row r="112" spans="1:233" x14ac:dyDescent="0.3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row>
    <row r="113" spans="1:233" x14ac:dyDescent="0.3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row>
    <row r="114" spans="1:233" x14ac:dyDescent="0.3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row>
    <row r="115" spans="1:233" x14ac:dyDescent="0.3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row>
    <row r="116" spans="1:233" x14ac:dyDescent="0.3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row>
    <row r="117" spans="1:233" x14ac:dyDescent="0.35">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row>
    <row r="118" spans="1:233" x14ac:dyDescent="0.3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c r="HU118" s="23"/>
      <c r="HV118" s="23"/>
      <c r="HW118" s="23"/>
      <c r="HX118" s="23"/>
      <c r="HY118" s="23"/>
    </row>
    <row r="119" spans="1:233" x14ac:dyDescent="0.3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row>
    <row r="120" spans="1:233" x14ac:dyDescent="0.3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row>
    <row r="121" spans="1:233" x14ac:dyDescent="0.3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row>
    <row r="122" spans="1:233" x14ac:dyDescent="0.3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row>
    <row r="123" spans="1:233" x14ac:dyDescent="0.3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row>
    <row r="124" spans="1:233" x14ac:dyDescent="0.3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row>
    <row r="125" spans="1:233" x14ac:dyDescent="0.3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row>
    <row r="126" spans="1:233" x14ac:dyDescent="0.3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row>
    <row r="127" spans="1:233" x14ac:dyDescent="0.3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row>
    <row r="128" spans="1:233" x14ac:dyDescent="0.3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row>
    <row r="129" spans="1:233" x14ac:dyDescent="0.3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row>
    <row r="130" spans="1:233" x14ac:dyDescent="0.3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row>
    <row r="131" spans="1:233" x14ac:dyDescent="0.3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row>
    <row r="132" spans="1:233" x14ac:dyDescent="0.3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row>
    <row r="133" spans="1:233" x14ac:dyDescent="0.3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row>
    <row r="134" spans="1:233" x14ac:dyDescent="0.3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row>
    <row r="135" spans="1:233" x14ac:dyDescent="0.3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row>
    <row r="136" spans="1:233" x14ac:dyDescent="0.3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row>
    <row r="137" spans="1:233" x14ac:dyDescent="0.3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row>
    <row r="138" spans="1:233" x14ac:dyDescent="0.3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row>
    <row r="139" spans="1:233" x14ac:dyDescent="0.35">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c r="GF139" s="23"/>
      <c r="GG139" s="23"/>
      <c r="GH139" s="23"/>
      <c r="GI139" s="23"/>
      <c r="GJ139" s="23"/>
      <c r="GK139" s="23"/>
      <c r="GL139" s="23"/>
      <c r="GM139" s="23"/>
      <c r="GN139" s="23"/>
      <c r="GO139" s="23"/>
      <c r="GP139" s="23"/>
      <c r="GQ139" s="23"/>
      <c r="GR139" s="23"/>
      <c r="GS139" s="23"/>
      <c r="GT139" s="23"/>
      <c r="GU139" s="23"/>
      <c r="GV139" s="23"/>
      <c r="GW139" s="23"/>
      <c r="GX139" s="23"/>
      <c r="GY139" s="23"/>
      <c r="GZ139" s="23"/>
      <c r="HA139" s="23"/>
      <c r="HB139" s="23"/>
      <c r="HC139" s="23"/>
      <c r="HD139" s="23"/>
      <c r="HE139" s="23"/>
      <c r="HF139" s="23"/>
      <c r="HG139" s="23"/>
      <c r="HH139" s="23"/>
      <c r="HI139" s="23"/>
      <c r="HJ139" s="23"/>
      <c r="HK139" s="23"/>
      <c r="HL139" s="23"/>
      <c r="HM139" s="23"/>
      <c r="HN139" s="23"/>
      <c r="HO139" s="23"/>
      <c r="HP139" s="23"/>
      <c r="HQ139" s="23"/>
      <c r="HR139" s="23"/>
      <c r="HS139" s="23"/>
      <c r="HT139" s="23"/>
      <c r="HU139" s="23"/>
      <c r="HV139" s="23"/>
      <c r="HW139" s="23"/>
      <c r="HX139" s="23"/>
      <c r="HY139" s="23"/>
    </row>
    <row r="140" spans="1:233" x14ac:dyDescent="0.3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row>
    <row r="141" spans="1:233" x14ac:dyDescent="0.3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row>
    <row r="142" spans="1:233" x14ac:dyDescent="0.3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row>
    <row r="143" spans="1:233" x14ac:dyDescent="0.3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row>
    <row r="144" spans="1:233" x14ac:dyDescent="0.3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row>
    <row r="145" spans="1:233" x14ac:dyDescent="0.3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c r="GF145" s="23"/>
      <c r="GG145" s="23"/>
      <c r="GH145" s="23"/>
      <c r="GI145" s="23"/>
      <c r="GJ145" s="23"/>
      <c r="GK145" s="23"/>
      <c r="GL145" s="23"/>
      <c r="GM145" s="23"/>
      <c r="GN145" s="23"/>
      <c r="GO145" s="23"/>
      <c r="GP145" s="23"/>
      <c r="GQ145" s="23"/>
      <c r="GR145" s="23"/>
      <c r="GS145" s="23"/>
      <c r="GT145" s="23"/>
      <c r="GU145" s="23"/>
      <c r="GV145" s="23"/>
      <c r="GW145" s="23"/>
      <c r="GX145" s="23"/>
      <c r="GY145" s="23"/>
      <c r="GZ145" s="23"/>
      <c r="HA145" s="23"/>
      <c r="HB145" s="23"/>
      <c r="HC145" s="23"/>
      <c r="HD145" s="23"/>
      <c r="HE145" s="23"/>
      <c r="HF145" s="23"/>
      <c r="HG145" s="23"/>
      <c r="HH145" s="23"/>
      <c r="HI145" s="23"/>
      <c r="HJ145" s="23"/>
      <c r="HK145" s="23"/>
      <c r="HL145" s="23"/>
      <c r="HM145" s="23"/>
      <c r="HN145" s="23"/>
      <c r="HO145" s="23"/>
      <c r="HP145" s="23"/>
      <c r="HQ145" s="23"/>
      <c r="HR145" s="23"/>
      <c r="HS145" s="23"/>
      <c r="HT145" s="23"/>
      <c r="HU145" s="23"/>
      <c r="HV145" s="23"/>
      <c r="HW145" s="23"/>
      <c r="HX145" s="23"/>
      <c r="HY145" s="23"/>
    </row>
    <row r="146" spans="1:233" x14ac:dyDescent="0.35">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c r="HU146" s="23"/>
      <c r="HV146" s="23"/>
      <c r="HW146" s="23"/>
      <c r="HX146" s="23"/>
      <c r="HY146" s="23"/>
    </row>
    <row r="147" spans="1:233" x14ac:dyDescent="0.3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c r="HU147" s="23"/>
      <c r="HV147" s="23"/>
      <c r="HW147" s="23"/>
      <c r="HX147" s="23"/>
      <c r="HY147" s="23"/>
    </row>
    <row r="148" spans="1:233" x14ac:dyDescent="0.35">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c r="GF148" s="23"/>
      <c r="GG148" s="23"/>
      <c r="GH148" s="23"/>
      <c r="GI148" s="23"/>
      <c r="GJ148" s="23"/>
      <c r="GK148" s="23"/>
      <c r="GL148" s="23"/>
      <c r="GM148" s="23"/>
      <c r="GN148" s="23"/>
      <c r="GO148" s="23"/>
      <c r="GP148" s="23"/>
      <c r="GQ148" s="23"/>
      <c r="GR148" s="23"/>
      <c r="GS148" s="23"/>
      <c r="GT148" s="23"/>
      <c r="GU148" s="23"/>
      <c r="GV148" s="23"/>
      <c r="GW148" s="23"/>
      <c r="GX148" s="23"/>
      <c r="GY148" s="23"/>
      <c r="GZ148" s="23"/>
      <c r="HA148" s="23"/>
      <c r="HB148" s="23"/>
      <c r="HC148" s="23"/>
      <c r="HD148" s="23"/>
      <c r="HE148" s="23"/>
      <c r="HF148" s="23"/>
      <c r="HG148" s="23"/>
      <c r="HH148" s="23"/>
      <c r="HI148" s="23"/>
      <c r="HJ148" s="23"/>
      <c r="HK148" s="23"/>
      <c r="HL148" s="23"/>
      <c r="HM148" s="23"/>
      <c r="HN148" s="23"/>
      <c r="HO148" s="23"/>
      <c r="HP148" s="23"/>
      <c r="HQ148" s="23"/>
      <c r="HR148" s="23"/>
      <c r="HS148" s="23"/>
      <c r="HT148" s="23"/>
      <c r="HU148" s="23"/>
      <c r="HV148" s="23"/>
      <c r="HW148" s="23"/>
      <c r="HX148" s="23"/>
      <c r="HY148" s="23"/>
    </row>
    <row r="149" spans="1:233" x14ac:dyDescent="0.35">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c r="HU149" s="23"/>
      <c r="HV149" s="23"/>
      <c r="HW149" s="23"/>
      <c r="HX149" s="23"/>
      <c r="HY149" s="23"/>
    </row>
    <row r="150" spans="1:233" x14ac:dyDescent="0.35">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c r="GF150" s="23"/>
      <c r="GG150" s="23"/>
      <c r="GH150" s="23"/>
      <c r="GI150" s="23"/>
      <c r="GJ150" s="23"/>
      <c r="GK150" s="23"/>
      <c r="GL150" s="23"/>
      <c r="GM150" s="23"/>
      <c r="GN150" s="23"/>
      <c r="GO150" s="23"/>
      <c r="GP150" s="23"/>
      <c r="GQ150" s="23"/>
      <c r="GR150" s="23"/>
      <c r="GS150" s="23"/>
      <c r="GT150" s="23"/>
      <c r="GU150" s="23"/>
      <c r="GV150" s="23"/>
      <c r="GW150" s="23"/>
      <c r="GX150" s="23"/>
      <c r="GY150" s="23"/>
      <c r="GZ150" s="23"/>
      <c r="HA150" s="23"/>
      <c r="HB150" s="23"/>
      <c r="HC150" s="23"/>
      <c r="HD150" s="23"/>
      <c r="HE150" s="23"/>
      <c r="HF150" s="23"/>
      <c r="HG150" s="23"/>
      <c r="HH150" s="23"/>
      <c r="HI150" s="23"/>
      <c r="HJ150" s="23"/>
      <c r="HK150" s="23"/>
      <c r="HL150" s="23"/>
      <c r="HM150" s="23"/>
      <c r="HN150" s="23"/>
      <c r="HO150" s="23"/>
      <c r="HP150" s="23"/>
      <c r="HQ150" s="23"/>
      <c r="HR150" s="23"/>
      <c r="HS150" s="23"/>
      <c r="HT150" s="23"/>
      <c r="HU150" s="23"/>
      <c r="HV150" s="23"/>
      <c r="HW150" s="23"/>
      <c r="HX150" s="23"/>
      <c r="HY150" s="23"/>
    </row>
    <row r="151" spans="1:233" x14ac:dyDescent="0.35">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c r="HU151" s="23"/>
      <c r="HV151" s="23"/>
      <c r="HW151" s="23"/>
      <c r="HX151" s="23"/>
      <c r="HY151" s="23"/>
    </row>
    <row r="152" spans="1:233" x14ac:dyDescent="0.35">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c r="HY152" s="23"/>
    </row>
    <row r="153" spans="1:233" x14ac:dyDescent="0.35">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c r="HU153" s="23"/>
      <c r="HV153" s="23"/>
      <c r="HW153" s="23"/>
      <c r="HX153" s="23"/>
      <c r="HY153" s="23"/>
    </row>
    <row r="154" spans="1:233" x14ac:dyDescent="0.35">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23"/>
      <c r="FP154" s="23"/>
      <c r="FQ154" s="23"/>
      <c r="FR154" s="23"/>
      <c r="FS154" s="23"/>
      <c r="FT154" s="23"/>
      <c r="FU154" s="23"/>
      <c r="FV154" s="23"/>
      <c r="FW154" s="23"/>
      <c r="FX154" s="23"/>
      <c r="FY154" s="23"/>
      <c r="FZ154" s="23"/>
      <c r="GA154" s="23"/>
      <c r="GB154" s="23"/>
      <c r="GC154" s="23"/>
      <c r="GD154" s="23"/>
      <c r="GE154" s="23"/>
      <c r="GF154" s="23"/>
      <c r="GG154" s="23"/>
      <c r="GH154" s="23"/>
      <c r="GI154" s="23"/>
      <c r="GJ154" s="23"/>
      <c r="GK154" s="23"/>
      <c r="GL154" s="23"/>
      <c r="GM154" s="23"/>
      <c r="GN154" s="23"/>
      <c r="GO154" s="23"/>
      <c r="GP154" s="23"/>
      <c r="GQ154" s="23"/>
      <c r="GR154" s="23"/>
      <c r="GS154" s="23"/>
      <c r="GT154" s="23"/>
      <c r="GU154" s="23"/>
      <c r="GV154" s="23"/>
      <c r="GW154" s="23"/>
      <c r="GX154" s="23"/>
      <c r="GY154" s="23"/>
      <c r="GZ154" s="23"/>
      <c r="HA154" s="23"/>
      <c r="HB154" s="23"/>
      <c r="HC154" s="23"/>
      <c r="HD154" s="23"/>
      <c r="HE154" s="23"/>
      <c r="HF154" s="23"/>
      <c r="HG154" s="23"/>
      <c r="HH154" s="23"/>
      <c r="HI154" s="23"/>
      <c r="HJ154" s="23"/>
      <c r="HK154" s="23"/>
      <c r="HL154" s="23"/>
      <c r="HM154" s="23"/>
      <c r="HN154" s="23"/>
      <c r="HO154" s="23"/>
      <c r="HP154" s="23"/>
      <c r="HQ154" s="23"/>
      <c r="HR154" s="23"/>
      <c r="HS154" s="23"/>
      <c r="HT154" s="23"/>
      <c r="HU154" s="23"/>
      <c r="HV154" s="23"/>
      <c r="HW154" s="23"/>
      <c r="HX154" s="23"/>
      <c r="HY154" s="23"/>
    </row>
    <row r="155" spans="1:233" x14ac:dyDescent="0.3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23"/>
      <c r="FG155" s="23"/>
      <c r="FH155" s="23"/>
      <c r="FI155" s="23"/>
      <c r="FJ155" s="23"/>
      <c r="FK155" s="23"/>
      <c r="FL155" s="23"/>
      <c r="FM155" s="23"/>
      <c r="FN155" s="23"/>
      <c r="FO155" s="23"/>
      <c r="FP155" s="23"/>
      <c r="FQ155" s="23"/>
      <c r="FR155" s="23"/>
      <c r="FS155" s="23"/>
      <c r="FT155" s="23"/>
      <c r="FU155" s="23"/>
      <c r="FV155" s="23"/>
      <c r="FW155" s="23"/>
      <c r="FX155" s="23"/>
      <c r="FY155" s="23"/>
      <c r="FZ155" s="23"/>
      <c r="GA155" s="23"/>
      <c r="GB155" s="23"/>
      <c r="GC155" s="23"/>
      <c r="GD155" s="23"/>
      <c r="GE155" s="23"/>
      <c r="GF155" s="23"/>
      <c r="GG155" s="23"/>
      <c r="GH155" s="23"/>
      <c r="GI155" s="23"/>
      <c r="GJ155" s="23"/>
      <c r="GK155" s="23"/>
      <c r="GL155" s="23"/>
      <c r="GM155" s="23"/>
      <c r="GN155" s="23"/>
      <c r="GO155" s="23"/>
      <c r="GP155" s="23"/>
      <c r="GQ155" s="23"/>
      <c r="GR155" s="23"/>
      <c r="GS155" s="23"/>
      <c r="GT155" s="23"/>
      <c r="GU155" s="23"/>
      <c r="GV155" s="23"/>
      <c r="GW155" s="23"/>
      <c r="GX155" s="23"/>
      <c r="GY155" s="23"/>
      <c r="GZ155" s="23"/>
      <c r="HA155" s="23"/>
      <c r="HB155" s="23"/>
      <c r="HC155" s="23"/>
      <c r="HD155" s="23"/>
      <c r="HE155" s="23"/>
      <c r="HF155" s="23"/>
      <c r="HG155" s="23"/>
      <c r="HH155" s="23"/>
      <c r="HI155" s="23"/>
      <c r="HJ155" s="23"/>
      <c r="HK155" s="23"/>
      <c r="HL155" s="23"/>
      <c r="HM155" s="23"/>
      <c r="HN155" s="23"/>
      <c r="HO155" s="23"/>
      <c r="HP155" s="23"/>
      <c r="HQ155" s="23"/>
      <c r="HR155" s="23"/>
      <c r="HS155" s="23"/>
      <c r="HT155" s="23"/>
      <c r="HU155" s="23"/>
      <c r="HV155" s="23"/>
      <c r="HW155" s="23"/>
      <c r="HX155" s="23"/>
      <c r="HY155" s="23"/>
    </row>
    <row r="156" spans="1:233" x14ac:dyDescent="0.35">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23"/>
      <c r="FP156" s="23"/>
      <c r="FQ156" s="23"/>
      <c r="FR156" s="23"/>
      <c r="FS156" s="23"/>
      <c r="FT156" s="23"/>
      <c r="FU156" s="23"/>
      <c r="FV156" s="23"/>
      <c r="FW156" s="23"/>
      <c r="FX156" s="23"/>
      <c r="FY156" s="23"/>
      <c r="FZ156" s="23"/>
      <c r="GA156" s="23"/>
      <c r="GB156" s="23"/>
      <c r="GC156" s="23"/>
      <c r="GD156" s="23"/>
      <c r="GE156" s="23"/>
      <c r="GF156" s="23"/>
      <c r="GG156" s="23"/>
      <c r="GH156" s="23"/>
      <c r="GI156" s="23"/>
      <c r="GJ156" s="23"/>
      <c r="GK156" s="23"/>
      <c r="GL156" s="23"/>
      <c r="GM156" s="23"/>
      <c r="GN156" s="23"/>
      <c r="GO156" s="23"/>
      <c r="GP156" s="23"/>
      <c r="GQ156" s="23"/>
      <c r="GR156" s="23"/>
      <c r="GS156" s="23"/>
      <c r="GT156" s="23"/>
      <c r="GU156" s="23"/>
      <c r="GV156" s="23"/>
      <c r="GW156" s="23"/>
      <c r="GX156" s="23"/>
      <c r="GY156" s="23"/>
      <c r="GZ156" s="23"/>
      <c r="HA156" s="23"/>
      <c r="HB156" s="23"/>
      <c r="HC156" s="23"/>
      <c r="HD156" s="23"/>
      <c r="HE156" s="23"/>
      <c r="HF156" s="23"/>
      <c r="HG156" s="23"/>
      <c r="HH156" s="23"/>
      <c r="HI156" s="23"/>
      <c r="HJ156" s="23"/>
      <c r="HK156" s="23"/>
      <c r="HL156" s="23"/>
      <c r="HM156" s="23"/>
      <c r="HN156" s="23"/>
      <c r="HO156" s="23"/>
      <c r="HP156" s="23"/>
      <c r="HQ156" s="23"/>
      <c r="HR156" s="23"/>
      <c r="HS156" s="23"/>
      <c r="HT156" s="23"/>
      <c r="HU156" s="23"/>
      <c r="HV156" s="23"/>
      <c r="HW156" s="23"/>
      <c r="HX156" s="23"/>
      <c r="HY156" s="23"/>
    </row>
    <row r="157" spans="1:233" x14ac:dyDescent="0.35">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23"/>
      <c r="GF157" s="23"/>
      <c r="GG157" s="23"/>
      <c r="GH157" s="23"/>
      <c r="GI157" s="23"/>
      <c r="GJ157" s="23"/>
      <c r="GK157" s="23"/>
      <c r="GL157" s="23"/>
      <c r="GM157" s="23"/>
      <c r="GN157" s="23"/>
      <c r="GO157" s="23"/>
      <c r="GP157" s="23"/>
      <c r="GQ157" s="23"/>
      <c r="GR157" s="23"/>
      <c r="GS157" s="23"/>
      <c r="GT157" s="23"/>
      <c r="GU157" s="23"/>
      <c r="GV157" s="23"/>
      <c r="GW157" s="23"/>
      <c r="GX157" s="23"/>
      <c r="GY157" s="23"/>
      <c r="GZ157" s="23"/>
      <c r="HA157" s="23"/>
      <c r="HB157" s="23"/>
      <c r="HC157" s="23"/>
      <c r="HD157" s="23"/>
      <c r="HE157" s="23"/>
      <c r="HF157" s="23"/>
      <c r="HG157" s="23"/>
      <c r="HH157" s="23"/>
      <c r="HI157" s="23"/>
      <c r="HJ157" s="23"/>
      <c r="HK157" s="23"/>
      <c r="HL157" s="23"/>
      <c r="HM157" s="23"/>
      <c r="HN157" s="23"/>
      <c r="HO157" s="23"/>
      <c r="HP157" s="23"/>
      <c r="HQ157" s="23"/>
      <c r="HR157" s="23"/>
      <c r="HS157" s="23"/>
      <c r="HT157" s="23"/>
      <c r="HU157" s="23"/>
      <c r="HV157" s="23"/>
      <c r="HW157" s="23"/>
      <c r="HX157" s="23"/>
      <c r="HY157" s="23"/>
    </row>
    <row r="158" spans="1:233" x14ac:dyDescent="0.35">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23"/>
      <c r="GF158" s="23"/>
      <c r="GG158" s="23"/>
      <c r="GH158" s="23"/>
      <c r="GI158" s="23"/>
      <c r="GJ158" s="23"/>
      <c r="GK158" s="23"/>
      <c r="GL158" s="23"/>
      <c r="GM158" s="23"/>
      <c r="GN158" s="23"/>
      <c r="GO158" s="23"/>
      <c r="GP158" s="23"/>
      <c r="GQ158" s="23"/>
      <c r="GR158" s="23"/>
      <c r="GS158" s="23"/>
      <c r="GT158" s="23"/>
      <c r="GU158" s="23"/>
      <c r="GV158" s="23"/>
      <c r="GW158" s="23"/>
      <c r="GX158" s="23"/>
      <c r="GY158" s="23"/>
      <c r="GZ158" s="23"/>
      <c r="HA158" s="23"/>
      <c r="HB158" s="23"/>
      <c r="HC158" s="23"/>
      <c r="HD158" s="23"/>
      <c r="HE158" s="23"/>
      <c r="HF158" s="23"/>
      <c r="HG158" s="23"/>
      <c r="HH158" s="23"/>
      <c r="HI158" s="23"/>
      <c r="HJ158" s="23"/>
      <c r="HK158" s="23"/>
      <c r="HL158" s="23"/>
      <c r="HM158" s="23"/>
      <c r="HN158" s="23"/>
      <c r="HO158" s="23"/>
      <c r="HP158" s="23"/>
      <c r="HQ158" s="23"/>
      <c r="HR158" s="23"/>
      <c r="HS158" s="23"/>
      <c r="HT158" s="23"/>
      <c r="HU158" s="23"/>
      <c r="HV158" s="23"/>
      <c r="HW158" s="23"/>
      <c r="HX158" s="23"/>
      <c r="HY158" s="23"/>
    </row>
    <row r="159" spans="1:233" x14ac:dyDescent="0.35">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23"/>
      <c r="FG159" s="23"/>
      <c r="FH159" s="23"/>
      <c r="FI159" s="23"/>
      <c r="FJ159" s="23"/>
      <c r="FK159" s="23"/>
      <c r="FL159" s="23"/>
      <c r="FM159" s="23"/>
      <c r="FN159" s="23"/>
      <c r="FO159" s="23"/>
      <c r="FP159" s="23"/>
      <c r="FQ159" s="23"/>
      <c r="FR159" s="23"/>
      <c r="FS159" s="23"/>
      <c r="FT159" s="23"/>
      <c r="FU159" s="23"/>
      <c r="FV159" s="23"/>
      <c r="FW159" s="23"/>
      <c r="FX159" s="23"/>
      <c r="FY159" s="23"/>
      <c r="FZ159" s="23"/>
      <c r="GA159" s="23"/>
      <c r="GB159" s="23"/>
      <c r="GC159" s="23"/>
      <c r="GD159" s="23"/>
      <c r="GE159" s="23"/>
      <c r="GF159" s="23"/>
      <c r="GG159" s="23"/>
      <c r="GH159" s="23"/>
      <c r="GI159" s="23"/>
      <c r="GJ159" s="23"/>
      <c r="GK159" s="23"/>
      <c r="GL159" s="23"/>
      <c r="GM159" s="23"/>
      <c r="GN159" s="23"/>
      <c r="GO159" s="23"/>
      <c r="GP159" s="23"/>
      <c r="GQ159" s="23"/>
      <c r="GR159" s="23"/>
      <c r="GS159" s="23"/>
      <c r="GT159" s="23"/>
      <c r="GU159" s="23"/>
      <c r="GV159" s="23"/>
      <c r="GW159" s="23"/>
      <c r="GX159" s="23"/>
      <c r="GY159" s="23"/>
      <c r="GZ159" s="23"/>
      <c r="HA159" s="23"/>
      <c r="HB159" s="23"/>
      <c r="HC159" s="23"/>
      <c r="HD159" s="23"/>
      <c r="HE159" s="23"/>
      <c r="HF159" s="23"/>
      <c r="HG159" s="23"/>
      <c r="HH159" s="23"/>
      <c r="HI159" s="23"/>
      <c r="HJ159" s="23"/>
      <c r="HK159" s="23"/>
      <c r="HL159" s="23"/>
      <c r="HM159" s="23"/>
      <c r="HN159" s="23"/>
      <c r="HO159" s="23"/>
      <c r="HP159" s="23"/>
      <c r="HQ159" s="23"/>
      <c r="HR159" s="23"/>
      <c r="HS159" s="23"/>
      <c r="HT159" s="23"/>
      <c r="HU159" s="23"/>
      <c r="HV159" s="23"/>
      <c r="HW159" s="23"/>
      <c r="HX159" s="23"/>
      <c r="HY159" s="23"/>
    </row>
    <row r="160" spans="1:233" x14ac:dyDescent="0.35">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c r="HU160" s="23"/>
      <c r="HV160" s="23"/>
      <c r="HW160" s="23"/>
      <c r="HX160" s="23"/>
      <c r="HY160" s="23"/>
    </row>
    <row r="161" spans="1:233" x14ac:dyDescent="0.35">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23"/>
      <c r="FG161" s="23"/>
      <c r="FH161" s="23"/>
      <c r="FI161" s="23"/>
      <c r="FJ161" s="23"/>
      <c r="FK161" s="23"/>
      <c r="FL161" s="23"/>
      <c r="FM161" s="23"/>
      <c r="FN161" s="23"/>
      <c r="FO161" s="23"/>
      <c r="FP161" s="23"/>
      <c r="FQ161" s="23"/>
      <c r="FR161" s="23"/>
      <c r="FS161" s="23"/>
      <c r="FT161" s="23"/>
      <c r="FU161" s="23"/>
      <c r="FV161" s="23"/>
      <c r="FW161" s="23"/>
      <c r="FX161" s="23"/>
      <c r="FY161" s="23"/>
      <c r="FZ161" s="23"/>
      <c r="GA161" s="23"/>
      <c r="GB161" s="23"/>
      <c r="GC161" s="23"/>
      <c r="GD161" s="23"/>
      <c r="GE161" s="23"/>
      <c r="GF161" s="23"/>
      <c r="GG161" s="23"/>
      <c r="GH161" s="23"/>
      <c r="GI161" s="23"/>
      <c r="GJ161" s="23"/>
      <c r="GK161" s="23"/>
      <c r="GL161" s="23"/>
      <c r="GM161" s="23"/>
      <c r="GN161" s="23"/>
      <c r="GO161" s="23"/>
      <c r="GP161" s="23"/>
      <c r="GQ161" s="23"/>
      <c r="GR161" s="23"/>
      <c r="GS161" s="23"/>
      <c r="GT161" s="23"/>
      <c r="GU161" s="23"/>
      <c r="GV161" s="23"/>
      <c r="GW161" s="23"/>
      <c r="GX161" s="23"/>
      <c r="GY161" s="23"/>
      <c r="GZ161" s="23"/>
      <c r="HA161" s="23"/>
      <c r="HB161" s="23"/>
      <c r="HC161" s="23"/>
      <c r="HD161" s="23"/>
      <c r="HE161" s="23"/>
      <c r="HF161" s="23"/>
      <c r="HG161" s="23"/>
      <c r="HH161" s="23"/>
      <c r="HI161" s="23"/>
      <c r="HJ161" s="23"/>
      <c r="HK161" s="23"/>
      <c r="HL161" s="23"/>
      <c r="HM161" s="23"/>
      <c r="HN161" s="23"/>
      <c r="HO161" s="23"/>
      <c r="HP161" s="23"/>
      <c r="HQ161" s="23"/>
      <c r="HR161" s="23"/>
      <c r="HS161" s="23"/>
      <c r="HT161" s="23"/>
      <c r="HU161" s="23"/>
      <c r="HV161" s="23"/>
      <c r="HW161" s="23"/>
      <c r="HX161" s="23"/>
      <c r="HY161" s="23"/>
    </row>
    <row r="162" spans="1:233" x14ac:dyDescent="0.35">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c r="HU162" s="23"/>
      <c r="HV162" s="23"/>
      <c r="HW162" s="23"/>
      <c r="HX162" s="23"/>
      <c r="HY162" s="23"/>
    </row>
    <row r="163" spans="1:233" x14ac:dyDescent="0.35">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c r="FO163" s="23"/>
      <c r="FP163" s="23"/>
      <c r="FQ163" s="23"/>
      <c r="FR163" s="23"/>
      <c r="FS163" s="23"/>
      <c r="FT163" s="23"/>
      <c r="FU163" s="23"/>
      <c r="FV163" s="23"/>
      <c r="FW163" s="23"/>
      <c r="FX163" s="23"/>
      <c r="FY163" s="23"/>
      <c r="FZ163" s="23"/>
      <c r="GA163" s="23"/>
      <c r="GB163" s="23"/>
      <c r="GC163" s="23"/>
      <c r="GD163" s="23"/>
      <c r="GE163" s="23"/>
      <c r="GF163" s="23"/>
      <c r="GG163" s="23"/>
      <c r="GH163" s="23"/>
      <c r="GI163" s="23"/>
      <c r="GJ163" s="23"/>
      <c r="GK163" s="23"/>
      <c r="GL163" s="23"/>
      <c r="GM163" s="23"/>
      <c r="GN163" s="23"/>
      <c r="GO163" s="23"/>
      <c r="GP163" s="23"/>
      <c r="GQ163" s="23"/>
      <c r="GR163" s="23"/>
      <c r="GS163" s="23"/>
      <c r="GT163" s="23"/>
      <c r="GU163" s="23"/>
      <c r="GV163" s="23"/>
      <c r="GW163" s="23"/>
      <c r="GX163" s="23"/>
      <c r="GY163" s="23"/>
      <c r="GZ163" s="23"/>
      <c r="HA163" s="23"/>
      <c r="HB163" s="23"/>
      <c r="HC163" s="23"/>
      <c r="HD163" s="23"/>
      <c r="HE163" s="23"/>
      <c r="HF163" s="23"/>
      <c r="HG163" s="23"/>
      <c r="HH163" s="23"/>
      <c r="HI163" s="23"/>
      <c r="HJ163" s="23"/>
      <c r="HK163" s="23"/>
      <c r="HL163" s="23"/>
      <c r="HM163" s="23"/>
      <c r="HN163" s="23"/>
      <c r="HO163" s="23"/>
      <c r="HP163" s="23"/>
      <c r="HQ163" s="23"/>
      <c r="HR163" s="23"/>
      <c r="HS163" s="23"/>
      <c r="HT163" s="23"/>
      <c r="HU163" s="23"/>
      <c r="HV163" s="23"/>
      <c r="HW163" s="23"/>
      <c r="HX163" s="23"/>
      <c r="HY163" s="23"/>
    </row>
    <row r="164" spans="1:233" x14ac:dyDescent="0.35">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c r="FO164" s="23"/>
      <c r="FP164" s="23"/>
      <c r="FQ164" s="23"/>
      <c r="FR164" s="23"/>
      <c r="FS164" s="23"/>
      <c r="FT164" s="23"/>
      <c r="FU164" s="23"/>
      <c r="FV164" s="23"/>
      <c r="FW164" s="23"/>
      <c r="FX164" s="23"/>
      <c r="FY164" s="23"/>
      <c r="FZ164" s="23"/>
      <c r="GA164" s="23"/>
      <c r="GB164" s="23"/>
      <c r="GC164" s="23"/>
      <c r="GD164" s="23"/>
      <c r="GE164" s="23"/>
      <c r="GF164" s="23"/>
      <c r="GG164" s="23"/>
      <c r="GH164" s="23"/>
      <c r="GI164" s="23"/>
      <c r="GJ164" s="23"/>
      <c r="GK164" s="23"/>
      <c r="GL164" s="23"/>
      <c r="GM164" s="23"/>
      <c r="GN164" s="23"/>
      <c r="GO164" s="23"/>
      <c r="GP164" s="23"/>
      <c r="GQ164" s="23"/>
      <c r="GR164" s="23"/>
      <c r="GS164" s="23"/>
      <c r="GT164" s="23"/>
      <c r="GU164" s="23"/>
      <c r="GV164" s="23"/>
      <c r="GW164" s="23"/>
      <c r="GX164" s="23"/>
      <c r="GY164" s="23"/>
      <c r="GZ164" s="23"/>
      <c r="HA164" s="23"/>
      <c r="HB164" s="23"/>
      <c r="HC164" s="23"/>
      <c r="HD164" s="23"/>
      <c r="HE164" s="23"/>
      <c r="HF164" s="23"/>
      <c r="HG164" s="23"/>
      <c r="HH164" s="23"/>
      <c r="HI164" s="23"/>
      <c r="HJ164" s="23"/>
      <c r="HK164" s="23"/>
      <c r="HL164" s="23"/>
      <c r="HM164" s="23"/>
      <c r="HN164" s="23"/>
      <c r="HO164" s="23"/>
      <c r="HP164" s="23"/>
      <c r="HQ164" s="23"/>
      <c r="HR164" s="23"/>
      <c r="HS164" s="23"/>
      <c r="HT164" s="23"/>
      <c r="HU164" s="23"/>
      <c r="HV164" s="23"/>
      <c r="HW164" s="23"/>
      <c r="HX164" s="23"/>
      <c r="HY164" s="23"/>
    </row>
    <row r="165" spans="1:233" x14ac:dyDescent="0.3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c r="FO165" s="23"/>
      <c r="FP165" s="23"/>
      <c r="FQ165" s="23"/>
      <c r="FR165" s="23"/>
      <c r="FS165" s="23"/>
      <c r="FT165" s="23"/>
      <c r="FU165" s="23"/>
      <c r="FV165" s="23"/>
      <c r="FW165" s="23"/>
      <c r="FX165" s="23"/>
      <c r="FY165" s="23"/>
      <c r="FZ165" s="23"/>
      <c r="GA165" s="23"/>
      <c r="GB165" s="23"/>
      <c r="GC165" s="23"/>
      <c r="GD165" s="23"/>
      <c r="GE165" s="23"/>
      <c r="GF165" s="23"/>
      <c r="GG165" s="23"/>
      <c r="GH165" s="23"/>
      <c r="GI165" s="23"/>
      <c r="GJ165" s="23"/>
      <c r="GK165" s="23"/>
      <c r="GL165" s="23"/>
      <c r="GM165" s="23"/>
      <c r="GN165" s="23"/>
      <c r="GO165" s="23"/>
      <c r="GP165" s="23"/>
      <c r="GQ165" s="23"/>
      <c r="GR165" s="23"/>
      <c r="GS165" s="23"/>
      <c r="GT165" s="23"/>
      <c r="GU165" s="23"/>
      <c r="GV165" s="23"/>
      <c r="GW165" s="23"/>
      <c r="GX165" s="23"/>
      <c r="GY165" s="23"/>
      <c r="GZ165" s="23"/>
      <c r="HA165" s="23"/>
      <c r="HB165" s="23"/>
      <c r="HC165" s="23"/>
      <c r="HD165" s="23"/>
      <c r="HE165" s="23"/>
      <c r="HF165" s="23"/>
      <c r="HG165" s="23"/>
      <c r="HH165" s="23"/>
      <c r="HI165" s="23"/>
      <c r="HJ165" s="23"/>
      <c r="HK165" s="23"/>
      <c r="HL165" s="23"/>
      <c r="HM165" s="23"/>
      <c r="HN165" s="23"/>
      <c r="HO165" s="23"/>
      <c r="HP165" s="23"/>
      <c r="HQ165" s="23"/>
      <c r="HR165" s="23"/>
      <c r="HS165" s="23"/>
      <c r="HT165" s="23"/>
      <c r="HU165" s="23"/>
      <c r="HV165" s="23"/>
      <c r="HW165" s="23"/>
      <c r="HX165" s="23"/>
      <c r="HY165" s="23"/>
    </row>
    <row r="166" spans="1:233" x14ac:dyDescent="0.35">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23"/>
      <c r="FP166" s="23"/>
      <c r="FQ166" s="23"/>
      <c r="FR166" s="23"/>
      <c r="FS166" s="23"/>
      <c r="FT166" s="23"/>
      <c r="FU166" s="23"/>
      <c r="FV166" s="23"/>
      <c r="FW166" s="23"/>
      <c r="FX166" s="23"/>
      <c r="FY166" s="23"/>
      <c r="FZ166" s="23"/>
      <c r="GA166" s="23"/>
      <c r="GB166" s="23"/>
      <c r="GC166" s="23"/>
      <c r="GD166" s="23"/>
      <c r="GE166" s="23"/>
      <c r="GF166" s="23"/>
      <c r="GG166" s="23"/>
      <c r="GH166" s="23"/>
      <c r="GI166" s="23"/>
      <c r="GJ166" s="23"/>
      <c r="GK166" s="23"/>
      <c r="GL166" s="23"/>
      <c r="GM166" s="23"/>
      <c r="GN166" s="23"/>
      <c r="GO166" s="23"/>
      <c r="GP166" s="23"/>
      <c r="GQ166" s="23"/>
      <c r="GR166" s="23"/>
      <c r="GS166" s="23"/>
      <c r="GT166" s="23"/>
      <c r="GU166" s="23"/>
      <c r="GV166" s="23"/>
      <c r="GW166" s="23"/>
      <c r="GX166" s="23"/>
      <c r="GY166" s="23"/>
      <c r="GZ166" s="23"/>
      <c r="HA166" s="23"/>
      <c r="HB166" s="23"/>
      <c r="HC166" s="23"/>
      <c r="HD166" s="23"/>
      <c r="HE166" s="23"/>
      <c r="HF166" s="23"/>
      <c r="HG166" s="23"/>
      <c r="HH166" s="23"/>
      <c r="HI166" s="23"/>
      <c r="HJ166" s="23"/>
      <c r="HK166" s="23"/>
      <c r="HL166" s="23"/>
      <c r="HM166" s="23"/>
      <c r="HN166" s="23"/>
      <c r="HO166" s="23"/>
      <c r="HP166" s="23"/>
      <c r="HQ166" s="23"/>
      <c r="HR166" s="23"/>
      <c r="HS166" s="23"/>
      <c r="HT166" s="23"/>
      <c r="HU166" s="23"/>
      <c r="HV166" s="23"/>
      <c r="HW166" s="23"/>
      <c r="HX166" s="23"/>
      <c r="HY166" s="23"/>
    </row>
    <row r="167" spans="1:233" x14ac:dyDescent="0.35">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23"/>
      <c r="FG167" s="23"/>
      <c r="FH167" s="23"/>
      <c r="FI167" s="23"/>
      <c r="FJ167" s="23"/>
      <c r="FK167" s="23"/>
      <c r="FL167" s="23"/>
      <c r="FM167" s="23"/>
      <c r="FN167" s="23"/>
      <c r="FO167" s="23"/>
      <c r="FP167" s="23"/>
      <c r="FQ167" s="23"/>
      <c r="FR167" s="23"/>
      <c r="FS167" s="23"/>
      <c r="FT167" s="23"/>
      <c r="FU167" s="23"/>
      <c r="FV167" s="23"/>
      <c r="FW167" s="23"/>
      <c r="FX167" s="23"/>
      <c r="FY167" s="23"/>
      <c r="FZ167" s="23"/>
      <c r="GA167" s="23"/>
      <c r="GB167" s="23"/>
      <c r="GC167" s="23"/>
      <c r="GD167" s="23"/>
      <c r="GE167" s="23"/>
      <c r="GF167" s="23"/>
      <c r="GG167" s="23"/>
      <c r="GH167" s="23"/>
      <c r="GI167" s="23"/>
      <c r="GJ167" s="23"/>
      <c r="GK167" s="23"/>
      <c r="GL167" s="23"/>
      <c r="GM167" s="23"/>
      <c r="GN167" s="23"/>
      <c r="GO167" s="23"/>
      <c r="GP167" s="23"/>
      <c r="GQ167" s="23"/>
      <c r="GR167" s="23"/>
      <c r="GS167" s="23"/>
      <c r="GT167" s="23"/>
      <c r="GU167" s="23"/>
      <c r="GV167" s="23"/>
      <c r="GW167" s="23"/>
      <c r="GX167" s="23"/>
      <c r="GY167" s="23"/>
      <c r="GZ167" s="23"/>
      <c r="HA167" s="23"/>
      <c r="HB167" s="23"/>
      <c r="HC167" s="23"/>
      <c r="HD167" s="23"/>
      <c r="HE167" s="23"/>
      <c r="HF167" s="23"/>
      <c r="HG167" s="23"/>
      <c r="HH167" s="23"/>
      <c r="HI167" s="23"/>
      <c r="HJ167" s="23"/>
      <c r="HK167" s="23"/>
      <c r="HL167" s="23"/>
      <c r="HM167" s="23"/>
      <c r="HN167" s="23"/>
      <c r="HO167" s="23"/>
      <c r="HP167" s="23"/>
      <c r="HQ167" s="23"/>
      <c r="HR167" s="23"/>
      <c r="HS167" s="23"/>
      <c r="HT167" s="23"/>
      <c r="HU167" s="23"/>
      <c r="HV167" s="23"/>
      <c r="HW167" s="23"/>
      <c r="HX167" s="23"/>
      <c r="HY167" s="23"/>
    </row>
    <row r="168" spans="1:233" x14ac:dyDescent="0.3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23"/>
      <c r="FP168" s="23"/>
      <c r="FQ168" s="23"/>
      <c r="FR168" s="23"/>
      <c r="FS168" s="23"/>
      <c r="FT168" s="23"/>
      <c r="FU168" s="23"/>
      <c r="FV168" s="23"/>
      <c r="FW168" s="23"/>
      <c r="FX168" s="23"/>
      <c r="FY168" s="23"/>
      <c r="FZ168" s="23"/>
      <c r="GA168" s="23"/>
      <c r="GB168" s="23"/>
      <c r="GC168" s="23"/>
      <c r="GD168" s="23"/>
      <c r="GE168" s="23"/>
      <c r="GF168" s="23"/>
      <c r="GG168" s="23"/>
      <c r="GH168" s="23"/>
      <c r="GI168" s="23"/>
      <c r="GJ168" s="23"/>
      <c r="GK168" s="23"/>
      <c r="GL168" s="23"/>
      <c r="GM168" s="23"/>
      <c r="GN168" s="23"/>
      <c r="GO168" s="23"/>
      <c r="GP168" s="23"/>
      <c r="GQ168" s="23"/>
      <c r="GR168" s="23"/>
      <c r="GS168" s="23"/>
      <c r="GT168" s="23"/>
      <c r="GU168" s="23"/>
      <c r="GV168" s="23"/>
      <c r="GW168" s="23"/>
      <c r="GX168" s="23"/>
      <c r="GY168" s="23"/>
      <c r="GZ168" s="23"/>
      <c r="HA168" s="23"/>
      <c r="HB168" s="23"/>
      <c r="HC168" s="23"/>
      <c r="HD168" s="23"/>
      <c r="HE168" s="23"/>
      <c r="HF168" s="23"/>
      <c r="HG168" s="23"/>
      <c r="HH168" s="23"/>
      <c r="HI168" s="23"/>
      <c r="HJ168" s="23"/>
      <c r="HK168" s="23"/>
      <c r="HL168" s="23"/>
      <c r="HM168" s="23"/>
      <c r="HN168" s="23"/>
      <c r="HO168" s="23"/>
      <c r="HP168" s="23"/>
      <c r="HQ168" s="23"/>
      <c r="HR168" s="23"/>
      <c r="HS168" s="23"/>
      <c r="HT168" s="23"/>
      <c r="HU168" s="23"/>
      <c r="HV168" s="23"/>
      <c r="HW168" s="23"/>
      <c r="HX168" s="23"/>
      <c r="HY168" s="23"/>
    </row>
    <row r="169" spans="1:233" x14ac:dyDescent="0.35">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c r="GF169" s="23"/>
      <c r="GG169" s="23"/>
      <c r="GH169" s="23"/>
      <c r="GI169" s="23"/>
      <c r="GJ169" s="23"/>
      <c r="GK169" s="23"/>
      <c r="GL169" s="23"/>
      <c r="GM169" s="23"/>
      <c r="GN169" s="23"/>
      <c r="GO169" s="23"/>
      <c r="GP169" s="23"/>
      <c r="GQ169" s="23"/>
      <c r="GR169" s="23"/>
      <c r="GS169" s="23"/>
      <c r="GT169" s="23"/>
      <c r="GU169" s="23"/>
      <c r="GV169" s="23"/>
      <c r="GW169" s="23"/>
      <c r="GX169" s="23"/>
      <c r="GY169" s="23"/>
      <c r="GZ169" s="23"/>
      <c r="HA169" s="23"/>
      <c r="HB169" s="23"/>
      <c r="HC169" s="23"/>
      <c r="HD169" s="23"/>
      <c r="HE169" s="23"/>
      <c r="HF169" s="23"/>
      <c r="HG169" s="23"/>
      <c r="HH169" s="23"/>
      <c r="HI169" s="23"/>
      <c r="HJ169" s="23"/>
      <c r="HK169" s="23"/>
      <c r="HL169" s="23"/>
      <c r="HM169" s="23"/>
      <c r="HN169" s="23"/>
      <c r="HO169" s="23"/>
      <c r="HP169" s="23"/>
      <c r="HQ169" s="23"/>
      <c r="HR169" s="23"/>
      <c r="HS169" s="23"/>
      <c r="HT169" s="23"/>
      <c r="HU169" s="23"/>
      <c r="HV169" s="23"/>
      <c r="HW169" s="23"/>
      <c r="HX169" s="23"/>
      <c r="HY169" s="23"/>
    </row>
    <row r="170" spans="1:233" x14ac:dyDescent="0.35">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c r="FO170" s="23"/>
      <c r="FP170" s="23"/>
      <c r="FQ170" s="23"/>
      <c r="FR170" s="23"/>
      <c r="FS170" s="23"/>
      <c r="FT170" s="23"/>
      <c r="FU170" s="23"/>
      <c r="FV170" s="23"/>
      <c r="FW170" s="23"/>
      <c r="FX170" s="23"/>
      <c r="FY170" s="23"/>
      <c r="FZ170" s="23"/>
      <c r="GA170" s="23"/>
      <c r="GB170" s="23"/>
      <c r="GC170" s="23"/>
      <c r="GD170" s="23"/>
      <c r="GE170" s="23"/>
      <c r="GF170" s="23"/>
      <c r="GG170" s="23"/>
      <c r="GH170" s="23"/>
      <c r="GI170" s="23"/>
      <c r="GJ170" s="23"/>
      <c r="GK170" s="23"/>
      <c r="GL170" s="23"/>
      <c r="GM170" s="23"/>
      <c r="GN170" s="23"/>
      <c r="GO170" s="23"/>
      <c r="GP170" s="23"/>
      <c r="GQ170" s="23"/>
      <c r="GR170" s="23"/>
      <c r="GS170" s="23"/>
      <c r="GT170" s="23"/>
      <c r="GU170" s="23"/>
      <c r="GV170" s="23"/>
      <c r="GW170" s="23"/>
      <c r="GX170" s="23"/>
      <c r="GY170" s="23"/>
      <c r="GZ170" s="23"/>
      <c r="HA170" s="23"/>
      <c r="HB170" s="23"/>
      <c r="HC170" s="23"/>
      <c r="HD170" s="23"/>
      <c r="HE170" s="23"/>
      <c r="HF170" s="23"/>
      <c r="HG170" s="23"/>
      <c r="HH170" s="23"/>
      <c r="HI170" s="23"/>
      <c r="HJ170" s="23"/>
      <c r="HK170" s="23"/>
      <c r="HL170" s="23"/>
      <c r="HM170" s="23"/>
      <c r="HN170" s="23"/>
      <c r="HO170" s="23"/>
      <c r="HP170" s="23"/>
      <c r="HQ170" s="23"/>
      <c r="HR170" s="23"/>
      <c r="HS170" s="23"/>
      <c r="HT170" s="23"/>
      <c r="HU170" s="23"/>
      <c r="HV170" s="23"/>
      <c r="HW170" s="23"/>
      <c r="HX170" s="23"/>
      <c r="HY170" s="23"/>
    </row>
    <row r="171" spans="1:233" x14ac:dyDescent="0.35">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23"/>
      <c r="FG171" s="23"/>
      <c r="FH171" s="23"/>
      <c r="FI171" s="23"/>
      <c r="FJ171" s="23"/>
      <c r="FK171" s="23"/>
      <c r="FL171" s="23"/>
      <c r="FM171" s="23"/>
      <c r="FN171" s="23"/>
      <c r="FO171" s="23"/>
      <c r="FP171" s="23"/>
      <c r="FQ171" s="23"/>
      <c r="FR171" s="23"/>
      <c r="FS171" s="23"/>
      <c r="FT171" s="23"/>
      <c r="FU171" s="23"/>
      <c r="FV171" s="23"/>
      <c r="FW171" s="23"/>
      <c r="FX171" s="23"/>
      <c r="FY171" s="23"/>
      <c r="FZ171" s="23"/>
      <c r="GA171" s="23"/>
      <c r="GB171" s="23"/>
      <c r="GC171" s="23"/>
      <c r="GD171" s="23"/>
      <c r="GE171" s="23"/>
      <c r="GF171" s="23"/>
      <c r="GG171" s="23"/>
      <c r="GH171" s="23"/>
      <c r="GI171" s="23"/>
      <c r="GJ171" s="23"/>
      <c r="GK171" s="23"/>
      <c r="GL171" s="23"/>
      <c r="GM171" s="23"/>
      <c r="GN171" s="23"/>
      <c r="GO171" s="23"/>
      <c r="GP171" s="23"/>
      <c r="GQ171" s="23"/>
      <c r="GR171" s="23"/>
      <c r="GS171" s="23"/>
      <c r="GT171" s="23"/>
      <c r="GU171" s="23"/>
      <c r="GV171" s="23"/>
      <c r="GW171" s="23"/>
      <c r="GX171" s="23"/>
      <c r="GY171" s="23"/>
      <c r="GZ171" s="23"/>
      <c r="HA171" s="23"/>
      <c r="HB171" s="23"/>
      <c r="HC171" s="23"/>
      <c r="HD171" s="23"/>
      <c r="HE171" s="23"/>
      <c r="HF171" s="23"/>
      <c r="HG171" s="23"/>
      <c r="HH171" s="23"/>
      <c r="HI171" s="23"/>
      <c r="HJ171" s="23"/>
      <c r="HK171" s="23"/>
      <c r="HL171" s="23"/>
      <c r="HM171" s="23"/>
      <c r="HN171" s="23"/>
      <c r="HO171" s="23"/>
      <c r="HP171" s="23"/>
      <c r="HQ171" s="23"/>
      <c r="HR171" s="23"/>
      <c r="HS171" s="23"/>
      <c r="HT171" s="23"/>
      <c r="HU171" s="23"/>
      <c r="HV171" s="23"/>
      <c r="HW171" s="23"/>
      <c r="HX171" s="23"/>
      <c r="HY171" s="23"/>
    </row>
    <row r="172" spans="1:233" x14ac:dyDescent="0.35">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23"/>
      <c r="FG172" s="23"/>
      <c r="FH172" s="23"/>
      <c r="FI172" s="23"/>
      <c r="FJ172" s="23"/>
      <c r="FK172" s="23"/>
      <c r="FL172" s="23"/>
      <c r="FM172" s="23"/>
      <c r="FN172" s="23"/>
      <c r="FO172" s="23"/>
      <c r="FP172" s="23"/>
      <c r="FQ172" s="23"/>
      <c r="FR172" s="23"/>
      <c r="FS172" s="23"/>
      <c r="FT172" s="23"/>
      <c r="FU172" s="23"/>
      <c r="FV172" s="23"/>
      <c r="FW172" s="23"/>
      <c r="FX172" s="23"/>
      <c r="FY172" s="23"/>
      <c r="FZ172" s="23"/>
      <c r="GA172" s="23"/>
      <c r="GB172" s="23"/>
      <c r="GC172" s="23"/>
      <c r="GD172" s="23"/>
      <c r="GE172" s="23"/>
      <c r="GF172" s="23"/>
      <c r="GG172" s="23"/>
      <c r="GH172" s="23"/>
      <c r="GI172" s="23"/>
      <c r="GJ172" s="23"/>
      <c r="GK172" s="23"/>
      <c r="GL172" s="23"/>
      <c r="GM172" s="23"/>
      <c r="GN172" s="23"/>
      <c r="GO172" s="23"/>
      <c r="GP172" s="23"/>
      <c r="GQ172" s="23"/>
      <c r="GR172" s="23"/>
      <c r="GS172" s="23"/>
      <c r="GT172" s="23"/>
      <c r="GU172" s="23"/>
      <c r="GV172" s="23"/>
      <c r="GW172" s="23"/>
      <c r="GX172" s="23"/>
      <c r="GY172" s="23"/>
      <c r="GZ172" s="23"/>
      <c r="HA172" s="23"/>
      <c r="HB172" s="23"/>
      <c r="HC172" s="23"/>
      <c r="HD172" s="23"/>
      <c r="HE172" s="23"/>
      <c r="HF172" s="23"/>
      <c r="HG172" s="23"/>
      <c r="HH172" s="23"/>
      <c r="HI172" s="23"/>
      <c r="HJ172" s="23"/>
      <c r="HK172" s="23"/>
      <c r="HL172" s="23"/>
      <c r="HM172" s="23"/>
      <c r="HN172" s="23"/>
      <c r="HO172" s="23"/>
      <c r="HP172" s="23"/>
      <c r="HQ172" s="23"/>
      <c r="HR172" s="23"/>
      <c r="HS172" s="23"/>
      <c r="HT172" s="23"/>
      <c r="HU172" s="23"/>
      <c r="HV172" s="23"/>
      <c r="HW172" s="23"/>
      <c r="HX172" s="23"/>
      <c r="HY172" s="23"/>
    </row>
    <row r="173" spans="1:233" x14ac:dyDescent="0.35">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23"/>
      <c r="FG173" s="23"/>
      <c r="FH173" s="23"/>
      <c r="FI173" s="23"/>
      <c r="FJ173" s="23"/>
      <c r="FK173" s="23"/>
      <c r="FL173" s="23"/>
      <c r="FM173" s="23"/>
      <c r="FN173" s="23"/>
      <c r="FO173" s="23"/>
      <c r="FP173" s="23"/>
      <c r="FQ173" s="23"/>
      <c r="FR173" s="23"/>
      <c r="FS173" s="23"/>
      <c r="FT173" s="23"/>
      <c r="FU173" s="23"/>
      <c r="FV173" s="23"/>
      <c r="FW173" s="23"/>
      <c r="FX173" s="23"/>
      <c r="FY173" s="23"/>
      <c r="FZ173" s="23"/>
      <c r="GA173" s="23"/>
      <c r="GB173" s="23"/>
      <c r="GC173" s="23"/>
      <c r="GD173" s="23"/>
      <c r="GE173" s="23"/>
      <c r="GF173" s="23"/>
      <c r="GG173" s="23"/>
      <c r="GH173" s="23"/>
      <c r="GI173" s="23"/>
      <c r="GJ173" s="23"/>
      <c r="GK173" s="23"/>
      <c r="GL173" s="23"/>
      <c r="GM173" s="23"/>
      <c r="GN173" s="23"/>
      <c r="GO173" s="23"/>
      <c r="GP173" s="23"/>
      <c r="GQ173" s="23"/>
      <c r="GR173" s="23"/>
      <c r="GS173" s="23"/>
      <c r="GT173" s="23"/>
      <c r="GU173" s="23"/>
      <c r="GV173" s="23"/>
      <c r="GW173" s="23"/>
      <c r="GX173" s="23"/>
      <c r="GY173" s="23"/>
      <c r="GZ173" s="23"/>
      <c r="HA173" s="23"/>
      <c r="HB173" s="23"/>
      <c r="HC173" s="23"/>
      <c r="HD173" s="23"/>
      <c r="HE173" s="23"/>
      <c r="HF173" s="23"/>
      <c r="HG173" s="23"/>
      <c r="HH173" s="23"/>
      <c r="HI173" s="23"/>
      <c r="HJ173" s="23"/>
      <c r="HK173" s="23"/>
      <c r="HL173" s="23"/>
      <c r="HM173" s="23"/>
      <c r="HN173" s="23"/>
      <c r="HO173" s="23"/>
      <c r="HP173" s="23"/>
      <c r="HQ173" s="23"/>
      <c r="HR173" s="23"/>
      <c r="HS173" s="23"/>
      <c r="HT173" s="23"/>
      <c r="HU173" s="23"/>
      <c r="HV173" s="23"/>
      <c r="HW173" s="23"/>
      <c r="HX173" s="23"/>
      <c r="HY173" s="23"/>
    </row>
    <row r="174" spans="1:233" x14ac:dyDescent="0.3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23"/>
      <c r="FG174" s="23"/>
      <c r="FH174" s="23"/>
      <c r="FI174" s="23"/>
      <c r="FJ174" s="23"/>
      <c r="FK174" s="23"/>
      <c r="FL174" s="23"/>
      <c r="FM174" s="23"/>
      <c r="FN174" s="23"/>
      <c r="FO174" s="23"/>
      <c r="FP174" s="23"/>
      <c r="FQ174" s="23"/>
      <c r="FR174" s="23"/>
      <c r="FS174" s="23"/>
      <c r="FT174" s="23"/>
      <c r="FU174" s="23"/>
      <c r="FV174" s="23"/>
      <c r="FW174" s="23"/>
      <c r="FX174" s="23"/>
      <c r="FY174" s="23"/>
      <c r="FZ174" s="23"/>
      <c r="GA174" s="23"/>
      <c r="GB174" s="23"/>
      <c r="GC174" s="23"/>
      <c r="GD174" s="23"/>
      <c r="GE174" s="23"/>
      <c r="GF174" s="23"/>
      <c r="GG174" s="23"/>
      <c r="GH174" s="23"/>
      <c r="GI174" s="23"/>
      <c r="GJ174" s="23"/>
      <c r="GK174" s="23"/>
      <c r="GL174" s="23"/>
      <c r="GM174" s="23"/>
      <c r="GN174" s="23"/>
      <c r="GO174" s="23"/>
      <c r="GP174" s="23"/>
      <c r="GQ174" s="23"/>
      <c r="GR174" s="23"/>
      <c r="GS174" s="23"/>
      <c r="GT174" s="23"/>
      <c r="GU174" s="23"/>
      <c r="GV174" s="23"/>
      <c r="GW174" s="23"/>
      <c r="GX174" s="23"/>
      <c r="GY174" s="23"/>
      <c r="GZ174" s="23"/>
      <c r="HA174" s="23"/>
      <c r="HB174" s="23"/>
      <c r="HC174" s="23"/>
      <c r="HD174" s="23"/>
      <c r="HE174" s="23"/>
      <c r="HF174" s="23"/>
      <c r="HG174" s="23"/>
      <c r="HH174" s="23"/>
      <c r="HI174" s="23"/>
      <c r="HJ174" s="23"/>
      <c r="HK174" s="23"/>
      <c r="HL174" s="23"/>
      <c r="HM174" s="23"/>
      <c r="HN174" s="23"/>
      <c r="HO174" s="23"/>
      <c r="HP174" s="23"/>
      <c r="HQ174" s="23"/>
      <c r="HR174" s="23"/>
      <c r="HS174" s="23"/>
      <c r="HT174" s="23"/>
      <c r="HU174" s="23"/>
      <c r="HV174" s="23"/>
      <c r="HW174" s="23"/>
      <c r="HX174" s="23"/>
      <c r="HY174" s="23"/>
    </row>
    <row r="175" spans="1:233" x14ac:dyDescent="0.3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23"/>
      <c r="FG175" s="23"/>
      <c r="FH175" s="23"/>
      <c r="FI175" s="23"/>
      <c r="FJ175" s="23"/>
      <c r="FK175" s="23"/>
      <c r="FL175" s="23"/>
      <c r="FM175" s="23"/>
      <c r="FN175" s="23"/>
      <c r="FO175" s="23"/>
      <c r="FP175" s="23"/>
      <c r="FQ175" s="23"/>
      <c r="FR175" s="23"/>
      <c r="FS175" s="23"/>
      <c r="FT175" s="23"/>
      <c r="FU175" s="23"/>
      <c r="FV175" s="23"/>
      <c r="FW175" s="23"/>
      <c r="FX175" s="23"/>
      <c r="FY175" s="23"/>
      <c r="FZ175" s="23"/>
      <c r="GA175" s="23"/>
      <c r="GB175" s="23"/>
      <c r="GC175" s="23"/>
      <c r="GD175" s="23"/>
      <c r="GE175" s="23"/>
      <c r="GF175" s="23"/>
      <c r="GG175" s="23"/>
      <c r="GH175" s="23"/>
      <c r="GI175" s="23"/>
      <c r="GJ175" s="23"/>
      <c r="GK175" s="23"/>
      <c r="GL175" s="23"/>
      <c r="GM175" s="23"/>
      <c r="GN175" s="23"/>
      <c r="GO175" s="23"/>
      <c r="GP175" s="23"/>
      <c r="GQ175" s="23"/>
      <c r="GR175" s="23"/>
      <c r="GS175" s="23"/>
      <c r="GT175" s="23"/>
      <c r="GU175" s="23"/>
      <c r="GV175" s="23"/>
      <c r="GW175" s="23"/>
      <c r="GX175" s="23"/>
      <c r="GY175" s="23"/>
      <c r="GZ175" s="23"/>
      <c r="HA175" s="23"/>
      <c r="HB175" s="23"/>
      <c r="HC175" s="23"/>
      <c r="HD175" s="23"/>
      <c r="HE175" s="23"/>
      <c r="HF175" s="23"/>
      <c r="HG175" s="23"/>
      <c r="HH175" s="23"/>
      <c r="HI175" s="23"/>
      <c r="HJ175" s="23"/>
      <c r="HK175" s="23"/>
      <c r="HL175" s="23"/>
      <c r="HM175" s="23"/>
      <c r="HN175" s="23"/>
      <c r="HO175" s="23"/>
      <c r="HP175" s="23"/>
      <c r="HQ175" s="23"/>
      <c r="HR175" s="23"/>
      <c r="HS175" s="23"/>
      <c r="HT175" s="23"/>
      <c r="HU175" s="23"/>
      <c r="HV175" s="23"/>
      <c r="HW175" s="23"/>
      <c r="HX175" s="23"/>
      <c r="HY175" s="23"/>
    </row>
    <row r="176" spans="1:233" x14ac:dyDescent="0.3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23"/>
      <c r="FG176" s="23"/>
      <c r="FH176" s="23"/>
      <c r="FI176" s="23"/>
      <c r="FJ176" s="23"/>
      <c r="FK176" s="23"/>
      <c r="FL176" s="23"/>
      <c r="FM176" s="23"/>
      <c r="FN176" s="23"/>
      <c r="FO176" s="23"/>
      <c r="FP176" s="23"/>
      <c r="FQ176" s="23"/>
      <c r="FR176" s="23"/>
      <c r="FS176" s="23"/>
      <c r="FT176" s="23"/>
      <c r="FU176" s="23"/>
      <c r="FV176" s="23"/>
      <c r="FW176" s="23"/>
      <c r="FX176" s="23"/>
      <c r="FY176" s="23"/>
      <c r="FZ176" s="23"/>
      <c r="GA176" s="23"/>
      <c r="GB176" s="23"/>
      <c r="GC176" s="23"/>
      <c r="GD176" s="23"/>
      <c r="GE176" s="23"/>
      <c r="GF176" s="23"/>
      <c r="GG176" s="23"/>
      <c r="GH176" s="23"/>
      <c r="GI176" s="23"/>
      <c r="GJ176" s="23"/>
      <c r="GK176" s="23"/>
      <c r="GL176" s="23"/>
      <c r="GM176" s="23"/>
      <c r="GN176" s="23"/>
      <c r="GO176" s="23"/>
      <c r="GP176" s="23"/>
      <c r="GQ176" s="23"/>
      <c r="GR176" s="23"/>
      <c r="GS176" s="23"/>
      <c r="GT176" s="23"/>
      <c r="GU176" s="23"/>
      <c r="GV176" s="23"/>
      <c r="GW176" s="23"/>
      <c r="GX176" s="23"/>
      <c r="GY176" s="23"/>
      <c r="GZ176" s="23"/>
      <c r="HA176" s="23"/>
      <c r="HB176" s="23"/>
      <c r="HC176" s="23"/>
      <c r="HD176" s="23"/>
      <c r="HE176" s="23"/>
      <c r="HF176" s="23"/>
      <c r="HG176" s="23"/>
      <c r="HH176" s="23"/>
      <c r="HI176" s="23"/>
      <c r="HJ176" s="23"/>
      <c r="HK176" s="23"/>
      <c r="HL176" s="23"/>
      <c r="HM176" s="23"/>
      <c r="HN176" s="23"/>
      <c r="HO176" s="23"/>
      <c r="HP176" s="23"/>
      <c r="HQ176" s="23"/>
      <c r="HR176" s="23"/>
      <c r="HS176" s="23"/>
      <c r="HT176" s="23"/>
      <c r="HU176" s="23"/>
      <c r="HV176" s="23"/>
      <c r="HW176" s="23"/>
      <c r="HX176" s="23"/>
      <c r="HY176" s="23"/>
    </row>
    <row r="177" spans="1:233" x14ac:dyDescent="0.3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23"/>
      <c r="FG177" s="23"/>
      <c r="FH177" s="23"/>
      <c r="FI177" s="23"/>
      <c r="FJ177" s="23"/>
      <c r="FK177" s="23"/>
      <c r="FL177" s="23"/>
      <c r="FM177" s="23"/>
      <c r="FN177" s="23"/>
      <c r="FO177" s="23"/>
      <c r="FP177" s="23"/>
      <c r="FQ177" s="23"/>
      <c r="FR177" s="23"/>
      <c r="FS177" s="23"/>
      <c r="FT177" s="23"/>
      <c r="FU177" s="23"/>
      <c r="FV177" s="23"/>
      <c r="FW177" s="23"/>
      <c r="FX177" s="23"/>
      <c r="FY177" s="23"/>
      <c r="FZ177" s="23"/>
      <c r="GA177" s="23"/>
      <c r="GB177" s="23"/>
      <c r="GC177" s="23"/>
      <c r="GD177" s="23"/>
      <c r="GE177" s="23"/>
      <c r="GF177" s="23"/>
      <c r="GG177" s="23"/>
      <c r="GH177" s="23"/>
      <c r="GI177" s="23"/>
      <c r="GJ177" s="23"/>
      <c r="GK177" s="23"/>
      <c r="GL177" s="23"/>
      <c r="GM177" s="23"/>
      <c r="GN177" s="23"/>
      <c r="GO177" s="23"/>
      <c r="GP177" s="23"/>
      <c r="GQ177" s="23"/>
      <c r="GR177" s="23"/>
      <c r="GS177" s="23"/>
      <c r="GT177" s="23"/>
      <c r="GU177" s="23"/>
      <c r="GV177" s="23"/>
      <c r="GW177" s="23"/>
      <c r="GX177" s="23"/>
      <c r="GY177" s="23"/>
      <c r="GZ177" s="23"/>
      <c r="HA177" s="23"/>
      <c r="HB177" s="23"/>
      <c r="HC177" s="23"/>
      <c r="HD177" s="23"/>
      <c r="HE177" s="23"/>
      <c r="HF177" s="23"/>
      <c r="HG177" s="23"/>
      <c r="HH177" s="23"/>
      <c r="HI177" s="23"/>
      <c r="HJ177" s="23"/>
      <c r="HK177" s="23"/>
      <c r="HL177" s="23"/>
      <c r="HM177" s="23"/>
      <c r="HN177" s="23"/>
      <c r="HO177" s="23"/>
      <c r="HP177" s="23"/>
      <c r="HQ177" s="23"/>
      <c r="HR177" s="23"/>
      <c r="HS177" s="23"/>
      <c r="HT177" s="23"/>
      <c r="HU177" s="23"/>
      <c r="HV177" s="23"/>
      <c r="HW177" s="23"/>
      <c r="HX177" s="23"/>
      <c r="HY177" s="23"/>
    </row>
    <row r="178" spans="1:233" x14ac:dyDescent="0.3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c r="FO178" s="23"/>
      <c r="FP178" s="23"/>
      <c r="FQ178" s="23"/>
      <c r="FR178" s="23"/>
      <c r="FS178" s="23"/>
      <c r="FT178" s="23"/>
      <c r="FU178" s="23"/>
      <c r="FV178" s="23"/>
      <c r="FW178" s="23"/>
      <c r="FX178" s="23"/>
      <c r="FY178" s="23"/>
      <c r="FZ178" s="23"/>
      <c r="GA178" s="23"/>
      <c r="GB178" s="23"/>
      <c r="GC178" s="23"/>
      <c r="GD178" s="23"/>
      <c r="GE178" s="23"/>
      <c r="GF178" s="23"/>
      <c r="GG178" s="23"/>
      <c r="GH178" s="23"/>
      <c r="GI178" s="23"/>
      <c r="GJ178" s="23"/>
      <c r="GK178" s="23"/>
      <c r="GL178" s="23"/>
      <c r="GM178" s="23"/>
      <c r="GN178" s="23"/>
      <c r="GO178" s="23"/>
      <c r="GP178" s="23"/>
      <c r="GQ178" s="23"/>
      <c r="GR178" s="23"/>
      <c r="GS178" s="23"/>
      <c r="GT178" s="23"/>
      <c r="GU178" s="23"/>
      <c r="GV178" s="23"/>
      <c r="GW178" s="23"/>
      <c r="GX178" s="23"/>
      <c r="GY178" s="23"/>
      <c r="GZ178" s="23"/>
      <c r="HA178" s="23"/>
      <c r="HB178" s="23"/>
      <c r="HC178" s="23"/>
      <c r="HD178" s="23"/>
      <c r="HE178" s="23"/>
      <c r="HF178" s="23"/>
      <c r="HG178" s="23"/>
      <c r="HH178" s="23"/>
      <c r="HI178" s="23"/>
      <c r="HJ178" s="23"/>
      <c r="HK178" s="23"/>
      <c r="HL178" s="23"/>
      <c r="HM178" s="23"/>
      <c r="HN178" s="23"/>
      <c r="HO178" s="23"/>
      <c r="HP178" s="23"/>
      <c r="HQ178" s="23"/>
      <c r="HR178" s="23"/>
      <c r="HS178" s="23"/>
      <c r="HT178" s="23"/>
      <c r="HU178" s="23"/>
      <c r="HV178" s="23"/>
      <c r="HW178" s="23"/>
      <c r="HX178" s="23"/>
      <c r="HY178" s="23"/>
    </row>
    <row r="179" spans="1:233" x14ac:dyDescent="0.3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23"/>
      <c r="FG179" s="23"/>
      <c r="FH179" s="23"/>
      <c r="FI179" s="23"/>
      <c r="FJ179" s="23"/>
      <c r="FK179" s="23"/>
      <c r="FL179" s="23"/>
      <c r="FM179" s="23"/>
      <c r="FN179" s="23"/>
      <c r="FO179" s="23"/>
      <c r="FP179" s="23"/>
      <c r="FQ179" s="23"/>
      <c r="FR179" s="23"/>
      <c r="FS179" s="23"/>
      <c r="FT179" s="23"/>
      <c r="FU179" s="23"/>
      <c r="FV179" s="23"/>
      <c r="FW179" s="23"/>
      <c r="FX179" s="23"/>
      <c r="FY179" s="23"/>
      <c r="FZ179" s="23"/>
      <c r="GA179" s="23"/>
      <c r="GB179" s="23"/>
      <c r="GC179" s="23"/>
      <c r="GD179" s="23"/>
      <c r="GE179" s="23"/>
      <c r="GF179" s="23"/>
      <c r="GG179" s="23"/>
      <c r="GH179" s="23"/>
      <c r="GI179" s="23"/>
      <c r="GJ179" s="23"/>
      <c r="GK179" s="23"/>
      <c r="GL179" s="23"/>
      <c r="GM179" s="23"/>
      <c r="GN179" s="23"/>
      <c r="GO179" s="23"/>
      <c r="GP179" s="23"/>
      <c r="GQ179" s="23"/>
      <c r="GR179" s="23"/>
      <c r="GS179" s="23"/>
      <c r="GT179" s="23"/>
      <c r="GU179" s="23"/>
      <c r="GV179" s="23"/>
      <c r="GW179" s="23"/>
      <c r="GX179" s="23"/>
      <c r="GY179" s="23"/>
      <c r="GZ179" s="23"/>
      <c r="HA179" s="23"/>
      <c r="HB179" s="23"/>
      <c r="HC179" s="23"/>
      <c r="HD179" s="23"/>
      <c r="HE179" s="23"/>
      <c r="HF179" s="23"/>
      <c r="HG179" s="23"/>
      <c r="HH179" s="23"/>
      <c r="HI179" s="23"/>
      <c r="HJ179" s="23"/>
      <c r="HK179" s="23"/>
      <c r="HL179" s="23"/>
      <c r="HM179" s="23"/>
      <c r="HN179" s="23"/>
      <c r="HO179" s="23"/>
      <c r="HP179" s="23"/>
      <c r="HQ179" s="23"/>
      <c r="HR179" s="23"/>
      <c r="HS179" s="23"/>
      <c r="HT179" s="23"/>
      <c r="HU179" s="23"/>
      <c r="HV179" s="23"/>
      <c r="HW179" s="23"/>
      <c r="HX179" s="23"/>
      <c r="HY179" s="23"/>
    </row>
    <row r="180" spans="1:233" x14ac:dyDescent="0.3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3"/>
      <c r="GE180" s="23"/>
      <c r="GF180" s="23"/>
      <c r="GG180" s="23"/>
      <c r="GH180" s="23"/>
      <c r="GI180" s="23"/>
      <c r="GJ180" s="23"/>
      <c r="GK180" s="23"/>
      <c r="GL180" s="23"/>
      <c r="GM180" s="23"/>
      <c r="GN180" s="23"/>
      <c r="GO180" s="23"/>
      <c r="GP180" s="23"/>
      <c r="GQ180" s="23"/>
      <c r="GR180" s="23"/>
      <c r="GS180" s="23"/>
      <c r="GT180" s="23"/>
      <c r="GU180" s="23"/>
      <c r="GV180" s="23"/>
      <c r="GW180" s="23"/>
      <c r="GX180" s="23"/>
      <c r="GY180" s="23"/>
      <c r="GZ180" s="23"/>
      <c r="HA180" s="23"/>
      <c r="HB180" s="23"/>
      <c r="HC180" s="23"/>
      <c r="HD180" s="23"/>
      <c r="HE180" s="23"/>
      <c r="HF180" s="23"/>
      <c r="HG180" s="23"/>
      <c r="HH180" s="23"/>
      <c r="HI180" s="23"/>
      <c r="HJ180" s="23"/>
      <c r="HK180" s="23"/>
      <c r="HL180" s="23"/>
      <c r="HM180" s="23"/>
      <c r="HN180" s="23"/>
      <c r="HO180" s="23"/>
      <c r="HP180" s="23"/>
      <c r="HQ180" s="23"/>
      <c r="HR180" s="23"/>
      <c r="HS180" s="23"/>
      <c r="HT180" s="23"/>
      <c r="HU180" s="23"/>
      <c r="HV180" s="23"/>
      <c r="HW180" s="23"/>
      <c r="HX180" s="23"/>
      <c r="HY180" s="23"/>
    </row>
    <row r="181" spans="1:233" x14ac:dyDescent="0.3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23"/>
      <c r="FG181" s="23"/>
      <c r="FH181" s="23"/>
      <c r="FI181" s="23"/>
      <c r="FJ181" s="23"/>
      <c r="FK181" s="23"/>
      <c r="FL181" s="23"/>
      <c r="FM181" s="23"/>
      <c r="FN181" s="23"/>
      <c r="FO181" s="23"/>
      <c r="FP181" s="23"/>
      <c r="FQ181" s="23"/>
      <c r="FR181" s="23"/>
      <c r="FS181" s="23"/>
      <c r="FT181" s="23"/>
      <c r="FU181" s="23"/>
      <c r="FV181" s="23"/>
      <c r="FW181" s="23"/>
      <c r="FX181" s="23"/>
      <c r="FY181" s="23"/>
      <c r="FZ181" s="23"/>
      <c r="GA181" s="23"/>
      <c r="GB181" s="23"/>
      <c r="GC181" s="23"/>
      <c r="GD181" s="23"/>
      <c r="GE181" s="23"/>
      <c r="GF181" s="23"/>
      <c r="GG181" s="23"/>
      <c r="GH181" s="23"/>
      <c r="GI181" s="23"/>
      <c r="GJ181" s="23"/>
      <c r="GK181" s="23"/>
      <c r="GL181" s="23"/>
      <c r="GM181" s="23"/>
      <c r="GN181" s="23"/>
      <c r="GO181" s="23"/>
      <c r="GP181" s="23"/>
      <c r="GQ181" s="23"/>
      <c r="GR181" s="23"/>
      <c r="GS181" s="23"/>
      <c r="GT181" s="23"/>
      <c r="GU181" s="23"/>
      <c r="GV181" s="23"/>
      <c r="GW181" s="23"/>
      <c r="GX181" s="23"/>
      <c r="GY181" s="23"/>
      <c r="GZ181" s="23"/>
      <c r="HA181" s="23"/>
      <c r="HB181" s="23"/>
      <c r="HC181" s="23"/>
      <c r="HD181" s="23"/>
      <c r="HE181" s="23"/>
      <c r="HF181" s="23"/>
      <c r="HG181" s="23"/>
      <c r="HH181" s="23"/>
      <c r="HI181" s="23"/>
      <c r="HJ181" s="23"/>
      <c r="HK181" s="23"/>
      <c r="HL181" s="23"/>
      <c r="HM181" s="23"/>
      <c r="HN181" s="23"/>
      <c r="HO181" s="23"/>
      <c r="HP181" s="23"/>
      <c r="HQ181" s="23"/>
      <c r="HR181" s="23"/>
      <c r="HS181" s="23"/>
      <c r="HT181" s="23"/>
      <c r="HU181" s="23"/>
      <c r="HV181" s="23"/>
      <c r="HW181" s="23"/>
      <c r="HX181" s="23"/>
      <c r="HY181" s="23"/>
    </row>
    <row r="182" spans="1:233" x14ac:dyDescent="0.3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c r="FO182" s="23"/>
      <c r="FP182" s="23"/>
      <c r="FQ182" s="23"/>
      <c r="FR182" s="23"/>
      <c r="FS182" s="23"/>
      <c r="FT182" s="23"/>
      <c r="FU182" s="23"/>
      <c r="FV182" s="23"/>
      <c r="FW182" s="23"/>
      <c r="FX182" s="23"/>
      <c r="FY182" s="23"/>
      <c r="FZ182" s="23"/>
      <c r="GA182" s="23"/>
      <c r="GB182" s="23"/>
      <c r="GC182" s="23"/>
      <c r="GD182" s="23"/>
      <c r="GE182" s="23"/>
      <c r="GF182" s="23"/>
      <c r="GG182" s="23"/>
      <c r="GH182" s="23"/>
      <c r="GI182" s="23"/>
      <c r="GJ182" s="23"/>
      <c r="GK182" s="23"/>
      <c r="GL182" s="23"/>
      <c r="GM182" s="23"/>
      <c r="GN182" s="23"/>
      <c r="GO182" s="23"/>
      <c r="GP182" s="23"/>
      <c r="GQ182" s="23"/>
      <c r="GR182" s="23"/>
      <c r="GS182" s="23"/>
      <c r="GT182" s="23"/>
      <c r="GU182" s="23"/>
      <c r="GV182" s="23"/>
      <c r="GW182" s="23"/>
      <c r="GX182" s="23"/>
      <c r="GY182" s="23"/>
      <c r="GZ182" s="23"/>
      <c r="HA182" s="23"/>
      <c r="HB182" s="23"/>
      <c r="HC182" s="23"/>
      <c r="HD182" s="23"/>
      <c r="HE182" s="23"/>
      <c r="HF182" s="23"/>
      <c r="HG182" s="23"/>
      <c r="HH182" s="23"/>
      <c r="HI182" s="23"/>
      <c r="HJ182" s="23"/>
      <c r="HK182" s="23"/>
      <c r="HL182" s="23"/>
      <c r="HM182" s="23"/>
      <c r="HN182" s="23"/>
      <c r="HO182" s="23"/>
      <c r="HP182" s="23"/>
      <c r="HQ182" s="23"/>
      <c r="HR182" s="23"/>
      <c r="HS182" s="23"/>
      <c r="HT182" s="23"/>
      <c r="HU182" s="23"/>
      <c r="HV182" s="23"/>
      <c r="HW182" s="23"/>
      <c r="HX182" s="23"/>
      <c r="HY182" s="23"/>
    </row>
    <row r="183" spans="1:233" x14ac:dyDescent="0.3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c r="FO183" s="23"/>
      <c r="FP183" s="23"/>
      <c r="FQ183" s="23"/>
      <c r="FR183" s="23"/>
      <c r="FS183" s="23"/>
      <c r="FT183" s="23"/>
      <c r="FU183" s="23"/>
      <c r="FV183" s="23"/>
      <c r="FW183" s="23"/>
      <c r="FX183" s="23"/>
      <c r="FY183" s="23"/>
      <c r="FZ183" s="23"/>
      <c r="GA183" s="23"/>
      <c r="GB183" s="23"/>
      <c r="GC183" s="23"/>
      <c r="GD183" s="23"/>
      <c r="GE183" s="23"/>
      <c r="GF183" s="23"/>
      <c r="GG183" s="23"/>
      <c r="GH183" s="23"/>
      <c r="GI183" s="23"/>
      <c r="GJ183" s="23"/>
      <c r="GK183" s="23"/>
      <c r="GL183" s="23"/>
      <c r="GM183" s="23"/>
      <c r="GN183" s="23"/>
      <c r="GO183" s="23"/>
      <c r="GP183" s="23"/>
      <c r="GQ183" s="23"/>
      <c r="GR183" s="23"/>
      <c r="GS183" s="23"/>
      <c r="GT183" s="23"/>
      <c r="GU183" s="23"/>
      <c r="GV183" s="23"/>
      <c r="GW183" s="23"/>
      <c r="GX183" s="23"/>
      <c r="GY183" s="23"/>
      <c r="GZ183" s="23"/>
      <c r="HA183" s="23"/>
      <c r="HB183" s="23"/>
      <c r="HC183" s="23"/>
      <c r="HD183" s="23"/>
      <c r="HE183" s="23"/>
      <c r="HF183" s="23"/>
      <c r="HG183" s="23"/>
      <c r="HH183" s="23"/>
      <c r="HI183" s="23"/>
      <c r="HJ183" s="23"/>
      <c r="HK183" s="23"/>
      <c r="HL183" s="23"/>
      <c r="HM183" s="23"/>
      <c r="HN183" s="23"/>
      <c r="HO183" s="23"/>
      <c r="HP183" s="23"/>
      <c r="HQ183" s="23"/>
      <c r="HR183" s="23"/>
      <c r="HS183" s="23"/>
      <c r="HT183" s="23"/>
      <c r="HU183" s="23"/>
      <c r="HV183" s="23"/>
      <c r="HW183" s="23"/>
      <c r="HX183" s="23"/>
      <c r="HY183" s="23"/>
    </row>
    <row r="184" spans="1:233" x14ac:dyDescent="0.3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c r="FO184" s="23"/>
      <c r="FP184" s="23"/>
      <c r="FQ184" s="23"/>
      <c r="FR184" s="23"/>
      <c r="FS184" s="23"/>
      <c r="FT184" s="23"/>
      <c r="FU184" s="23"/>
      <c r="FV184" s="23"/>
      <c r="FW184" s="23"/>
      <c r="FX184" s="23"/>
      <c r="FY184" s="23"/>
      <c r="FZ184" s="23"/>
      <c r="GA184" s="23"/>
      <c r="GB184" s="23"/>
      <c r="GC184" s="23"/>
      <c r="GD184" s="23"/>
      <c r="GE184" s="23"/>
      <c r="GF184" s="23"/>
      <c r="GG184" s="23"/>
      <c r="GH184" s="23"/>
      <c r="GI184" s="23"/>
      <c r="GJ184" s="23"/>
      <c r="GK184" s="23"/>
      <c r="GL184" s="23"/>
      <c r="GM184" s="23"/>
      <c r="GN184" s="23"/>
      <c r="GO184" s="23"/>
      <c r="GP184" s="23"/>
      <c r="GQ184" s="23"/>
      <c r="GR184" s="23"/>
      <c r="GS184" s="23"/>
      <c r="GT184" s="23"/>
      <c r="GU184" s="23"/>
      <c r="GV184" s="23"/>
      <c r="GW184" s="23"/>
      <c r="GX184" s="23"/>
      <c r="GY184" s="23"/>
      <c r="GZ184" s="23"/>
      <c r="HA184" s="23"/>
      <c r="HB184" s="23"/>
      <c r="HC184" s="23"/>
      <c r="HD184" s="23"/>
      <c r="HE184" s="23"/>
      <c r="HF184" s="23"/>
      <c r="HG184" s="23"/>
      <c r="HH184" s="23"/>
      <c r="HI184" s="23"/>
      <c r="HJ184" s="23"/>
      <c r="HK184" s="23"/>
      <c r="HL184" s="23"/>
      <c r="HM184" s="23"/>
      <c r="HN184" s="23"/>
      <c r="HO184" s="23"/>
      <c r="HP184" s="23"/>
      <c r="HQ184" s="23"/>
      <c r="HR184" s="23"/>
      <c r="HS184" s="23"/>
      <c r="HT184" s="23"/>
      <c r="HU184" s="23"/>
      <c r="HV184" s="23"/>
      <c r="HW184" s="23"/>
      <c r="HX184" s="23"/>
      <c r="HY184" s="23"/>
    </row>
    <row r="185" spans="1:233" x14ac:dyDescent="0.3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c r="HU185" s="23"/>
      <c r="HV185" s="23"/>
      <c r="HW185" s="23"/>
      <c r="HX185" s="23"/>
      <c r="HY185" s="23"/>
    </row>
    <row r="186" spans="1:233" x14ac:dyDescent="0.3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c r="HU186" s="23"/>
      <c r="HV186" s="23"/>
      <c r="HW186" s="23"/>
      <c r="HX186" s="23"/>
      <c r="HY186" s="23"/>
    </row>
    <row r="187" spans="1:233" x14ac:dyDescent="0.3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c r="HU187" s="23"/>
      <c r="HV187" s="23"/>
      <c r="HW187" s="23"/>
      <c r="HX187" s="23"/>
      <c r="HY187" s="23"/>
    </row>
    <row r="188" spans="1:233" x14ac:dyDescent="0.3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c r="HU188" s="23"/>
      <c r="HV188" s="23"/>
      <c r="HW188" s="23"/>
      <c r="HX188" s="23"/>
      <c r="HY188" s="23"/>
    </row>
    <row r="189" spans="1:233" x14ac:dyDescent="0.3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c r="HU189" s="23"/>
      <c r="HV189" s="23"/>
      <c r="HW189" s="23"/>
      <c r="HX189" s="23"/>
      <c r="HY189" s="23"/>
    </row>
    <row r="190" spans="1:233" x14ac:dyDescent="0.3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c r="HU190" s="23"/>
      <c r="HV190" s="23"/>
      <c r="HW190" s="23"/>
      <c r="HX190" s="23"/>
      <c r="HY190" s="23"/>
    </row>
    <row r="191" spans="1:233" x14ac:dyDescent="0.35">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c r="HU191" s="23"/>
      <c r="HV191" s="23"/>
      <c r="HW191" s="23"/>
      <c r="HX191" s="23"/>
      <c r="HY191" s="23"/>
    </row>
    <row r="192" spans="1:233" x14ac:dyDescent="0.35">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c r="HU192" s="23"/>
      <c r="HV192" s="23"/>
      <c r="HW192" s="23"/>
      <c r="HX192" s="23"/>
      <c r="HY192" s="23"/>
    </row>
    <row r="193" spans="1:233" x14ac:dyDescent="0.35">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c r="HU193" s="23"/>
      <c r="HV193" s="23"/>
      <c r="HW193" s="23"/>
      <c r="HX193" s="23"/>
      <c r="HY193" s="23"/>
    </row>
    <row r="194" spans="1:233" x14ac:dyDescent="0.35">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c r="HU194" s="23"/>
      <c r="HV194" s="23"/>
      <c r="HW194" s="23"/>
      <c r="HX194" s="23"/>
      <c r="HY194" s="23"/>
    </row>
    <row r="195" spans="1:233" x14ac:dyDescent="0.3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c r="HU195" s="23"/>
      <c r="HV195" s="23"/>
      <c r="HW195" s="23"/>
      <c r="HX195" s="23"/>
      <c r="HY195" s="23"/>
    </row>
    <row r="196" spans="1:233" x14ac:dyDescent="0.35">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c r="HU196" s="23"/>
      <c r="HV196" s="23"/>
      <c r="HW196" s="23"/>
      <c r="HX196" s="23"/>
      <c r="HY196" s="23"/>
    </row>
    <row r="197" spans="1:233" x14ac:dyDescent="0.35">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c r="HU197" s="23"/>
      <c r="HV197" s="23"/>
      <c r="HW197" s="23"/>
      <c r="HX197" s="23"/>
      <c r="HY197" s="23"/>
    </row>
    <row r="198" spans="1:233" x14ac:dyDescent="0.35">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c r="HU198" s="23"/>
      <c r="HV198" s="23"/>
      <c r="HW198" s="23"/>
      <c r="HX198" s="23"/>
      <c r="HY198" s="23"/>
    </row>
    <row r="199" spans="1:233" x14ac:dyDescent="0.35">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c r="HU199" s="23"/>
      <c r="HV199" s="23"/>
      <c r="HW199" s="23"/>
      <c r="HX199" s="23"/>
      <c r="HY199" s="23"/>
    </row>
    <row r="200" spans="1:233" x14ac:dyDescent="0.35">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3"/>
      <c r="FR200" s="23"/>
      <c r="FS200" s="23"/>
      <c r="FT200" s="23"/>
      <c r="FU200" s="23"/>
      <c r="FV200" s="23"/>
      <c r="FW200" s="23"/>
      <c r="FX200" s="23"/>
      <c r="FY200" s="23"/>
      <c r="FZ200" s="23"/>
      <c r="GA200" s="23"/>
      <c r="GB200" s="23"/>
      <c r="GC200" s="23"/>
      <c r="GD200" s="23"/>
      <c r="GE200" s="23"/>
      <c r="GF200" s="23"/>
      <c r="GG200" s="23"/>
      <c r="GH200" s="23"/>
      <c r="GI200" s="23"/>
      <c r="GJ200" s="23"/>
      <c r="GK200" s="23"/>
      <c r="GL200" s="23"/>
      <c r="GM200" s="23"/>
      <c r="GN200" s="23"/>
      <c r="GO200" s="23"/>
      <c r="GP200" s="23"/>
      <c r="GQ200" s="23"/>
      <c r="GR200" s="23"/>
      <c r="GS200" s="23"/>
      <c r="GT200" s="23"/>
      <c r="GU200" s="23"/>
      <c r="GV200" s="23"/>
      <c r="GW200" s="23"/>
      <c r="GX200" s="23"/>
      <c r="GY200" s="23"/>
      <c r="GZ200" s="23"/>
      <c r="HA200" s="23"/>
      <c r="HB200" s="23"/>
      <c r="HC200" s="23"/>
      <c r="HD200" s="23"/>
      <c r="HE200" s="23"/>
      <c r="HF200" s="23"/>
      <c r="HG200" s="23"/>
      <c r="HH200" s="23"/>
      <c r="HI200" s="23"/>
      <c r="HJ200" s="23"/>
      <c r="HK200" s="23"/>
      <c r="HL200" s="23"/>
      <c r="HM200" s="23"/>
      <c r="HN200" s="23"/>
      <c r="HO200" s="23"/>
      <c r="HP200" s="23"/>
      <c r="HQ200" s="23"/>
      <c r="HR200" s="23"/>
      <c r="HS200" s="23"/>
      <c r="HT200" s="23"/>
      <c r="HU200" s="23"/>
      <c r="HV200" s="23"/>
      <c r="HW200" s="23"/>
      <c r="HX200" s="23"/>
      <c r="HY200" s="23"/>
    </row>
    <row r="201" spans="1:233" x14ac:dyDescent="0.35">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3"/>
      <c r="FR201" s="23"/>
      <c r="FS201" s="23"/>
      <c r="FT201" s="23"/>
      <c r="FU201" s="23"/>
      <c r="FV201" s="23"/>
      <c r="FW201" s="23"/>
      <c r="FX201" s="23"/>
      <c r="FY201" s="23"/>
      <c r="FZ201" s="23"/>
      <c r="GA201" s="23"/>
      <c r="GB201" s="23"/>
      <c r="GC201" s="23"/>
      <c r="GD201" s="23"/>
      <c r="GE201" s="23"/>
      <c r="GF201" s="23"/>
      <c r="GG201" s="23"/>
      <c r="GH201" s="23"/>
      <c r="GI201" s="23"/>
      <c r="GJ201" s="23"/>
      <c r="GK201" s="23"/>
      <c r="GL201" s="23"/>
      <c r="GM201" s="23"/>
      <c r="GN201" s="23"/>
      <c r="GO201" s="23"/>
      <c r="GP201" s="23"/>
      <c r="GQ201" s="23"/>
      <c r="GR201" s="23"/>
      <c r="GS201" s="23"/>
      <c r="GT201" s="23"/>
      <c r="GU201" s="23"/>
      <c r="GV201" s="23"/>
      <c r="GW201" s="23"/>
      <c r="GX201" s="23"/>
      <c r="GY201" s="23"/>
      <c r="GZ201" s="23"/>
      <c r="HA201" s="23"/>
      <c r="HB201" s="23"/>
      <c r="HC201" s="23"/>
      <c r="HD201" s="23"/>
      <c r="HE201" s="23"/>
      <c r="HF201" s="23"/>
      <c r="HG201" s="23"/>
      <c r="HH201" s="23"/>
      <c r="HI201" s="23"/>
      <c r="HJ201" s="23"/>
      <c r="HK201" s="23"/>
      <c r="HL201" s="23"/>
      <c r="HM201" s="23"/>
      <c r="HN201" s="23"/>
      <c r="HO201" s="23"/>
      <c r="HP201" s="23"/>
      <c r="HQ201" s="23"/>
      <c r="HR201" s="23"/>
      <c r="HS201" s="23"/>
      <c r="HT201" s="23"/>
      <c r="HU201" s="23"/>
      <c r="HV201" s="23"/>
      <c r="HW201" s="23"/>
      <c r="HX201" s="23"/>
      <c r="HY201" s="23"/>
    </row>
    <row r="202" spans="1:233" x14ac:dyDescent="0.35">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c r="ED202" s="23"/>
      <c r="EE202" s="23"/>
      <c r="EF202" s="23"/>
      <c r="EG202" s="23"/>
      <c r="EH202" s="23"/>
      <c r="EI202" s="23"/>
      <c r="EJ202" s="23"/>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3"/>
      <c r="FR202" s="23"/>
      <c r="FS202" s="23"/>
      <c r="FT202" s="23"/>
      <c r="FU202" s="23"/>
      <c r="FV202" s="23"/>
      <c r="FW202" s="23"/>
      <c r="FX202" s="23"/>
      <c r="FY202" s="23"/>
      <c r="FZ202" s="23"/>
      <c r="GA202" s="23"/>
      <c r="GB202" s="23"/>
      <c r="GC202" s="23"/>
      <c r="GD202" s="23"/>
      <c r="GE202" s="23"/>
      <c r="GF202" s="23"/>
      <c r="GG202" s="23"/>
      <c r="GH202" s="23"/>
      <c r="GI202" s="23"/>
      <c r="GJ202" s="23"/>
      <c r="GK202" s="23"/>
      <c r="GL202" s="23"/>
      <c r="GM202" s="23"/>
      <c r="GN202" s="23"/>
      <c r="GO202" s="23"/>
      <c r="GP202" s="23"/>
      <c r="GQ202" s="23"/>
      <c r="GR202" s="23"/>
      <c r="GS202" s="23"/>
      <c r="GT202" s="23"/>
      <c r="GU202" s="23"/>
      <c r="GV202" s="23"/>
      <c r="GW202" s="23"/>
      <c r="GX202" s="23"/>
      <c r="GY202" s="23"/>
      <c r="GZ202" s="23"/>
      <c r="HA202" s="23"/>
      <c r="HB202" s="23"/>
      <c r="HC202" s="23"/>
      <c r="HD202" s="23"/>
      <c r="HE202" s="23"/>
      <c r="HF202" s="23"/>
      <c r="HG202" s="23"/>
      <c r="HH202" s="23"/>
      <c r="HI202" s="23"/>
      <c r="HJ202" s="23"/>
      <c r="HK202" s="23"/>
      <c r="HL202" s="23"/>
      <c r="HM202" s="23"/>
      <c r="HN202" s="23"/>
      <c r="HO202" s="23"/>
      <c r="HP202" s="23"/>
      <c r="HQ202" s="23"/>
      <c r="HR202" s="23"/>
      <c r="HS202" s="23"/>
      <c r="HT202" s="23"/>
      <c r="HU202" s="23"/>
      <c r="HV202" s="23"/>
      <c r="HW202" s="23"/>
      <c r="HX202" s="23"/>
      <c r="HY202" s="23"/>
    </row>
    <row r="203" spans="1:233" x14ac:dyDescent="0.35">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c r="ED203" s="23"/>
      <c r="EE203" s="23"/>
      <c r="EF203" s="23"/>
      <c r="EG203" s="23"/>
      <c r="EH203" s="23"/>
      <c r="EI203" s="23"/>
      <c r="EJ203" s="23"/>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3"/>
      <c r="FS203" s="23"/>
      <c r="FT203" s="23"/>
      <c r="FU203" s="23"/>
      <c r="FV203" s="23"/>
      <c r="FW203" s="23"/>
      <c r="FX203" s="23"/>
      <c r="FY203" s="23"/>
      <c r="FZ203" s="23"/>
      <c r="GA203" s="23"/>
      <c r="GB203" s="23"/>
      <c r="GC203" s="23"/>
      <c r="GD203" s="23"/>
      <c r="GE203" s="23"/>
      <c r="GF203" s="23"/>
      <c r="GG203" s="23"/>
      <c r="GH203" s="23"/>
      <c r="GI203" s="23"/>
      <c r="GJ203" s="23"/>
      <c r="GK203" s="23"/>
      <c r="GL203" s="23"/>
      <c r="GM203" s="23"/>
      <c r="GN203" s="23"/>
      <c r="GO203" s="23"/>
      <c r="GP203" s="23"/>
      <c r="GQ203" s="23"/>
      <c r="GR203" s="23"/>
      <c r="GS203" s="23"/>
      <c r="GT203" s="23"/>
      <c r="GU203" s="23"/>
      <c r="GV203" s="23"/>
      <c r="GW203" s="23"/>
      <c r="GX203" s="23"/>
      <c r="GY203" s="23"/>
      <c r="GZ203" s="23"/>
      <c r="HA203" s="23"/>
      <c r="HB203" s="23"/>
      <c r="HC203" s="23"/>
      <c r="HD203" s="23"/>
      <c r="HE203" s="23"/>
      <c r="HF203" s="23"/>
      <c r="HG203" s="23"/>
      <c r="HH203" s="23"/>
      <c r="HI203" s="23"/>
      <c r="HJ203" s="23"/>
      <c r="HK203" s="23"/>
      <c r="HL203" s="23"/>
      <c r="HM203" s="23"/>
      <c r="HN203" s="23"/>
      <c r="HO203" s="23"/>
      <c r="HP203" s="23"/>
      <c r="HQ203" s="23"/>
      <c r="HR203" s="23"/>
      <c r="HS203" s="23"/>
      <c r="HT203" s="23"/>
      <c r="HU203" s="23"/>
      <c r="HV203" s="23"/>
      <c r="HW203" s="23"/>
      <c r="HX203" s="23"/>
      <c r="HY203" s="23"/>
    </row>
    <row r="204" spans="1:233" x14ac:dyDescent="0.35">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3"/>
      <c r="FS204" s="23"/>
      <c r="FT204" s="23"/>
      <c r="FU204" s="23"/>
      <c r="FV204" s="23"/>
      <c r="FW204" s="23"/>
      <c r="FX204" s="23"/>
      <c r="FY204" s="23"/>
      <c r="FZ204" s="23"/>
      <c r="GA204" s="23"/>
      <c r="GB204" s="23"/>
      <c r="GC204" s="23"/>
      <c r="GD204" s="23"/>
      <c r="GE204" s="23"/>
      <c r="GF204" s="23"/>
      <c r="GG204" s="23"/>
      <c r="GH204" s="23"/>
      <c r="GI204" s="23"/>
      <c r="GJ204" s="23"/>
      <c r="GK204" s="23"/>
      <c r="GL204" s="23"/>
      <c r="GM204" s="23"/>
      <c r="GN204" s="23"/>
      <c r="GO204" s="23"/>
      <c r="GP204" s="23"/>
      <c r="GQ204" s="23"/>
      <c r="GR204" s="23"/>
      <c r="GS204" s="23"/>
      <c r="GT204" s="23"/>
      <c r="GU204" s="23"/>
      <c r="GV204" s="23"/>
      <c r="GW204" s="23"/>
      <c r="GX204" s="23"/>
      <c r="GY204" s="23"/>
      <c r="GZ204" s="23"/>
      <c r="HA204" s="23"/>
      <c r="HB204" s="23"/>
      <c r="HC204" s="23"/>
      <c r="HD204" s="23"/>
      <c r="HE204" s="23"/>
      <c r="HF204" s="23"/>
      <c r="HG204" s="23"/>
      <c r="HH204" s="23"/>
      <c r="HI204" s="23"/>
      <c r="HJ204" s="23"/>
      <c r="HK204" s="23"/>
      <c r="HL204" s="23"/>
      <c r="HM204" s="23"/>
      <c r="HN204" s="23"/>
      <c r="HO204" s="23"/>
      <c r="HP204" s="23"/>
      <c r="HQ204" s="23"/>
      <c r="HR204" s="23"/>
      <c r="HS204" s="23"/>
      <c r="HT204" s="23"/>
      <c r="HU204" s="23"/>
      <c r="HV204" s="23"/>
      <c r="HW204" s="23"/>
      <c r="HX204" s="23"/>
      <c r="HY204" s="23"/>
    </row>
    <row r="205" spans="1:233" x14ac:dyDescent="0.3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3"/>
      <c r="FS205" s="23"/>
      <c r="FT205" s="23"/>
      <c r="FU205" s="23"/>
      <c r="FV205" s="23"/>
      <c r="FW205" s="23"/>
      <c r="FX205" s="23"/>
      <c r="FY205" s="23"/>
      <c r="FZ205" s="23"/>
      <c r="GA205" s="23"/>
      <c r="GB205" s="23"/>
      <c r="GC205" s="23"/>
      <c r="GD205" s="23"/>
      <c r="GE205" s="23"/>
      <c r="GF205" s="23"/>
      <c r="GG205" s="23"/>
      <c r="GH205" s="23"/>
      <c r="GI205" s="23"/>
      <c r="GJ205" s="23"/>
      <c r="GK205" s="23"/>
      <c r="GL205" s="23"/>
      <c r="GM205" s="23"/>
      <c r="GN205" s="23"/>
      <c r="GO205" s="23"/>
      <c r="GP205" s="23"/>
      <c r="GQ205" s="23"/>
      <c r="GR205" s="23"/>
      <c r="GS205" s="23"/>
      <c r="GT205" s="23"/>
      <c r="GU205" s="23"/>
      <c r="GV205" s="23"/>
      <c r="GW205" s="23"/>
      <c r="GX205" s="23"/>
      <c r="GY205" s="23"/>
      <c r="GZ205" s="23"/>
      <c r="HA205" s="23"/>
      <c r="HB205" s="23"/>
      <c r="HC205" s="23"/>
      <c r="HD205" s="23"/>
      <c r="HE205" s="23"/>
      <c r="HF205" s="23"/>
      <c r="HG205" s="23"/>
      <c r="HH205" s="23"/>
      <c r="HI205" s="23"/>
      <c r="HJ205" s="23"/>
      <c r="HK205" s="23"/>
      <c r="HL205" s="23"/>
      <c r="HM205" s="23"/>
      <c r="HN205" s="23"/>
      <c r="HO205" s="23"/>
      <c r="HP205" s="23"/>
      <c r="HQ205" s="23"/>
      <c r="HR205" s="23"/>
      <c r="HS205" s="23"/>
      <c r="HT205" s="23"/>
      <c r="HU205" s="23"/>
      <c r="HV205" s="23"/>
      <c r="HW205" s="23"/>
      <c r="HX205" s="23"/>
      <c r="HY205" s="23"/>
    </row>
    <row r="206" spans="1:233" x14ac:dyDescent="0.3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3"/>
      <c r="FS206" s="23"/>
      <c r="FT206" s="23"/>
      <c r="FU206" s="23"/>
      <c r="FV206" s="23"/>
      <c r="FW206" s="23"/>
      <c r="FX206" s="23"/>
      <c r="FY206" s="23"/>
      <c r="FZ206" s="23"/>
      <c r="GA206" s="23"/>
      <c r="GB206" s="23"/>
      <c r="GC206" s="23"/>
      <c r="GD206" s="23"/>
      <c r="GE206" s="23"/>
      <c r="GF206" s="23"/>
      <c r="GG206" s="23"/>
      <c r="GH206" s="23"/>
      <c r="GI206" s="23"/>
      <c r="GJ206" s="23"/>
      <c r="GK206" s="23"/>
      <c r="GL206" s="23"/>
      <c r="GM206" s="23"/>
      <c r="GN206" s="23"/>
      <c r="GO206" s="23"/>
      <c r="GP206" s="23"/>
      <c r="GQ206" s="23"/>
      <c r="GR206" s="23"/>
      <c r="GS206" s="23"/>
      <c r="GT206" s="23"/>
      <c r="GU206" s="23"/>
      <c r="GV206" s="23"/>
      <c r="GW206" s="23"/>
      <c r="GX206" s="23"/>
      <c r="GY206" s="23"/>
      <c r="GZ206" s="23"/>
      <c r="HA206" s="23"/>
      <c r="HB206" s="23"/>
      <c r="HC206" s="23"/>
      <c r="HD206" s="23"/>
      <c r="HE206" s="23"/>
      <c r="HF206" s="23"/>
      <c r="HG206" s="23"/>
      <c r="HH206" s="23"/>
      <c r="HI206" s="23"/>
      <c r="HJ206" s="23"/>
      <c r="HK206" s="23"/>
      <c r="HL206" s="23"/>
      <c r="HM206" s="23"/>
      <c r="HN206" s="23"/>
      <c r="HO206" s="23"/>
      <c r="HP206" s="23"/>
      <c r="HQ206" s="23"/>
      <c r="HR206" s="23"/>
      <c r="HS206" s="23"/>
      <c r="HT206" s="23"/>
      <c r="HU206" s="23"/>
      <c r="HV206" s="23"/>
      <c r="HW206" s="23"/>
      <c r="HX206" s="23"/>
      <c r="HY206" s="23"/>
    </row>
    <row r="207" spans="1:233" x14ac:dyDescent="0.3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c r="ED207" s="23"/>
      <c r="EE207" s="23"/>
      <c r="EF207" s="23"/>
      <c r="EG207" s="23"/>
      <c r="EH207" s="2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3"/>
      <c r="FV207" s="23"/>
      <c r="FW207" s="23"/>
      <c r="FX207" s="23"/>
      <c r="FY207" s="23"/>
      <c r="FZ207" s="23"/>
      <c r="GA207" s="23"/>
      <c r="GB207" s="23"/>
      <c r="GC207" s="23"/>
      <c r="GD207" s="23"/>
      <c r="GE207" s="23"/>
      <c r="GF207" s="23"/>
      <c r="GG207" s="23"/>
      <c r="GH207" s="23"/>
      <c r="GI207" s="23"/>
      <c r="GJ207" s="23"/>
      <c r="GK207" s="23"/>
      <c r="GL207" s="23"/>
      <c r="GM207" s="23"/>
      <c r="GN207" s="23"/>
      <c r="GO207" s="23"/>
      <c r="GP207" s="23"/>
      <c r="GQ207" s="23"/>
      <c r="GR207" s="23"/>
      <c r="GS207" s="23"/>
      <c r="GT207" s="23"/>
      <c r="GU207" s="23"/>
      <c r="GV207" s="23"/>
      <c r="GW207" s="23"/>
      <c r="GX207" s="23"/>
      <c r="GY207" s="23"/>
      <c r="GZ207" s="23"/>
      <c r="HA207" s="23"/>
      <c r="HB207" s="23"/>
      <c r="HC207" s="23"/>
      <c r="HD207" s="23"/>
      <c r="HE207" s="23"/>
      <c r="HF207" s="23"/>
      <c r="HG207" s="23"/>
      <c r="HH207" s="23"/>
      <c r="HI207" s="23"/>
      <c r="HJ207" s="23"/>
      <c r="HK207" s="23"/>
      <c r="HL207" s="23"/>
      <c r="HM207" s="23"/>
      <c r="HN207" s="23"/>
      <c r="HO207" s="23"/>
      <c r="HP207" s="23"/>
      <c r="HQ207" s="23"/>
      <c r="HR207" s="23"/>
      <c r="HS207" s="23"/>
      <c r="HT207" s="23"/>
      <c r="HU207" s="23"/>
      <c r="HV207" s="23"/>
      <c r="HW207" s="23"/>
      <c r="HX207" s="23"/>
      <c r="HY207" s="23"/>
    </row>
    <row r="208" spans="1:233" x14ac:dyDescent="0.3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c r="ED208" s="23"/>
      <c r="EE208" s="23"/>
      <c r="EF208" s="23"/>
      <c r="EG208" s="23"/>
      <c r="EH208" s="23"/>
      <c r="EI208" s="23"/>
      <c r="EJ208" s="23"/>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3"/>
      <c r="FS208" s="23"/>
      <c r="FT208" s="23"/>
      <c r="FU208" s="23"/>
      <c r="FV208" s="23"/>
      <c r="FW208" s="23"/>
      <c r="FX208" s="23"/>
      <c r="FY208" s="23"/>
      <c r="FZ208" s="23"/>
      <c r="GA208" s="23"/>
      <c r="GB208" s="23"/>
      <c r="GC208" s="23"/>
      <c r="GD208" s="23"/>
      <c r="GE208" s="23"/>
      <c r="GF208" s="23"/>
      <c r="GG208" s="23"/>
      <c r="GH208" s="23"/>
      <c r="GI208" s="23"/>
      <c r="GJ208" s="23"/>
      <c r="GK208" s="23"/>
      <c r="GL208" s="23"/>
      <c r="GM208" s="23"/>
      <c r="GN208" s="23"/>
      <c r="GO208" s="23"/>
      <c r="GP208" s="23"/>
      <c r="GQ208" s="23"/>
      <c r="GR208" s="23"/>
      <c r="GS208" s="23"/>
      <c r="GT208" s="23"/>
      <c r="GU208" s="23"/>
      <c r="GV208" s="23"/>
      <c r="GW208" s="23"/>
      <c r="GX208" s="23"/>
      <c r="GY208" s="23"/>
      <c r="GZ208" s="23"/>
      <c r="HA208" s="23"/>
      <c r="HB208" s="23"/>
      <c r="HC208" s="23"/>
      <c r="HD208" s="23"/>
      <c r="HE208" s="23"/>
      <c r="HF208" s="23"/>
      <c r="HG208" s="23"/>
      <c r="HH208" s="23"/>
      <c r="HI208" s="23"/>
      <c r="HJ208" s="23"/>
      <c r="HK208" s="23"/>
      <c r="HL208" s="23"/>
      <c r="HM208" s="23"/>
      <c r="HN208" s="23"/>
      <c r="HO208" s="23"/>
      <c r="HP208" s="23"/>
      <c r="HQ208" s="23"/>
      <c r="HR208" s="23"/>
      <c r="HS208" s="23"/>
      <c r="HT208" s="23"/>
      <c r="HU208" s="23"/>
      <c r="HV208" s="23"/>
      <c r="HW208" s="23"/>
      <c r="HX208" s="23"/>
      <c r="HY208" s="23"/>
    </row>
    <row r="209" spans="1:233" x14ac:dyDescent="0.3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c r="ED209" s="23"/>
      <c r="EE209" s="23"/>
      <c r="EF209" s="23"/>
      <c r="EG209" s="23"/>
      <c r="EH209" s="23"/>
      <c r="EI209" s="23"/>
      <c r="EJ209" s="23"/>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3"/>
      <c r="FS209" s="23"/>
      <c r="FT209" s="23"/>
      <c r="FU209" s="23"/>
      <c r="FV209" s="23"/>
      <c r="FW209" s="23"/>
      <c r="FX209" s="23"/>
      <c r="FY209" s="23"/>
      <c r="FZ209" s="23"/>
      <c r="GA209" s="23"/>
      <c r="GB209" s="23"/>
      <c r="GC209" s="23"/>
      <c r="GD209" s="23"/>
      <c r="GE209" s="23"/>
      <c r="GF209" s="23"/>
      <c r="GG209" s="23"/>
      <c r="GH209" s="23"/>
      <c r="GI209" s="23"/>
      <c r="GJ209" s="23"/>
      <c r="GK209" s="23"/>
      <c r="GL209" s="23"/>
      <c r="GM209" s="23"/>
      <c r="GN209" s="23"/>
      <c r="GO209" s="23"/>
      <c r="GP209" s="23"/>
      <c r="GQ209" s="23"/>
      <c r="GR209" s="23"/>
      <c r="GS209" s="23"/>
      <c r="GT209" s="23"/>
      <c r="GU209" s="23"/>
      <c r="GV209" s="23"/>
      <c r="GW209" s="23"/>
      <c r="GX209" s="23"/>
      <c r="GY209" s="23"/>
      <c r="GZ209" s="23"/>
      <c r="HA209" s="23"/>
      <c r="HB209" s="23"/>
      <c r="HC209" s="23"/>
      <c r="HD209" s="23"/>
      <c r="HE209" s="23"/>
      <c r="HF209" s="23"/>
      <c r="HG209" s="23"/>
      <c r="HH209" s="23"/>
      <c r="HI209" s="23"/>
      <c r="HJ209" s="23"/>
      <c r="HK209" s="23"/>
      <c r="HL209" s="23"/>
      <c r="HM209" s="23"/>
      <c r="HN209" s="23"/>
      <c r="HO209" s="23"/>
      <c r="HP209" s="23"/>
      <c r="HQ209" s="23"/>
      <c r="HR209" s="23"/>
      <c r="HS209" s="23"/>
      <c r="HT209" s="23"/>
      <c r="HU209" s="23"/>
      <c r="HV209" s="23"/>
      <c r="HW209" s="23"/>
      <c r="HX209" s="23"/>
      <c r="HY209" s="23"/>
    </row>
    <row r="210" spans="1:233" x14ac:dyDescent="0.3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c r="ED210" s="23"/>
      <c r="EE210" s="23"/>
      <c r="EF210" s="23"/>
      <c r="EG210" s="23"/>
      <c r="EH210" s="23"/>
      <c r="EI210" s="23"/>
      <c r="EJ210" s="23"/>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c r="FO210" s="23"/>
      <c r="FP210" s="23"/>
      <c r="FQ210" s="23"/>
      <c r="FR210" s="23"/>
      <c r="FS210" s="23"/>
      <c r="FT210" s="23"/>
      <c r="FU210" s="23"/>
      <c r="FV210" s="23"/>
      <c r="FW210" s="23"/>
      <c r="FX210" s="23"/>
      <c r="FY210" s="23"/>
      <c r="FZ210" s="23"/>
      <c r="GA210" s="23"/>
      <c r="GB210" s="23"/>
      <c r="GC210" s="23"/>
      <c r="GD210" s="23"/>
      <c r="GE210" s="23"/>
      <c r="GF210" s="23"/>
      <c r="GG210" s="23"/>
      <c r="GH210" s="23"/>
      <c r="GI210" s="23"/>
      <c r="GJ210" s="23"/>
      <c r="GK210" s="23"/>
      <c r="GL210" s="23"/>
      <c r="GM210" s="23"/>
      <c r="GN210" s="23"/>
      <c r="GO210" s="23"/>
      <c r="GP210" s="23"/>
      <c r="GQ210" s="23"/>
      <c r="GR210" s="23"/>
      <c r="GS210" s="23"/>
      <c r="GT210" s="23"/>
      <c r="GU210" s="23"/>
      <c r="GV210" s="23"/>
      <c r="GW210" s="23"/>
      <c r="GX210" s="23"/>
      <c r="GY210" s="23"/>
      <c r="GZ210" s="23"/>
      <c r="HA210" s="23"/>
      <c r="HB210" s="23"/>
      <c r="HC210" s="23"/>
      <c r="HD210" s="23"/>
      <c r="HE210" s="23"/>
      <c r="HF210" s="23"/>
      <c r="HG210" s="23"/>
      <c r="HH210" s="23"/>
      <c r="HI210" s="23"/>
      <c r="HJ210" s="23"/>
      <c r="HK210" s="23"/>
      <c r="HL210" s="23"/>
      <c r="HM210" s="23"/>
      <c r="HN210" s="23"/>
      <c r="HO210" s="23"/>
      <c r="HP210" s="23"/>
      <c r="HQ210" s="23"/>
      <c r="HR210" s="23"/>
      <c r="HS210" s="23"/>
      <c r="HT210" s="23"/>
      <c r="HU210" s="23"/>
      <c r="HV210" s="23"/>
      <c r="HW210" s="23"/>
      <c r="HX210" s="23"/>
      <c r="HY210" s="23"/>
    </row>
    <row r="211" spans="1:233" x14ac:dyDescent="0.3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c r="ED211" s="23"/>
      <c r="EE211" s="23"/>
      <c r="EF211" s="23"/>
      <c r="EG211" s="23"/>
      <c r="EH211" s="2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c r="FO211" s="23"/>
      <c r="FP211" s="23"/>
      <c r="FQ211" s="23"/>
      <c r="FR211" s="23"/>
      <c r="FS211" s="23"/>
      <c r="FT211" s="23"/>
      <c r="FU211" s="23"/>
      <c r="FV211" s="23"/>
      <c r="FW211" s="23"/>
      <c r="FX211" s="23"/>
      <c r="FY211" s="23"/>
      <c r="FZ211" s="23"/>
      <c r="GA211" s="23"/>
      <c r="GB211" s="23"/>
      <c r="GC211" s="23"/>
      <c r="GD211" s="23"/>
      <c r="GE211" s="23"/>
      <c r="GF211" s="23"/>
      <c r="GG211" s="23"/>
      <c r="GH211" s="23"/>
      <c r="GI211" s="23"/>
      <c r="GJ211" s="23"/>
      <c r="GK211" s="23"/>
      <c r="GL211" s="23"/>
      <c r="GM211" s="23"/>
      <c r="GN211" s="23"/>
      <c r="GO211" s="23"/>
      <c r="GP211" s="23"/>
      <c r="GQ211" s="23"/>
      <c r="GR211" s="23"/>
      <c r="GS211" s="23"/>
      <c r="GT211" s="23"/>
      <c r="GU211" s="23"/>
      <c r="GV211" s="23"/>
      <c r="GW211" s="23"/>
      <c r="GX211" s="23"/>
      <c r="GY211" s="23"/>
      <c r="GZ211" s="23"/>
      <c r="HA211" s="23"/>
      <c r="HB211" s="23"/>
      <c r="HC211" s="23"/>
      <c r="HD211" s="23"/>
      <c r="HE211" s="23"/>
      <c r="HF211" s="23"/>
      <c r="HG211" s="23"/>
      <c r="HH211" s="23"/>
      <c r="HI211" s="23"/>
      <c r="HJ211" s="23"/>
      <c r="HK211" s="23"/>
      <c r="HL211" s="23"/>
      <c r="HM211" s="23"/>
      <c r="HN211" s="23"/>
      <c r="HO211" s="23"/>
      <c r="HP211" s="23"/>
      <c r="HQ211" s="23"/>
      <c r="HR211" s="23"/>
      <c r="HS211" s="23"/>
      <c r="HT211" s="23"/>
      <c r="HU211" s="23"/>
      <c r="HV211" s="23"/>
      <c r="HW211" s="23"/>
      <c r="HX211" s="23"/>
      <c r="HY211" s="23"/>
    </row>
    <row r="212" spans="1:233" x14ac:dyDescent="0.3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c r="FO212" s="23"/>
      <c r="FP212" s="23"/>
      <c r="FQ212" s="23"/>
      <c r="FR212" s="23"/>
      <c r="FS212" s="23"/>
      <c r="FT212" s="23"/>
      <c r="FU212" s="23"/>
      <c r="FV212" s="23"/>
      <c r="FW212" s="23"/>
      <c r="FX212" s="23"/>
      <c r="FY212" s="23"/>
      <c r="FZ212" s="23"/>
      <c r="GA212" s="23"/>
      <c r="GB212" s="23"/>
      <c r="GC212" s="23"/>
      <c r="GD212" s="23"/>
      <c r="GE212" s="23"/>
      <c r="GF212" s="23"/>
      <c r="GG212" s="23"/>
      <c r="GH212" s="23"/>
      <c r="GI212" s="23"/>
      <c r="GJ212" s="23"/>
      <c r="GK212" s="23"/>
      <c r="GL212" s="23"/>
      <c r="GM212" s="23"/>
      <c r="GN212" s="23"/>
      <c r="GO212" s="23"/>
      <c r="GP212" s="23"/>
      <c r="GQ212" s="23"/>
      <c r="GR212" s="23"/>
      <c r="GS212" s="23"/>
      <c r="GT212" s="23"/>
      <c r="GU212" s="23"/>
      <c r="GV212" s="23"/>
      <c r="GW212" s="23"/>
      <c r="GX212" s="23"/>
      <c r="GY212" s="23"/>
      <c r="GZ212" s="23"/>
      <c r="HA212" s="23"/>
      <c r="HB212" s="23"/>
      <c r="HC212" s="23"/>
      <c r="HD212" s="23"/>
      <c r="HE212" s="23"/>
      <c r="HF212" s="23"/>
      <c r="HG212" s="23"/>
      <c r="HH212" s="23"/>
      <c r="HI212" s="23"/>
      <c r="HJ212" s="23"/>
      <c r="HK212" s="23"/>
      <c r="HL212" s="23"/>
      <c r="HM212" s="23"/>
      <c r="HN212" s="23"/>
      <c r="HO212" s="23"/>
      <c r="HP212" s="23"/>
      <c r="HQ212" s="23"/>
      <c r="HR212" s="23"/>
      <c r="HS212" s="23"/>
      <c r="HT212" s="23"/>
      <c r="HU212" s="23"/>
      <c r="HV212" s="23"/>
      <c r="HW212" s="23"/>
      <c r="HX212" s="23"/>
      <c r="HY212" s="23"/>
    </row>
    <row r="213" spans="1:233" x14ac:dyDescent="0.3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c r="FO213" s="23"/>
      <c r="FP213" s="23"/>
      <c r="FQ213" s="23"/>
      <c r="FR213" s="23"/>
      <c r="FS213" s="23"/>
      <c r="FT213" s="23"/>
      <c r="FU213" s="23"/>
      <c r="FV213" s="23"/>
      <c r="FW213" s="23"/>
      <c r="FX213" s="23"/>
      <c r="FY213" s="23"/>
      <c r="FZ213" s="23"/>
      <c r="GA213" s="23"/>
      <c r="GB213" s="23"/>
      <c r="GC213" s="23"/>
      <c r="GD213" s="23"/>
      <c r="GE213" s="23"/>
      <c r="GF213" s="23"/>
      <c r="GG213" s="23"/>
      <c r="GH213" s="23"/>
      <c r="GI213" s="23"/>
      <c r="GJ213" s="23"/>
      <c r="GK213" s="23"/>
      <c r="GL213" s="23"/>
      <c r="GM213" s="23"/>
      <c r="GN213" s="23"/>
      <c r="GO213" s="23"/>
      <c r="GP213" s="23"/>
      <c r="GQ213" s="23"/>
      <c r="GR213" s="23"/>
      <c r="GS213" s="23"/>
      <c r="GT213" s="23"/>
      <c r="GU213" s="23"/>
      <c r="GV213" s="23"/>
      <c r="GW213" s="23"/>
      <c r="GX213" s="23"/>
      <c r="GY213" s="23"/>
      <c r="GZ213" s="23"/>
      <c r="HA213" s="23"/>
      <c r="HB213" s="23"/>
      <c r="HC213" s="23"/>
      <c r="HD213" s="23"/>
      <c r="HE213" s="23"/>
      <c r="HF213" s="23"/>
      <c r="HG213" s="23"/>
      <c r="HH213" s="23"/>
      <c r="HI213" s="23"/>
      <c r="HJ213" s="23"/>
      <c r="HK213" s="23"/>
      <c r="HL213" s="23"/>
      <c r="HM213" s="23"/>
      <c r="HN213" s="23"/>
      <c r="HO213" s="23"/>
      <c r="HP213" s="23"/>
      <c r="HQ213" s="23"/>
      <c r="HR213" s="23"/>
      <c r="HS213" s="23"/>
      <c r="HT213" s="23"/>
      <c r="HU213" s="23"/>
      <c r="HV213" s="23"/>
      <c r="HW213" s="23"/>
      <c r="HX213" s="23"/>
      <c r="HY213" s="23"/>
    </row>
    <row r="214" spans="1:233" x14ac:dyDescent="0.3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c r="HU214" s="23"/>
      <c r="HV214" s="23"/>
      <c r="HW214" s="23"/>
      <c r="HX214" s="23"/>
      <c r="HY214" s="23"/>
    </row>
    <row r="215" spans="1:233" x14ac:dyDescent="0.3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c r="HU215" s="23"/>
      <c r="HV215" s="23"/>
      <c r="HW215" s="23"/>
      <c r="HX215" s="23"/>
      <c r="HY215" s="23"/>
    </row>
    <row r="216" spans="1:233" x14ac:dyDescent="0.3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c r="HU216" s="23"/>
      <c r="HV216" s="23"/>
      <c r="HW216" s="23"/>
      <c r="HX216" s="23"/>
      <c r="HY216" s="23"/>
    </row>
    <row r="217" spans="1:233" x14ac:dyDescent="0.3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c r="HU217" s="23"/>
      <c r="HV217" s="23"/>
      <c r="HW217" s="23"/>
      <c r="HX217" s="23"/>
      <c r="HY217" s="23"/>
    </row>
    <row r="218" spans="1:233" x14ac:dyDescent="0.3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c r="HU218" s="23"/>
      <c r="HV218" s="23"/>
      <c r="HW218" s="23"/>
      <c r="HX218" s="23"/>
      <c r="HY218" s="23"/>
    </row>
    <row r="219" spans="1:233" x14ac:dyDescent="0.3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c r="HU219" s="23"/>
      <c r="HV219" s="23"/>
      <c r="HW219" s="23"/>
      <c r="HX219" s="23"/>
      <c r="HY219" s="23"/>
    </row>
    <row r="220" spans="1:233" x14ac:dyDescent="0.3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c r="HU220" s="23"/>
      <c r="HV220" s="23"/>
      <c r="HW220" s="23"/>
      <c r="HX220" s="23"/>
      <c r="HY220" s="23"/>
    </row>
    <row r="221" spans="1:233" x14ac:dyDescent="0.3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c r="HU221" s="23"/>
      <c r="HV221" s="23"/>
      <c r="HW221" s="23"/>
      <c r="HX221" s="23"/>
      <c r="HY221" s="23"/>
    </row>
    <row r="222" spans="1:233" x14ac:dyDescent="0.35">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c r="HU222" s="23"/>
      <c r="HV222" s="23"/>
      <c r="HW222" s="23"/>
      <c r="HX222" s="23"/>
      <c r="HY222" s="23"/>
    </row>
    <row r="223" spans="1:233" x14ac:dyDescent="0.35">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c r="HU223" s="23"/>
      <c r="HV223" s="23"/>
      <c r="HW223" s="23"/>
      <c r="HX223" s="23"/>
      <c r="HY223" s="23"/>
    </row>
    <row r="224" spans="1:233" x14ac:dyDescent="0.35">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c r="HU224" s="23"/>
      <c r="HV224" s="23"/>
      <c r="HW224" s="23"/>
      <c r="HX224" s="23"/>
      <c r="HY224" s="23"/>
    </row>
    <row r="225" spans="1:233" x14ac:dyDescent="0.3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c r="HU225" s="23"/>
      <c r="HV225" s="23"/>
      <c r="HW225" s="23"/>
      <c r="HX225" s="23"/>
      <c r="HY225" s="23"/>
    </row>
    <row r="226" spans="1:233" x14ac:dyDescent="0.35">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c r="HU226" s="23"/>
      <c r="HV226" s="23"/>
      <c r="HW226" s="23"/>
      <c r="HX226" s="23"/>
      <c r="HY226" s="23"/>
    </row>
    <row r="227" spans="1:233" x14ac:dyDescent="0.35">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c r="HU227" s="23"/>
      <c r="HV227" s="23"/>
      <c r="HW227" s="23"/>
      <c r="HX227" s="23"/>
      <c r="HY227" s="23"/>
    </row>
    <row r="228" spans="1:233" x14ac:dyDescent="0.35">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c r="HU228" s="23"/>
      <c r="HV228" s="23"/>
      <c r="HW228" s="23"/>
      <c r="HX228" s="23"/>
      <c r="HY228" s="23"/>
    </row>
    <row r="229" spans="1:233" x14ac:dyDescent="0.35">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c r="HU229" s="23"/>
      <c r="HV229" s="23"/>
      <c r="HW229" s="23"/>
      <c r="HX229" s="23"/>
      <c r="HY229" s="23"/>
    </row>
    <row r="230" spans="1:233" x14ac:dyDescent="0.35">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c r="HU230" s="23"/>
      <c r="HV230" s="23"/>
      <c r="HW230" s="23"/>
      <c r="HX230" s="23"/>
      <c r="HY230" s="23"/>
    </row>
    <row r="231" spans="1:233" x14ac:dyDescent="0.35">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c r="HU231" s="23"/>
      <c r="HV231" s="23"/>
      <c r="HW231" s="23"/>
      <c r="HX231" s="23"/>
      <c r="HY231" s="23"/>
    </row>
    <row r="232" spans="1:233" x14ac:dyDescent="0.35">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c r="HU232" s="23"/>
      <c r="HV232" s="23"/>
      <c r="HW232" s="23"/>
      <c r="HX232" s="23"/>
      <c r="HY232" s="23"/>
    </row>
    <row r="233" spans="1:233" x14ac:dyDescent="0.35">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c r="HU233" s="23"/>
      <c r="HV233" s="23"/>
      <c r="HW233" s="23"/>
      <c r="HX233" s="23"/>
      <c r="HY233" s="23"/>
    </row>
    <row r="234" spans="1:233" x14ac:dyDescent="0.35">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c r="HU234" s="23"/>
      <c r="HV234" s="23"/>
      <c r="HW234" s="23"/>
      <c r="HX234" s="23"/>
      <c r="HY234" s="23"/>
    </row>
    <row r="235" spans="1:233" x14ac:dyDescent="0.3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c r="HU235" s="23"/>
      <c r="HV235" s="23"/>
      <c r="HW235" s="23"/>
      <c r="HX235" s="23"/>
      <c r="HY235" s="23"/>
    </row>
    <row r="236" spans="1:233" x14ac:dyDescent="0.35">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c r="ED236" s="23"/>
      <c r="EE236" s="23"/>
      <c r="EF236" s="23"/>
      <c r="EG236" s="23"/>
      <c r="EH236" s="23"/>
      <c r="EI236" s="23"/>
      <c r="EJ236" s="23"/>
      <c r="EK236" s="23"/>
      <c r="EL236" s="23"/>
      <c r="EM236" s="23"/>
      <c r="EN236" s="23"/>
      <c r="EO236" s="23"/>
      <c r="EP236" s="23"/>
      <c r="EQ236" s="23"/>
      <c r="ER236" s="23"/>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c r="FO236" s="23"/>
      <c r="FP236" s="23"/>
      <c r="FQ236" s="23"/>
      <c r="FR236" s="23"/>
      <c r="FS236" s="23"/>
      <c r="FT236" s="23"/>
      <c r="FU236" s="23"/>
      <c r="FV236" s="23"/>
      <c r="FW236" s="23"/>
      <c r="FX236" s="23"/>
      <c r="FY236" s="23"/>
      <c r="FZ236" s="23"/>
      <c r="GA236" s="23"/>
      <c r="GB236" s="23"/>
      <c r="GC236" s="23"/>
      <c r="GD236" s="23"/>
      <c r="GE236" s="23"/>
      <c r="GF236" s="23"/>
      <c r="GG236" s="23"/>
      <c r="GH236" s="23"/>
      <c r="GI236" s="23"/>
      <c r="GJ236" s="23"/>
      <c r="GK236" s="23"/>
      <c r="GL236" s="23"/>
      <c r="GM236" s="23"/>
      <c r="GN236" s="23"/>
      <c r="GO236" s="23"/>
      <c r="GP236" s="23"/>
      <c r="GQ236" s="23"/>
      <c r="GR236" s="23"/>
      <c r="GS236" s="23"/>
      <c r="GT236" s="23"/>
      <c r="GU236" s="23"/>
      <c r="GV236" s="23"/>
      <c r="GW236" s="23"/>
      <c r="GX236" s="23"/>
      <c r="GY236" s="23"/>
      <c r="GZ236" s="23"/>
      <c r="HA236" s="23"/>
      <c r="HB236" s="23"/>
      <c r="HC236" s="23"/>
      <c r="HD236" s="23"/>
      <c r="HE236" s="23"/>
      <c r="HF236" s="23"/>
      <c r="HG236" s="23"/>
      <c r="HH236" s="23"/>
      <c r="HI236" s="23"/>
      <c r="HJ236" s="23"/>
      <c r="HK236" s="23"/>
      <c r="HL236" s="23"/>
      <c r="HM236" s="23"/>
      <c r="HN236" s="23"/>
      <c r="HO236" s="23"/>
      <c r="HP236" s="23"/>
      <c r="HQ236" s="23"/>
      <c r="HR236" s="23"/>
      <c r="HS236" s="23"/>
      <c r="HT236" s="23"/>
      <c r="HU236" s="23"/>
      <c r="HV236" s="23"/>
      <c r="HW236" s="23"/>
      <c r="HX236" s="23"/>
      <c r="HY236" s="23"/>
    </row>
    <row r="237" spans="1:233" x14ac:dyDescent="0.35">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c r="ED237" s="23"/>
      <c r="EE237" s="23"/>
      <c r="EF237" s="23"/>
      <c r="EG237" s="23"/>
      <c r="EH237" s="23"/>
      <c r="EI237" s="23"/>
      <c r="EJ237" s="23"/>
      <c r="EK237" s="23"/>
      <c r="EL237" s="23"/>
      <c r="EM237" s="23"/>
      <c r="EN237" s="23"/>
      <c r="EO237" s="23"/>
      <c r="EP237" s="23"/>
      <c r="EQ237" s="23"/>
      <c r="ER237" s="23"/>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c r="FO237" s="23"/>
      <c r="FP237" s="23"/>
      <c r="FQ237" s="23"/>
      <c r="FR237" s="23"/>
      <c r="FS237" s="23"/>
      <c r="FT237" s="23"/>
      <c r="FU237" s="23"/>
      <c r="FV237" s="23"/>
      <c r="FW237" s="23"/>
      <c r="FX237" s="23"/>
      <c r="FY237" s="23"/>
      <c r="FZ237" s="23"/>
      <c r="GA237" s="23"/>
      <c r="GB237" s="23"/>
      <c r="GC237" s="23"/>
      <c r="GD237" s="23"/>
      <c r="GE237" s="23"/>
      <c r="GF237" s="23"/>
      <c r="GG237" s="23"/>
      <c r="GH237" s="23"/>
      <c r="GI237" s="23"/>
      <c r="GJ237" s="23"/>
      <c r="GK237" s="23"/>
      <c r="GL237" s="23"/>
      <c r="GM237" s="23"/>
      <c r="GN237" s="23"/>
      <c r="GO237" s="23"/>
      <c r="GP237" s="23"/>
      <c r="GQ237" s="23"/>
      <c r="GR237" s="23"/>
      <c r="GS237" s="23"/>
      <c r="GT237" s="23"/>
      <c r="GU237" s="23"/>
      <c r="GV237" s="23"/>
      <c r="GW237" s="23"/>
      <c r="GX237" s="23"/>
      <c r="GY237" s="23"/>
      <c r="GZ237" s="23"/>
      <c r="HA237" s="23"/>
      <c r="HB237" s="23"/>
      <c r="HC237" s="23"/>
      <c r="HD237" s="23"/>
      <c r="HE237" s="23"/>
      <c r="HF237" s="23"/>
      <c r="HG237" s="23"/>
      <c r="HH237" s="23"/>
      <c r="HI237" s="23"/>
      <c r="HJ237" s="23"/>
      <c r="HK237" s="23"/>
      <c r="HL237" s="23"/>
      <c r="HM237" s="23"/>
      <c r="HN237" s="23"/>
      <c r="HO237" s="23"/>
      <c r="HP237" s="23"/>
      <c r="HQ237" s="23"/>
      <c r="HR237" s="23"/>
      <c r="HS237" s="23"/>
      <c r="HT237" s="23"/>
      <c r="HU237" s="23"/>
      <c r="HV237" s="23"/>
      <c r="HW237" s="23"/>
      <c r="HX237" s="23"/>
      <c r="HY237" s="23"/>
    </row>
    <row r="238" spans="1:233" x14ac:dyDescent="0.35">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c r="ED238" s="23"/>
      <c r="EE238" s="23"/>
      <c r="EF238" s="23"/>
      <c r="EG238" s="23"/>
      <c r="EH238" s="23"/>
      <c r="EI238" s="23"/>
      <c r="EJ238" s="23"/>
      <c r="EK238" s="23"/>
      <c r="EL238" s="23"/>
      <c r="EM238" s="23"/>
      <c r="EN238" s="23"/>
      <c r="EO238" s="23"/>
      <c r="EP238" s="23"/>
      <c r="EQ238" s="23"/>
      <c r="ER238" s="23"/>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c r="FO238" s="23"/>
      <c r="FP238" s="23"/>
      <c r="FQ238" s="23"/>
      <c r="FR238" s="23"/>
      <c r="FS238" s="23"/>
      <c r="FT238" s="23"/>
      <c r="FU238" s="23"/>
      <c r="FV238" s="23"/>
      <c r="FW238" s="23"/>
      <c r="FX238" s="23"/>
      <c r="FY238" s="23"/>
      <c r="FZ238" s="23"/>
      <c r="GA238" s="23"/>
      <c r="GB238" s="23"/>
      <c r="GC238" s="23"/>
      <c r="GD238" s="23"/>
      <c r="GE238" s="23"/>
      <c r="GF238" s="23"/>
      <c r="GG238" s="23"/>
      <c r="GH238" s="23"/>
      <c r="GI238" s="23"/>
      <c r="GJ238" s="23"/>
      <c r="GK238" s="23"/>
      <c r="GL238" s="23"/>
      <c r="GM238" s="23"/>
      <c r="GN238" s="23"/>
      <c r="GO238" s="23"/>
      <c r="GP238" s="23"/>
      <c r="GQ238" s="23"/>
      <c r="GR238" s="23"/>
      <c r="GS238" s="23"/>
      <c r="GT238" s="23"/>
      <c r="GU238" s="23"/>
      <c r="GV238" s="23"/>
      <c r="GW238" s="23"/>
      <c r="GX238" s="23"/>
      <c r="GY238" s="23"/>
      <c r="GZ238" s="23"/>
      <c r="HA238" s="23"/>
      <c r="HB238" s="23"/>
      <c r="HC238" s="23"/>
      <c r="HD238" s="23"/>
      <c r="HE238" s="23"/>
      <c r="HF238" s="23"/>
      <c r="HG238" s="23"/>
      <c r="HH238" s="23"/>
      <c r="HI238" s="23"/>
      <c r="HJ238" s="23"/>
      <c r="HK238" s="23"/>
      <c r="HL238" s="23"/>
      <c r="HM238" s="23"/>
      <c r="HN238" s="23"/>
      <c r="HO238" s="23"/>
      <c r="HP238" s="23"/>
      <c r="HQ238" s="23"/>
      <c r="HR238" s="23"/>
      <c r="HS238" s="23"/>
      <c r="HT238" s="23"/>
      <c r="HU238" s="23"/>
      <c r="HV238" s="23"/>
      <c r="HW238" s="23"/>
      <c r="HX238" s="23"/>
      <c r="HY238" s="23"/>
    </row>
    <row r="239" spans="1:233" x14ac:dyDescent="0.35">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c r="ED239" s="23"/>
      <c r="EE239" s="23"/>
      <c r="EF239" s="23"/>
      <c r="EG239" s="23"/>
      <c r="EH239" s="23"/>
      <c r="EI239" s="23"/>
      <c r="EJ239" s="23"/>
      <c r="EK239" s="23"/>
      <c r="EL239" s="23"/>
      <c r="EM239" s="23"/>
      <c r="EN239" s="23"/>
      <c r="EO239" s="23"/>
      <c r="EP239" s="23"/>
      <c r="EQ239" s="23"/>
      <c r="ER239" s="23"/>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c r="FO239" s="23"/>
      <c r="FP239" s="23"/>
      <c r="FQ239" s="23"/>
      <c r="FR239" s="23"/>
      <c r="FS239" s="23"/>
      <c r="FT239" s="23"/>
      <c r="FU239" s="23"/>
      <c r="FV239" s="23"/>
      <c r="FW239" s="23"/>
      <c r="FX239" s="23"/>
      <c r="FY239" s="23"/>
      <c r="FZ239" s="23"/>
      <c r="GA239" s="23"/>
      <c r="GB239" s="23"/>
      <c r="GC239" s="23"/>
      <c r="GD239" s="23"/>
      <c r="GE239" s="23"/>
      <c r="GF239" s="23"/>
      <c r="GG239" s="23"/>
      <c r="GH239" s="23"/>
      <c r="GI239" s="23"/>
      <c r="GJ239" s="23"/>
      <c r="GK239" s="23"/>
      <c r="GL239" s="23"/>
      <c r="GM239" s="23"/>
      <c r="GN239" s="23"/>
      <c r="GO239" s="23"/>
      <c r="GP239" s="23"/>
      <c r="GQ239" s="23"/>
      <c r="GR239" s="23"/>
      <c r="GS239" s="23"/>
      <c r="GT239" s="23"/>
      <c r="GU239" s="23"/>
      <c r="GV239" s="23"/>
      <c r="GW239" s="23"/>
      <c r="GX239" s="23"/>
      <c r="GY239" s="23"/>
      <c r="GZ239" s="23"/>
      <c r="HA239" s="23"/>
      <c r="HB239" s="23"/>
      <c r="HC239" s="23"/>
      <c r="HD239" s="23"/>
      <c r="HE239" s="23"/>
      <c r="HF239" s="23"/>
      <c r="HG239" s="23"/>
      <c r="HH239" s="23"/>
      <c r="HI239" s="23"/>
      <c r="HJ239" s="23"/>
      <c r="HK239" s="23"/>
      <c r="HL239" s="23"/>
      <c r="HM239" s="23"/>
      <c r="HN239" s="23"/>
      <c r="HO239" s="23"/>
      <c r="HP239" s="23"/>
      <c r="HQ239" s="23"/>
      <c r="HR239" s="23"/>
      <c r="HS239" s="23"/>
      <c r="HT239" s="23"/>
      <c r="HU239" s="23"/>
      <c r="HV239" s="23"/>
      <c r="HW239" s="23"/>
      <c r="HX239" s="23"/>
      <c r="HY239" s="23"/>
    </row>
    <row r="240" spans="1:233" x14ac:dyDescent="0.35">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c r="ED240" s="23"/>
      <c r="EE240" s="23"/>
      <c r="EF240" s="23"/>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c r="FO240" s="23"/>
      <c r="FP240" s="23"/>
      <c r="FQ240" s="23"/>
      <c r="FR240" s="23"/>
      <c r="FS240" s="23"/>
      <c r="FT240" s="23"/>
      <c r="FU240" s="23"/>
      <c r="FV240" s="23"/>
      <c r="FW240" s="23"/>
      <c r="FX240" s="23"/>
      <c r="FY240" s="23"/>
      <c r="FZ240" s="23"/>
      <c r="GA240" s="23"/>
      <c r="GB240" s="23"/>
      <c r="GC240" s="23"/>
      <c r="GD240" s="23"/>
      <c r="GE240" s="23"/>
      <c r="GF240" s="23"/>
      <c r="GG240" s="23"/>
      <c r="GH240" s="23"/>
      <c r="GI240" s="23"/>
      <c r="GJ240" s="23"/>
      <c r="GK240" s="23"/>
      <c r="GL240" s="23"/>
      <c r="GM240" s="23"/>
      <c r="GN240" s="23"/>
      <c r="GO240" s="23"/>
      <c r="GP240" s="23"/>
      <c r="GQ240" s="23"/>
      <c r="GR240" s="23"/>
      <c r="GS240" s="23"/>
      <c r="GT240" s="23"/>
      <c r="GU240" s="23"/>
      <c r="GV240" s="23"/>
      <c r="GW240" s="23"/>
      <c r="GX240" s="23"/>
      <c r="GY240" s="23"/>
      <c r="GZ240" s="23"/>
      <c r="HA240" s="23"/>
      <c r="HB240" s="23"/>
      <c r="HC240" s="23"/>
      <c r="HD240" s="23"/>
      <c r="HE240" s="23"/>
      <c r="HF240" s="23"/>
      <c r="HG240" s="23"/>
      <c r="HH240" s="23"/>
      <c r="HI240" s="23"/>
      <c r="HJ240" s="23"/>
      <c r="HK240" s="23"/>
      <c r="HL240" s="23"/>
      <c r="HM240" s="23"/>
      <c r="HN240" s="23"/>
      <c r="HO240" s="23"/>
      <c r="HP240" s="23"/>
      <c r="HQ240" s="23"/>
      <c r="HR240" s="23"/>
      <c r="HS240" s="23"/>
      <c r="HT240" s="23"/>
      <c r="HU240" s="23"/>
      <c r="HV240" s="23"/>
      <c r="HW240" s="23"/>
      <c r="HX240" s="23"/>
      <c r="HY240" s="23"/>
    </row>
    <row r="241" spans="1:233" x14ac:dyDescent="0.35">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c r="EC241" s="23"/>
      <c r="ED241" s="23"/>
      <c r="EE241" s="23"/>
      <c r="EF241" s="23"/>
      <c r="EG241" s="23"/>
      <c r="EH241" s="23"/>
      <c r="EI241" s="23"/>
      <c r="EJ241" s="23"/>
      <c r="EK241" s="23"/>
      <c r="EL241" s="23"/>
      <c r="EM241" s="23"/>
      <c r="EN241" s="23"/>
      <c r="EO241" s="23"/>
      <c r="EP241" s="23"/>
      <c r="EQ241" s="23"/>
      <c r="ER241" s="23"/>
      <c r="ES241" s="23"/>
      <c r="ET241" s="23"/>
      <c r="EU241" s="23"/>
      <c r="EV241" s="23"/>
      <c r="EW241" s="23"/>
      <c r="EX241" s="23"/>
      <c r="EY241" s="23"/>
      <c r="EZ241" s="23"/>
      <c r="FA241" s="23"/>
      <c r="FB241" s="23"/>
      <c r="FC241" s="23"/>
      <c r="FD241" s="23"/>
      <c r="FE241" s="23"/>
      <c r="FF241" s="23"/>
      <c r="FG241" s="23"/>
      <c r="FH241" s="23"/>
      <c r="FI241" s="23"/>
      <c r="FJ241" s="23"/>
      <c r="FK241" s="23"/>
      <c r="FL241" s="23"/>
      <c r="FM241" s="23"/>
      <c r="FN241" s="23"/>
      <c r="FO241" s="23"/>
      <c r="FP241" s="23"/>
      <c r="FQ241" s="23"/>
      <c r="FR241" s="23"/>
      <c r="FS241" s="23"/>
      <c r="FT241" s="23"/>
      <c r="FU241" s="23"/>
      <c r="FV241" s="23"/>
      <c r="FW241" s="23"/>
      <c r="FX241" s="23"/>
      <c r="FY241" s="23"/>
      <c r="FZ241" s="23"/>
      <c r="GA241" s="23"/>
      <c r="GB241" s="23"/>
      <c r="GC241" s="23"/>
      <c r="GD241" s="23"/>
      <c r="GE241" s="23"/>
      <c r="GF241" s="23"/>
      <c r="GG241" s="23"/>
      <c r="GH241" s="23"/>
      <c r="GI241" s="23"/>
      <c r="GJ241" s="23"/>
      <c r="GK241" s="23"/>
      <c r="GL241" s="23"/>
      <c r="GM241" s="23"/>
      <c r="GN241" s="23"/>
      <c r="GO241" s="23"/>
      <c r="GP241" s="23"/>
      <c r="GQ241" s="23"/>
      <c r="GR241" s="23"/>
      <c r="GS241" s="23"/>
      <c r="GT241" s="23"/>
      <c r="GU241" s="23"/>
      <c r="GV241" s="23"/>
      <c r="GW241" s="23"/>
      <c r="GX241" s="23"/>
      <c r="GY241" s="23"/>
      <c r="GZ241" s="23"/>
      <c r="HA241" s="23"/>
      <c r="HB241" s="23"/>
      <c r="HC241" s="23"/>
      <c r="HD241" s="23"/>
      <c r="HE241" s="23"/>
      <c r="HF241" s="23"/>
      <c r="HG241" s="23"/>
      <c r="HH241" s="23"/>
      <c r="HI241" s="23"/>
      <c r="HJ241" s="23"/>
      <c r="HK241" s="23"/>
      <c r="HL241" s="23"/>
      <c r="HM241" s="23"/>
      <c r="HN241" s="23"/>
      <c r="HO241" s="23"/>
      <c r="HP241" s="23"/>
      <c r="HQ241" s="23"/>
      <c r="HR241" s="23"/>
      <c r="HS241" s="23"/>
      <c r="HT241" s="23"/>
      <c r="HU241" s="23"/>
      <c r="HV241" s="23"/>
      <c r="HW241" s="23"/>
      <c r="HX241" s="23"/>
      <c r="HY241" s="23"/>
    </row>
    <row r="242" spans="1:233" x14ac:dyDescent="0.35">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c r="EC242" s="23"/>
      <c r="ED242" s="23"/>
      <c r="EE242" s="23"/>
      <c r="EF242" s="23"/>
      <c r="EG242" s="23"/>
      <c r="EH242" s="23"/>
      <c r="EI242" s="23"/>
      <c r="EJ242" s="23"/>
      <c r="EK242" s="23"/>
      <c r="EL242" s="23"/>
      <c r="EM242" s="23"/>
      <c r="EN242" s="23"/>
      <c r="EO242" s="23"/>
      <c r="EP242" s="23"/>
      <c r="EQ242" s="23"/>
      <c r="ER242" s="23"/>
      <c r="ES242" s="23"/>
      <c r="ET242" s="23"/>
      <c r="EU242" s="23"/>
      <c r="EV242" s="23"/>
      <c r="EW242" s="23"/>
      <c r="EX242" s="23"/>
      <c r="EY242" s="23"/>
      <c r="EZ242" s="23"/>
      <c r="FA242" s="23"/>
      <c r="FB242" s="23"/>
      <c r="FC242" s="23"/>
      <c r="FD242" s="23"/>
      <c r="FE242" s="23"/>
      <c r="FF242" s="23"/>
      <c r="FG242" s="23"/>
      <c r="FH242" s="23"/>
      <c r="FI242" s="23"/>
      <c r="FJ242" s="23"/>
      <c r="FK242" s="23"/>
      <c r="FL242" s="23"/>
      <c r="FM242" s="23"/>
      <c r="FN242" s="23"/>
      <c r="FO242" s="23"/>
      <c r="FP242" s="23"/>
      <c r="FQ242" s="23"/>
      <c r="FR242" s="23"/>
      <c r="FS242" s="23"/>
      <c r="FT242" s="23"/>
      <c r="FU242" s="23"/>
      <c r="FV242" s="23"/>
      <c r="FW242" s="23"/>
      <c r="FX242" s="23"/>
      <c r="FY242" s="23"/>
      <c r="FZ242" s="23"/>
      <c r="GA242" s="23"/>
      <c r="GB242" s="23"/>
      <c r="GC242" s="23"/>
      <c r="GD242" s="23"/>
      <c r="GE242" s="23"/>
      <c r="GF242" s="23"/>
      <c r="GG242" s="23"/>
      <c r="GH242" s="23"/>
      <c r="GI242" s="23"/>
      <c r="GJ242" s="23"/>
      <c r="GK242" s="23"/>
      <c r="GL242" s="23"/>
      <c r="GM242" s="23"/>
      <c r="GN242" s="23"/>
      <c r="GO242" s="23"/>
      <c r="GP242" s="23"/>
      <c r="GQ242" s="23"/>
      <c r="GR242" s="23"/>
      <c r="GS242" s="23"/>
      <c r="GT242" s="23"/>
      <c r="GU242" s="23"/>
      <c r="GV242" s="23"/>
      <c r="GW242" s="23"/>
      <c r="GX242" s="23"/>
      <c r="GY242" s="23"/>
      <c r="GZ242" s="23"/>
      <c r="HA242" s="23"/>
      <c r="HB242" s="23"/>
      <c r="HC242" s="23"/>
      <c r="HD242" s="23"/>
      <c r="HE242" s="23"/>
      <c r="HF242" s="23"/>
      <c r="HG242" s="23"/>
      <c r="HH242" s="23"/>
      <c r="HI242" s="23"/>
      <c r="HJ242" s="23"/>
      <c r="HK242" s="23"/>
      <c r="HL242" s="23"/>
      <c r="HM242" s="23"/>
      <c r="HN242" s="23"/>
      <c r="HO242" s="23"/>
      <c r="HP242" s="23"/>
      <c r="HQ242" s="23"/>
      <c r="HR242" s="23"/>
      <c r="HS242" s="23"/>
      <c r="HT242" s="23"/>
      <c r="HU242" s="23"/>
      <c r="HV242" s="23"/>
      <c r="HW242" s="23"/>
      <c r="HX242" s="23"/>
      <c r="HY242" s="23"/>
    </row>
    <row r="243" spans="1:233" x14ac:dyDescent="0.35">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c r="EC243" s="23"/>
      <c r="ED243" s="23"/>
      <c r="EE243" s="23"/>
      <c r="EF243" s="23"/>
      <c r="EG243" s="23"/>
      <c r="EH243" s="23"/>
      <c r="EI243" s="23"/>
      <c r="EJ243" s="23"/>
      <c r="EK243" s="23"/>
      <c r="EL243" s="23"/>
      <c r="EM243" s="23"/>
      <c r="EN243" s="23"/>
      <c r="EO243" s="23"/>
      <c r="EP243" s="23"/>
      <c r="EQ243" s="23"/>
      <c r="ER243" s="23"/>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c r="FO243" s="23"/>
      <c r="FP243" s="23"/>
      <c r="FQ243" s="23"/>
      <c r="FR243" s="23"/>
      <c r="FS243" s="23"/>
      <c r="FT243" s="23"/>
      <c r="FU243" s="23"/>
      <c r="FV243" s="23"/>
      <c r="FW243" s="23"/>
      <c r="FX243" s="23"/>
      <c r="FY243" s="23"/>
      <c r="FZ243" s="23"/>
      <c r="GA243" s="23"/>
      <c r="GB243" s="23"/>
      <c r="GC243" s="23"/>
      <c r="GD243" s="23"/>
      <c r="GE243" s="23"/>
      <c r="GF243" s="23"/>
      <c r="GG243" s="23"/>
      <c r="GH243" s="23"/>
      <c r="GI243" s="23"/>
      <c r="GJ243" s="23"/>
      <c r="GK243" s="23"/>
      <c r="GL243" s="23"/>
      <c r="GM243" s="23"/>
      <c r="GN243" s="23"/>
      <c r="GO243" s="23"/>
      <c r="GP243" s="23"/>
      <c r="GQ243" s="23"/>
      <c r="GR243" s="23"/>
      <c r="GS243" s="23"/>
      <c r="GT243" s="23"/>
      <c r="GU243" s="23"/>
      <c r="GV243" s="23"/>
      <c r="GW243" s="23"/>
      <c r="GX243" s="23"/>
      <c r="GY243" s="23"/>
      <c r="GZ243" s="23"/>
      <c r="HA243" s="23"/>
      <c r="HB243" s="23"/>
      <c r="HC243" s="23"/>
      <c r="HD243" s="23"/>
      <c r="HE243" s="23"/>
      <c r="HF243" s="23"/>
      <c r="HG243" s="23"/>
      <c r="HH243" s="23"/>
      <c r="HI243" s="23"/>
      <c r="HJ243" s="23"/>
      <c r="HK243" s="23"/>
      <c r="HL243" s="23"/>
      <c r="HM243" s="23"/>
      <c r="HN243" s="23"/>
      <c r="HO243" s="23"/>
      <c r="HP243" s="23"/>
      <c r="HQ243" s="23"/>
      <c r="HR243" s="23"/>
      <c r="HS243" s="23"/>
      <c r="HT243" s="23"/>
      <c r="HU243" s="23"/>
      <c r="HV243" s="23"/>
      <c r="HW243" s="23"/>
      <c r="HX243" s="23"/>
      <c r="HY243" s="23"/>
    </row>
    <row r="244" spans="1:233" x14ac:dyDescent="0.35">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c r="EC244" s="23"/>
      <c r="ED244" s="23"/>
      <c r="EE244" s="23"/>
      <c r="EF244" s="23"/>
      <c r="EG244" s="23"/>
      <c r="EH244" s="23"/>
      <c r="EI244" s="23"/>
      <c r="EJ244" s="23"/>
      <c r="EK244" s="23"/>
      <c r="EL244" s="23"/>
      <c r="EM244" s="23"/>
      <c r="EN244" s="23"/>
      <c r="EO244" s="23"/>
      <c r="EP244" s="23"/>
      <c r="EQ244" s="23"/>
      <c r="ER244" s="23"/>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c r="FO244" s="23"/>
      <c r="FP244" s="23"/>
      <c r="FQ244" s="23"/>
      <c r="FR244" s="23"/>
      <c r="FS244" s="23"/>
      <c r="FT244" s="23"/>
      <c r="FU244" s="23"/>
      <c r="FV244" s="23"/>
      <c r="FW244" s="23"/>
      <c r="FX244" s="23"/>
      <c r="FY244" s="23"/>
      <c r="FZ244" s="23"/>
      <c r="GA244" s="23"/>
      <c r="GB244" s="23"/>
      <c r="GC244" s="23"/>
      <c r="GD244" s="23"/>
      <c r="GE244" s="23"/>
      <c r="GF244" s="23"/>
      <c r="GG244" s="23"/>
      <c r="GH244" s="23"/>
      <c r="GI244" s="23"/>
      <c r="GJ244" s="23"/>
      <c r="GK244" s="23"/>
      <c r="GL244" s="23"/>
      <c r="GM244" s="23"/>
      <c r="GN244" s="23"/>
      <c r="GO244" s="23"/>
      <c r="GP244" s="23"/>
      <c r="GQ244" s="23"/>
      <c r="GR244" s="23"/>
      <c r="GS244" s="23"/>
      <c r="GT244" s="23"/>
      <c r="GU244" s="23"/>
      <c r="GV244" s="23"/>
      <c r="GW244" s="23"/>
      <c r="GX244" s="23"/>
      <c r="GY244" s="23"/>
      <c r="GZ244" s="23"/>
      <c r="HA244" s="23"/>
      <c r="HB244" s="23"/>
      <c r="HC244" s="23"/>
      <c r="HD244" s="23"/>
      <c r="HE244" s="23"/>
      <c r="HF244" s="23"/>
      <c r="HG244" s="23"/>
      <c r="HH244" s="23"/>
      <c r="HI244" s="23"/>
      <c r="HJ244" s="23"/>
      <c r="HK244" s="23"/>
      <c r="HL244" s="23"/>
      <c r="HM244" s="23"/>
      <c r="HN244" s="23"/>
      <c r="HO244" s="23"/>
      <c r="HP244" s="23"/>
      <c r="HQ244" s="23"/>
      <c r="HR244" s="23"/>
      <c r="HS244" s="23"/>
      <c r="HT244" s="23"/>
      <c r="HU244" s="23"/>
      <c r="HV244" s="23"/>
      <c r="HW244" s="23"/>
      <c r="HX244" s="23"/>
      <c r="HY244" s="23"/>
    </row>
    <row r="245" spans="1:233" x14ac:dyDescent="0.3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c r="EC245" s="23"/>
      <c r="ED245" s="23"/>
      <c r="EE245" s="23"/>
      <c r="EF245" s="23"/>
      <c r="EG245" s="23"/>
      <c r="EH245" s="23"/>
      <c r="EI245" s="23"/>
      <c r="EJ245" s="23"/>
      <c r="EK245" s="23"/>
      <c r="EL245" s="23"/>
      <c r="EM245" s="23"/>
      <c r="EN245" s="23"/>
      <c r="EO245" s="23"/>
      <c r="EP245" s="23"/>
      <c r="EQ245" s="23"/>
      <c r="ER245" s="23"/>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c r="FO245" s="23"/>
      <c r="FP245" s="23"/>
      <c r="FQ245" s="23"/>
      <c r="FR245" s="23"/>
      <c r="FS245" s="23"/>
      <c r="FT245" s="23"/>
      <c r="FU245" s="23"/>
      <c r="FV245" s="23"/>
      <c r="FW245" s="23"/>
      <c r="FX245" s="23"/>
      <c r="FY245" s="23"/>
      <c r="FZ245" s="23"/>
      <c r="GA245" s="23"/>
      <c r="GB245" s="23"/>
      <c r="GC245" s="23"/>
      <c r="GD245" s="23"/>
      <c r="GE245" s="23"/>
      <c r="GF245" s="23"/>
      <c r="GG245" s="23"/>
      <c r="GH245" s="23"/>
      <c r="GI245" s="23"/>
      <c r="GJ245" s="23"/>
      <c r="GK245" s="23"/>
      <c r="GL245" s="23"/>
      <c r="GM245" s="23"/>
      <c r="GN245" s="23"/>
      <c r="GO245" s="23"/>
      <c r="GP245" s="23"/>
      <c r="GQ245" s="23"/>
      <c r="GR245" s="23"/>
      <c r="GS245" s="23"/>
      <c r="GT245" s="23"/>
      <c r="GU245" s="23"/>
      <c r="GV245" s="23"/>
      <c r="GW245" s="23"/>
      <c r="GX245" s="23"/>
      <c r="GY245" s="23"/>
      <c r="GZ245" s="23"/>
      <c r="HA245" s="23"/>
      <c r="HB245" s="23"/>
      <c r="HC245" s="23"/>
      <c r="HD245" s="23"/>
      <c r="HE245" s="23"/>
      <c r="HF245" s="23"/>
      <c r="HG245" s="23"/>
      <c r="HH245" s="23"/>
      <c r="HI245" s="23"/>
      <c r="HJ245" s="23"/>
      <c r="HK245" s="23"/>
      <c r="HL245" s="23"/>
      <c r="HM245" s="23"/>
      <c r="HN245" s="23"/>
      <c r="HO245" s="23"/>
      <c r="HP245" s="23"/>
      <c r="HQ245" s="23"/>
      <c r="HR245" s="23"/>
      <c r="HS245" s="23"/>
      <c r="HT245" s="23"/>
      <c r="HU245" s="23"/>
      <c r="HV245" s="23"/>
      <c r="HW245" s="23"/>
      <c r="HX245" s="23"/>
      <c r="HY245" s="23"/>
    </row>
    <row r="246" spans="1:233" x14ac:dyDescent="0.35">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c r="ED246" s="23"/>
      <c r="EE246" s="23"/>
      <c r="EF246" s="23"/>
      <c r="EG246" s="23"/>
      <c r="EH246" s="23"/>
      <c r="EI246" s="23"/>
      <c r="EJ246" s="23"/>
      <c r="EK246" s="23"/>
      <c r="EL246" s="23"/>
      <c r="EM246" s="23"/>
      <c r="EN246" s="23"/>
      <c r="EO246" s="23"/>
      <c r="EP246" s="23"/>
      <c r="EQ246" s="23"/>
      <c r="ER246" s="23"/>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c r="FO246" s="23"/>
      <c r="FP246" s="23"/>
      <c r="FQ246" s="23"/>
      <c r="FR246" s="23"/>
      <c r="FS246" s="23"/>
      <c r="FT246" s="23"/>
      <c r="FU246" s="23"/>
      <c r="FV246" s="23"/>
      <c r="FW246" s="23"/>
      <c r="FX246" s="23"/>
      <c r="FY246" s="23"/>
      <c r="FZ246" s="23"/>
      <c r="GA246" s="23"/>
      <c r="GB246" s="23"/>
      <c r="GC246" s="23"/>
      <c r="GD246" s="23"/>
      <c r="GE246" s="23"/>
      <c r="GF246" s="23"/>
      <c r="GG246" s="23"/>
      <c r="GH246" s="23"/>
      <c r="GI246" s="23"/>
      <c r="GJ246" s="23"/>
      <c r="GK246" s="23"/>
      <c r="GL246" s="23"/>
      <c r="GM246" s="23"/>
      <c r="GN246" s="23"/>
      <c r="GO246" s="23"/>
      <c r="GP246" s="23"/>
      <c r="GQ246" s="23"/>
      <c r="GR246" s="23"/>
      <c r="GS246" s="23"/>
      <c r="GT246" s="23"/>
      <c r="GU246" s="23"/>
      <c r="GV246" s="23"/>
      <c r="GW246" s="23"/>
      <c r="GX246" s="23"/>
      <c r="GY246" s="23"/>
      <c r="GZ246" s="23"/>
      <c r="HA246" s="23"/>
      <c r="HB246" s="23"/>
      <c r="HC246" s="23"/>
      <c r="HD246" s="23"/>
      <c r="HE246" s="23"/>
      <c r="HF246" s="23"/>
      <c r="HG246" s="23"/>
      <c r="HH246" s="23"/>
      <c r="HI246" s="23"/>
      <c r="HJ246" s="23"/>
      <c r="HK246" s="23"/>
      <c r="HL246" s="23"/>
      <c r="HM246" s="23"/>
      <c r="HN246" s="23"/>
      <c r="HO246" s="23"/>
      <c r="HP246" s="23"/>
      <c r="HQ246" s="23"/>
      <c r="HR246" s="23"/>
      <c r="HS246" s="23"/>
      <c r="HT246" s="23"/>
      <c r="HU246" s="23"/>
      <c r="HV246" s="23"/>
      <c r="HW246" s="23"/>
      <c r="HX246" s="23"/>
      <c r="HY246" s="23"/>
    </row>
    <row r="247" spans="1:233" x14ac:dyDescent="0.35">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c r="HU247" s="23"/>
      <c r="HV247" s="23"/>
      <c r="HW247" s="23"/>
      <c r="HX247" s="23"/>
      <c r="HY247" s="23"/>
    </row>
    <row r="248" spans="1:233" x14ac:dyDescent="0.35">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c r="HU248" s="23"/>
      <c r="HV248" s="23"/>
      <c r="HW248" s="23"/>
      <c r="HX248" s="23"/>
      <c r="HY248" s="23"/>
    </row>
    <row r="249" spans="1:233" x14ac:dyDescent="0.35">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c r="EC249" s="23"/>
      <c r="ED249" s="23"/>
      <c r="EE249" s="23"/>
      <c r="EF249" s="23"/>
      <c r="EG249" s="23"/>
      <c r="EH249" s="23"/>
      <c r="EI249" s="23"/>
      <c r="EJ249" s="23"/>
      <c r="EK249" s="23"/>
      <c r="EL249" s="23"/>
      <c r="EM249" s="23"/>
      <c r="EN249" s="23"/>
      <c r="EO249" s="23"/>
      <c r="EP249" s="23"/>
      <c r="EQ249" s="23"/>
      <c r="ER249" s="23"/>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c r="FO249" s="23"/>
      <c r="FP249" s="23"/>
      <c r="FQ249" s="23"/>
      <c r="FR249" s="23"/>
      <c r="FS249" s="23"/>
      <c r="FT249" s="23"/>
      <c r="FU249" s="23"/>
      <c r="FV249" s="23"/>
      <c r="FW249" s="23"/>
      <c r="FX249" s="23"/>
      <c r="FY249" s="23"/>
      <c r="FZ249" s="23"/>
      <c r="GA249" s="23"/>
      <c r="GB249" s="23"/>
      <c r="GC249" s="23"/>
      <c r="GD249" s="23"/>
      <c r="GE249" s="23"/>
      <c r="GF249" s="23"/>
      <c r="GG249" s="23"/>
      <c r="GH249" s="23"/>
      <c r="GI249" s="23"/>
      <c r="GJ249" s="23"/>
      <c r="GK249" s="23"/>
      <c r="GL249" s="23"/>
      <c r="GM249" s="23"/>
      <c r="GN249" s="23"/>
      <c r="GO249" s="23"/>
      <c r="GP249" s="23"/>
      <c r="GQ249" s="23"/>
      <c r="GR249" s="23"/>
      <c r="GS249" s="23"/>
      <c r="GT249" s="23"/>
      <c r="GU249" s="23"/>
      <c r="GV249" s="23"/>
      <c r="GW249" s="23"/>
      <c r="GX249" s="23"/>
      <c r="GY249" s="23"/>
      <c r="GZ249" s="23"/>
      <c r="HA249" s="23"/>
      <c r="HB249" s="23"/>
      <c r="HC249" s="23"/>
      <c r="HD249" s="23"/>
      <c r="HE249" s="23"/>
      <c r="HF249" s="23"/>
      <c r="HG249" s="23"/>
      <c r="HH249" s="23"/>
      <c r="HI249" s="23"/>
      <c r="HJ249" s="23"/>
      <c r="HK249" s="23"/>
      <c r="HL249" s="23"/>
      <c r="HM249" s="23"/>
      <c r="HN249" s="23"/>
      <c r="HO249" s="23"/>
      <c r="HP249" s="23"/>
      <c r="HQ249" s="23"/>
      <c r="HR249" s="23"/>
      <c r="HS249" s="23"/>
      <c r="HT249" s="23"/>
      <c r="HU249" s="23"/>
      <c r="HV249" s="23"/>
      <c r="HW249" s="23"/>
      <c r="HX249" s="23"/>
      <c r="HY249" s="23"/>
    </row>
    <row r="250" spans="1:233" x14ac:dyDescent="0.35">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c r="ED250" s="23"/>
      <c r="EE250" s="23"/>
      <c r="EF250" s="23"/>
      <c r="EG250" s="23"/>
      <c r="EH250" s="23"/>
      <c r="EI250" s="23"/>
      <c r="EJ250" s="23"/>
      <c r="EK250" s="23"/>
      <c r="EL250" s="23"/>
      <c r="EM250" s="23"/>
      <c r="EN250" s="23"/>
      <c r="EO250" s="23"/>
      <c r="EP250" s="23"/>
      <c r="EQ250" s="23"/>
      <c r="ER250" s="23"/>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c r="FO250" s="23"/>
      <c r="FP250" s="23"/>
      <c r="FQ250" s="23"/>
      <c r="FR250" s="23"/>
      <c r="FS250" s="23"/>
      <c r="FT250" s="23"/>
      <c r="FU250" s="23"/>
      <c r="FV250" s="23"/>
      <c r="FW250" s="23"/>
      <c r="FX250" s="23"/>
      <c r="FY250" s="23"/>
      <c r="FZ250" s="23"/>
      <c r="GA250" s="23"/>
      <c r="GB250" s="23"/>
      <c r="GC250" s="23"/>
      <c r="GD250" s="23"/>
      <c r="GE250" s="23"/>
      <c r="GF250" s="23"/>
      <c r="GG250" s="23"/>
      <c r="GH250" s="23"/>
      <c r="GI250" s="23"/>
      <c r="GJ250" s="23"/>
      <c r="GK250" s="23"/>
      <c r="GL250" s="23"/>
      <c r="GM250" s="23"/>
      <c r="GN250" s="23"/>
      <c r="GO250" s="23"/>
      <c r="GP250" s="23"/>
      <c r="GQ250" s="23"/>
      <c r="GR250" s="23"/>
      <c r="GS250" s="23"/>
      <c r="GT250" s="23"/>
      <c r="GU250" s="23"/>
      <c r="GV250" s="23"/>
      <c r="GW250" s="23"/>
      <c r="GX250" s="23"/>
      <c r="GY250" s="23"/>
      <c r="GZ250" s="23"/>
      <c r="HA250" s="23"/>
      <c r="HB250" s="23"/>
      <c r="HC250" s="23"/>
      <c r="HD250" s="23"/>
      <c r="HE250" s="23"/>
      <c r="HF250" s="23"/>
      <c r="HG250" s="23"/>
      <c r="HH250" s="23"/>
      <c r="HI250" s="23"/>
      <c r="HJ250" s="23"/>
      <c r="HK250" s="23"/>
      <c r="HL250" s="23"/>
      <c r="HM250" s="23"/>
      <c r="HN250" s="23"/>
      <c r="HO250" s="23"/>
      <c r="HP250" s="23"/>
      <c r="HQ250" s="23"/>
      <c r="HR250" s="23"/>
      <c r="HS250" s="23"/>
      <c r="HT250" s="23"/>
      <c r="HU250" s="23"/>
      <c r="HV250" s="23"/>
      <c r="HW250" s="23"/>
      <c r="HX250" s="23"/>
      <c r="HY250" s="23"/>
    </row>
    <row r="251" spans="1:233" x14ac:dyDescent="0.35">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c r="ED251" s="23"/>
      <c r="EE251" s="23"/>
      <c r="EF251" s="23"/>
      <c r="EG251" s="23"/>
      <c r="EH251" s="23"/>
      <c r="EI251" s="23"/>
      <c r="EJ251" s="23"/>
      <c r="EK251" s="23"/>
      <c r="EL251" s="23"/>
      <c r="EM251" s="23"/>
      <c r="EN251" s="23"/>
      <c r="EO251" s="23"/>
      <c r="EP251" s="23"/>
      <c r="EQ251" s="23"/>
      <c r="ER251" s="23"/>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c r="FO251" s="23"/>
      <c r="FP251" s="23"/>
      <c r="FQ251" s="23"/>
      <c r="FR251" s="23"/>
      <c r="FS251" s="23"/>
      <c r="FT251" s="23"/>
      <c r="FU251" s="23"/>
      <c r="FV251" s="23"/>
      <c r="FW251" s="23"/>
      <c r="FX251" s="23"/>
      <c r="FY251" s="23"/>
      <c r="FZ251" s="23"/>
      <c r="GA251" s="23"/>
      <c r="GB251" s="23"/>
      <c r="GC251" s="23"/>
      <c r="GD251" s="23"/>
      <c r="GE251" s="23"/>
      <c r="GF251" s="23"/>
      <c r="GG251" s="23"/>
      <c r="GH251" s="23"/>
      <c r="GI251" s="23"/>
      <c r="GJ251" s="23"/>
      <c r="GK251" s="23"/>
      <c r="GL251" s="23"/>
      <c r="GM251" s="23"/>
      <c r="GN251" s="23"/>
      <c r="GO251" s="23"/>
      <c r="GP251" s="23"/>
      <c r="GQ251" s="23"/>
      <c r="GR251" s="23"/>
      <c r="GS251" s="23"/>
      <c r="GT251" s="23"/>
      <c r="GU251" s="23"/>
      <c r="GV251" s="23"/>
      <c r="GW251" s="23"/>
      <c r="GX251" s="23"/>
      <c r="GY251" s="23"/>
      <c r="GZ251" s="23"/>
      <c r="HA251" s="23"/>
      <c r="HB251" s="23"/>
      <c r="HC251" s="23"/>
      <c r="HD251" s="23"/>
      <c r="HE251" s="23"/>
      <c r="HF251" s="23"/>
      <c r="HG251" s="23"/>
      <c r="HH251" s="23"/>
      <c r="HI251" s="23"/>
      <c r="HJ251" s="23"/>
      <c r="HK251" s="23"/>
      <c r="HL251" s="23"/>
      <c r="HM251" s="23"/>
      <c r="HN251" s="23"/>
      <c r="HO251" s="23"/>
      <c r="HP251" s="23"/>
      <c r="HQ251" s="23"/>
      <c r="HR251" s="23"/>
      <c r="HS251" s="23"/>
      <c r="HT251" s="23"/>
      <c r="HU251" s="23"/>
      <c r="HV251" s="23"/>
      <c r="HW251" s="23"/>
      <c r="HX251" s="23"/>
      <c r="HY251" s="23"/>
    </row>
    <row r="252" spans="1:233" x14ac:dyDescent="0.35">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c r="ED252" s="23"/>
      <c r="EE252" s="23"/>
      <c r="EF252" s="23"/>
      <c r="EG252" s="23"/>
      <c r="EH252" s="23"/>
      <c r="EI252" s="23"/>
      <c r="EJ252" s="23"/>
      <c r="EK252" s="23"/>
      <c r="EL252" s="23"/>
      <c r="EM252" s="23"/>
      <c r="EN252" s="23"/>
      <c r="EO252" s="23"/>
      <c r="EP252" s="23"/>
      <c r="EQ252" s="23"/>
      <c r="ER252" s="23"/>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c r="FO252" s="23"/>
      <c r="FP252" s="23"/>
      <c r="FQ252" s="23"/>
      <c r="FR252" s="23"/>
      <c r="FS252" s="23"/>
      <c r="FT252" s="23"/>
      <c r="FU252" s="23"/>
      <c r="FV252" s="23"/>
      <c r="FW252" s="23"/>
      <c r="FX252" s="23"/>
      <c r="FY252" s="23"/>
      <c r="FZ252" s="23"/>
      <c r="GA252" s="23"/>
      <c r="GB252" s="23"/>
      <c r="GC252" s="23"/>
      <c r="GD252" s="23"/>
      <c r="GE252" s="23"/>
      <c r="GF252" s="23"/>
      <c r="GG252" s="23"/>
      <c r="GH252" s="23"/>
      <c r="GI252" s="23"/>
      <c r="GJ252" s="23"/>
      <c r="GK252" s="23"/>
      <c r="GL252" s="23"/>
      <c r="GM252" s="23"/>
      <c r="GN252" s="23"/>
      <c r="GO252" s="23"/>
      <c r="GP252" s="23"/>
      <c r="GQ252" s="23"/>
      <c r="GR252" s="23"/>
      <c r="GS252" s="23"/>
      <c r="GT252" s="23"/>
      <c r="GU252" s="23"/>
      <c r="GV252" s="23"/>
      <c r="GW252" s="23"/>
      <c r="GX252" s="23"/>
      <c r="GY252" s="23"/>
      <c r="GZ252" s="23"/>
      <c r="HA252" s="23"/>
      <c r="HB252" s="23"/>
      <c r="HC252" s="23"/>
      <c r="HD252" s="23"/>
      <c r="HE252" s="23"/>
      <c r="HF252" s="23"/>
      <c r="HG252" s="23"/>
      <c r="HH252" s="23"/>
      <c r="HI252" s="23"/>
      <c r="HJ252" s="23"/>
      <c r="HK252" s="23"/>
      <c r="HL252" s="23"/>
      <c r="HM252" s="23"/>
      <c r="HN252" s="23"/>
      <c r="HO252" s="23"/>
      <c r="HP252" s="23"/>
      <c r="HQ252" s="23"/>
      <c r="HR252" s="23"/>
      <c r="HS252" s="23"/>
      <c r="HT252" s="23"/>
      <c r="HU252" s="23"/>
      <c r="HV252" s="23"/>
      <c r="HW252" s="23"/>
      <c r="HX252" s="23"/>
      <c r="HY252" s="23"/>
    </row>
    <row r="253" spans="1:233" x14ac:dyDescent="0.35">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c r="ED253" s="23"/>
      <c r="EE253" s="23"/>
      <c r="EF253" s="23"/>
      <c r="EG253" s="23"/>
      <c r="EH253" s="23"/>
      <c r="EI253" s="23"/>
      <c r="EJ253" s="23"/>
      <c r="EK253" s="23"/>
      <c r="EL253" s="23"/>
      <c r="EM253" s="23"/>
      <c r="EN253" s="23"/>
      <c r="EO253" s="23"/>
      <c r="EP253" s="23"/>
      <c r="EQ253" s="23"/>
      <c r="ER253" s="23"/>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c r="FO253" s="23"/>
      <c r="FP253" s="23"/>
      <c r="FQ253" s="23"/>
      <c r="FR253" s="23"/>
      <c r="FS253" s="23"/>
      <c r="FT253" s="23"/>
      <c r="FU253" s="23"/>
      <c r="FV253" s="23"/>
      <c r="FW253" s="23"/>
      <c r="FX253" s="23"/>
      <c r="FY253" s="23"/>
      <c r="FZ253" s="23"/>
      <c r="GA253" s="23"/>
      <c r="GB253" s="23"/>
      <c r="GC253" s="23"/>
      <c r="GD253" s="23"/>
      <c r="GE253" s="23"/>
      <c r="GF253" s="23"/>
      <c r="GG253" s="23"/>
      <c r="GH253" s="23"/>
      <c r="GI253" s="23"/>
      <c r="GJ253" s="23"/>
      <c r="GK253" s="23"/>
      <c r="GL253" s="23"/>
      <c r="GM253" s="23"/>
      <c r="GN253" s="23"/>
      <c r="GO253" s="23"/>
      <c r="GP253" s="23"/>
      <c r="GQ253" s="23"/>
      <c r="GR253" s="23"/>
      <c r="GS253" s="23"/>
      <c r="GT253" s="23"/>
      <c r="GU253" s="23"/>
      <c r="GV253" s="23"/>
      <c r="GW253" s="23"/>
      <c r="GX253" s="23"/>
      <c r="GY253" s="23"/>
      <c r="GZ253" s="23"/>
      <c r="HA253" s="23"/>
      <c r="HB253" s="23"/>
      <c r="HC253" s="23"/>
      <c r="HD253" s="23"/>
      <c r="HE253" s="23"/>
      <c r="HF253" s="23"/>
      <c r="HG253" s="23"/>
      <c r="HH253" s="23"/>
      <c r="HI253" s="23"/>
      <c r="HJ253" s="23"/>
      <c r="HK253" s="23"/>
      <c r="HL253" s="23"/>
      <c r="HM253" s="23"/>
      <c r="HN253" s="23"/>
      <c r="HO253" s="23"/>
      <c r="HP253" s="23"/>
      <c r="HQ253" s="23"/>
      <c r="HR253" s="23"/>
      <c r="HS253" s="23"/>
      <c r="HT253" s="23"/>
      <c r="HU253" s="23"/>
      <c r="HV253" s="23"/>
      <c r="HW253" s="23"/>
      <c r="HX253" s="23"/>
      <c r="HY253" s="23"/>
    </row>
    <row r="254" spans="1:233" x14ac:dyDescent="0.35">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c r="HU254" s="23"/>
      <c r="HV254" s="23"/>
      <c r="HW254" s="23"/>
      <c r="HX254" s="23"/>
      <c r="HY254" s="23"/>
    </row>
    <row r="255" spans="1:233" x14ac:dyDescent="0.3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c r="ED255" s="23"/>
      <c r="EE255" s="23"/>
      <c r="EF255" s="23"/>
      <c r="EG255" s="23"/>
      <c r="EH255" s="23"/>
      <c r="EI255" s="23"/>
      <c r="EJ255" s="23"/>
      <c r="EK255" s="23"/>
      <c r="EL255" s="23"/>
      <c r="EM255" s="23"/>
      <c r="EN255" s="23"/>
      <c r="EO255" s="23"/>
      <c r="EP255" s="23"/>
      <c r="EQ255" s="23"/>
      <c r="ER255" s="23"/>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c r="FO255" s="23"/>
      <c r="FP255" s="23"/>
      <c r="FQ255" s="23"/>
      <c r="FR255" s="23"/>
      <c r="FS255" s="23"/>
      <c r="FT255" s="23"/>
      <c r="FU255" s="23"/>
      <c r="FV255" s="23"/>
      <c r="FW255" s="23"/>
      <c r="FX255" s="23"/>
      <c r="FY255" s="23"/>
      <c r="FZ255" s="23"/>
      <c r="GA255" s="23"/>
      <c r="GB255" s="23"/>
      <c r="GC255" s="23"/>
      <c r="GD255" s="23"/>
      <c r="GE255" s="23"/>
      <c r="GF255" s="23"/>
      <c r="GG255" s="23"/>
      <c r="GH255" s="23"/>
      <c r="GI255" s="23"/>
      <c r="GJ255" s="23"/>
      <c r="GK255" s="23"/>
      <c r="GL255" s="23"/>
      <c r="GM255" s="23"/>
      <c r="GN255" s="23"/>
      <c r="GO255" s="23"/>
      <c r="GP255" s="23"/>
      <c r="GQ255" s="23"/>
      <c r="GR255" s="23"/>
      <c r="GS255" s="23"/>
      <c r="GT255" s="23"/>
      <c r="GU255" s="23"/>
      <c r="GV255" s="23"/>
      <c r="GW255" s="23"/>
      <c r="GX255" s="23"/>
      <c r="GY255" s="23"/>
      <c r="GZ255" s="23"/>
      <c r="HA255" s="23"/>
      <c r="HB255" s="23"/>
      <c r="HC255" s="23"/>
      <c r="HD255" s="23"/>
      <c r="HE255" s="23"/>
      <c r="HF255" s="23"/>
      <c r="HG255" s="23"/>
      <c r="HH255" s="23"/>
      <c r="HI255" s="23"/>
      <c r="HJ255" s="23"/>
      <c r="HK255" s="23"/>
      <c r="HL255" s="23"/>
      <c r="HM255" s="23"/>
      <c r="HN255" s="23"/>
      <c r="HO255" s="23"/>
      <c r="HP255" s="23"/>
      <c r="HQ255" s="23"/>
      <c r="HR255" s="23"/>
      <c r="HS255" s="23"/>
      <c r="HT255" s="23"/>
      <c r="HU255" s="23"/>
      <c r="HV255" s="23"/>
      <c r="HW255" s="23"/>
      <c r="HX255" s="23"/>
      <c r="HY255" s="23"/>
    </row>
    <row r="256" spans="1:233" x14ac:dyDescent="0.35">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c r="ED256" s="23"/>
      <c r="EE256" s="23"/>
      <c r="EF256" s="23"/>
      <c r="EG256" s="23"/>
      <c r="EH256" s="23"/>
      <c r="EI256" s="23"/>
      <c r="EJ256" s="23"/>
      <c r="EK256" s="23"/>
      <c r="EL256" s="23"/>
      <c r="EM256" s="23"/>
      <c r="EN256" s="23"/>
      <c r="EO256" s="23"/>
      <c r="EP256" s="23"/>
      <c r="EQ256" s="23"/>
      <c r="ER256" s="23"/>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c r="FO256" s="23"/>
      <c r="FP256" s="23"/>
      <c r="FQ256" s="23"/>
      <c r="FR256" s="23"/>
      <c r="FS256" s="23"/>
      <c r="FT256" s="23"/>
      <c r="FU256" s="23"/>
      <c r="FV256" s="23"/>
      <c r="FW256" s="23"/>
      <c r="FX256" s="23"/>
      <c r="FY256" s="23"/>
      <c r="FZ256" s="23"/>
      <c r="GA256" s="23"/>
      <c r="GB256" s="23"/>
      <c r="GC256" s="23"/>
      <c r="GD256" s="23"/>
      <c r="GE256" s="23"/>
      <c r="GF256" s="23"/>
      <c r="GG256" s="23"/>
      <c r="GH256" s="23"/>
      <c r="GI256" s="23"/>
      <c r="GJ256" s="23"/>
      <c r="GK256" s="23"/>
      <c r="GL256" s="23"/>
      <c r="GM256" s="23"/>
      <c r="GN256" s="23"/>
      <c r="GO256" s="23"/>
      <c r="GP256" s="23"/>
      <c r="GQ256" s="23"/>
      <c r="GR256" s="23"/>
      <c r="GS256" s="23"/>
      <c r="GT256" s="23"/>
      <c r="GU256" s="23"/>
      <c r="GV256" s="23"/>
      <c r="GW256" s="23"/>
      <c r="GX256" s="23"/>
      <c r="GY256" s="23"/>
      <c r="GZ256" s="23"/>
      <c r="HA256" s="23"/>
      <c r="HB256" s="23"/>
      <c r="HC256" s="23"/>
      <c r="HD256" s="23"/>
      <c r="HE256" s="23"/>
      <c r="HF256" s="23"/>
      <c r="HG256" s="23"/>
      <c r="HH256" s="23"/>
      <c r="HI256" s="23"/>
      <c r="HJ256" s="23"/>
      <c r="HK256" s="23"/>
      <c r="HL256" s="23"/>
      <c r="HM256" s="23"/>
      <c r="HN256" s="23"/>
      <c r="HO256" s="23"/>
      <c r="HP256" s="23"/>
      <c r="HQ256" s="23"/>
      <c r="HR256" s="23"/>
      <c r="HS256" s="23"/>
      <c r="HT256" s="23"/>
      <c r="HU256" s="23"/>
      <c r="HV256" s="23"/>
      <c r="HW256" s="23"/>
      <c r="HX256" s="23"/>
      <c r="HY256" s="23"/>
    </row>
    <row r="257" spans="1:233" x14ac:dyDescent="0.35">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c r="ED257" s="23"/>
      <c r="EE257" s="23"/>
      <c r="EF257" s="23"/>
      <c r="EG257" s="23"/>
      <c r="EH257" s="23"/>
      <c r="EI257" s="23"/>
      <c r="EJ257" s="23"/>
      <c r="EK257" s="23"/>
      <c r="EL257" s="23"/>
      <c r="EM257" s="23"/>
      <c r="EN257" s="23"/>
      <c r="EO257" s="23"/>
      <c r="EP257" s="23"/>
      <c r="EQ257" s="23"/>
      <c r="ER257" s="23"/>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c r="FO257" s="23"/>
      <c r="FP257" s="23"/>
      <c r="FQ257" s="23"/>
      <c r="FR257" s="23"/>
      <c r="FS257" s="23"/>
      <c r="FT257" s="23"/>
      <c r="FU257" s="23"/>
      <c r="FV257" s="23"/>
      <c r="FW257" s="23"/>
      <c r="FX257" s="23"/>
      <c r="FY257" s="23"/>
      <c r="FZ257" s="23"/>
      <c r="GA257" s="23"/>
      <c r="GB257" s="23"/>
      <c r="GC257" s="23"/>
      <c r="GD257" s="23"/>
      <c r="GE257" s="23"/>
      <c r="GF257" s="23"/>
      <c r="GG257" s="23"/>
      <c r="GH257" s="23"/>
      <c r="GI257" s="23"/>
      <c r="GJ257" s="23"/>
      <c r="GK257" s="23"/>
      <c r="GL257" s="23"/>
      <c r="GM257" s="23"/>
      <c r="GN257" s="23"/>
      <c r="GO257" s="23"/>
      <c r="GP257" s="23"/>
      <c r="GQ257" s="23"/>
      <c r="GR257" s="23"/>
      <c r="GS257" s="23"/>
      <c r="GT257" s="23"/>
      <c r="GU257" s="23"/>
      <c r="GV257" s="23"/>
      <c r="GW257" s="23"/>
      <c r="GX257" s="23"/>
      <c r="GY257" s="23"/>
      <c r="GZ257" s="23"/>
      <c r="HA257" s="23"/>
      <c r="HB257" s="23"/>
      <c r="HC257" s="23"/>
      <c r="HD257" s="23"/>
      <c r="HE257" s="23"/>
      <c r="HF257" s="23"/>
      <c r="HG257" s="23"/>
      <c r="HH257" s="23"/>
      <c r="HI257" s="23"/>
      <c r="HJ257" s="23"/>
      <c r="HK257" s="23"/>
      <c r="HL257" s="23"/>
      <c r="HM257" s="23"/>
      <c r="HN257" s="23"/>
      <c r="HO257" s="23"/>
      <c r="HP257" s="23"/>
      <c r="HQ257" s="23"/>
      <c r="HR257" s="23"/>
      <c r="HS257" s="23"/>
      <c r="HT257" s="23"/>
      <c r="HU257" s="23"/>
      <c r="HV257" s="23"/>
      <c r="HW257" s="23"/>
      <c r="HX257" s="23"/>
      <c r="HY257" s="23"/>
    </row>
    <row r="258" spans="1:233" x14ac:dyDescent="0.35">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c r="ED258" s="23"/>
      <c r="EE258" s="23"/>
      <c r="EF258" s="23"/>
      <c r="EG258" s="23"/>
      <c r="EH258" s="23"/>
      <c r="EI258" s="23"/>
      <c r="EJ258" s="23"/>
      <c r="EK258" s="23"/>
      <c r="EL258" s="23"/>
      <c r="EM258" s="23"/>
      <c r="EN258" s="23"/>
      <c r="EO258" s="23"/>
      <c r="EP258" s="23"/>
      <c r="EQ258" s="23"/>
      <c r="ER258" s="23"/>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c r="FO258" s="23"/>
      <c r="FP258" s="23"/>
      <c r="FQ258" s="23"/>
      <c r="FR258" s="23"/>
      <c r="FS258" s="23"/>
      <c r="FT258" s="23"/>
      <c r="FU258" s="23"/>
      <c r="FV258" s="23"/>
      <c r="FW258" s="23"/>
      <c r="FX258" s="23"/>
      <c r="FY258" s="23"/>
      <c r="FZ258" s="23"/>
      <c r="GA258" s="23"/>
      <c r="GB258" s="23"/>
      <c r="GC258" s="23"/>
      <c r="GD258" s="23"/>
      <c r="GE258" s="23"/>
      <c r="GF258" s="23"/>
      <c r="GG258" s="23"/>
      <c r="GH258" s="23"/>
      <c r="GI258" s="23"/>
      <c r="GJ258" s="23"/>
      <c r="GK258" s="23"/>
      <c r="GL258" s="23"/>
      <c r="GM258" s="23"/>
      <c r="GN258" s="23"/>
      <c r="GO258" s="23"/>
      <c r="GP258" s="23"/>
      <c r="GQ258" s="23"/>
      <c r="GR258" s="23"/>
      <c r="GS258" s="23"/>
      <c r="GT258" s="23"/>
      <c r="GU258" s="23"/>
      <c r="GV258" s="23"/>
      <c r="GW258" s="23"/>
      <c r="GX258" s="23"/>
      <c r="GY258" s="23"/>
      <c r="GZ258" s="23"/>
      <c r="HA258" s="23"/>
      <c r="HB258" s="23"/>
      <c r="HC258" s="23"/>
      <c r="HD258" s="23"/>
      <c r="HE258" s="23"/>
      <c r="HF258" s="23"/>
      <c r="HG258" s="23"/>
      <c r="HH258" s="23"/>
      <c r="HI258" s="23"/>
      <c r="HJ258" s="23"/>
      <c r="HK258" s="23"/>
      <c r="HL258" s="23"/>
      <c r="HM258" s="23"/>
      <c r="HN258" s="23"/>
      <c r="HO258" s="23"/>
      <c r="HP258" s="23"/>
      <c r="HQ258" s="23"/>
      <c r="HR258" s="23"/>
      <c r="HS258" s="23"/>
      <c r="HT258" s="23"/>
      <c r="HU258" s="23"/>
      <c r="HV258" s="23"/>
      <c r="HW258" s="23"/>
      <c r="HX258" s="23"/>
      <c r="HY258" s="23"/>
    </row>
    <row r="259" spans="1:233" x14ac:dyDescent="0.35">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c r="ED259" s="23"/>
      <c r="EE259" s="23"/>
      <c r="EF259" s="23"/>
      <c r="EG259" s="23"/>
      <c r="EH259" s="23"/>
      <c r="EI259" s="23"/>
      <c r="EJ259" s="23"/>
      <c r="EK259" s="23"/>
      <c r="EL259" s="23"/>
      <c r="EM259" s="23"/>
      <c r="EN259" s="23"/>
      <c r="EO259" s="23"/>
      <c r="EP259" s="23"/>
      <c r="EQ259" s="23"/>
      <c r="ER259" s="23"/>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c r="FO259" s="23"/>
      <c r="FP259" s="23"/>
      <c r="FQ259" s="23"/>
      <c r="FR259" s="23"/>
      <c r="FS259" s="23"/>
      <c r="FT259" s="23"/>
      <c r="FU259" s="23"/>
      <c r="FV259" s="23"/>
      <c r="FW259" s="23"/>
      <c r="FX259" s="23"/>
      <c r="FY259" s="23"/>
      <c r="FZ259" s="23"/>
      <c r="GA259" s="23"/>
      <c r="GB259" s="23"/>
      <c r="GC259" s="23"/>
      <c r="GD259" s="23"/>
      <c r="GE259" s="23"/>
      <c r="GF259" s="23"/>
      <c r="GG259" s="23"/>
      <c r="GH259" s="23"/>
      <c r="GI259" s="23"/>
      <c r="GJ259" s="23"/>
      <c r="GK259" s="23"/>
      <c r="GL259" s="23"/>
      <c r="GM259" s="23"/>
      <c r="GN259" s="23"/>
      <c r="GO259" s="23"/>
      <c r="GP259" s="23"/>
      <c r="GQ259" s="23"/>
      <c r="GR259" s="23"/>
      <c r="GS259" s="23"/>
      <c r="GT259" s="23"/>
      <c r="GU259" s="23"/>
      <c r="GV259" s="23"/>
      <c r="GW259" s="23"/>
      <c r="GX259" s="23"/>
      <c r="GY259" s="23"/>
      <c r="GZ259" s="23"/>
      <c r="HA259" s="23"/>
      <c r="HB259" s="23"/>
      <c r="HC259" s="23"/>
      <c r="HD259" s="23"/>
      <c r="HE259" s="23"/>
      <c r="HF259" s="23"/>
      <c r="HG259" s="23"/>
      <c r="HH259" s="23"/>
      <c r="HI259" s="23"/>
      <c r="HJ259" s="23"/>
      <c r="HK259" s="23"/>
      <c r="HL259" s="23"/>
      <c r="HM259" s="23"/>
      <c r="HN259" s="23"/>
      <c r="HO259" s="23"/>
      <c r="HP259" s="23"/>
      <c r="HQ259" s="23"/>
      <c r="HR259" s="23"/>
      <c r="HS259" s="23"/>
      <c r="HT259" s="23"/>
      <c r="HU259" s="23"/>
      <c r="HV259" s="23"/>
      <c r="HW259" s="23"/>
      <c r="HX259" s="23"/>
      <c r="HY259" s="23"/>
    </row>
    <row r="260" spans="1:233" x14ac:dyDescent="0.35">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c r="ED260" s="23"/>
      <c r="EE260" s="23"/>
      <c r="EF260" s="23"/>
      <c r="EG260" s="23"/>
      <c r="EH260" s="23"/>
      <c r="EI260" s="23"/>
      <c r="EJ260" s="23"/>
      <c r="EK260" s="23"/>
      <c r="EL260" s="23"/>
      <c r="EM260" s="23"/>
      <c r="EN260" s="23"/>
      <c r="EO260" s="23"/>
      <c r="EP260" s="23"/>
      <c r="EQ260" s="23"/>
      <c r="ER260" s="23"/>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c r="FO260" s="23"/>
      <c r="FP260" s="23"/>
      <c r="FQ260" s="23"/>
      <c r="FR260" s="23"/>
      <c r="FS260" s="23"/>
      <c r="FT260" s="23"/>
      <c r="FU260" s="23"/>
      <c r="FV260" s="23"/>
      <c r="FW260" s="23"/>
      <c r="FX260" s="23"/>
      <c r="FY260" s="23"/>
      <c r="FZ260" s="23"/>
      <c r="GA260" s="23"/>
      <c r="GB260" s="23"/>
      <c r="GC260" s="23"/>
      <c r="GD260" s="23"/>
      <c r="GE260" s="23"/>
      <c r="GF260" s="23"/>
      <c r="GG260" s="23"/>
      <c r="GH260" s="23"/>
      <c r="GI260" s="23"/>
      <c r="GJ260" s="23"/>
      <c r="GK260" s="23"/>
      <c r="GL260" s="23"/>
      <c r="GM260" s="23"/>
      <c r="GN260" s="23"/>
      <c r="GO260" s="23"/>
      <c r="GP260" s="23"/>
      <c r="GQ260" s="23"/>
      <c r="GR260" s="23"/>
      <c r="GS260" s="23"/>
      <c r="GT260" s="23"/>
      <c r="GU260" s="23"/>
      <c r="GV260" s="23"/>
      <c r="GW260" s="23"/>
      <c r="GX260" s="23"/>
      <c r="GY260" s="23"/>
      <c r="GZ260" s="23"/>
      <c r="HA260" s="23"/>
      <c r="HB260" s="23"/>
      <c r="HC260" s="23"/>
      <c r="HD260" s="23"/>
      <c r="HE260" s="23"/>
      <c r="HF260" s="23"/>
      <c r="HG260" s="23"/>
      <c r="HH260" s="23"/>
      <c r="HI260" s="23"/>
      <c r="HJ260" s="23"/>
      <c r="HK260" s="23"/>
      <c r="HL260" s="23"/>
      <c r="HM260" s="23"/>
      <c r="HN260" s="23"/>
      <c r="HO260" s="23"/>
      <c r="HP260" s="23"/>
      <c r="HQ260" s="23"/>
      <c r="HR260" s="23"/>
      <c r="HS260" s="23"/>
      <c r="HT260" s="23"/>
      <c r="HU260" s="23"/>
      <c r="HV260" s="23"/>
      <c r="HW260" s="23"/>
      <c r="HX260" s="23"/>
      <c r="HY260" s="23"/>
    </row>
    <row r="261" spans="1:233" x14ac:dyDescent="0.35">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c r="ED261" s="23"/>
      <c r="EE261" s="23"/>
      <c r="EF261" s="23"/>
      <c r="EG261" s="23"/>
      <c r="EH261" s="23"/>
      <c r="EI261" s="23"/>
      <c r="EJ261" s="23"/>
      <c r="EK261" s="23"/>
      <c r="EL261" s="23"/>
      <c r="EM261" s="23"/>
      <c r="EN261" s="23"/>
      <c r="EO261" s="23"/>
      <c r="EP261" s="23"/>
      <c r="EQ261" s="23"/>
      <c r="ER261" s="23"/>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c r="FO261" s="23"/>
      <c r="FP261" s="23"/>
      <c r="FQ261" s="23"/>
      <c r="FR261" s="23"/>
      <c r="FS261" s="23"/>
      <c r="FT261" s="23"/>
      <c r="FU261" s="23"/>
      <c r="FV261" s="23"/>
      <c r="FW261" s="23"/>
      <c r="FX261" s="23"/>
      <c r="FY261" s="23"/>
      <c r="FZ261" s="23"/>
      <c r="GA261" s="23"/>
      <c r="GB261" s="23"/>
      <c r="GC261" s="23"/>
      <c r="GD261" s="23"/>
      <c r="GE261" s="23"/>
      <c r="GF261" s="23"/>
      <c r="GG261" s="23"/>
      <c r="GH261" s="23"/>
      <c r="GI261" s="23"/>
      <c r="GJ261" s="23"/>
      <c r="GK261" s="23"/>
      <c r="GL261" s="23"/>
      <c r="GM261" s="23"/>
      <c r="GN261" s="23"/>
      <c r="GO261" s="23"/>
      <c r="GP261" s="23"/>
      <c r="GQ261" s="23"/>
      <c r="GR261" s="23"/>
      <c r="GS261" s="23"/>
      <c r="GT261" s="23"/>
      <c r="GU261" s="23"/>
      <c r="GV261" s="23"/>
      <c r="GW261" s="23"/>
      <c r="GX261" s="23"/>
      <c r="GY261" s="23"/>
      <c r="GZ261" s="23"/>
      <c r="HA261" s="23"/>
      <c r="HB261" s="23"/>
      <c r="HC261" s="23"/>
      <c r="HD261" s="23"/>
      <c r="HE261" s="23"/>
      <c r="HF261" s="23"/>
      <c r="HG261" s="23"/>
      <c r="HH261" s="23"/>
      <c r="HI261" s="23"/>
      <c r="HJ261" s="23"/>
      <c r="HK261" s="23"/>
      <c r="HL261" s="23"/>
      <c r="HM261" s="23"/>
      <c r="HN261" s="23"/>
      <c r="HO261" s="23"/>
      <c r="HP261" s="23"/>
      <c r="HQ261" s="23"/>
      <c r="HR261" s="23"/>
      <c r="HS261" s="23"/>
      <c r="HT261" s="23"/>
      <c r="HU261" s="23"/>
      <c r="HV261" s="23"/>
      <c r="HW261" s="23"/>
      <c r="HX261" s="23"/>
      <c r="HY261" s="23"/>
    </row>
    <row r="262" spans="1:233" x14ac:dyDescent="0.35">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c r="ED262" s="23"/>
      <c r="EE262" s="23"/>
      <c r="EF262" s="23"/>
      <c r="EG262" s="23"/>
      <c r="EH262" s="23"/>
      <c r="EI262" s="23"/>
      <c r="EJ262" s="23"/>
      <c r="EK262" s="23"/>
      <c r="EL262" s="23"/>
      <c r="EM262" s="23"/>
      <c r="EN262" s="23"/>
      <c r="EO262" s="23"/>
      <c r="EP262" s="23"/>
      <c r="EQ262" s="23"/>
      <c r="ER262" s="23"/>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c r="FO262" s="23"/>
      <c r="FP262" s="23"/>
      <c r="FQ262" s="23"/>
      <c r="FR262" s="23"/>
      <c r="FS262" s="23"/>
      <c r="FT262" s="23"/>
      <c r="FU262" s="23"/>
      <c r="FV262" s="23"/>
      <c r="FW262" s="23"/>
      <c r="FX262" s="23"/>
      <c r="FY262" s="23"/>
      <c r="FZ262" s="23"/>
      <c r="GA262" s="23"/>
      <c r="GB262" s="23"/>
      <c r="GC262" s="23"/>
      <c r="GD262" s="23"/>
      <c r="GE262" s="23"/>
      <c r="GF262" s="23"/>
      <c r="GG262" s="23"/>
      <c r="GH262" s="23"/>
      <c r="GI262" s="23"/>
      <c r="GJ262" s="23"/>
      <c r="GK262" s="23"/>
      <c r="GL262" s="23"/>
      <c r="GM262" s="23"/>
      <c r="GN262" s="23"/>
      <c r="GO262" s="23"/>
      <c r="GP262" s="23"/>
      <c r="GQ262" s="23"/>
      <c r="GR262" s="23"/>
      <c r="GS262" s="23"/>
      <c r="GT262" s="23"/>
      <c r="GU262" s="23"/>
      <c r="GV262" s="23"/>
      <c r="GW262" s="23"/>
      <c r="GX262" s="23"/>
      <c r="GY262" s="23"/>
      <c r="GZ262" s="23"/>
      <c r="HA262" s="23"/>
      <c r="HB262" s="23"/>
      <c r="HC262" s="23"/>
      <c r="HD262" s="23"/>
      <c r="HE262" s="23"/>
      <c r="HF262" s="23"/>
      <c r="HG262" s="23"/>
      <c r="HH262" s="23"/>
      <c r="HI262" s="23"/>
      <c r="HJ262" s="23"/>
      <c r="HK262" s="23"/>
      <c r="HL262" s="23"/>
      <c r="HM262" s="23"/>
      <c r="HN262" s="23"/>
      <c r="HO262" s="23"/>
      <c r="HP262" s="23"/>
      <c r="HQ262" s="23"/>
      <c r="HR262" s="23"/>
      <c r="HS262" s="23"/>
      <c r="HT262" s="23"/>
      <c r="HU262" s="23"/>
      <c r="HV262" s="23"/>
      <c r="HW262" s="23"/>
      <c r="HX262" s="23"/>
      <c r="HY262" s="23"/>
    </row>
    <row r="263" spans="1:233" x14ac:dyDescent="0.35">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c r="EC263" s="23"/>
      <c r="ED263" s="23"/>
      <c r="EE263" s="23"/>
      <c r="EF263" s="23"/>
      <c r="EG263" s="23"/>
      <c r="EH263" s="23"/>
      <c r="EI263" s="23"/>
      <c r="EJ263" s="23"/>
      <c r="EK263" s="23"/>
      <c r="EL263" s="23"/>
      <c r="EM263" s="23"/>
      <c r="EN263" s="23"/>
      <c r="EO263" s="23"/>
      <c r="EP263" s="23"/>
      <c r="EQ263" s="23"/>
      <c r="ER263" s="23"/>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c r="FO263" s="23"/>
      <c r="FP263" s="23"/>
      <c r="FQ263" s="23"/>
      <c r="FR263" s="23"/>
      <c r="FS263" s="23"/>
      <c r="FT263" s="23"/>
      <c r="FU263" s="23"/>
      <c r="FV263" s="23"/>
      <c r="FW263" s="23"/>
      <c r="FX263" s="23"/>
      <c r="FY263" s="23"/>
      <c r="FZ263" s="23"/>
      <c r="GA263" s="23"/>
      <c r="GB263" s="23"/>
      <c r="GC263" s="23"/>
      <c r="GD263" s="23"/>
      <c r="GE263" s="23"/>
      <c r="GF263" s="23"/>
      <c r="GG263" s="23"/>
      <c r="GH263" s="23"/>
      <c r="GI263" s="23"/>
      <c r="GJ263" s="23"/>
      <c r="GK263" s="23"/>
      <c r="GL263" s="23"/>
      <c r="GM263" s="23"/>
      <c r="GN263" s="23"/>
      <c r="GO263" s="23"/>
      <c r="GP263" s="23"/>
      <c r="GQ263" s="23"/>
      <c r="GR263" s="23"/>
      <c r="GS263" s="23"/>
      <c r="GT263" s="23"/>
      <c r="GU263" s="23"/>
      <c r="GV263" s="23"/>
      <c r="GW263" s="23"/>
      <c r="GX263" s="23"/>
      <c r="GY263" s="23"/>
      <c r="GZ263" s="23"/>
      <c r="HA263" s="23"/>
      <c r="HB263" s="23"/>
      <c r="HC263" s="23"/>
      <c r="HD263" s="23"/>
      <c r="HE263" s="23"/>
      <c r="HF263" s="23"/>
      <c r="HG263" s="23"/>
      <c r="HH263" s="23"/>
      <c r="HI263" s="23"/>
      <c r="HJ263" s="23"/>
      <c r="HK263" s="23"/>
      <c r="HL263" s="23"/>
      <c r="HM263" s="23"/>
      <c r="HN263" s="23"/>
      <c r="HO263" s="23"/>
      <c r="HP263" s="23"/>
      <c r="HQ263" s="23"/>
      <c r="HR263" s="23"/>
      <c r="HS263" s="23"/>
      <c r="HT263" s="23"/>
      <c r="HU263" s="23"/>
      <c r="HV263" s="23"/>
      <c r="HW263" s="23"/>
      <c r="HX263" s="23"/>
      <c r="HY263" s="23"/>
    </row>
    <row r="264" spans="1:233" x14ac:dyDescent="0.35">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c r="ED264" s="23"/>
      <c r="EE264" s="23"/>
      <c r="EF264" s="23"/>
      <c r="EG264" s="23"/>
      <c r="EH264" s="23"/>
      <c r="EI264" s="23"/>
      <c r="EJ264" s="23"/>
      <c r="EK264" s="23"/>
      <c r="EL264" s="23"/>
      <c r="EM264" s="23"/>
      <c r="EN264" s="23"/>
      <c r="EO264" s="23"/>
      <c r="EP264" s="23"/>
      <c r="EQ264" s="23"/>
      <c r="ER264" s="23"/>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c r="FO264" s="23"/>
      <c r="FP264" s="23"/>
      <c r="FQ264" s="23"/>
      <c r="FR264" s="23"/>
      <c r="FS264" s="23"/>
      <c r="FT264" s="23"/>
      <c r="FU264" s="23"/>
      <c r="FV264" s="23"/>
      <c r="FW264" s="23"/>
      <c r="FX264" s="23"/>
      <c r="FY264" s="23"/>
      <c r="FZ264" s="23"/>
      <c r="GA264" s="23"/>
      <c r="GB264" s="23"/>
      <c r="GC264" s="23"/>
      <c r="GD264" s="23"/>
      <c r="GE264" s="23"/>
      <c r="GF264" s="23"/>
      <c r="GG264" s="23"/>
      <c r="GH264" s="23"/>
      <c r="GI264" s="23"/>
      <c r="GJ264" s="23"/>
      <c r="GK264" s="23"/>
      <c r="GL264" s="23"/>
      <c r="GM264" s="23"/>
      <c r="GN264" s="23"/>
      <c r="GO264" s="23"/>
      <c r="GP264" s="23"/>
      <c r="GQ264" s="23"/>
      <c r="GR264" s="23"/>
      <c r="GS264" s="23"/>
      <c r="GT264" s="23"/>
      <c r="GU264" s="23"/>
      <c r="GV264" s="23"/>
      <c r="GW264" s="23"/>
      <c r="GX264" s="23"/>
      <c r="GY264" s="23"/>
      <c r="GZ264" s="23"/>
      <c r="HA264" s="23"/>
      <c r="HB264" s="23"/>
      <c r="HC264" s="23"/>
      <c r="HD264" s="23"/>
      <c r="HE264" s="23"/>
      <c r="HF264" s="23"/>
      <c r="HG264" s="23"/>
      <c r="HH264" s="23"/>
      <c r="HI264" s="23"/>
      <c r="HJ264" s="23"/>
      <c r="HK264" s="23"/>
      <c r="HL264" s="23"/>
      <c r="HM264" s="23"/>
      <c r="HN264" s="23"/>
      <c r="HO264" s="23"/>
      <c r="HP264" s="23"/>
      <c r="HQ264" s="23"/>
      <c r="HR264" s="23"/>
      <c r="HS264" s="23"/>
      <c r="HT264" s="23"/>
      <c r="HU264" s="23"/>
      <c r="HV264" s="23"/>
      <c r="HW264" s="23"/>
      <c r="HX264" s="23"/>
      <c r="HY264" s="23"/>
    </row>
    <row r="265" spans="1:233" x14ac:dyDescent="0.3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c r="EC265" s="23"/>
      <c r="ED265" s="23"/>
      <c r="EE265" s="23"/>
      <c r="EF265" s="23"/>
      <c r="EG265" s="23"/>
      <c r="EH265" s="23"/>
      <c r="EI265" s="23"/>
      <c r="EJ265" s="23"/>
      <c r="EK265" s="23"/>
      <c r="EL265" s="23"/>
      <c r="EM265" s="23"/>
      <c r="EN265" s="23"/>
      <c r="EO265" s="23"/>
      <c r="EP265" s="23"/>
      <c r="EQ265" s="23"/>
      <c r="ER265" s="23"/>
      <c r="ES265" s="23"/>
      <c r="ET265" s="23"/>
      <c r="EU265" s="23"/>
      <c r="EV265" s="23"/>
      <c r="EW265" s="23"/>
      <c r="EX265" s="23"/>
      <c r="EY265" s="23"/>
      <c r="EZ265" s="23"/>
      <c r="FA265" s="23"/>
      <c r="FB265" s="23"/>
      <c r="FC265" s="23"/>
      <c r="FD265" s="23"/>
      <c r="FE265" s="23"/>
      <c r="FF265" s="23"/>
      <c r="FG265" s="23"/>
      <c r="FH265" s="23"/>
      <c r="FI265" s="23"/>
      <c r="FJ265" s="23"/>
      <c r="FK265" s="23"/>
      <c r="FL265" s="23"/>
      <c r="FM265" s="23"/>
      <c r="FN265" s="23"/>
      <c r="FO265" s="23"/>
      <c r="FP265" s="23"/>
      <c r="FQ265" s="23"/>
      <c r="FR265" s="23"/>
      <c r="FS265" s="23"/>
      <c r="FT265" s="23"/>
      <c r="FU265" s="23"/>
      <c r="FV265" s="23"/>
      <c r="FW265" s="23"/>
      <c r="FX265" s="23"/>
      <c r="FY265" s="23"/>
      <c r="FZ265" s="23"/>
      <c r="GA265" s="23"/>
      <c r="GB265" s="23"/>
      <c r="GC265" s="23"/>
      <c r="GD265" s="23"/>
      <c r="GE265" s="23"/>
      <c r="GF265" s="23"/>
      <c r="GG265" s="23"/>
      <c r="GH265" s="23"/>
      <c r="GI265" s="23"/>
      <c r="GJ265" s="23"/>
      <c r="GK265" s="23"/>
      <c r="GL265" s="23"/>
      <c r="GM265" s="23"/>
      <c r="GN265" s="23"/>
      <c r="GO265" s="23"/>
      <c r="GP265" s="23"/>
      <c r="GQ265" s="23"/>
      <c r="GR265" s="23"/>
      <c r="GS265" s="23"/>
      <c r="GT265" s="23"/>
      <c r="GU265" s="23"/>
      <c r="GV265" s="23"/>
      <c r="GW265" s="23"/>
      <c r="GX265" s="23"/>
      <c r="GY265" s="23"/>
      <c r="GZ265" s="23"/>
      <c r="HA265" s="23"/>
      <c r="HB265" s="23"/>
      <c r="HC265" s="23"/>
      <c r="HD265" s="23"/>
      <c r="HE265" s="23"/>
      <c r="HF265" s="23"/>
      <c r="HG265" s="23"/>
      <c r="HH265" s="23"/>
      <c r="HI265" s="23"/>
      <c r="HJ265" s="23"/>
      <c r="HK265" s="23"/>
      <c r="HL265" s="23"/>
      <c r="HM265" s="23"/>
      <c r="HN265" s="23"/>
      <c r="HO265" s="23"/>
      <c r="HP265" s="23"/>
      <c r="HQ265" s="23"/>
      <c r="HR265" s="23"/>
      <c r="HS265" s="23"/>
      <c r="HT265" s="23"/>
      <c r="HU265" s="23"/>
      <c r="HV265" s="23"/>
      <c r="HW265" s="23"/>
      <c r="HX265" s="23"/>
      <c r="HY265" s="23"/>
    </row>
    <row r="266" spans="1:233" x14ac:dyDescent="0.35">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c r="ED266" s="23"/>
      <c r="EE266" s="23"/>
      <c r="EF266" s="23"/>
      <c r="EG266" s="23"/>
      <c r="EH266" s="23"/>
      <c r="EI266" s="23"/>
      <c r="EJ266" s="23"/>
      <c r="EK266" s="23"/>
      <c r="EL266" s="23"/>
      <c r="EM266" s="23"/>
      <c r="EN266" s="23"/>
      <c r="EO266" s="23"/>
      <c r="EP266" s="23"/>
      <c r="EQ266" s="23"/>
      <c r="ER266" s="23"/>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c r="FO266" s="23"/>
      <c r="FP266" s="23"/>
      <c r="FQ266" s="23"/>
      <c r="FR266" s="23"/>
      <c r="FS266" s="23"/>
      <c r="FT266" s="23"/>
      <c r="FU266" s="23"/>
      <c r="FV266" s="23"/>
      <c r="FW266" s="23"/>
      <c r="FX266" s="23"/>
      <c r="FY266" s="23"/>
      <c r="FZ266" s="23"/>
      <c r="GA266" s="23"/>
      <c r="GB266" s="23"/>
      <c r="GC266" s="23"/>
      <c r="GD266" s="23"/>
      <c r="GE266" s="23"/>
      <c r="GF266" s="23"/>
      <c r="GG266" s="23"/>
      <c r="GH266" s="23"/>
      <c r="GI266" s="23"/>
      <c r="GJ266" s="23"/>
      <c r="GK266" s="23"/>
      <c r="GL266" s="23"/>
      <c r="GM266" s="23"/>
      <c r="GN266" s="23"/>
      <c r="GO266" s="23"/>
      <c r="GP266" s="23"/>
      <c r="GQ266" s="23"/>
      <c r="GR266" s="23"/>
      <c r="GS266" s="23"/>
      <c r="GT266" s="23"/>
      <c r="GU266" s="23"/>
      <c r="GV266" s="23"/>
      <c r="GW266" s="23"/>
      <c r="GX266" s="23"/>
      <c r="GY266" s="23"/>
      <c r="GZ266" s="23"/>
      <c r="HA266" s="23"/>
      <c r="HB266" s="23"/>
      <c r="HC266" s="23"/>
      <c r="HD266" s="23"/>
      <c r="HE266" s="23"/>
      <c r="HF266" s="23"/>
      <c r="HG266" s="23"/>
      <c r="HH266" s="23"/>
      <c r="HI266" s="23"/>
      <c r="HJ266" s="23"/>
      <c r="HK266" s="23"/>
      <c r="HL266" s="23"/>
      <c r="HM266" s="23"/>
      <c r="HN266" s="23"/>
      <c r="HO266" s="23"/>
      <c r="HP266" s="23"/>
      <c r="HQ266" s="23"/>
      <c r="HR266" s="23"/>
      <c r="HS266" s="23"/>
      <c r="HT266" s="23"/>
      <c r="HU266" s="23"/>
      <c r="HV266" s="23"/>
      <c r="HW266" s="23"/>
      <c r="HX266" s="23"/>
      <c r="HY266" s="23"/>
    </row>
    <row r="267" spans="1:233" x14ac:dyDescent="0.35">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c r="ED267" s="23"/>
      <c r="EE267" s="23"/>
      <c r="EF267" s="23"/>
      <c r="EG267" s="23"/>
      <c r="EH267" s="23"/>
      <c r="EI267" s="23"/>
      <c r="EJ267" s="23"/>
      <c r="EK267" s="23"/>
      <c r="EL267" s="23"/>
      <c r="EM267" s="23"/>
      <c r="EN267" s="23"/>
      <c r="EO267" s="23"/>
      <c r="EP267" s="23"/>
      <c r="EQ267" s="23"/>
      <c r="ER267" s="23"/>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c r="FO267" s="23"/>
      <c r="FP267" s="23"/>
      <c r="FQ267" s="23"/>
      <c r="FR267" s="23"/>
      <c r="FS267" s="23"/>
      <c r="FT267" s="23"/>
      <c r="FU267" s="23"/>
      <c r="FV267" s="23"/>
      <c r="FW267" s="23"/>
      <c r="FX267" s="23"/>
      <c r="FY267" s="23"/>
      <c r="FZ267" s="23"/>
      <c r="GA267" s="23"/>
      <c r="GB267" s="23"/>
      <c r="GC267" s="23"/>
      <c r="GD267" s="23"/>
      <c r="GE267" s="23"/>
      <c r="GF267" s="23"/>
      <c r="GG267" s="23"/>
      <c r="GH267" s="23"/>
      <c r="GI267" s="23"/>
      <c r="GJ267" s="23"/>
      <c r="GK267" s="23"/>
      <c r="GL267" s="23"/>
      <c r="GM267" s="23"/>
      <c r="GN267" s="23"/>
      <c r="GO267" s="23"/>
      <c r="GP267" s="23"/>
      <c r="GQ267" s="23"/>
      <c r="GR267" s="23"/>
      <c r="GS267" s="23"/>
      <c r="GT267" s="23"/>
      <c r="GU267" s="23"/>
      <c r="GV267" s="23"/>
      <c r="GW267" s="23"/>
      <c r="GX267" s="23"/>
      <c r="GY267" s="23"/>
      <c r="GZ267" s="23"/>
      <c r="HA267" s="23"/>
      <c r="HB267" s="23"/>
      <c r="HC267" s="23"/>
      <c r="HD267" s="23"/>
      <c r="HE267" s="23"/>
      <c r="HF267" s="23"/>
      <c r="HG267" s="23"/>
      <c r="HH267" s="23"/>
      <c r="HI267" s="23"/>
      <c r="HJ267" s="23"/>
      <c r="HK267" s="23"/>
      <c r="HL267" s="23"/>
      <c r="HM267" s="23"/>
      <c r="HN267" s="23"/>
      <c r="HO267" s="23"/>
      <c r="HP267" s="23"/>
      <c r="HQ267" s="23"/>
      <c r="HR267" s="23"/>
      <c r="HS267" s="23"/>
      <c r="HT267" s="23"/>
      <c r="HU267" s="23"/>
      <c r="HV267" s="23"/>
      <c r="HW267" s="23"/>
      <c r="HX267" s="23"/>
      <c r="HY267" s="23"/>
    </row>
    <row r="268" spans="1:233" x14ac:dyDescent="0.35">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c r="ED268" s="23"/>
      <c r="EE268" s="23"/>
      <c r="EF268" s="23"/>
      <c r="EG268" s="23"/>
      <c r="EH268" s="23"/>
      <c r="EI268" s="23"/>
      <c r="EJ268" s="23"/>
      <c r="EK268" s="23"/>
      <c r="EL268" s="23"/>
      <c r="EM268" s="23"/>
      <c r="EN268" s="23"/>
      <c r="EO268" s="23"/>
      <c r="EP268" s="23"/>
      <c r="EQ268" s="23"/>
      <c r="ER268" s="23"/>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c r="FO268" s="23"/>
      <c r="FP268" s="23"/>
      <c r="FQ268" s="23"/>
      <c r="FR268" s="23"/>
      <c r="FS268" s="23"/>
      <c r="FT268" s="23"/>
      <c r="FU268" s="23"/>
      <c r="FV268" s="23"/>
      <c r="FW268" s="23"/>
      <c r="FX268" s="23"/>
      <c r="FY268" s="23"/>
      <c r="FZ268" s="23"/>
      <c r="GA268" s="23"/>
      <c r="GB268" s="23"/>
      <c r="GC268" s="23"/>
      <c r="GD268" s="23"/>
      <c r="GE268" s="23"/>
      <c r="GF268" s="23"/>
      <c r="GG268" s="23"/>
      <c r="GH268" s="23"/>
      <c r="GI268" s="23"/>
      <c r="GJ268" s="23"/>
      <c r="GK268" s="23"/>
      <c r="GL268" s="23"/>
      <c r="GM268" s="23"/>
      <c r="GN268" s="23"/>
      <c r="GO268" s="23"/>
      <c r="GP268" s="23"/>
      <c r="GQ268" s="23"/>
      <c r="GR268" s="23"/>
      <c r="GS268" s="23"/>
      <c r="GT268" s="23"/>
      <c r="GU268" s="23"/>
      <c r="GV268" s="23"/>
      <c r="GW268" s="23"/>
      <c r="GX268" s="23"/>
      <c r="GY268" s="23"/>
      <c r="GZ268" s="23"/>
      <c r="HA268" s="23"/>
      <c r="HB268" s="23"/>
      <c r="HC268" s="23"/>
      <c r="HD268" s="23"/>
      <c r="HE268" s="23"/>
      <c r="HF268" s="23"/>
      <c r="HG268" s="23"/>
      <c r="HH268" s="23"/>
      <c r="HI268" s="23"/>
      <c r="HJ268" s="23"/>
      <c r="HK268" s="23"/>
      <c r="HL268" s="23"/>
      <c r="HM268" s="23"/>
      <c r="HN268" s="23"/>
      <c r="HO268" s="23"/>
      <c r="HP268" s="23"/>
      <c r="HQ268" s="23"/>
      <c r="HR268" s="23"/>
      <c r="HS268" s="23"/>
      <c r="HT268" s="23"/>
      <c r="HU268" s="23"/>
      <c r="HV268" s="23"/>
      <c r="HW268" s="23"/>
      <c r="HX268" s="23"/>
      <c r="HY268" s="23"/>
    </row>
    <row r="269" spans="1:233" x14ac:dyDescent="0.35">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c r="EC269" s="23"/>
      <c r="ED269" s="23"/>
      <c r="EE269" s="23"/>
      <c r="EF269" s="23"/>
      <c r="EG269" s="23"/>
      <c r="EH269" s="23"/>
      <c r="EI269" s="23"/>
      <c r="EJ269" s="23"/>
      <c r="EK269" s="23"/>
      <c r="EL269" s="23"/>
      <c r="EM269" s="23"/>
      <c r="EN269" s="23"/>
      <c r="EO269" s="23"/>
      <c r="EP269" s="23"/>
      <c r="EQ269" s="23"/>
      <c r="ER269" s="23"/>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c r="FO269" s="23"/>
      <c r="FP269" s="23"/>
      <c r="FQ269" s="23"/>
      <c r="FR269" s="23"/>
      <c r="FS269" s="23"/>
      <c r="FT269" s="23"/>
      <c r="FU269" s="23"/>
      <c r="FV269" s="23"/>
      <c r="FW269" s="23"/>
      <c r="FX269" s="23"/>
      <c r="FY269" s="23"/>
      <c r="FZ269" s="23"/>
      <c r="GA269" s="23"/>
      <c r="GB269" s="23"/>
      <c r="GC269" s="23"/>
      <c r="GD269" s="23"/>
      <c r="GE269" s="23"/>
      <c r="GF269" s="23"/>
      <c r="GG269" s="23"/>
      <c r="GH269" s="23"/>
      <c r="GI269" s="23"/>
      <c r="GJ269" s="23"/>
      <c r="GK269" s="23"/>
      <c r="GL269" s="23"/>
      <c r="GM269" s="23"/>
      <c r="GN269" s="23"/>
      <c r="GO269" s="23"/>
      <c r="GP269" s="23"/>
      <c r="GQ269" s="23"/>
      <c r="GR269" s="23"/>
      <c r="GS269" s="23"/>
      <c r="GT269" s="23"/>
      <c r="GU269" s="23"/>
      <c r="GV269" s="23"/>
      <c r="GW269" s="23"/>
      <c r="GX269" s="23"/>
      <c r="GY269" s="23"/>
      <c r="GZ269" s="23"/>
      <c r="HA269" s="23"/>
      <c r="HB269" s="23"/>
      <c r="HC269" s="23"/>
      <c r="HD269" s="23"/>
      <c r="HE269" s="23"/>
      <c r="HF269" s="23"/>
      <c r="HG269" s="23"/>
      <c r="HH269" s="23"/>
      <c r="HI269" s="23"/>
      <c r="HJ269" s="23"/>
      <c r="HK269" s="23"/>
      <c r="HL269" s="23"/>
      <c r="HM269" s="23"/>
      <c r="HN269" s="23"/>
      <c r="HO269" s="23"/>
      <c r="HP269" s="23"/>
      <c r="HQ269" s="23"/>
      <c r="HR269" s="23"/>
      <c r="HS269" s="23"/>
      <c r="HT269" s="23"/>
      <c r="HU269" s="23"/>
      <c r="HV269" s="23"/>
      <c r="HW269" s="23"/>
      <c r="HX269" s="23"/>
      <c r="HY269" s="23"/>
    </row>
    <row r="270" spans="1:233" x14ac:dyDescent="0.35">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c r="ED270" s="23"/>
      <c r="EE270" s="23"/>
      <c r="EF270" s="23"/>
      <c r="EG270" s="23"/>
      <c r="EH270" s="23"/>
      <c r="EI270" s="23"/>
      <c r="EJ270" s="23"/>
      <c r="EK270" s="23"/>
      <c r="EL270" s="23"/>
      <c r="EM270" s="23"/>
      <c r="EN270" s="23"/>
      <c r="EO270" s="23"/>
      <c r="EP270" s="23"/>
      <c r="EQ270" s="23"/>
      <c r="ER270" s="23"/>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c r="FO270" s="23"/>
      <c r="FP270" s="23"/>
      <c r="FQ270" s="23"/>
      <c r="FR270" s="23"/>
      <c r="FS270" s="23"/>
      <c r="FT270" s="23"/>
      <c r="FU270" s="23"/>
      <c r="FV270" s="23"/>
      <c r="FW270" s="23"/>
      <c r="FX270" s="23"/>
      <c r="FY270" s="23"/>
      <c r="FZ270" s="23"/>
      <c r="GA270" s="23"/>
      <c r="GB270" s="23"/>
      <c r="GC270" s="23"/>
      <c r="GD270" s="23"/>
      <c r="GE270" s="23"/>
      <c r="GF270" s="23"/>
      <c r="GG270" s="23"/>
      <c r="GH270" s="23"/>
      <c r="GI270" s="23"/>
      <c r="GJ270" s="23"/>
      <c r="GK270" s="23"/>
      <c r="GL270" s="23"/>
      <c r="GM270" s="23"/>
      <c r="GN270" s="23"/>
      <c r="GO270" s="23"/>
      <c r="GP270" s="23"/>
      <c r="GQ270" s="23"/>
      <c r="GR270" s="23"/>
      <c r="GS270" s="23"/>
      <c r="GT270" s="23"/>
      <c r="GU270" s="23"/>
      <c r="GV270" s="23"/>
      <c r="GW270" s="23"/>
      <c r="GX270" s="23"/>
      <c r="GY270" s="23"/>
      <c r="GZ270" s="23"/>
      <c r="HA270" s="23"/>
      <c r="HB270" s="23"/>
      <c r="HC270" s="23"/>
      <c r="HD270" s="23"/>
      <c r="HE270" s="23"/>
      <c r="HF270" s="23"/>
      <c r="HG270" s="23"/>
      <c r="HH270" s="23"/>
      <c r="HI270" s="23"/>
      <c r="HJ270" s="23"/>
      <c r="HK270" s="23"/>
      <c r="HL270" s="23"/>
      <c r="HM270" s="23"/>
      <c r="HN270" s="23"/>
      <c r="HO270" s="23"/>
      <c r="HP270" s="23"/>
      <c r="HQ270" s="23"/>
      <c r="HR270" s="23"/>
      <c r="HS270" s="23"/>
      <c r="HT270" s="23"/>
      <c r="HU270" s="23"/>
      <c r="HV270" s="23"/>
      <c r="HW270" s="23"/>
      <c r="HX270" s="23"/>
      <c r="HY270" s="23"/>
    </row>
    <row r="271" spans="1:233" x14ac:dyDescent="0.35">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c r="ED271" s="23"/>
      <c r="EE271" s="23"/>
      <c r="EF271" s="23"/>
      <c r="EG271" s="23"/>
      <c r="EH271" s="23"/>
      <c r="EI271" s="23"/>
      <c r="EJ271" s="23"/>
      <c r="EK271" s="23"/>
      <c r="EL271" s="23"/>
      <c r="EM271" s="23"/>
      <c r="EN271" s="23"/>
      <c r="EO271" s="23"/>
      <c r="EP271" s="23"/>
      <c r="EQ271" s="23"/>
      <c r="ER271" s="23"/>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c r="FO271" s="23"/>
      <c r="FP271" s="23"/>
      <c r="FQ271" s="23"/>
      <c r="FR271" s="23"/>
      <c r="FS271" s="23"/>
      <c r="FT271" s="23"/>
      <c r="FU271" s="23"/>
      <c r="FV271" s="23"/>
      <c r="FW271" s="23"/>
      <c r="FX271" s="23"/>
      <c r="FY271" s="23"/>
      <c r="FZ271" s="23"/>
      <c r="GA271" s="23"/>
      <c r="GB271" s="23"/>
      <c r="GC271" s="23"/>
      <c r="GD271" s="23"/>
      <c r="GE271" s="23"/>
      <c r="GF271" s="23"/>
      <c r="GG271" s="23"/>
      <c r="GH271" s="23"/>
      <c r="GI271" s="23"/>
      <c r="GJ271" s="23"/>
      <c r="GK271" s="23"/>
      <c r="GL271" s="23"/>
      <c r="GM271" s="23"/>
      <c r="GN271" s="23"/>
      <c r="GO271" s="23"/>
      <c r="GP271" s="23"/>
      <c r="GQ271" s="23"/>
      <c r="GR271" s="23"/>
      <c r="GS271" s="23"/>
      <c r="GT271" s="23"/>
      <c r="GU271" s="23"/>
      <c r="GV271" s="23"/>
      <c r="GW271" s="23"/>
      <c r="GX271" s="23"/>
      <c r="GY271" s="23"/>
      <c r="GZ271" s="23"/>
      <c r="HA271" s="23"/>
      <c r="HB271" s="23"/>
      <c r="HC271" s="23"/>
      <c r="HD271" s="23"/>
      <c r="HE271" s="23"/>
      <c r="HF271" s="23"/>
      <c r="HG271" s="23"/>
      <c r="HH271" s="23"/>
      <c r="HI271" s="23"/>
      <c r="HJ271" s="23"/>
      <c r="HK271" s="23"/>
      <c r="HL271" s="23"/>
      <c r="HM271" s="23"/>
      <c r="HN271" s="23"/>
      <c r="HO271" s="23"/>
      <c r="HP271" s="23"/>
      <c r="HQ271" s="23"/>
      <c r="HR271" s="23"/>
      <c r="HS271" s="23"/>
      <c r="HT271" s="23"/>
      <c r="HU271" s="23"/>
      <c r="HV271" s="23"/>
      <c r="HW271" s="23"/>
      <c r="HX271" s="23"/>
      <c r="HY271" s="23"/>
    </row>
    <row r="272" spans="1:233" x14ac:dyDescent="0.35">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c r="ED272" s="23"/>
      <c r="EE272" s="23"/>
      <c r="EF272" s="23"/>
      <c r="EG272" s="23"/>
      <c r="EH272" s="23"/>
      <c r="EI272" s="23"/>
      <c r="EJ272" s="23"/>
      <c r="EK272" s="23"/>
      <c r="EL272" s="23"/>
      <c r="EM272" s="23"/>
      <c r="EN272" s="23"/>
      <c r="EO272" s="23"/>
      <c r="EP272" s="23"/>
      <c r="EQ272" s="23"/>
      <c r="ER272" s="23"/>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c r="FO272" s="23"/>
      <c r="FP272" s="23"/>
      <c r="FQ272" s="23"/>
      <c r="FR272" s="23"/>
      <c r="FS272" s="23"/>
      <c r="FT272" s="23"/>
      <c r="FU272" s="23"/>
      <c r="FV272" s="23"/>
      <c r="FW272" s="23"/>
      <c r="FX272" s="23"/>
      <c r="FY272" s="23"/>
      <c r="FZ272" s="23"/>
      <c r="GA272" s="23"/>
      <c r="GB272" s="23"/>
      <c r="GC272" s="23"/>
      <c r="GD272" s="23"/>
      <c r="GE272" s="23"/>
      <c r="GF272" s="23"/>
      <c r="GG272" s="23"/>
      <c r="GH272" s="23"/>
      <c r="GI272" s="23"/>
      <c r="GJ272" s="23"/>
      <c r="GK272" s="23"/>
      <c r="GL272" s="23"/>
      <c r="GM272" s="23"/>
      <c r="GN272" s="23"/>
      <c r="GO272" s="23"/>
      <c r="GP272" s="23"/>
      <c r="GQ272" s="23"/>
      <c r="GR272" s="23"/>
      <c r="GS272" s="23"/>
      <c r="GT272" s="23"/>
      <c r="GU272" s="23"/>
      <c r="GV272" s="23"/>
      <c r="GW272" s="23"/>
      <c r="GX272" s="23"/>
      <c r="GY272" s="23"/>
      <c r="GZ272" s="23"/>
      <c r="HA272" s="23"/>
      <c r="HB272" s="23"/>
      <c r="HC272" s="23"/>
      <c r="HD272" s="23"/>
      <c r="HE272" s="23"/>
      <c r="HF272" s="23"/>
      <c r="HG272" s="23"/>
      <c r="HH272" s="23"/>
      <c r="HI272" s="23"/>
      <c r="HJ272" s="23"/>
      <c r="HK272" s="23"/>
      <c r="HL272" s="23"/>
      <c r="HM272" s="23"/>
      <c r="HN272" s="23"/>
      <c r="HO272" s="23"/>
      <c r="HP272" s="23"/>
      <c r="HQ272" s="23"/>
      <c r="HR272" s="23"/>
      <c r="HS272" s="23"/>
      <c r="HT272" s="23"/>
      <c r="HU272" s="23"/>
      <c r="HV272" s="23"/>
      <c r="HW272" s="23"/>
      <c r="HX272" s="23"/>
      <c r="HY272" s="23"/>
    </row>
    <row r="273" spans="1:233" x14ac:dyDescent="0.35">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c r="ED273" s="23"/>
      <c r="EE273" s="23"/>
      <c r="EF273" s="23"/>
      <c r="EG273" s="23"/>
      <c r="EH273" s="23"/>
      <c r="EI273" s="23"/>
      <c r="EJ273" s="23"/>
      <c r="EK273" s="23"/>
      <c r="EL273" s="23"/>
      <c r="EM273" s="23"/>
      <c r="EN273" s="23"/>
      <c r="EO273" s="23"/>
      <c r="EP273" s="23"/>
      <c r="EQ273" s="23"/>
      <c r="ER273" s="23"/>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c r="FO273" s="23"/>
      <c r="FP273" s="23"/>
      <c r="FQ273" s="23"/>
      <c r="FR273" s="23"/>
      <c r="FS273" s="23"/>
      <c r="FT273" s="23"/>
      <c r="FU273" s="23"/>
      <c r="FV273" s="23"/>
      <c r="FW273" s="23"/>
      <c r="FX273" s="23"/>
      <c r="FY273" s="23"/>
      <c r="FZ273" s="23"/>
      <c r="GA273" s="23"/>
      <c r="GB273" s="23"/>
      <c r="GC273" s="23"/>
      <c r="GD273" s="23"/>
      <c r="GE273" s="23"/>
      <c r="GF273" s="23"/>
      <c r="GG273" s="23"/>
      <c r="GH273" s="23"/>
      <c r="GI273" s="23"/>
      <c r="GJ273" s="23"/>
      <c r="GK273" s="23"/>
      <c r="GL273" s="23"/>
      <c r="GM273" s="23"/>
      <c r="GN273" s="23"/>
      <c r="GO273" s="23"/>
      <c r="GP273" s="23"/>
      <c r="GQ273" s="23"/>
      <c r="GR273" s="23"/>
      <c r="GS273" s="23"/>
      <c r="GT273" s="23"/>
      <c r="GU273" s="23"/>
      <c r="GV273" s="23"/>
      <c r="GW273" s="23"/>
      <c r="GX273" s="23"/>
      <c r="GY273" s="23"/>
      <c r="GZ273" s="23"/>
      <c r="HA273" s="23"/>
      <c r="HB273" s="23"/>
      <c r="HC273" s="23"/>
      <c r="HD273" s="23"/>
      <c r="HE273" s="23"/>
      <c r="HF273" s="23"/>
      <c r="HG273" s="23"/>
      <c r="HH273" s="23"/>
      <c r="HI273" s="23"/>
      <c r="HJ273" s="23"/>
      <c r="HK273" s="23"/>
      <c r="HL273" s="23"/>
      <c r="HM273" s="23"/>
      <c r="HN273" s="23"/>
      <c r="HO273" s="23"/>
      <c r="HP273" s="23"/>
      <c r="HQ273" s="23"/>
      <c r="HR273" s="23"/>
      <c r="HS273" s="23"/>
      <c r="HT273" s="23"/>
      <c r="HU273" s="23"/>
      <c r="HV273" s="23"/>
      <c r="HW273" s="23"/>
      <c r="HX273" s="23"/>
      <c r="HY273" s="23"/>
    </row>
    <row r="274" spans="1:233" x14ac:dyDescent="0.35">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c r="ED274" s="23"/>
      <c r="EE274" s="23"/>
      <c r="EF274" s="23"/>
      <c r="EG274" s="23"/>
      <c r="EH274" s="23"/>
      <c r="EI274" s="23"/>
      <c r="EJ274" s="23"/>
      <c r="EK274" s="23"/>
      <c r="EL274" s="23"/>
      <c r="EM274" s="23"/>
      <c r="EN274" s="23"/>
      <c r="EO274" s="23"/>
      <c r="EP274" s="23"/>
      <c r="EQ274" s="23"/>
      <c r="ER274" s="23"/>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c r="FO274" s="23"/>
      <c r="FP274" s="23"/>
      <c r="FQ274" s="23"/>
      <c r="FR274" s="23"/>
      <c r="FS274" s="23"/>
      <c r="FT274" s="23"/>
      <c r="FU274" s="23"/>
      <c r="FV274" s="23"/>
      <c r="FW274" s="23"/>
      <c r="FX274" s="23"/>
      <c r="FY274" s="23"/>
      <c r="FZ274" s="23"/>
      <c r="GA274" s="23"/>
      <c r="GB274" s="23"/>
      <c r="GC274" s="23"/>
      <c r="GD274" s="23"/>
      <c r="GE274" s="23"/>
      <c r="GF274" s="23"/>
      <c r="GG274" s="23"/>
      <c r="GH274" s="23"/>
      <c r="GI274" s="23"/>
      <c r="GJ274" s="23"/>
      <c r="GK274" s="23"/>
      <c r="GL274" s="23"/>
      <c r="GM274" s="23"/>
      <c r="GN274" s="23"/>
      <c r="GO274" s="23"/>
      <c r="GP274" s="23"/>
      <c r="GQ274" s="23"/>
      <c r="GR274" s="23"/>
      <c r="GS274" s="23"/>
      <c r="GT274" s="23"/>
      <c r="GU274" s="23"/>
      <c r="GV274" s="23"/>
      <c r="GW274" s="23"/>
      <c r="GX274" s="23"/>
      <c r="GY274" s="23"/>
      <c r="GZ274" s="23"/>
      <c r="HA274" s="23"/>
      <c r="HB274" s="23"/>
      <c r="HC274" s="23"/>
      <c r="HD274" s="23"/>
      <c r="HE274" s="23"/>
      <c r="HF274" s="23"/>
      <c r="HG274" s="23"/>
      <c r="HH274" s="23"/>
      <c r="HI274" s="23"/>
      <c r="HJ274" s="23"/>
      <c r="HK274" s="23"/>
      <c r="HL274" s="23"/>
      <c r="HM274" s="23"/>
      <c r="HN274" s="23"/>
      <c r="HO274" s="23"/>
      <c r="HP274" s="23"/>
      <c r="HQ274" s="23"/>
      <c r="HR274" s="23"/>
      <c r="HS274" s="23"/>
      <c r="HT274" s="23"/>
      <c r="HU274" s="23"/>
      <c r="HV274" s="23"/>
      <c r="HW274" s="23"/>
      <c r="HX274" s="23"/>
      <c r="HY274" s="23"/>
    </row>
    <row r="275" spans="1:233" x14ac:dyDescent="0.3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c r="HU275" s="23"/>
      <c r="HV275" s="23"/>
      <c r="HW275" s="23"/>
      <c r="HX275" s="23"/>
      <c r="HY275" s="23"/>
    </row>
    <row r="276" spans="1:233" x14ac:dyDescent="0.35">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c r="ED276" s="23"/>
      <c r="EE276" s="23"/>
      <c r="EF276" s="23"/>
      <c r="EG276" s="23"/>
      <c r="EH276" s="23"/>
      <c r="EI276" s="23"/>
      <c r="EJ276" s="23"/>
      <c r="EK276" s="23"/>
      <c r="EL276" s="23"/>
      <c r="EM276" s="23"/>
      <c r="EN276" s="23"/>
      <c r="EO276" s="23"/>
      <c r="EP276" s="23"/>
      <c r="EQ276" s="23"/>
      <c r="ER276" s="23"/>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c r="FO276" s="23"/>
      <c r="FP276" s="23"/>
      <c r="FQ276" s="23"/>
      <c r="FR276" s="23"/>
      <c r="FS276" s="23"/>
      <c r="FT276" s="23"/>
      <c r="FU276" s="23"/>
      <c r="FV276" s="23"/>
      <c r="FW276" s="23"/>
      <c r="FX276" s="23"/>
      <c r="FY276" s="23"/>
      <c r="FZ276" s="23"/>
      <c r="GA276" s="23"/>
      <c r="GB276" s="23"/>
      <c r="GC276" s="23"/>
      <c r="GD276" s="23"/>
      <c r="GE276" s="23"/>
      <c r="GF276" s="23"/>
      <c r="GG276" s="23"/>
      <c r="GH276" s="23"/>
      <c r="GI276" s="23"/>
      <c r="GJ276" s="23"/>
      <c r="GK276" s="23"/>
      <c r="GL276" s="23"/>
      <c r="GM276" s="23"/>
      <c r="GN276" s="23"/>
      <c r="GO276" s="23"/>
      <c r="GP276" s="23"/>
      <c r="GQ276" s="23"/>
      <c r="GR276" s="23"/>
      <c r="GS276" s="23"/>
      <c r="GT276" s="23"/>
      <c r="GU276" s="23"/>
      <c r="GV276" s="23"/>
      <c r="GW276" s="23"/>
      <c r="GX276" s="23"/>
      <c r="GY276" s="23"/>
      <c r="GZ276" s="23"/>
      <c r="HA276" s="23"/>
      <c r="HB276" s="23"/>
      <c r="HC276" s="23"/>
      <c r="HD276" s="23"/>
      <c r="HE276" s="23"/>
      <c r="HF276" s="23"/>
      <c r="HG276" s="23"/>
      <c r="HH276" s="23"/>
      <c r="HI276" s="23"/>
      <c r="HJ276" s="23"/>
      <c r="HK276" s="23"/>
      <c r="HL276" s="23"/>
      <c r="HM276" s="23"/>
      <c r="HN276" s="23"/>
      <c r="HO276" s="23"/>
      <c r="HP276" s="23"/>
      <c r="HQ276" s="23"/>
      <c r="HR276" s="23"/>
      <c r="HS276" s="23"/>
      <c r="HT276" s="23"/>
      <c r="HU276" s="23"/>
      <c r="HV276" s="23"/>
      <c r="HW276" s="23"/>
      <c r="HX276" s="23"/>
      <c r="HY276" s="23"/>
    </row>
    <row r="277" spans="1:233" x14ac:dyDescent="0.35">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c r="ED277" s="23"/>
      <c r="EE277" s="23"/>
      <c r="EF277" s="23"/>
      <c r="EG277" s="23"/>
      <c r="EH277" s="23"/>
      <c r="EI277" s="23"/>
      <c r="EJ277" s="23"/>
      <c r="EK277" s="23"/>
      <c r="EL277" s="23"/>
      <c r="EM277" s="23"/>
      <c r="EN277" s="23"/>
      <c r="EO277" s="23"/>
      <c r="EP277" s="23"/>
      <c r="EQ277" s="23"/>
      <c r="ER277" s="23"/>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c r="FO277" s="23"/>
      <c r="FP277" s="23"/>
      <c r="FQ277" s="23"/>
      <c r="FR277" s="23"/>
      <c r="FS277" s="23"/>
      <c r="FT277" s="23"/>
      <c r="FU277" s="23"/>
      <c r="FV277" s="23"/>
      <c r="FW277" s="23"/>
      <c r="FX277" s="23"/>
      <c r="FY277" s="23"/>
      <c r="FZ277" s="23"/>
      <c r="GA277" s="23"/>
      <c r="GB277" s="23"/>
      <c r="GC277" s="23"/>
      <c r="GD277" s="23"/>
      <c r="GE277" s="23"/>
      <c r="GF277" s="23"/>
      <c r="GG277" s="23"/>
      <c r="GH277" s="23"/>
      <c r="GI277" s="23"/>
      <c r="GJ277" s="23"/>
      <c r="GK277" s="23"/>
      <c r="GL277" s="23"/>
      <c r="GM277" s="23"/>
      <c r="GN277" s="23"/>
      <c r="GO277" s="23"/>
      <c r="GP277" s="23"/>
      <c r="GQ277" s="23"/>
      <c r="GR277" s="23"/>
      <c r="GS277" s="23"/>
      <c r="GT277" s="23"/>
      <c r="GU277" s="23"/>
      <c r="GV277" s="23"/>
      <c r="GW277" s="23"/>
      <c r="GX277" s="23"/>
      <c r="GY277" s="23"/>
      <c r="GZ277" s="23"/>
      <c r="HA277" s="23"/>
      <c r="HB277" s="23"/>
      <c r="HC277" s="23"/>
      <c r="HD277" s="23"/>
      <c r="HE277" s="23"/>
      <c r="HF277" s="23"/>
      <c r="HG277" s="23"/>
      <c r="HH277" s="23"/>
      <c r="HI277" s="23"/>
      <c r="HJ277" s="23"/>
      <c r="HK277" s="23"/>
      <c r="HL277" s="23"/>
      <c r="HM277" s="23"/>
      <c r="HN277" s="23"/>
      <c r="HO277" s="23"/>
      <c r="HP277" s="23"/>
      <c r="HQ277" s="23"/>
      <c r="HR277" s="23"/>
      <c r="HS277" s="23"/>
      <c r="HT277" s="23"/>
      <c r="HU277" s="23"/>
      <c r="HV277" s="23"/>
      <c r="HW277" s="23"/>
      <c r="HX277" s="23"/>
      <c r="HY277" s="23"/>
    </row>
    <row r="278" spans="1:233" x14ac:dyDescent="0.35">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c r="ED278" s="23"/>
      <c r="EE278" s="23"/>
      <c r="EF278" s="23"/>
      <c r="EG278" s="23"/>
      <c r="EH278" s="23"/>
      <c r="EI278" s="23"/>
      <c r="EJ278" s="23"/>
      <c r="EK278" s="23"/>
      <c r="EL278" s="23"/>
      <c r="EM278" s="23"/>
      <c r="EN278" s="23"/>
      <c r="EO278" s="23"/>
      <c r="EP278" s="23"/>
      <c r="EQ278" s="23"/>
      <c r="ER278" s="23"/>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c r="FO278" s="23"/>
      <c r="FP278" s="23"/>
      <c r="FQ278" s="23"/>
      <c r="FR278" s="23"/>
      <c r="FS278" s="23"/>
      <c r="FT278" s="23"/>
      <c r="FU278" s="23"/>
      <c r="FV278" s="23"/>
      <c r="FW278" s="23"/>
      <c r="FX278" s="23"/>
      <c r="FY278" s="23"/>
      <c r="FZ278" s="23"/>
      <c r="GA278" s="23"/>
      <c r="GB278" s="23"/>
      <c r="GC278" s="23"/>
      <c r="GD278" s="23"/>
      <c r="GE278" s="23"/>
      <c r="GF278" s="23"/>
      <c r="GG278" s="23"/>
      <c r="GH278" s="23"/>
      <c r="GI278" s="23"/>
      <c r="GJ278" s="23"/>
      <c r="GK278" s="23"/>
      <c r="GL278" s="23"/>
      <c r="GM278" s="23"/>
      <c r="GN278" s="23"/>
      <c r="GO278" s="23"/>
      <c r="GP278" s="23"/>
      <c r="GQ278" s="23"/>
      <c r="GR278" s="23"/>
      <c r="GS278" s="23"/>
      <c r="GT278" s="23"/>
      <c r="GU278" s="23"/>
      <c r="GV278" s="23"/>
      <c r="GW278" s="23"/>
      <c r="GX278" s="23"/>
      <c r="GY278" s="23"/>
      <c r="GZ278" s="23"/>
      <c r="HA278" s="23"/>
      <c r="HB278" s="23"/>
      <c r="HC278" s="23"/>
      <c r="HD278" s="23"/>
      <c r="HE278" s="23"/>
      <c r="HF278" s="23"/>
      <c r="HG278" s="23"/>
      <c r="HH278" s="23"/>
      <c r="HI278" s="23"/>
      <c r="HJ278" s="23"/>
      <c r="HK278" s="23"/>
      <c r="HL278" s="23"/>
      <c r="HM278" s="23"/>
      <c r="HN278" s="23"/>
      <c r="HO278" s="23"/>
      <c r="HP278" s="23"/>
      <c r="HQ278" s="23"/>
      <c r="HR278" s="23"/>
      <c r="HS278" s="23"/>
      <c r="HT278" s="23"/>
      <c r="HU278" s="23"/>
      <c r="HV278" s="23"/>
      <c r="HW278" s="23"/>
      <c r="HX278" s="23"/>
      <c r="HY278" s="23"/>
    </row>
    <row r="279" spans="1:233" x14ac:dyDescent="0.35">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c r="HU279" s="23"/>
      <c r="HV279" s="23"/>
      <c r="HW279" s="23"/>
      <c r="HX279" s="23"/>
      <c r="HY279" s="23"/>
    </row>
    <row r="280" spans="1:233" x14ac:dyDescent="0.35">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c r="HU280" s="23"/>
      <c r="HV280" s="23"/>
      <c r="HW280" s="23"/>
      <c r="HX280" s="23"/>
      <c r="HY280" s="23"/>
    </row>
    <row r="281" spans="1:233" x14ac:dyDescent="0.35">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c r="HU281" s="23"/>
      <c r="HV281" s="23"/>
      <c r="HW281" s="23"/>
      <c r="HX281" s="23"/>
      <c r="HY281" s="23"/>
    </row>
    <row r="282" spans="1:233" x14ac:dyDescent="0.35">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c r="EC282" s="23"/>
      <c r="ED282" s="23"/>
      <c r="EE282" s="23"/>
      <c r="EF282" s="23"/>
      <c r="EG282" s="23"/>
      <c r="EH282" s="23"/>
      <c r="EI282" s="23"/>
      <c r="EJ282" s="23"/>
      <c r="EK282" s="23"/>
      <c r="EL282" s="23"/>
      <c r="EM282" s="23"/>
      <c r="EN282" s="23"/>
      <c r="EO282" s="23"/>
      <c r="EP282" s="23"/>
      <c r="EQ282" s="23"/>
      <c r="ER282" s="23"/>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c r="FO282" s="23"/>
      <c r="FP282" s="23"/>
      <c r="FQ282" s="23"/>
      <c r="FR282" s="23"/>
      <c r="FS282" s="23"/>
      <c r="FT282" s="23"/>
      <c r="FU282" s="23"/>
      <c r="FV282" s="23"/>
      <c r="FW282" s="23"/>
      <c r="FX282" s="23"/>
      <c r="FY282" s="23"/>
      <c r="FZ282" s="23"/>
      <c r="GA282" s="23"/>
      <c r="GB282" s="23"/>
      <c r="GC282" s="23"/>
      <c r="GD282" s="23"/>
      <c r="GE282" s="23"/>
      <c r="GF282" s="23"/>
      <c r="GG282" s="23"/>
      <c r="GH282" s="23"/>
      <c r="GI282" s="23"/>
      <c r="GJ282" s="23"/>
      <c r="GK282" s="23"/>
      <c r="GL282" s="23"/>
      <c r="GM282" s="23"/>
      <c r="GN282" s="23"/>
      <c r="GO282" s="23"/>
      <c r="GP282" s="23"/>
      <c r="GQ282" s="23"/>
      <c r="GR282" s="23"/>
      <c r="GS282" s="23"/>
      <c r="GT282" s="23"/>
      <c r="GU282" s="23"/>
      <c r="GV282" s="23"/>
      <c r="GW282" s="23"/>
      <c r="GX282" s="23"/>
      <c r="GY282" s="23"/>
      <c r="GZ282" s="23"/>
      <c r="HA282" s="23"/>
      <c r="HB282" s="23"/>
      <c r="HC282" s="23"/>
      <c r="HD282" s="23"/>
      <c r="HE282" s="23"/>
      <c r="HF282" s="23"/>
      <c r="HG282" s="23"/>
      <c r="HH282" s="23"/>
      <c r="HI282" s="23"/>
      <c r="HJ282" s="23"/>
      <c r="HK282" s="23"/>
      <c r="HL282" s="23"/>
      <c r="HM282" s="23"/>
      <c r="HN282" s="23"/>
      <c r="HO282" s="23"/>
      <c r="HP282" s="23"/>
      <c r="HQ282" s="23"/>
      <c r="HR282" s="23"/>
      <c r="HS282" s="23"/>
      <c r="HT282" s="23"/>
      <c r="HU282" s="23"/>
      <c r="HV282" s="23"/>
      <c r="HW282" s="23"/>
      <c r="HX282" s="23"/>
      <c r="HY282" s="23"/>
    </row>
    <row r="283" spans="1:233" x14ac:dyDescent="0.35">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c r="ED283" s="23"/>
      <c r="EE283" s="23"/>
      <c r="EF283" s="23"/>
      <c r="EG283" s="23"/>
      <c r="EH283" s="23"/>
      <c r="EI283" s="23"/>
      <c r="EJ283" s="23"/>
      <c r="EK283" s="23"/>
      <c r="EL283" s="23"/>
      <c r="EM283" s="23"/>
      <c r="EN283" s="23"/>
      <c r="EO283" s="23"/>
      <c r="EP283" s="23"/>
      <c r="EQ283" s="23"/>
      <c r="ER283" s="23"/>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c r="FO283" s="23"/>
      <c r="FP283" s="23"/>
      <c r="FQ283" s="23"/>
      <c r="FR283" s="23"/>
      <c r="FS283" s="23"/>
      <c r="FT283" s="23"/>
      <c r="FU283" s="23"/>
      <c r="FV283" s="23"/>
      <c r="FW283" s="23"/>
      <c r="FX283" s="23"/>
      <c r="FY283" s="23"/>
      <c r="FZ283" s="23"/>
      <c r="GA283" s="23"/>
      <c r="GB283" s="23"/>
      <c r="GC283" s="23"/>
      <c r="GD283" s="23"/>
      <c r="GE283" s="23"/>
      <c r="GF283" s="23"/>
      <c r="GG283" s="23"/>
      <c r="GH283" s="23"/>
      <c r="GI283" s="23"/>
      <c r="GJ283" s="23"/>
      <c r="GK283" s="23"/>
      <c r="GL283" s="23"/>
      <c r="GM283" s="23"/>
      <c r="GN283" s="23"/>
      <c r="GO283" s="23"/>
      <c r="GP283" s="23"/>
      <c r="GQ283" s="23"/>
      <c r="GR283" s="23"/>
      <c r="GS283" s="23"/>
      <c r="GT283" s="23"/>
      <c r="GU283" s="23"/>
      <c r="GV283" s="23"/>
      <c r="GW283" s="23"/>
      <c r="GX283" s="23"/>
      <c r="GY283" s="23"/>
      <c r="GZ283" s="23"/>
      <c r="HA283" s="23"/>
      <c r="HB283" s="23"/>
      <c r="HC283" s="23"/>
      <c r="HD283" s="23"/>
      <c r="HE283" s="23"/>
      <c r="HF283" s="23"/>
      <c r="HG283" s="23"/>
      <c r="HH283" s="23"/>
      <c r="HI283" s="23"/>
      <c r="HJ283" s="23"/>
      <c r="HK283" s="23"/>
      <c r="HL283" s="23"/>
      <c r="HM283" s="23"/>
      <c r="HN283" s="23"/>
      <c r="HO283" s="23"/>
      <c r="HP283" s="23"/>
      <c r="HQ283" s="23"/>
      <c r="HR283" s="23"/>
      <c r="HS283" s="23"/>
      <c r="HT283" s="23"/>
      <c r="HU283" s="23"/>
      <c r="HV283" s="23"/>
      <c r="HW283" s="23"/>
      <c r="HX283" s="23"/>
      <c r="HY283" s="23"/>
    </row>
    <row r="284" spans="1:233" x14ac:dyDescent="0.35">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c r="HU284" s="23"/>
      <c r="HV284" s="23"/>
      <c r="HW284" s="23"/>
      <c r="HX284" s="23"/>
      <c r="HY284" s="23"/>
    </row>
    <row r="285" spans="1:233" x14ac:dyDescent="0.3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c r="ED285" s="23"/>
      <c r="EE285" s="23"/>
      <c r="EF285" s="23"/>
      <c r="EG285" s="23"/>
      <c r="EH285" s="23"/>
      <c r="EI285" s="23"/>
      <c r="EJ285" s="23"/>
      <c r="EK285" s="23"/>
      <c r="EL285" s="23"/>
      <c r="EM285" s="23"/>
      <c r="EN285" s="23"/>
      <c r="EO285" s="23"/>
      <c r="EP285" s="23"/>
      <c r="EQ285" s="23"/>
      <c r="ER285" s="23"/>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c r="FO285" s="23"/>
      <c r="FP285" s="23"/>
      <c r="FQ285" s="23"/>
      <c r="FR285" s="23"/>
      <c r="FS285" s="23"/>
      <c r="FT285" s="23"/>
      <c r="FU285" s="23"/>
      <c r="FV285" s="23"/>
      <c r="FW285" s="23"/>
      <c r="FX285" s="23"/>
      <c r="FY285" s="23"/>
      <c r="FZ285" s="23"/>
      <c r="GA285" s="23"/>
      <c r="GB285" s="23"/>
      <c r="GC285" s="23"/>
      <c r="GD285" s="23"/>
      <c r="GE285" s="23"/>
      <c r="GF285" s="23"/>
      <c r="GG285" s="23"/>
      <c r="GH285" s="23"/>
      <c r="GI285" s="23"/>
      <c r="GJ285" s="23"/>
      <c r="GK285" s="23"/>
      <c r="GL285" s="23"/>
      <c r="GM285" s="23"/>
      <c r="GN285" s="23"/>
      <c r="GO285" s="23"/>
      <c r="GP285" s="23"/>
      <c r="GQ285" s="23"/>
      <c r="GR285" s="23"/>
      <c r="GS285" s="23"/>
      <c r="GT285" s="23"/>
      <c r="GU285" s="23"/>
      <c r="GV285" s="23"/>
      <c r="GW285" s="23"/>
      <c r="GX285" s="23"/>
      <c r="GY285" s="23"/>
      <c r="GZ285" s="23"/>
      <c r="HA285" s="23"/>
      <c r="HB285" s="23"/>
      <c r="HC285" s="23"/>
      <c r="HD285" s="23"/>
      <c r="HE285" s="23"/>
      <c r="HF285" s="23"/>
      <c r="HG285" s="23"/>
      <c r="HH285" s="23"/>
      <c r="HI285" s="23"/>
      <c r="HJ285" s="23"/>
      <c r="HK285" s="23"/>
      <c r="HL285" s="23"/>
      <c r="HM285" s="23"/>
      <c r="HN285" s="23"/>
      <c r="HO285" s="23"/>
      <c r="HP285" s="23"/>
      <c r="HQ285" s="23"/>
      <c r="HR285" s="23"/>
      <c r="HS285" s="23"/>
      <c r="HT285" s="23"/>
      <c r="HU285" s="23"/>
      <c r="HV285" s="23"/>
      <c r="HW285" s="23"/>
      <c r="HX285" s="23"/>
      <c r="HY285" s="23"/>
    </row>
    <row r="286" spans="1:233" x14ac:dyDescent="0.35">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c r="EC286" s="23"/>
      <c r="ED286" s="23"/>
      <c r="EE286" s="23"/>
      <c r="EF286" s="23"/>
      <c r="EG286" s="23"/>
      <c r="EH286" s="23"/>
      <c r="EI286" s="23"/>
      <c r="EJ286" s="23"/>
      <c r="EK286" s="23"/>
      <c r="EL286" s="23"/>
      <c r="EM286" s="23"/>
      <c r="EN286" s="23"/>
      <c r="EO286" s="23"/>
      <c r="EP286" s="23"/>
      <c r="EQ286" s="23"/>
      <c r="ER286" s="23"/>
      <c r="ES286" s="23"/>
      <c r="ET286" s="23"/>
      <c r="EU286" s="23"/>
      <c r="EV286" s="23"/>
      <c r="EW286" s="23"/>
      <c r="EX286" s="23"/>
      <c r="EY286" s="23"/>
      <c r="EZ286" s="23"/>
      <c r="FA286" s="23"/>
      <c r="FB286" s="23"/>
      <c r="FC286" s="23"/>
      <c r="FD286" s="23"/>
      <c r="FE286" s="23"/>
      <c r="FF286" s="23"/>
      <c r="FG286" s="23"/>
      <c r="FH286" s="23"/>
      <c r="FI286" s="23"/>
      <c r="FJ286" s="23"/>
      <c r="FK286" s="23"/>
      <c r="FL286" s="23"/>
      <c r="FM286" s="23"/>
      <c r="FN286" s="23"/>
      <c r="FO286" s="23"/>
      <c r="FP286" s="23"/>
      <c r="FQ286" s="23"/>
      <c r="FR286" s="23"/>
      <c r="FS286" s="23"/>
      <c r="FT286" s="23"/>
      <c r="FU286" s="23"/>
      <c r="FV286" s="23"/>
      <c r="FW286" s="23"/>
      <c r="FX286" s="23"/>
      <c r="FY286" s="23"/>
      <c r="FZ286" s="23"/>
      <c r="GA286" s="23"/>
      <c r="GB286" s="23"/>
      <c r="GC286" s="23"/>
      <c r="GD286" s="23"/>
      <c r="GE286" s="23"/>
      <c r="GF286" s="23"/>
      <c r="GG286" s="23"/>
      <c r="GH286" s="23"/>
      <c r="GI286" s="23"/>
      <c r="GJ286" s="23"/>
      <c r="GK286" s="23"/>
      <c r="GL286" s="23"/>
      <c r="GM286" s="23"/>
      <c r="GN286" s="23"/>
      <c r="GO286" s="23"/>
      <c r="GP286" s="23"/>
      <c r="GQ286" s="23"/>
      <c r="GR286" s="23"/>
      <c r="GS286" s="23"/>
      <c r="GT286" s="23"/>
      <c r="GU286" s="23"/>
      <c r="GV286" s="23"/>
      <c r="GW286" s="23"/>
      <c r="GX286" s="23"/>
      <c r="GY286" s="23"/>
      <c r="GZ286" s="23"/>
      <c r="HA286" s="23"/>
      <c r="HB286" s="23"/>
      <c r="HC286" s="23"/>
      <c r="HD286" s="23"/>
      <c r="HE286" s="23"/>
      <c r="HF286" s="23"/>
      <c r="HG286" s="23"/>
      <c r="HH286" s="23"/>
      <c r="HI286" s="23"/>
      <c r="HJ286" s="23"/>
      <c r="HK286" s="23"/>
      <c r="HL286" s="23"/>
      <c r="HM286" s="23"/>
      <c r="HN286" s="23"/>
      <c r="HO286" s="23"/>
      <c r="HP286" s="23"/>
      <c r="HQ286" s="23"/>
      <c r="HR286" s="23"/>
      <c r="HS286" s="23"/>
      <c r="HT286" s="23"/>
      <c r="HU286" s="23"/>
      <c r="HV286" s="23"/>
      <c r="HW286" s="23"/>
      <c r="HX286" s="23"/>
      <c r="HY286" s="23"/>
    </row>
    <row r="287" spans="1:233" x14ac:dyDescent="0.35">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c r="EC287" s="23"/>
      <c r="ED287" s="23"/>
      <c r="EE287" s="23"/>
      <c r="EF287" s="23"/>
      <c r="EG287" s="23"/>
      <c r="EH287" s="23"/>
      <c r="EI287" s="23"/>
      <c r="EJ287" s="23"/>
      <c r="EK287" s="23"/>
      <c r="EL287" s="23"/>
      <c r="EM287" s="23"/>
      <c r="EN287" s="23"/>
      <c r="EO287" s="23"/>
      <c r="EP287" s="23"/>
      <c r="EQ287" s="23"/>
      <c r="ER287" s="23"/>
      <c r="ES287" s="23"/>
      <c r="ET287" s="23"/>
      <c r="EU287" s="23"/>
      <c r="EV287" s="23"/>
      <c r="EW287" s="23"/>
      <c r="EX287" s="23"/>
      <c r="EY287" s="23"/>
      <c r="EZ287" s="23"/>
      <c r="FA287" s="23"/>
      <c r="FB287" s="23"/>
      <c r="FC287" s="23"/>
      <c r="FD287" s="23"/>
      <c r="FE287" s="23"/>
      <c r="FF287" s="23"/>
      <c r="FG287" s="23"/>
      <c r="FH287" s="23"/>
      <c r="FI287" s="23"/>
      <c r="FJ287" s="23"/>
      <c r="FK287" s="23"/>
      <c r="FL287" s="23"/>
      <c r="FM287" s="23"/>
      <c r="FN287" s="23"/>
      <c r="FO287" s="23"/>
      <c r="FP287" s="23"/>
      <c r="FQ287" s="23"/>
      <c r="FR287" s="23"/>
      <c r="FS287" s="23"/>
      <c r="FT287" s="23"/>
      <c r="FU287" s="23"/>
      <c r="FV287" s="23"/>
      <c r="FW287" s="23"/>
      <c r="FX287" s="23"/>
      <c r="FY287" s="23"/>
      <c r="FZ287" s="23"/>
      <c r="GA287" s="23"/>
      <c r="GB287" s="23"/>
      <c r="GC287" s="23"/>
      <c r="GD287" s="23"/>
      <c r="GE287" s="23"/>
      <c r="GF287" s="23"/>
      <c r="GG287" s="23"/>
      <c r="GH287" s="23"/>
      <c r="GI287" s="23"/>
      <c r="GJ287" s="23"/>
      <c r="GK287" s="23"/>
      <c r="GL287" s="23"/>
      <c r="GM287" s="23"/>
      <c r="GN287" s="23"/>
      <c r="GO287" s="23"/>
      <c r="GP287" s="23"/>
      <c r="GQ287" s="23"/>
      <c r="GR287" s="23"/>
      <c r="GS287" s="23"/>
      <c r="GT287" s="23"/>
      <c r="GU287" s="23"/>
      <c r="GV287" s="23"/>
      <c r="GW287" s="23"/>
      <c r="GX287" s="23"/>
      <c r="GY287" s="23"/>
      <c r="GZ287" s="23"/>
      <c r="HA287" s="23"/>
      <c r="HB287" s="23"/>
      <c r="HC287" s="23"/>
      <c r="HD287" s="23"/>
      <c r="HE287" s="23"/>
      <c r="HF287" s="23"/>
      <c r="HG287" s="23"/>
      <c r="HH287" s="23"/>
      <c r="HI287" s="23"/>
      <c r="HJ287" s="23"/>
      <c r="HK287" s="23"/>
      <c r="HL287" s="23"/>
      <c r="HM287" s="23"/>
      <c r="HN287" s="23"/>
      <c r="HO287" s="23"/>
      <c r="HP287" s="23"/>
      <c r="HQ287" s="23"/>
      <c r="HR287" s="23"/>
      <c r="HS287" s="23"/>
      <c r="HT287" s="23"/>
      <c r="HU287" s="23"/>
      <c r="HV287" s="23"/>
      <c r="HW287" s="23"/>
      <c r="HX287" s="23"/>
      <c r="HY287" s="23"/>
    </row>
    <row r="288" spans="1:233" x14ac:dyDescent="0.35">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c r="FT288" s="23"/>
      <c r="FU288" s="23"/>
      <c r="FV288" s="23"/>
      <c r="FW288" s="23"/>
      <c r="FX288" s="23"/>
      <c r="FY288" s="23"/>
      <c r="FZ288" s="23"/>
      <c r="GA288" s="23"/>
      <c r="GB288" s="23"/>
      <c r="GC288" s="23"/>
      <c r="GD288" s="23"/>
      <c r="GE288" s="23"/>
      <c r="GF288" s="23"/>
      <c r="GG288" s="23"/>
      <c r="GH288" s="23"/>
      <c r="GI288" s="23"/>
      <c r="GJ288" s="23"/>
      <c r="GK288" s="23"/>
      <c r="GL288" s="23"/>
      <c r="GM288" s="23"/>
      <c r="GN288" s="23"/>
      <c r="GO288" s="23"/>
      <c r="GP288" s="23"/>
      <c r="GQ288" s="23"/>
      <c r="GR288" s="23"/>
      <c r="GS288" s="23"/>
      <c r="GT288" s="23"/>
      <c r="GU288" s="23"/>
      <c r="GV288" s="23"/>
      <c r="GW288" s="23"/>
      <c r="GX288" s="23"/>
      <c r="GY288" s="23"/>
      <c r="GZ288" s="23"/>
      <c r="HA288" s="23"/>
      <c r="HB288" s="23"/>
      <c r="HC288" s="23"/>
      <c r="HD288" s="23"/>
      <c r="HE288" s="23"/>
      <c r="HF288" s="23"/>
      <c r="HG288" s="23"/>
      <c r="HH288" s="23"/>
      <c r="HI288" s="23"/>
      <c r="HJ288" s="23"/>
      <c r="HK288" s="23"/>
      <c r="HL288" s="23"/>
      <c r="HM288" s="23"/>
      <c r="HN288" s="23"/>
      <c r="HO288" s="23"/>
      <c r="HP288" s="23"/>
      <c r="HQ288" s="23"/>
      <c r="HR288" s="23"/>
      <c r="HS288" s="23"/>
      <c r="HT288" s="23"/>
      <c r="HU288" s="23"/>
      <c r="HV288" s="23"/>
      <c r="HW288" s="23"/>
      <c r="HX288" s="23"/>
      <c r="HY288" s="23"/>
    </row>
    <row r="289" spans="1:233" x14ac:dyDescent="0.35">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c r="FT289" s="23"/>
      <c r="FU289" s="23"/>
      <c r="FV289" s="23"/>
      <c r="FW289" s="23"/>
      <c r="FX289" s="23"/>
      <c r="FY289" s="23"/>
      <c r="FZ289" s="23"/>
      <c r="GA289" s="23"/>
      <c r="GB289" s="23"/>
      <c r="GC289" s="23"/>
      <c r="GD289" s="23"/>
      <c r="GE289" s="23"/>
      <c r="GF289" s="23"/>
      <c r="GG289" s="23"/>
      <c r="GH289" s="23"/>
      <c r="GI289" s="23"/>
      <c r="GJ289" s="23"/>
      <c r="GK289" s="23"/>
      <c r="GL289" s="23"/>
      <c r="GM289" s="23"/>
      <c r="GN289" s="23"/>
      <c r="GO289" s="23"/>
      <c r="GP289" s="23"/>
      <c r="GQ289" s="23"/>
      <c r="GR289" s="23"/>
      <c r="GS289" s="23"/>
      <c r="GT289" s="23"/>
      <c r="GU289" s="23"/>
      <c r="GV289" s="23"/>
      <c r="GW289" s="23"/>
      <c r="GX289" s="23"/>
      <c r="GY289" s="23"/>
      <c r="GZ289" s="23"/>
      <c r="HA289" s="23"/>
      <c r="HB289" s="23"/>
      <c r="HC289" s="23"/>
      <c r="HD289" s="23"/>
      <c r="HE289" s="23"/>
      <c r="HF289" s="23"/>
      <c r="HG289" s="23"/>
      <c r="HH289" s="23"/>
      <c r="HI289" s="23"/>
      <c r="HJ289" s="23"/>
      <c r="HK289" s="23"/>
      <c r="HL289" s="23"/>
      <c r="HM289" s="23"/>
      <c r="HN289" s="23"/>
      <c r="HO289" s="23"/>
      <c r="HP289" s="23"/>
      <c r="HQ289" s="23"/>
      <c r="HR289" s="23"/>
      <c r="HS289" s="23"/>
      <c r="HT289" s="23"/>
      <c r="HU289" s="23"/>
      <c r="HV289" s="23"/>
      <c r="HW289" s="23"/>
      <c r="HX289" s="23"/>
      <c r="HY289" s="23"/>
    </row>
    <row r="290" spans="1:233" x14ac:dyDescent="0.35">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c r="EC290" s="23"/>
      <c r="ED290" s="23"/>
      <c r="EE290" s="23"/>
      <c r="EF290" s="23"/>
      <c r="EG290" s="23"/>
      <c r="EH290" s="23"/>
      <c r="EI290" s="23"/>
      <c r="EJ290" s="23"/>
      <c r="EK290" s="23"/>
      <c r="EL290" s="23"/>
      <c r="EM290" s="23"/>
      <c r="EN290" s="23"/>
      <c r="EO290" s="23"/>
      <c r="EP290" s="23"/>
      <c r="EQ290" s="23"/>
      <c r="ER290" s="23"/>
      <c r="ES290" s="23"/>
      <c r="ET290" s="23"/>
      <c r="EU290" s="23"/>
      <c r="EV290" s="23"/>
      <c r="EW290" s="23"/>
      <c r="EX290" s="23"/>
      <c r="EY290" s="23"/>
      <c r="EZ290" s="23"/>
      <c r="FA290" s="23"/>
      <c r="FB290" s="23"/>
      <c r="FC290" s="23"/>
      <c r="FD290" s="23"/>
      <c r="FE290" s="23"/>
      <c r="FF290" s="23"/>
      <c r="FG290" s="23"/>
      <c r="FH290" s="23"/>
      <c r="FI290" s="23"/>
      <c r="FJ290" s="23"/>
      <c r="FK290" s="23"/>
      <c r="FL290" s="23"/>
      <c r="FM290" s="23"/>
      <c r="FN290" s="23"/>
      <c r="FO290" s="23"/>
      <c r="FP290" s="23"/>
      <c r="FQ290" s="23"/>
      <c r="FR290" s="23"/>
      <c r="FS290" s="23"/>
      <c r="FT290" s="23"/>
      <c r="FU290" s="23"/>
      <c r="FV290" s="23"/>
      <c r="FW290" s="23"/>
      <c r="FX290" s="23"/>
      <c r="FY290" s="23"/>
      <c r="FZ290" s="23"/>
      <c r="GA290" s="23"/>
      <c r="GB290" s="23"/>
      <c r="GC290" s="23"/>
      <c r="GD290" s="23"/>
      <c r="GE290" s="23"/>
      <c r="GF290" s="23"/>
      <c r="GG290" s="23"/>
      <c r="GH290" s="23"/>
      <c r="GI290" s="23"/>
      <c r="GJ290" s="23"/>
      <c r="GK290" s="23"/>
      <c r="GL290" s="23"/>
      <c r="GM290" s="23"/>
      <c r="GN290" s="23"/>
      <c r="GO290" s="23"/>
      <c r="GP290" s="23"/>
      <c r="GQ290" s="23"/>
      <c r="GR290" s="23"/>
      <c r="GS290" s="23"/>
      <c r="GT290" s="23"/>
      <c r="GU290" s="23"/>
      <c r="GV290" s="23"/>
      <c r="GW290" s="23"/>
      <c r="GX290" s="23"/>
      <c r="GY290" s="23"/>
      <c r="GZ290" s="23"/>
      <c r="HA290" s="23"/>
      <c r="HB290" s="23"/>
      <c r="HC290" s="23"/>
      <c r="HD290" s="23"/>
      <c r="HE290" s="23"/>
      <c r="HF290" s="23"/>
      <c r="HG290" s="23"/>
      <c r="HH290" s="23"/>
      <c r="HI290" s="23"/>
      <c r="HJ290" s="23"/>
      <c r="HK290" s="23"/>
      <c r="HL290" s="23"/>
      <c r="HM290" s="23"/>
      <c r="HN290" s="23"/>
      <c r="HO290" s="23"/>
      <c r="HP290" s="23"/>
      <c r="HQ290" s="23"/>
      <c r="HR290" s="23"/>
      <c r="HS290" s="23"/>
      <c r="HT290" s="23"/>
      <c r="HU290" s="23"/>
      <c r="HV290" s="23"/>
      <c r="HW290" s="23"/>
      <c r="HX290" s="23"/>
      <c r="HY290" s="23"/>
    </row>
    <row r="291" spans="1:233" x14ac:dyDescent="0.35">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c r="EC291" s="23"/>
      <c r="ED291" s="23"/>
      <c r="EE291" s="23"/>
      <c r="EF291" s="23"/>
      <c r="EG291" s="23"/>
      <c r="EH291" s="23"/>
      <c r="EI291" s="23"/>
      <c r="EJ291" s="23"/>
      <c r="EK291" s="23"/>
      <c r="EL291" s="23"/>
      <c r="EM291" s="23"/>
      <c r="EN291" s="23"/>
      <c r="EO291" s="23"/>
      <c r="EP291" s="23"/>
      <c r="EQ291" s="23"/>
      <c r="ER291" s="23"/>
      <c r="ES291" s="23"/>
      <c r="ET291" s="23"/>
      <c r="EU291" s="23"/>
      <c r="EV291" s="23"/>
      <c r="EW291" s="23"/>
      <c r="EX291" s="23"/>
      <c r="EY291" s="23"/>
      <c r="EZ291" s="23"/>
      <c r="FA291" s="23"/>
      <c r="FB291" s="23"/>
      <c r="FC291" s="23"/>
      <c r="FD291" s="23"/>
      <c r="FE291" s="23"/>
      <c r="FF291" s="23"/>
      <c r="FG291" s="23"/>
      <c r="FH291" s="23"/>
      <c r="FI291" s="23"/>
      <c r="FJ291" s="23"/>
      <c r="FK291" s="23"/>
      <c r="FL291" s="23"/>
      <c r="FM291" s="23"/>
      <c r="FN291" s="23"/>
      <c r="FO291" s="23"/>
      <c r="FP291" s="23"/>
      <c r="FQ291" s="23"/>
      <c r="FR291" s="23"/>
      <c r="FS291" s="23"/>
      <c r="FT291" s="23"/>
      <c r="FU291" s="23"/>
      <c r="FV291" s="23"/>
      <c r="FW291" s="23"/>
      <c r="FX291" s="23"/>
      <c r="FY291" s="23"/>
      <c r="FZ291" s="23"/>
      <c r="GA291" s="23"/>
      <c r="GB291" s="23"/>
      <c r="GC291" s="23"/>
      <c r="GD291" s="23"/>
      <c r="GE291" s="23"/>
      <c r="GF291" s="23"/>
      <c r="GG291" s="23"/>
      <c r="GH291" s="23"/>
      <c r="GI291" s="23"/>
      <c r="GJ291" s="23"/>
      <c r="GK291" s="23"/>
      <c r="GL291" s="23"/>
      <c r="GM291" s="23"/>
      <c r="GN291" s="23"/>
      <c r="GO291" s="23"/>
      <c r="GP291" s="23"/>
      <c r="GQ291" s="23"/>
      <c r="GR291" s="23"/>
      <c r="GS291" s="23"/>
      <c r="GT291" s="23"/>
      <c r="GU291" s="23"/>
      <c r="GV291" s="23"/>
      <c r="GW291" s="23"/>
      <c r="GX291" s="23"/>
      <c r="GY291" s="23"/>
      <c r="GZ291" s="23"/>
      <c r="HA291" s="23"/>
      <c r="HB291" s="23"/>
      <c r="HC291" s="23"/>
      <c r="HD291" s="23"/>
      <c r="HE291" s="23"/>
      <c r="HF291" s="23"/>
      <c r="HG291" s="23"/>
      <c r="HH291" s="23"/>
      <c r="HI291" s="23"/>
      <c r="HJ291" s="23"/>
      <c r="HK291" s="23"/>
      <c r="HL291" s="23"/>
      <c r="HM291" s="23"/>
      <c r="HN291" s="23"/>
      <c r="HO291" s="23"/>
      <c r="HP291" s="23"/>
      <c r="HQ291" s="23"/>
      <c r="HR291" s="23"/>
      <c r="HS291" s="23"/>
      <c r="HT291" s="23"/>
      <c r="HU291" s="23"/>
      <c r="HV291" s="23"/>
      <c r="HW291" s="23"/>
      <c r="HX291" s="23"/>
      <c r="HY291" s="23"/>
    </row>
    <row r="292" spans="1:233" x14ac:dyDescent="0.35">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c r="ED292" s="23"/>
      <c r="EE292" s="23"/>
      <c r="EF292" s="23"/>
      <c r="EG292" s="23"/>
      <c r="EH292" s="23"/>
      <c r="EI292" s="23"/>
      <c r="EJ292" s="23"/>
      <c r="EK292" s="23"/>
      <c r="EL292" s="23"/>
      <c r="EM292" s="23"/>
      <c r="EN292" s="23"/>
      <c r="EO292" s="23"/>
      <c r="EP292" s="23"/>
      <c r="EQ292" s="23"/>
      <c r="ER292" s="23"/>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c r="FO292" s="23"/>
      <c r="FP292" s="23"/>
      <c r="FQ292" s="23"/>
      <c r="FR292" s="23"/>
      <c r="FS292" s="23"/>
      <c r="FT292" s="23"/>
      <c r="FU292" s="23"/>
      <c r="FV292" s="23"/>
      <c r="FW292" s="23"/>
      <c r="FX292" s="23"/>
      <c r="FY292" s="23"/>
      <c r="FZ292" s="23"/>
      <c r="GA292" s="23"/>
      <c r="GB292" s="23"/>
      <c r="GC292" s="23"/>
      <c r="GD292" s="23"/>
      <c r="GE292" s="23"/>
      <c r="GF292" s="23"/>
      <c r="GG292" s="23"/>
      <c r="GH292" s="23"/>
      <c r="GI292" s="23"/>
      <c r="GJ292" s="23"/>
      <c r="GK292" s="23"/>
      <c r="GL292" s="23"/>
      <c r="GM292" s="23"/>
      <c r="GN292" s="23"/>
      <c r="GO292" s="23"/>
      <c r="GP292" s="23"/>
      <c r="GQ292" s="23"/>
      <c r="GR292" s="23"/>
      <c r="GS292" s="23"/>
      <c r="GT292" s="23"/>
      <c r="GU292" s="23"/>
      <c r="GV292" s="23"/>
      <c r="GW292" s="23"/>
      <c r="GX292" s="23"/>
      <c r="GY292" s="23"/>
      <c r="GZ292" s="23"/>
      <c r="HA292" s="23"/>
      <c r="HB292" s="23"/>
      <c r="HC292" s="23"/>
      <c r="HD292" s="23"/>
      <c r="HE292" s="23"/>
      <c r="HF292" s="23"/>
      <c r="HG292" s="23"/>
      <c r="HH292" s="23"/>
      <c r="HI292" s="23"/>
      <c r="HJ292" s="23"/>
      <c r="HK292" s="23"/>
      <c r="HL292" s="23"/>
      <c r="HM292" s="23"/>
      <c r="HN292" s="23"/>
      <c r="HO292" s="23"/>
      <c r="HP292" s="23"/>
      <c r="HQ292" s="23"/>
      <c r="HR292" s="23"/>
      <c r="HS292" s="23"/>
      <c r="HT292" s="23"/>
      <c r="HU292" s="23"/>
      <c r="HV292" s="23"/>
      <c r="HW292" s="23"/>
      <c r="HX292" s="23"/>
      <c r="HY292" s="23"/>
    </row>
    <row r="293" spans="1:233" x14ac:dyDescent="0.35">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c r="ED293" s="23"/>
      <c r="EE293" s="23"/>
      <c r="EF293" s="23"/>
      <c r="EG293" s="23"/>
      <c r="EH293" s="23"/>
      <c r="EI293" s="23"/>
      <c r="EJ293" s="23"/>
      <c r="EK293" s="23"/>
      <c r="EL293" s="23"/>
      <c r="EM293" s="23"/>
      <c r="EN293" s="23"/>
      <c r="EO293" s="23"/>
      <c r="EP293" s="23"/>
      <c r="EQ293" s="23"/>
      <c r="ER293" s="23"/>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c r="FO293" s="23"/>
      <c r="FP293" s="23"/>
      <c r="FQ293" s="23"/>
      <c r="FR293" s="23"/>
      <c r="FS293" s="23"/>
      <c r="FT293" s="23"/>
      <c r="FU293" s="23"/>
      <c r="FV293" s="23"/>
      <c r="FW293" s="23"/>
      <c r="FX293" s="23"/>
      <c r="FY293" s="23"/>
      <c r="FZ293" s="23"/>
      <c r="GA293" s="23"/>
      <c r="GB293" s="23"/>
      <c r="GC293" s="23"/>
      <c r="GD293" s="23"/>
      <c r="GE293" s="23"/>
      <c r="GF293" s="23"/>
      <c r="GG293" s="23"/>
      <c r="GH293" s="23"/>
      <c r="GI293" s="23"/>
      <c r="GJ293" s="23"/>
      <c r="GK293" s="23"/>
      <c r="GL293" s="23"/>
      <c r="GM293" s="23"/>
      <c r="GN293" s="23"/>
      <c r="GO293" s="23"/>
      <c r="GP293" s="23"/>
      <c r="GQ293" s="23"/>
      <c r="GR293" s="23"/>
      <c r="GS293" s="23"/>
      <c r="GT293" s="23"/>
      <c r="GU293" s="23"/>
      <c r="GV293" s="23"/>
      <c r="GW293" s="23"/>
      <c r="GX293" s="23"/>
      <c r="GY293" s="23"/>
      <c r="GZ293" s="23"/>
      <c r="HA293" s="23"/>
      <c r="HB293" s="23"/>
      <c r="HC293" s="23"/>
      <c r="HD293" s="23"/>
      <c r="HE293" s="23"/>
      <c r="HF293" s="23"/>
      <c r="HG293" s="23"/>
      <c r="HH293" s="23"/>
      <c r="HI293" s="23"/>
      <c r="HJ293" s="23"/>
      <c r="HK293" s="23"/>
      <c r="HL293" s="23"/>
      <c r="HM293" s="23"/>
      <c r="HN293" s="23"/>
      <c r="HO293" s="23"/>
      <c r="HP293" s="23"/>
      <c r="HQ293" s="23"/>
      <c r="HR293" s="23"/>
      <c r="HS293" s="23"/>
      <c r="HT293" s="23"/>
      <c r="HU293" s="23"/>
      <c r="HV293" s="23"/>
      <c r="HW293" s="23"/>
      <c r="HX293" s="23"/>
      <c r="HY293" s="23"/>
    </row>
    <row r="294" spans="1:233" x14ac:dyDescent="0.35">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c r="ED294" s="23"/>
      <c r="EE294" s="23"/>
      <c r="EF294" s="23"/>
      <c r="EG294" s="23"/>
      <c r="EH294" s="23"/>
      <c r="EI294" s="23"/>
      <c r="EJ294" s="23"/>
      <c r="EK294" s="23"/>
      <c r="EL294" s="23"/>
      <c r="EM294" s="23"/>
      <c r="EN294" s="23"/>
      <c r="EO294" s="23"/>
      <c r="EP294" s="23"/>
      <c r="EQ294" s="23"/>
      <c r="ER294" s="23"/>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c r="FO294" s="23"/>
      <c r="FP294" s="23"/>
      <c r="FQ294" s="23"/>
      <c r="FR294" s="23"/>
      <c r="FS294" s="23"/>
      <c r="FT294" s="23"/>
      <c r="FU294" s="23"/>
      <c r="FV294" s="23"/>
      <c r="FW294" s="23"/>
      <c r="FX294" s="23"/>
      <c r="FY294" s="23"/>
      <c r="FZ294" s="23"/>
      <c r="GA294" s="23"/>
      <c r="GB294" s="23"/>
      <c r="GC294" s="23"/>
      <c r="GD294" s="23"/>
      <c r="GE294" s="23"/>
      <c r="GF294" s="23"/>
      <c r="GG294" s="23"/>
      <c r="GH294" s="23"/>
      <c r="GI294" s="23"/>
      <c r="GJ294" s="23"/>
      <c r="GK294" s="23"/>
      <c r="GL294" s="23"/>
      <c r="GM294" s="23"/>
      <c r="GN294" s="23"/>
      <c r="GO294" s="23"/>
      <c r="GP294" s="23"/>
      <c r="GQ294" s="23"/>
      <c r="GR294" s="23"/>
      <c r="GS294" s="23"/>
      <c r="GT294" s="23"/>
      <c r="GU294" s="23"/>
      <c r="GV294" s="23"/>
      <c r="GW294" s="23"/>
      <c r="GX294" s="23"/>
      <c r="GY294" s="23"/>
      <c r="GZ294" s="23"/>
      <c r="HA294" s="23"/>
      <c r="HB294" s="23"/>
      <c r="HC294" s="23"/>
      <c r="HD294" s="23"/>
      <c r="HE294" s="23"/>
      <c r="HF294" s="23"/>
      <c r="HG294" s="23"/>
      <c r="HH294" s="23"/>
      <c r="HI294" s="23"/>
      <c r="HJ294" s="23"/>
      <c r="HK294" s="23"/>
      <c r="HL294" s="23"/>
      <c r="HM294" s="23"/>
      <c r="HN294" s="23"/>
      <c r="HO294" s="23"/>
      <c r="HP294" s="23"/>
      <c r="HQ294" s="23"/>
      <c r="HR294" s="23"/>
      <c r="HS294" s="23"/>
      <c r="HT294" s="23"/>
      <c r="HU294" s="23"/>
      <c r="HV294" s="23"/>
      <c r="HW294" s="23"/>
      <c r="HX294" s="23"/>
      <c r="HY294" s="23"/>
    </row>
    <row r="295" spans="1:233" x14ac:dyDescent="0.3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c r="ED295" s="23"/>
      <c r="EE295" s="23"/>
      <c r="EF295" s="23"/>
      <c r="EG295" s="23"/>
      <c r="EH295" s="23"/>
      <c r="EI295" s="23"/>
      <c r="EJ295" s="23"/>
      <c r="EK295" s="23"/>
      <c r="EL295" s="23"/>
      <c r="EM295" s="23"/>
      <c r="EN295" s="23"/>
      <c r="EO295" s="23"/>
      <c r="EP295" s="23"/>
      <c r="EQ295" s="23"/>
      <c r="ER295" s="23"/>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c r="FO295" s="23"/>
      <c r="FP295" s="23"/>
      <c r="FQ295" s="23"/>
      <c r="FR295" s="23"/>
      <c r="FS295" s="23"/>
      <c r="FT295" s="23"/>
      <c r="FU295" s="23"/>
      <c r="FV295" s="23"/>
      <c r="FW295" s="23"/>
      <c r="FX295" s="23"/>
      <c r="FY295" s="23"/>
      <c r="FZ295" s="23"/>
      <c r="GA295" s="23"/>
      <c r="GB295" s="23"/>
      <c r="GC295" s="23"/>
      <c r="GD295" s="23"/>
      <c r="GE295" s="23"/>
      <c r="GF295" s="23"/>
      <c r="GG295" s="23"/>
      <c r="GH295" s="23"/>
      <c r="GI295" s="23"/>
      <c r="GJ295" s="23"/>
      <c r="GK295" s="23"/>
      <c r="GL295" s="23"/>
      <c r="GM295" s="23"/>
      <c r="GN295" s="23"/>
      <c r="GO295" s="23"/>
      <c r="GP295" s="23"/>
      <c r="GQ295" s="23"/>
      <c r="GR295" s="23"/>
      <c r="GS295" s="23"/>
      <c r="GT295" s="23"/>
      <c r="GU295" s="23"/>
      <c r="GV295" s="23"/>
      <c r="GW295" s="23"/>
      <c r="GX295" s="23"/>
      <c r="GY295" s="23"/>
      <c r="GZ295" s="23"/>
      <c r="HA295" s="23"/>
      <c r="HB295" s="23"/>
      <c r="HC295" s="23"/>
      <c r="HD295" s="23"/>
      <c r="HE295" s="23"/>
      <c r="HF295" s="23"/>
      <c r="HG295" s="23"/>
      <c r="HH295" s="23"/>
      <c r="HI295" s="23"/>
      <c r="HJ295" s="23"/>
      <c r="HK295" s="23"/>
      <c r="HL295" s="23"/>
      <c r="HM295" s="23"/>
      <c r="HN295" s="23"/>
      <c r="HO295" s="23"/>
      <c r="HP295" s="23"/>
      <c r="HQ295" s="23"/>
      <c r="HR295" s="23"/>
      <c r="HS295" s="23"/>
      <c r="HT295" s="23"/>
      <c r="HU295" s="23"/>
      <c r="HV295" s="23"/>
      <c r="HW295" s="23"/>
      <c r="HX295" s="23"/>
      <c r="HY295" s="23"/>
    </row>
    <row r="296" spans="1:233" x14ac:dyDescent="0.35">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c r="ED296" s="23"/>
      <c r="EE296" s="23"/>
      <c r="EF296" s="23"/>
      <c r="EG296" s="23"/>
      <c r="EH296" s="23"/>
      <c r="EI296" s="23"/>
      <c r="EJ296" s="23"/>
      <c r="EK296" s="23"/>
      <c r="EL296" s="23"/>
      <c r="EM296" s="23"/>
      <c r="EN296" s="23"/>
      <c r="EO296" s="23"/>
      <c r="EP296" s="23"/>
      <c r="EQ296" s="23"/>
      <c r="ER296" s="23"/>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c r="FO296" s="23"/>
      <c r="FP296" s="23"/>
      <c r="FQ296" s="23"/>
      <c r="FR296" s="23"/>
      <c r="FS296" s="23"/>
      <c r="FT296" s="23"/>
      <c r="FU296" s="23"/>
      <c r="FV296" s="23"/>
      <c r="FW296" s="23"/>
      <c r="FX296" s="23"/>
      <c r="FY296" s="23"/>
      <c r="FZ296" s="23"/>
      <c r="GA296" s="23"/>
      <c r="GB296" s="23"/>
      <c r="GC296" s="23"/>
      <c r="GD296" s="23"/>
      <c r="GE296" s="23"/>
      <c r="GF296" s="23"/>
      <c r="GG296" s="23"/>
      <c r="GH296" s="23"/>
      <c r="GI296" s="23"/>
      <c r="GJ296" s="23"/>
      <c r="GK296" s="23"/>
      <c r="GL296" s="23"/>
      <c r="GM296" s="23"/>
      <c r="GN296" s="23"/>
      <c r="GO296" s="23"/>
      <c r="GP296" s="23"/>
      <c r="GQ296" s="23"/>
      <c r="GR296" s="23"/>
      <c r="GS296" s="23"/>
      <c r="GT296" s="23"/>
      <c r="GU296" s="23"/>
      <c r="GV296" s="23"/>
      <c r="GW296" s="23"/>
      <c r="GX296" s="23"/>
      <c r="GY296" s="23"/>
      <c r="GZ296" s="23"/>
      <c r="HA296" s="23"/>
      <c r="HB296" s="23"/>
      <c r="HC296" s="23"/>
      <c r="HD296" s="23"/>
      <c r="HE296" s="23"/>
      <c r="HF296" s="23"/>
      <c r="HG296" s="23"/>
      <c r="HH296" s="23"/>
      <c r="HI296" s="23"/>
      <c r="HJ296" s="23"/>
      <c r="HK296" s="23"/>
      <c r="HL296" s="23"/>
      <c r="HM296" s="23"/>
      <c r="HN296" s="23"/>
      <c r="HO296" s="23"/>
      <c r="HP296" s="23"/>
      <c r="HQ296" s="23"/>
      <c r="HR296" s="23"/>
      <c r="HS296" s="23"/>
      <c r="HT296" s="23"/>
      <c r="HU296" s="23"/>
      <c r="HV296" s="23"/>
      <c r="HW296" s="23"/>
      <c r="HX296" s="23"/>
      <c r="HY296" s="23"/>
    </row>
    <row r="297" spans="1:233" x14ac:dyDescent="0.35">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c r="EC297" s="23"/>
      <c r="ED297" s="23"/>
      <c r="EE297" s="23"/>
      <c r="EF297" s="23"/>
      <c r="EG297" s="23"/>
      <c r="EH297" s="23"/>
      <c r="EI297" s="23"/>
      <c r="EJ297" s="23"/>
      <c r="EK297" s="23"/>
      <c r="EL297" s="23"/>
      <c r="EM297" s="23"/>
      <c r="EN297" s="23"/>
      <c r="EO297" s="23"/>
      <c r="EP297" s="23"/>
      <c r="EQ297" s="23"/>
      <c r="ER297" s="23"/>
      <c r="ES297" s="23"/>
      <c r="ET297" s="23"/>
      <c r="EU297" s="23"/>
      <c r="EV297" s="23"/>
      <c r="EW297" s="23"/>
      <c r="EX297" s="23"/>
      <c r="EY297" s="23"/>
      <c r="EZ297" s="23"/>
      <c r="FA297" s="23"/>
      <c r="FB297" s="23"/>
      <c r="FC297" s="23"/>
      <c r="FD297" s="23"/>
      <c r="FE297" s="23"/>
      <c r="FF297" s="23"/>
      <c r="FG297" s="23"/>
      <c r="FH297" s="23"/>
      <c r="FI297" s="23"/>
      <c r="FJ297" s="23"/>
      <c r="FK297" s="23"/>
      <c r="FL297" s="23"/>
      <c r="FM297" s="23"/>
      <c r="FN297" s="23"/>
      <c r="FO297" s="23"/>
      <c r="FP297" s="23"/>
      <c r="FQ297" s="23"/>
      <c r="FR297" s="23"/>
      <c r="FS297" s="23"/>
      <c r="FT297" s="23"/>
      <c r="FU297" s="23"/>
      <c r="FV297" s="23"/>
      <c r="FW297" s="23"/>
      <c r="FX297" s="23"/>
      <c r="FY297" s="23"/>
      <c r="FZ297" s="23"/>
      <c r="GA297" s="23"/>
      <c r="GB297" s="23"/>
      <c r="GC297" s="23"/>
      <c r="GD297" s="23"/>
      <c r="GE297" s="23"/>
      <c r="GF297" s="23"/>
      <c r="GG297" s="23"/>
      <c r="GH297" s="23"/>
      <c r="GI297" s="23"/>
      <c r="GJ297" s="23"/>
      <c r="GK297" s="23"/>
      <c r="GL297" s="23"/>
      <c r="GM297" s="23"/>
      <c r="GN297" s="23"/>
      <c r="GO297" s="23"/>
      <c r="GP297" s="23"/>
      <c r="GQ297" s="23"/>
      <c r="GR297" s="23"/>
      <c r="GS297" s="23"/>
      <c r="GT297" s="23"/>
      <c r="GU297" s="23"/>
      <c r="GV297" s="23"/>
      <c r="GW297" s="23"/>
      <c r="GX297" s="23"/>
      <c r="GY297" s="23"/>
      <c r="GZ297" s="23"/>
      <c r="HA297" s="23"/>
      <c r="HB297" s="23"/>
      <c r="HC297" s="23"/>
      <c r="HD297" s="23"/>
      <c r="HE297" s="23"/>
      <c r="HF297" s="23"/>
      <c r="HG297" s="23"/>
      <c r="HH297" s="23"/>
      <c r="HI297" s="23"/>
      <c r="HJ297" s="23"/>
      <c r="HK297" s="23"/>
      <c r="HL297" s="23"/>
      <c r="HM297" s="23"/>
      <c r="HN297" s="23"/>
      <c r="HO297" s="23"/>
      <c r="HP297" s="23"/>
      <c r="HQ297" s="23"/>
      <c r="HR297" s="23"/>
      <c r="HS297" s="23"/>
      <c r="HT297" s="23"/>
      <c r="HU297" s="23"/>
      <c r="HV297" s="23"/>
      <c r="HW297" s="23"/>
      <c r="HX297" s="23"/>
      <c r="HY297" s="23"/>
    </row>
    <row r="298" spans="1:233" x14ac:dyDescent="0.35">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c r="ED298" s="23"/>
      <c r="EE298" s="23"/>
      <c r="EF298" s="23"/>
      <c r="EG298" s="23"/>
      <c r="EH298" s="23"/>
      <c r="EI298" s="23"/>
      <c r="EJ298" s="23"/>
      <c r="EK298" s="23"/>
      <c r="EL298" s="23"/>
      <c r="EM298" s="23"/>
      <c r="EN298" s="23"/>
      <c r="EO298" s="23"/>
      <c r="EP298" s="23"/>
      <c r="EQ298" s="23"/>
      <c r="ER298" s="23"/>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c r="FO298" s="23"/>
      <c r="FP298" s="23"/>
      <c r="FQ298" s="23"/>
      <c r="FR298" s="23"/>
      <c r="FS298" s="23"/>
      <c r="FT298" s="23"/>
      <c r="FU298" s="23"/>
      <c r="FV298" s="23"/>
      <c r="FW298" s="23"/>
      <c r="FX298" s="23"/>
      <c r="FY298" s="23"/>
      <c r="FZ298" s="23"/>
      <c r="GA298" s="23"/>
      <c r="GB298" s="23"/>
      <c r="GC298" s="23"/>
      <c r="GD298" s="23"/>
      <c r="GE298" s="23"/>
      <c r="GF298" s="23"/>
      <c r="GG298" s="23"/>
      <c r="GH298" s="23"/>
      <c r="GI298" s="23"/>
      <c r="GJ298" s="23"/>
      <c r="GK298" s="23"/>
      <c r="GL298" s="23"/>
      <c r="GM298" s="23"/>
      <c r="GN298" s="23"/>
      <c r="GO298" s="23"/>
      <c r="GP298" s="23"/>
      <c r="GQ298" s="23"/>
      <c r="GR298" s="23"/>
      <c r="GS298" s="23"/>
      <c r="GT298" s="23"/>
      <c r="GU298" s="23"/>
      <c r="GV298" s="23"/>
      <c r="GW298" s="23"/>
      <c r="GX298" s="23"/>
      <c r="GY298" s="23"/>
      <c r="GZ298" s="23"/>
      <c r="HA298" s="23"/>
      <c r="HB298" s="23"/>
      <c r="HC298" s="23"/>
      <c r="HD298" s="23"/>
      <c r="HE298" s="23"/>
      <c r="HF298" s="23"/>
      <c r="HG298" s="23"/>
      <c r="HH298" s="23"/>
      <c r="HI298" s="23"/>
      <c r="HJ298" s="23"/>
      <c r="HK298" s="23"/>
      <c r="HL298" s="23"/>
      <c r="HM298" s="23"/>
      <c r="HN298" s="23"/>
      <c r="HO298" s="23"/>
      <c r="HP298" s="23"/>
      <c r="HQ298" s="23"/>
      <c r="HR298" s="23"/>
      <c r="HS298" s="23"/>
      <c r="HT298" s="23"/>
      <c r="HU298" s="23"/>
      <c r="HV298" s="23"/>
      <c r="HW298" s="23"/>
      <c r="HX298" s="23"/>
      <c r="HY298" s="23"/>
    </row>
    <row r="299" spans="1:233" x14ac:dyDescent="0.35">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c r="EC299" s="23"/>
      <c r="ED299" s="23"/>
      <c r="EE299" s="23"/>
      <c r="EF299" s="23"/>
      <c r="EG299" s="23"/>
      <c r="EH299" s="23"/>
      <c r="EI299" s="23"/>
      <c r="EJ299" s="23"/>
      <c r="EK299" s="23"/>
      <c r="EL299" s="23"/>
      <c r="EM299" s="23"/>
      <c r="EN299" s="23"/>
      <c r="EO299" s="23"/>
      <c r="EP299" s="23"/>
      <c r="EQ299" s="23"/>
      <c r="ER299" s="23"/>
      <c r="ES299" s="23"/>
      <c r="ET299" s="23"/>
      <c r="EU299" s="23"/>
      <c r="EV299" s="23"/>
      <c r="EW299" s="23"/>
      <c r="EX299" s="23"/>
      <c r="EY299" s="23"/>
      <c r="EZ299" s="23"/>
      <c r="FA299" s="23"/>
      <c r="FB299" s="23"/>
      <c r="FC299" s="23"/>
      <c r="FD299" s="23"/>
      <c r="FE299" s="23"/>
      <c r="FF299" s="23"/>
      <c r="FG299" s="23"/>
      <c r="FH299" s="23"/>
      <c r="FI299" s="23"/>
      <c r="FJ299" s="23"/>
      <c r="FK299" s="23"/>
      <c r="FL299" s="23"/>
      <c r="FM299" s="23"/>
      <c r="FN299" s="23"/>
      <c r="FO299" s="23"/>
      <c r="FP299" s="23"/>
      <c r="FQ299" s="23"/>
      <c r="FR299" s="23"/>
      <c r="FS299" s="23"/>
      <c r="FT299" s="23"/>
      <c r="FU299" s="23"/>
      <c r="FV299" s="23"/>
      <c r="FW299" s="23"/>
      <c r="FX299" s="23"/>
      <c r="FY299" s="23"/>
      <c r="FZ299" s="23"/>
      <c r="GA299" s="23"/>
      <c r="GB299" s="23"/>
      <c r="GC299" s="23"/>
      <c r="GD299" s="23"/>
      <c r="GE299" s="23"/>
      <c r="GF299" s="23"/>
      <c r="GG299" s="23"/>
      <c r="GH299" s="23"/>
      <c r="GI299" s="23"/>
      <c r="GJ299" s="23"/>
      <c r="GK299" s="23"/>
      <c r="GL299" s="23"/>
      <c r="GM299" s="23"/>
      <c r="GN299" s="23"/>
      <c r="GO299" s="23"/>
      <c r="GP299" s="23"/>
      <c r="GQ299" s="23"/>
      <c r="GR299" s="23"/>
      <c r="GS299" s="23"/>
      <c r="GT299" s="23"/>
      <c r="GU299" s="23"/>
      <c r="GV299" s="23"/>
      <c r="GW299" s="23"/>
      <c r="GX299" s="23"/>
      <c r="GY299" s="23"/>
      <c r="GZ299" s="23"/>
      <c r="HA299" s="23"/>
      <c r="HB299" s="23"/>
      <c r="HC299" s="23"/>
      <c r="HD299" s="23"/>
      <c r="HE299" s="23"/>
      <c r="HF299" s="23"/>
      <c r="HG299" s="23"/>
      <c r="HH299" s="23"/>
      <c r="HI299" s="23"/>
      <c r="HJ299" s="23"/>
      <c r="HK299" s="23"/>
      <c r="HL299" s="23"/>
      <c r="HM299" s="23"/>
      <c r="HN299" s="23"/>
      <c r="HO299" s="23"/>
      <c r="HP299" s="23"/>
      <c r="HQ299" s="23"/>
      <c r="HR299" s="23"/>
      <c r="HS299" s="23"/>
      <c r="HT299" s="23"/>
      <c r="HU299" s="23"/>
      <c r="HV299" s="23"/>
      <c r="HW299" s="23"/>
      <c r="HX299" s="23"/>
      <c r="HY299" s="23"/>
    </row>
    <row r="300" spans="1:233" x14ac:dyDescent="0.35">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c r="ED300" s="23"/>
      <c r="EE300" s="23"/>
      <c r="EF300" s="23"/>
      <c r="EG300" s="23"/>
      <c r="EH300" s="23"/>
      <c r="EI300" s="23"/>
      <c r="EJ300" s="23"/>
      <c r="EK300" s="23"/>
      <c r="EL300" s="23"/>
      <c r="EM300" s="23"/>
      <c r="EN300" s="23"/>
      <c r="EO300" s="23"/>
      <c r="EP300" s="23"/>
      <c r="EQ300" s="23"/>
      <c r="ER300" s="23"/>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c r="FO300" s="23"/>
      <c r="FP300" s="23"/>
      <c r="FQ300" s="23"/>
      <c r="FR300" s="23"/>
      <c r="FS300" s="23"/>
      <c r="FT300" s="23"/>
      <c r="FU300" s="23"/>
      <c r="FV300" s="23"/>
      <c r="FW300" s="23"/>
      <c r="FX300" s="23"/>
      <c r="FY300" s="23"/>
      <c r="FZ300" s="23"/>
      <c r="GA300" s="23"/>
      <c r="GB300" s="23"/>
      <c r="GC300" s="23"/>
      <c r="GD300" s="23"/>
      <c r="GE300" s="23"/>
      <c r="GF300" s="23"/>
      <c r="GG300" s="23"/>
      <c r="GH300" s="23"/>
      <c r="GI300" s="23"/>
      <c r="GJ300" s="23"/>
      <c r="GK300" s="23"/>
      <c r="GL300" s="23"/>
      <c r="GM300" s="23"/>
      <c r="GN300" s="23"/>
      <c r="GO300" s="23"/>
      <c r="GP300" s="23"/>
      <c r="GQ300" s="23"/>
      <c r="GR300" s="23"/>
      <c r="GS300" s="23"/>
      <c r="GT300" s="23"/>
      <c r="GU300" s="23"/>
      <c r="GV300" s="23"/>
      <c r="GW300" s="23"/>
      <c r="GX300" s="23"/>
      <c r="GY300" s="23"/>
      <c r="GZ300" s="23"/>
      <c r="HA300" s="23"/>
      <c r="HB300" s="23"/>
      <c r="HC300" s="23"/>
      <c r="HD300" s="23"/>
      <c r="HE300" s="23"/>
      <c r="HF300" s="23"/>
      <c r="HG300" s="23"/>
      <c r="HH300" s="23"/>
      <c r="HI300" s="23"/>
      <c r="HJ300" s="23"/>
      <c r="HK300" s="23"/>
      <c r="HL300" s="23"/>
      <c r="HM300" s="23"/>
      <c r="HN300" s="23"/>
      <c r="HO300" s="23"/>
      <c r="HP300" s="23"/>
      <c r="HQ300" s="23"/>
      <c r="HR300" s="23"/>
      <c r="HS300" s="23"/>
      <c r="HT300" s="23"/>
      <c r="HU300" s="23"/>
      <c r="HV300" s="23"/>
      <c r="HW300" s="23"/>
      <c r="HX300" s="23"/>
      <c r="HY300" s="23"/>
    </row>
    <row r="301" spans="1:233" x14ac:dyDescent="0.35">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c r="ED301" s="23"/>
      <c r="EE301" s="23"/>
      <c r="EF301" s="23"/>
      <c r="EG301" s="23"/>
      <c r="EH301" s="23"/>
      <c r="EI301" s="23"/>
      <c r="EJ301" s="23"/>
      <c r="EK301" s="23"/>
      <c r="EL301" s="23"/>
      <c r="EM301" s="23"/>
      <c r="EN301" s="23"/>
      <c r="EO301" s="23"/>
      <c r="EP301" s="23"/>
      <c r="EQ301" s="23"/>
      <c r="ER301" s="23"/>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c r="FO301" s="23"/>
      <c r="FP301" s="23"/>
      <c r="FQ301" s="23"/>
      <c r="FR301" s="23"/>
      <c r="FS301" s="23"/>
      <c r="FT301" s="23"/>
      <c r="FU301" s="23"/>
      <c r="FV301" s="23"/>
      <c r="FW301" s="23"/>
      <c r="FX301" s="23"/>
      <c r="FY301" s="23"/>
      <c r="FZ301" s="23"/>
      <c r="GA301" s="23"/>
      <c r="GB301" s="23"/>
      <c r="GC301" s="23"/>
      <c r="GD301" s="23"/>
      <c r="GE301" s="23"/>
      <c r="GF301" s="23"/>
      <c r="GG301" s="23"/>
      <c r="GH301" s="23"/>
      <c r="GI301" s="23"/>
      <c r="GJ301" s="23"/>
      <c r="GK301" s="23"/>
      <c r="GL301" s="23"/>
      <c r="GM301" s="23"/>
      <c r="GN301" s="23"/>
      <c r="GO301" s="23"/>
      <c r="GP301" s="23"/>
      <c r="GQ301" s="23"/>
      <c r="GR301" s="23"/>
      <c r="GS301" s="23"/>
      <c r="GT301" s="23"/>
      <c r="GU301" s="23"/>
      <c r="GV301" s="23"/>
      <c r="GW301" s="23"/>
      <c r="GX301" s="23"/>
      <c r="GY301" s="23"/>
      <c r="GZ301" s="23"/>
      <c r="HA301" s="23"/>
      <c r="HB301" s="23"/>
      <c r="HC301" s="23"/>
      <c r="HD301" s="23"/>
      <c r="HE301" s="23"/>
      <c r="HF301" s="23"/>
      <c r="HG301" s="23"/>
      <c r="HH301" s="23"/>
      <c r="HI301" s="23"/>
      <c r="HJ301" s="23"/>
      <c r="HK301" s="23"/>
      <c r="HL301" s="23"/>
      <c r="HM301" s="23"/>
      <c r="HN301" s="23"/>
      <c r="HO301" s="23"/>
      <c r="HP301" s="23"/>
      <c r="HQ301" s="23"/>
      <c r="HR301" s="23"/>
      <c r="HS301" s="23"/>
      <c r="HT301" s="23"/>
      <c r="HU301" s="23"/>
      <c r="HV301" s="23"/>
      <c r="HW301" s="23"/>
      <c r="HX301" s="23"/>
      <c r="HY301" s="23"/>
    </row>
    <row r="302" spans="1:233" x14ac:dyDescent="0.35">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c r="ED302" s="23"/>
      <c r="EE302" s="23"/>
      <c r="EF302" s="23"/>
      <c r="EG302" s="23"/>
      <c r="EH302" s="23"/>
      <c r="EI302" s="23"/>
      <c r="EJ302" s="23"/>
      <c r="EK302" s="23"/>
      <c r="EL302" s="23"/>
      <c r="EM302" s="23"/>
      <c r="EN302" s="23"/>
      <c r="EO302" s="23"/>
      <c r="EP302" s="23"/>
      <c r="EQ302" s="23"/>
      <c r="ER302" s="23"/>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c r="FO302" s="23"/>
      <c r="FP302" s="23"/>
      <c r="FQ302" s="23"/>
      <c r="FR302" s="23"/>
      <c r="FS302" s="23"/>
      <c r="FT302" s="23"/>
      <c r="FU302" s="23"/>
      <c r="FV302" s="23"/>
      <c r="FW302" s="23"/>
      <c r="FX302" s="23"/>
      <c r="FY302" s="23"/>
      <c r="FZ302" s="23"/>
      <c r="GA302" s="23"/>
      <c r="GB302" s="23"/>
      <c r="GC302" s="23"/>
      <c r="GD302" s="23"/>
      <c r="GE302" s="23"/>
      <c r="GF302" s="23"/>
      <c r="GG302" s="23"/>
      <c r="GH302" s="23"/>
      <c r="GI302" s="23"/>
      <c r="GJ302" s="23"/>
      <c r="GK302" s="23"/>
      <c r="GL302" s="23"/>
      <c r="GM302" s="23"/>
      <c r="GN302" s="23"/>
      <c r="GO302" s="23"/>
      <c r="GP302" s="23"/>
      <c r="GQ302" s="23"/>
      <c r="GR302" s="23"/>
      <c r="GS302" s="23"/>
      <c r="GT302" s="23"/>
      <c r="GU302" s="23"/>
      <c r="GV302" s="23"/>
      <c r="GW302" s="23"/>
      <c r="GX302" s="23"/>
      <c r="GY302" s="23"/>
      <c r="GZ302" s="23"/>
      <c r="HA302" s="23"/>
      <c r="HB302" s="23"/>
      <c r="HC302" s="23"/>
      <c r="HD302" s="23"/>
      <c r="HE302" s="23"/>
      <c r="HF302" s="23"/>
      <c r="HG302" s="23"/>
      <c r="HH302" s="23"/>
      <c r="HI302" s="23"/>
      <c r="HJ302" s="23"/>
      <c r="HK302" s="23"/>
      <c r="HL302" s="23"/>
      <c r="HM302" s="23"/>
      <c r="HN302" s="23"/>
      <c r="HO302" s="23"/>
      <c r="HP302" s="23"/>
      <c r="HQ302" s="23"/>
      <c r="HR302" s="23"/>
      <c r="HS302" s="23"/>
      <c r="HT302" s="23"/>
      <c r="HU302" s="23"/>
      <c r="HV302" s="23"/>
      <c r="HW302" s="23"/>
      <c r="HX302" s="23"/>
      <c r="HY302" s="23"/>
    </row>
    <row r="303" spans="1:233" x14ac:dyDescent="0.35">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c r="EC303" s="23"/>
      <c r="ED303" s="23"/>
      <c r="EE303" s="23"/>
      <c r="EF303" s="23"/>
      <c r="EG303" s="23"/>
      <c r="EH303" s="23"/>
      <c r="EI303" s="23"/>
      <c r="EJ303" s="23"/>
      <c r="EK303" s="23"/>
      <c r="EL303" s="23"/>
      <c r="EM303" s="23"/>
      <c r="EN303" s="23"/>
      <c r="EO303" s="23"/>
      <c r="EP303" s="23"/>
      <c r="EQ303" s="23"/>
      <c r="ER303" s="23"/>
      <c r="ES303" s="23"/>
      <c r="ET303" s="23"/>
      <c r="EU303" s="23"/>
      <c r="EV303" s="23"/>
      <c r="EW303" s="23"/>
      <c r="EX303" s="23"/>
      <c r="EY303" s="23"/>
      <c r="EZ303" s="23"/>
      <c r="FA303" s="23"/>
      <c r="FB303" s="23"/>
      <c r="FC303" s="23"/>
      <c r="FD303" s="23"/>
      <c r="FE303" s="23"/>
      <c r="FF303" s="23"/>
      <c r="FG303" s="23"/>
      <c r="FH303" s="23"/>
      <c r="FI303" s="23"/>
      <c r="FJ303" s="23"/>
      <c r="FK303" s="23"/>
      <c r="FL303" s="23"/>
      <c r="FM303" s="23"/>
      <c r="FN303" s="23"/>
      <c r="FO303" s="23"/>
      <c r="FP303" s="23"/>
      <c r="FQ303" s="23"/>
      <c r="FR303" s="23"/>
      <c r="FS303" s="23"/>
      <c r="FT303" s="23"/>
      <c r="FU303" s="23"/>
      <c r="FV303" s="23"/>
      <c r="FW303" s="23"/>
      <c r="FX303" s="23"/>
      <c r="FY303" s="23"/>
      <c r="FZ303" s="23"/>
      <c r="GA303" s="23"/>
      <c r="GB303" s="23"/>
      <c r="GC303" s="23"/>
      <c r="GD303" s="23"/>
      <c r="GE303" s="23"/>
      <c r="GF303" s="23"/>
      <c r="GG303" s="23"/>
      <c r="GH303" s="23"/>
      <c r="GI303" s="23"/>
      <c r="GJ303" s="23"/>
      <c r="GK303" s="23"/>
      <c r="GL303" s="23"/>
      <c r="GM303" s="23"/>
      <c r="GN303" s="23"/>
      <c r="GO303" s="23"/>
      <c r="GP303" s="23"/>
      <c r="GQ303" s="23"/>
      <c r="GR303" s="23"/>
      <c r="GS303" s="23"/>
      <c r="GT303" s="23"/>
      <c r="GU303" s="23"/>
      <c r="GV303" s="23"/>
      <c r="GW303" s="23"/>
      <c r="GX303" s="23"/>
      <c r="GY303" s="23"/>
      <c r="GZ303" s="23"/>
      <c r="HA303" s="23"/>
      <c r="HB303" s="23"/>
      <c r="HC303" s="23"/>
      <c r="HD303" s="23"/>
      <c r="HE303" s="23"/>
      <c r="HF303" s="23"/>
      <c r="HG303" s="23"/>
      <c r="HH303" s="23"/>
      <c r="HI303" s="23"/>
      <c r="HJ303" s="23"/>
      <c r="HK303" s="23"/>
      <c r="HL303" s="23"/>
      <c r="HM303" s="23"/>
      <c r="HN303" s="23"/>
      <c r="HO303" s="23"/>
      <c r="HP303" s="23"/>
      <c r="HQ303" s="23"/>
      <c r="HR303" s="23"/>
      <c r="HS303" s="23"/>
      <c r="HT303" s="23"/>
      <c r="HU303" s="23"/>
      <c r="HV303" s="23"/>
      <c r="HW303" s="23"/>
      <c r="HX303" s="23"/>
      <c r="HY303" s="23"/>
    </row>
    <row r="304" spans="1:233" x14ac:dyDescent="0.35">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c r="ED304" s="23"/>
      <c r="EE304" s="23"/>
      <c r="EF304" s="23"/>
      <c r="EG304" s="23"/>
      <c r="EH304" s="23"/>
      <c r="EI304" s="23"/>
      <c r="EJ304" s="23"/>
      <c r="EK304" s="23"/>
      <c r="EL304" s="23"/>
      <c r="EM304" s="23"/>
      <c r="EN304" s="23"/>
      <c r="EO304" s="23"/>
      <c r="EP304" s="23"/>
      <c r="EQ304" s="23"/>
      <c r="ER304" s="23"/>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c r="FO304" s="23"/>
      <c r="FP304" s="23"/>
      <c r="FQ304" s="23"/>
      <c r="FR304" s="23"/>
      <c r="FS304" s="23"/>
      <c r="FT304" s="23"/>
      <c r="FU304" s="23"/>
      <c r="FV304" s="23"/>
      <c r="FW304" s="23"/>
      <c r="FX304" s="23"/>
      <c r="FY304" s="23"/>
      <c r="FZ304" s="23"/>
      <c r="GA304" s="23"/>
      <c r="GB304" s="23"/>
      <c r="GC304" s="23"/>
      <c r="GD304" s="23"/>
      <c r="GE304" s="23"/>
      <c r="GF304" s="23"/>
      <c r="GG304" s="23"/>
      <c r="GH304" s="23"/>
      <c r="GI304" s="23"/>
      <c r="GJ304" s="23"/>
      <c r="GK304" s="23"/>
      <c r="GL304" s="23"/>
      <c r="GM304" s="23"/>
      <c r="GN304" s="23"/>
      <c r="GO304" s="23"/>
      <c r="GP304" s="23"/>
      <c r="GQ304" s="23"/>
      <c r="GR304" s="23"/>
      <c r="GS304" s="23"/>
      <c r="GT304" s="23"/>
      <c r="GU304" s="23"/>
      <c r="GV304" s="23"/>
      <c r="GW304" s="23"/>
      <c r="GX304" s="23"/>
      <c r="GY304" s="23"/>
      <c r="GZ304" s="23"/>
      <c r="HA304" s="23"/>
      <c r="HB304" s="23"/>
      <c r="HC304" s="23"/>
      <c r="HD304" s="23"/>
      <c r="HE304" s="23"/>
      <c r="HF304" s="23"/>
      <c r="HG304" s="23"/>
      <c r="HH304" s="23"/>
      <c r="HI304" s="23"/>
      <c r="HJ304" s="23"/>
      <c r="HK304" s="23"/>
      <c r="HL304" s="23"/>
      <c r="HM304" s="23"/>
      <c r="HN304" s="23"/>
      <c r="HO304" s="23"/>
      <c r="HP304" s="23"/>
      <c r="HQ304" s="23"/>
      <c r="HR304" s="23"/>
      <c r="HS304" s="23"/>
      <c r="HT304" s="23"/>
      <c r="HU304" s="23"/>
      <c r="HV304" s="23"/>
      <c r="HW304" s="23"/>
      <c r="HX304" s="23"/>
      <c r="HY304" s="23"/>
    </row>
    <row r="305" spans="1:233" x14ac:dyDescent="0.3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c r="ED305" s="23"/>
      <c r="EE305" s="23"/>
      <c r="EF305" s="23"/>
      <c r="EG305" s="23"/>
      <c r="EH305" s="23"/>
      <c r="EI305" s="23"/>
      <c r="EJ305" s="23"/>
      <c r="EK305" s="23"/>
      <c r="EL305" s="23"/>
      <c r="EM305" s="23"/>
      <c r="EN305" s="23"/>
      <c r="EO305" s="23"/>
      <c r="EP305" s="23"/>
      <c r="EQ305" s="23"/>
      <c r="ER305" s="23"/>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c r="FO305" s="23"/>
      <c r="FP305" s="23"/>
      <c r="FQ305" s="23"/>
      <c r="FR305" s="23"/>
      <c r="FS305" s="23"/>
      <c r="FT305" s="23"/>
      <c r="FU305" s="23"/>
      <c r="FV305" s="23"/>
      <c r="FW305" s="23"/>
      <c r="FX305" s="23"/>
      <c r="FY305" s="23"/>
      <c r="FZ305" s="23"/>
      <c r="GA305" s="23"/>
      <c r="GB305" s="23"/>
      <c r="GC305" s="23"/>
      <c r="GD305" s="23"/>
      <c r="GE305" s="23"/>
      <c r="GF305" s="23"/>
      <c r="GG305" s="23"/>
      <c r="GH305" s="23"/>
      <c r="GI305" s="23"/>
      <c r="GJ305" s="23"/>
      <c r="GK305" s="23"/>
      <c r="GL305" s="23"/>
      <c r="GM305" s="23"/>
      <c r="GN305" s="23"/>
      <c r="GO305" s="23"/>
      <c r="GP305" s="23"/>
      <c r="GQ305" s="23"/>
      <c r="GR305" s="23"/>
      <c r="GS305" s="23"/>
      <c r="GT305" s="23"/>
      <c r="GU305" s="23"/>
      <c r="GV305" s="23"/>
      <c r="GW305" s="23"/>
      <c r="GX305" s="23"/>
      <c r="GY305" s="23"/>
      <c r="GZ305" s="23"/>
      <c r="HA305" s="23"/>
      <c r="HB305" s="23"/>
      <c r="HC305" s="23"/>
      <c r="HD305" s="23"/>
      <c r="HE305" s="23"/>
      <c r="HF305" s="23"/>
      <c r="HG305" s="23"/>
      <c r="HH305" s="23"/>
      <c r="HI305" s="23"/>
      <c r="HJ305" s="23"/>
      <c r="HK305" s="23"/>
      <c r="HL305" s="23"/>
      <c r="HM305" s="23"/>
      <c r="HN305" s="23"/>
      <c r="HO305" s="23"/>
      <c r="HP305" s="23"/>
      <c r="HQ305" s="23"/>
      <c r="HR305" s="23"/>
      <c r="HS305" s="23"/>
      <c r="HT305" s="23"/>
      <c r="HU305" s="23"/>
      <c r="HV305" s="23"/>
      <c r="HW305" s="23"/>
      <c r="HX305" s="23"/>
      <c r="HY305" s="23"/>
    </row>
    <row r="306" spans="1:233" x14ac:dyDescent="0.35">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c r="ED306" s="23"/>
      <c r="EE306" s="23"/>
      <c r="EF306" s="23"/>
      <c r="EG306" s="23"/>
      <c r="EH306" s="23"/>
      <c r="EI306" s="23"/>
      <c r="EJ306" s="23"/>
      <c r="EK306" s="23"/>
      <c r="EL306" s="23"/>
      <c r="EM306" s="23"/>
      <c r="EN306" s="23"/>
      <c r="EO306" s="23"/>
      <c r="EP306" s="23"/>
      <c r="EQ306" s="23"/>
      <c r="ER306" s="23"/>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c r="FO306" s="23"/>
      <c r="FP306" s="23"/>
      <c r="FQ306" s="23"/>
      <c r="FR306" s="23"/>
      <c r="FS306" s="23"/>
      <c r="FT306" s="23"/>
      <c r="FU306" s="23"/>
      <c r="FV306" s="23"/>
      <c r="FW306" s="23"/>
      <c r="FX306" s="23"/>
      <c r="FY306" s="23"/>
      <c r="FZ306" s="23"/>
      <c r="GA306" s="23"/>
      <c r="GB306" s="23"/>
      <c r="GC306" s="23"/>
      <c r="GD306" s="23"/>
      <c r="GE306" s="23"/>
      <c r="GF306" s="23"/>
      <c r="GG306" s="23"/>
      <c r="GH306" s="23"/>
      <c r="GI306" s="23"/>
      <c r="GJ306" s="23"/>
      <c r="GK306" s="23"/>
      <c r="GL306" s="23"/>
      <c r="GM306" s="23"/>
      <c r="GN306" s="23"/>
      <c r="GO306" s="23"/>
      <c r="GP306" s="23"/>
      <c r="GQ306" s="23"/>
      <c r="GR306" s="23"/>
      <c r="GS306" s="23"/>
      <c r="GT306" s="23"/>
      <c r="GU306" s="23"/>
      <c r="GV306" s="23"/>
      <c r="GW306" s="23"/>
      <c r="GX306" s="23"/>
      <c r="GY306" s="23"/>
      <c r="GZ306" s="23"/>
      <c r="HA306" s="23"/>
      <c r="HB306" s="23"/>
      <c r="HC306" s="23"/>
      <c r="HD306" s="23"/>
      <c r="HE306" s="23"/>
      <c r="HF306" s="23"/>
      <c r="HG306" s="23"/>
      <c r="HH306" s="23"/>
      <c r="HI306" s="23"/>
      <c r="HJ306" s="23"/>
      <c r="HK306" s="23"/>
      <c r="HL306" s="23"/>
      <c r="HM306" s="23"/>
      <c r="HN306" s="23"/>
      <c r="HO306" s="23"/>
      <c r="HP306" s="23"/>
      <c r="HQ306" s="23"/>
      <c r="HR306" s="23"/>
      <c r="HS306" s="23"/>
      <c r="HT306" s="23"/>
      <c r="HU306" s="23"/>
      <c r="HV306" s="23"/>
      <c r="HW306" s="23"/>
      <c r="HX306" s="23"/>
      <c r="HY306" s="23"/>
    </row>
    <row r="307" spans="1:233" x14ac:dyDescent="0.35">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c r="ED307" s="23"/>
      <c r="EE307" s="23"/>
      <c r="EF307" s="23"/>
      <c r="EG307" s="23"/>
      <c r="EH307" s="23"/>
      <c r="EI307" s="23"/>
      <c r="EJ307" s="23"/>
      <c r="EK307" s="23"/>
      <c r="EL307" s="23"/>
      <c r="EM307" s="23"/>
      <c r="EN307" s="23"/>
      <c r="EO307" s="23"/>
      <c r="EP307" s="23"/>
      <c r="EQ307" s="23"/>
      <c r="ER307" s="23"/>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c r="FO307" s="23"/>
      <c r="FP307" s="23"/>
      <c r="FQ307" s="23"/>
      <c r="FR307" s="23"/>
      <c r="FS307" s="23"/>
      <c r="FT307" s="23"/>
      <c r="FU307" s="23"/>
      <c r="FV307" s="23"/>
      <c r="FW307" s="23"/>
      <c r="FX307" s="23"/>
      <c r="FY307" s="23"/>
      <c r="FZ307" s="23"/>
      <c r="GA307" s="23"/>
      <c r="GB307" s="23"/>
      <c r="GC307" s="23"/>
      <c r="GD307" s="23"/>
      <c r="GE307" s="23"/>
      <c r="GF307" s="23"/>
      <c r="GG307" s="23"/>
      <c r="GH307" s="23"/>
      <c r="GI307" s="23"/>
      <c r="GJ307" s="23"/>
      <c r="GK307" s="23"/>
      <c r="GL307" s="23"/>
      <c r="GM307" s="23"/>
      <c r="GN307" s="23"/>
      <c r="GO307" s="23"/>
      <c r="GP307" s="23"/>
      <c r="GQ307" s="23"/>
      <c r="GR307" s="23"/>
      <c r="GS307" s="23"/>
      <c r="GT307" s="23"/>
      <c r="GU307" s="23"/>
      <c r="GV307" s="23"/>
      <c r="GW307" s="23"/>
      <c r="GX307" s="23"/>
      <c r="GY307" s="23"/>
      <c r="GZ307" s="23"/>
      <c r="HA307" s="23"/>
      <c r="HB307" s="23"/>
      <c r="HC307" s="23"/>
      <c r="HD307" s="23"/>
      <c r="HE307" s="23"/>
      <c r="HF307" s="23"/>
      <c r="HG307" s="23"/>
      <c r="HH307" s="23"/>
      <c r="HI307" s="23"/>
      <c r="HJ307" s="23"/>
      <c r="HK307" s="23"/>
      <c r="HL307" s="23"/>
      <c r="HM307" s="23"/>
      <c r="HN307" s="23"/>
      <c r="HO307" s="23"/>
      <c r="HP307" s="23"/>
      <c r="HQ307" s="23"/>
      <c r="HR307" s="23"/>
      <c r="HS307" s="23"/>
      <c r="HT307" s="23"/>
      <c r="HU307" s="23"/>
      <c r="HV307" s="23"/>
      <c r="HW307" s="23"/>
      <c r="HX307" s="23"/>
      <c r="HY307" s="23"/>
    </row>
    <row r="308" spans="1:233" x14ac:dyDescent="0.35">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c r="FO308" s="23"/>
      <c r="FP308" s="23"/>
      <c r="FQ308" s="23"/>
      <c r="FR308" s="23"/>
      <c r="FS308" s="23"/>
      <c r="FT308" s="23"/>
      <c r="FU308" s="23"/>
      <c r="FV308" s="23"/>
      <c r="FW308" s="23"/>
      <c r="FX308" s="23"/>
      <c r="FY308" s="23"/>
      <c r="FZ308" s="23"/>
      <c r="GA308" s="23"/>
      <c r="GB308" s="23"/>
      <c r="GC308" s="23"/>
      <c r="GD308" s="23"/>
      <c r="GE308" s="23"/>
      <c r="GF308" s="23"/>
      <c r="GG308" s="23"/>
      <c r="GH308" s="23"/>
      <c r="GI308" s="23"/>
      <c r="GJ308" s="23"/>
      <c r="GK308" s="23"/>
      <c r="GL308" s="23"/>
      <c r="GM308" s="23"/>
      <c r="GN308" s="23"/>
      <c r="GO308" s="23"/>
      <c r="GP308" s="23"/>
      <c r="GQ308" s="23"/>
      <c r="GR308" s="23"/>
      <c r="GS308" s="23"/>
      <c r="GT308" s="23"/>
      <c r="GU308" s="23"/>
      <c r="GV308" s="23"/>
      <c r="GW308" s="23"/>
      <c r="GX308" s="23"/>
      <c r="GY308" s="23"/>
      <c r="GZ308" s="23"/>
      <c r="HA308" s="23"/>
      <c r="HB308" s="23"/>
      <c r="HC308" s="23"/>
      <c r="HD308" s="23"/>
      <c r="HE308" s="23"/>
      <c r="HF308" s="23"/>
      <c r="HG308" s="23"/>
      <c r="HH308" s="23"/>
      <c r="HI308" s="23"/>
      <c r="HJ308" s="23"/>
      <c r="HK308" s="23"/>
      <c r="HL308" s="23"/>
      <c r="HM308" s="23"/>
      <c r="HN308" s="23"/>
      <c r="HO308" s="23"/>
      <c r="HP308" s="23"/>
      <c r="HQ308" s="23"/>
      <c r="HR308" s="23"/>
      <c r="HS308" s="23"/>
      <c r="HT308" s="23"/>
      <c r="HU308" s="23"/>
      <c r="HV308" s="23"/>
      <c r="HW308" s="23"/>
      <c r="HX308" s="23"/>
      <c r="HY308" s="23"/>
    </row>
    <row r="309" spans="1:233" x14ac:dyDescent="0.35">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c r="EC309" s="23"/>
      <c r="ED309" s="23"/>
      <c r="EE309" s="23"/>
      <c r="EF309" s="23"/>
      <c r="EG309" s="23"/>
      <c r="EH309" s="23"/>
      <c r="EI309" s="23"/>
      <c r="EJ309" s="23"/>
      <c r="EK309" s="23"/>
      <c r="EL309" s="23"/>
      <c r="EM309" s="23"/>
      <c r="EN309" s="23"/>
      <c r="EO309" s="23"/>
      <c r="EP309" s="23"/>
      <c r="EQ309" s="23"/>
      <c r="ER309" s="23"/>
      <c r="ES309" s="23"/>
      <c r="ET309" s="23"/>
      <c r="EU309" s="23"/>
      <c r="EV309" s="23"/>
      <c r="EW309" s="23"/>
      <c r="EX309" s="23"/>
      <c r="EY309" s="23"/>
      <c r="EZ309" s="23"/>
      <c r="FA309" s="23"/>
      <c r="FB309" s="23"/>
      <c r="FC309" s="23"/>
      <c r="FD309" s="23"/>
      <c r="FE309" s="23"/>
      <c r="FF309" s="23"/>
      <c r="FG309" s="23"/>
      <c r="FH309" s="23"/>
      <c r="FI309" s="23"/>
      <c r="FJ309" s="23"/>
      <c r="FK309" s="23"/>
      <c r="FL309" s="23"/>
      <c r="FM309" s="23"/>
      <c r="FN309" s="23"/>
      <c r="FO309" s="23"/>
      <c r="FP309" s="23"/>
      <c r="FQ309" s="23"/>
      <c r="FR309" s="23"/>
      <c r="FS309" s="23"/>
      <c r="FT309" s="23"/>
      <c r="FU309" s="23"/>
      <c r="FV309" s="23"/>
      <c r="FW309" s="23"/>
      <c r="FX309" s="23"/>
      <c r="FY309" s="23"/>
      <c r="FZ309" s="23"/>
      <c r="GA309" s="23"/>
      <c r="GB309" s="23"/>
      <c r="GC309" s="23"/>
      <c r="GD309" s="23"/>
      <c r="GE309" s="23"/>
      <c r="GF309" s="23"/>
      <c r="GG309" s="23"/>
      <c r="GH309" s="23"/>
      <c r="GI309" s="23"/>
      <c r="GJ309" s="23"/>
      <c r="GK309" s="23"/>
      <c r="GL309" s="23"/>
      <c r="GM309" s="23"/>
      <c r="GN309" s="23"/>
      <c r="GO309" s="23"/>
      <c r="GP309" s="23"/>
      <c r="GQ309" s="23"/>
      <c r="GR309" s="23"/>
      <c r="GS309" s="23"/>
      <c r="GT309" s="23"/>
      <c r="GU309" s="23"/>
      <c r="GV309" s="23"/>
      <c r="GW309" s="23"/>
      <c r="GX309" s="23"/>
      <c r="GY309" s="23"/>
      <c r="GZ309" s="23"/>
      <c r="HA309" s="23"/>
      <c r="HB309" s="23"/>
      <c r="HC309" s="23"/>
      <c r="HD309" s="23"/>
      <c r="HE309" s="23"/>
      <c r="HF309" s="23"/>
      <c r="HG309" s="23"/>
      <c r="HH309" s="23"/>
      <c r="HI309" s="23"/>
      <c r="HJ309" s="23"/>
      <c r="HK309" s="23"/>
      <c r="HL309" s="23"/>
      <c r="HM309" s="23"/>
      <c r="HN309" s="23"/>
      <c r="HO309" s="23"/>
      <c r="HP309" s="23"/>
      <c r="HQ309" s="23"/>
      <c r="HR309" s="23"/>
      <c r="HS309" s="23"/>
      <c r="HT309" s="23"/>
      <c r="HU309" s="23"/>
      <c r="HV309" s="23"/>
      <c r="HW309" s="23"/>
      <c r="HX309" s="23"/>
      <c r="HY309" s="23"/>
    </row>
    <row r="310" spans="1:233" x14ac:dyDescent="0.35">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c r="EC310" s="23"/>
      <c r="ED310" s="23"/>
      <c r="EE310" s="23"/>
      <c r="EF310" s="23"/>
      <c r="EG310" s="23"/>
      <c r="EH310" s="23"/>
      <c r="EI310" s="23"/>
      <c r="EJ310" s="23"/>
      <c r="EK310" s="23"/>
      <c r="EL310" s="23"/>
      <c r="EM310" s="23"/>
      <c r="EN310" s="23"/>
      <c r="EO310" s="23"/>
      <c r="EP310" s="23"/>
      <c r="EQ310" s="23"/>
      <c r="ER310" s="23"/>
      <c r="ES310" s="23"/>
      <c r="ET310" s="23"/>
      <c r="EU310" s="23"/>
      <c r="EV310" s="23"/>
      <c r="EW310" s="23"/>
      <c r="EX310" s="23"/>
      <c r="EY310" s="23"/>
      <c r="EZ310" s="23"/>
      <c r="FA310" s="23"/>
      <c r="FB310" s="23"/>
      <c r="FC310" s="23"/>
      <c r="FD310" s="23"/>
      <c r="FE310" s="23"/>
      <c r="FF310" s="23"/>
      <c r="FG310" s="23"/>
      <c r="FH310" s="23"/>
      <c r="FI310" s="23"/>
      <c r="FJ310" s="23"/>
      <c r="FK310" s="23"/>
      <c r="FL310" s="23"/>
      <c r="FM310" s="23"/>
      <c r="FN310" s="23"/>
      <c r="FO310" s="23"/>
      <c r="FP310" s="23"/>
      <c r="FQ310" s="23"/>
      <c r="FR310" s="23"/>
      <c r="FS310" s="23"/>
      <c r="FT310" s="23"/>
      <c r="FU310" s="23"/>
      <c r="FV310" s="23"/>
      <c r="FW310" s="23"/>
      <c r="FX310" s="23"/>
      <c r="FY310" s="23"/>
      <c r="FZ310" s="23"/>
      <c r="GA310" s="23"/>
      <c r="GB310" s="23"/>
      <c r="GC310" s="23"/>
      <c r="GD310" s="23"/>
      <c r="GE310" s="23"/>
      <c r="GF310" s="23"/>
      <c r="GG310" s="23"/>
      <c r="GH310" s="23"/>
      <c r="GI310" s="23"/>
      <c r="GJ310" s="23"/>
      <c r="GK310" s="23"/>
      <c r="GL310" s="23"/>
      <c r="GM310" s="23"/>
      <c r="GN310" s="23"/>
      <c r="GO310" s="23"/>
      <c r="GP310" s="23"/>
      <c r="GQ310" s="23"/>
      <c r="GR310" s="23"/>
      <c r="GS310" s="23"/>
      <c r="GT310" s="23"/>
      <c r="GU310" s="23"/>
      <c r="GV310" s="23"/>
      <c r="GW310" s="23"/>
      <c r="GX310" s="23"/>
      <c r="GY310" s="23"/>
      <c r="GZ310" s="23"/>
      <c r="HA310" s="23"/>
      <c r="HB310" s="23"/>
      <c r="HC310" s="23"/>
      <c r="HD310" s="23"/>
      <c r="HE310" s="23"/>
      <c r="HF310" s="23"/>
      <c r="HG310" s="23"/>
      <c r="HH310" s="23"/>
      <c r="HI310" s="23"/>
      <c r="HJ310" s="23"/>
      <c r="HK310" s="23"/>
      <c r="HL310" s="23"/>
      <c r="HM310" s="23"/>
      <c r="HN310" s="23"/>
      <c r="HO310" s="23"/>
      <c r="HP310" s="23"/>
      <c r="HQ310" s="23"/>
      <c r="HR310" s="23"/>
      <c r="HS310" s="23"/>
      <c r="HT310" s="23"/>
      <c r="HU310" s="23"/>
      <c r="HV310" s="23"/>
      <c r="HW310" s="23"/>
      <c r="HX310" s="23"/>
      <c r="HY310" s="23"/>
    </row>
    <row r="311" spans="1:233" x14ac:dyDescent="0.35">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c r="ED311" s="23"/>
      <c r="EE311" s="23"/>
      <c r="EF311" s="23"/>
      <c r="EG311" s="23"/>
      <c r="EH311" s="23"/>
      <c r="EI311" s="23"/>
      <c r="EJ311" s="23"/>
      <c r="EK311" s="23"/>
      <c r="EL311" s="23"/>
      <c r="EM311" s="23"/>
      <c r="EN311" s="23"/>
      <c r="EO311" s="23"/>
      <c r="EP311" s="23"/>
      <c r="EQ311" s="23"/>
      <c r="ER311" s="23"/>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c r="HU311" s="23"/>
      <c r="HV311" s="23"/>
      <c r="HW311" s="23"/>
      <c r="HX311" s="23"/>
      <c r="HY311" s="23"/>
    </row>
    <row r="312" spans="1:233" x14ac:dyDescent="0.35">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c r="EC312" s="23"/>
      <c r="ED312" s="23"/>
      <c r="EE312" s="23"/>
      <c r="EF312" s="23"/>
      <c r="EG312" s="23"/>
      <c r="EH312" s="23"/>
      <c r="EI312" s="23"/>
      <c r="EJ312" s="23"/>
      <c r="EK312" s="23"/>
      <c r="EL312" s="23"/>
      <c r="EM312" s="23"/>
      <c r="EN312" s="23"/>
      <c r="EO312" s="23"/>
      <c r="EP312" s="23"/>
      <c r="EQ312" s="23"/>
      <c r="ER312" s="23"/>
      <c r="ES312" s="23"/>
      <c r="ET312" s="23"/>
      <c r="EU312" s="23"/>
      <c r="EV312" s="23"/>
      <c r="EW312" s="23"/>
      <c r="EX312" s="23"/>
      <c r="EY312" s="23"/>
      <c r="EZ312" s="23"/>
      <c r="FA312" s="23"/>
      <c r="FB312" s="23"/>
      <c r="FC312" s="23"/>
      <c r="FD312" s="23"/>
      <c r="FE312" s="23"/>
      <c r="FF312" s="23"/>
      <c r="FG312" s="23"/>
      <c r="FH312" s="23"/>
      <c r="FI312" s="23"/>
      <c r="FJ312" s="23"/>
      <c r="FK312" s="23"/>
      <c r="FL312" s="23"/>
      <c r="FM312" s="23"/>
      <c r="FN312" s="23"/>
      <c r="FO312" s="23"/>
      <c r="FP312" s="23"/>
      <c r="FQ312" s="23"/>
      <c r="FR312" s="23"/>
      <c r="FS312" s="23"/>
      <c r="FT312" s="23"/>
      <c r="FU312" s="23"/>
      <c r="FV312" s="23"/>
      <c r="FW312" s="23"/>
      <c r="FX312" s="23"/>
      <c r="FY312" s="23"/>
      <c r="FZ312" s="23"/>
      <c r="GA312" s="23"/>
      <c r="GB312" s="23"/>
      <c r="GC312" s="23"/>
      <c r="GD312" s="23"/>
      <c r="GE312" s="23"/>
      <c r="GF312" s="23"/>
      <c r="GG312" s="23"/>
      <c r="GH312" s="23"/>
      <c r="GI312" s="23"/>
      <c r="GJ312" s="23"/>
      <c r="GK312" s="23"/>
      <c r="GL312" s="23"/>
      <c r="GM312" s="23"/>
      <c r="GN312" s="23"/>
      <c r="GO312" s="23"/>
      <c r="GP312" s="23"/>
      <c r="GQ312" s="23"/>
      <c r="GR312" s="23"/>
      <c r="GS312" s="23"/>
      <c r="GT312" s="23"/>
      <c r="GU312" s="23"/>
      <c r="GV312" s="23"/>
      <c r="GW312" s="23"/>
      <c r="GX312" s="23"/>
      <c r="GY312" s="23"/>
      <c r="GZ312" s="23"/>
      <c r="HA312" s="23"/>
      <c r="HB312" s="23"/>
      <c r="HC312" s="23"/>
      <c r="HD312" s="23"/>
      <c r="HE312" s="23"/>
      <c r="HF312" s="23"/>
      <c r="HG312" s="23"/>
      <c r="HH312" s="23"/>
      <c r="HI312" s="23"/>
      <c r="HJ312" s="23"/>
      <c r="HK312" s="23"/>
      <c r="HL312" s="23"/>
      <c r="HM312" s="23"/>
      <c r="HN312" s="23"/>
      <c r="HO312" s="23"/>
      <c r="HP312" s="23"/>
      <c r="HQ312" s="23"/>
      <c r="HR312" s="23"/>
      <c r="HS312" s="23"/>
      <c r="HT312" s="23"/>
      <c r="HU312" s="23"/>
      <c r="HV312" s="23"/>
      <c r="HW312" s="23"/>
      <c r="HX312" s="23"/>
      <c r="HY312" s="23"/>
    </row>
    <row r="313" spans="1:233" x14ac:dyDescent="0.35">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c r="ED313" s="23"/>
      <c r="EE313" s="23"/>
      <c r="EF313" s="23"/>
      <c r="EG313" s="23"/>
      <c r="EH313" s="23"/>
      <c r="EI313" s="23"/>
      <c r="EJ313" s="23"/>
      <c r="EK313" s="23"/>
      <c r="EL313" s="23"/>
      <c r="EM313" s="23"/>
      <c r="EN313" s="23"/>
      <c r="EO313" s="23"/>
      <c r="EP313" s="23"/>
      <c r="EQ313" s="23"/>
      <c r="ER313" s="23"/>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c r="HU313" s="23"/>
      <c r="HV313" s="23"/>
      <c r="HW313" s="23"/>
      <c r="HX313" s="23"/>
      <c r="HY313" s="23"/>
    </row>
    <row r="314" spans="1:233" x14ac:dyDescent="0.35">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c r="ED314" s="23"/>
      <c r="EE314" s="23"/>
      <c r="EF314" s="23"/>
      <c r="EG314" s="23"/>
      <c r="EH314" s="23"/>
      <c r="EI314" s="23"/>
      <c r="EJ314" s="23"/>
      <c r="EK314" s="23"/>
      <c r="EL314" s="23"/>
      <c r="EM314" s="23"/>
      <c r="EN314" s="23"/>
      <c r="EO314" s="23"/>
      <c r="EP314" s="23"/>
      <c r="EQ314" s="23"/>
      <c r="ER314" s="23"/>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c r="HU314" s="23"/>
      <c r="HV314" s="23"/>
      <c r="HW314" s="23"/>
      <c r="HX314" s="23"/>
      <c r="HY314" s="23"/>
    </row>
    <row r="315" spans="1:233" x14ac:dyDescent="0.3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c r="ED315" s="23"/>
      <c r="EE315" s="23"/>
      <c r="EF315" s="23"/>
      <c r="EG315" s="23"/>
      <c r="EH315" s="23"/>
      <c r="EI315" s="23"/>
      <c r="EJ315" s="23"/>
      <c r="EK315" s="23"/>
      <c r="EL315" s="23"/>
      <c r="EM315" s="23"/>
      <c r="EN315" s="23"/>
      <c r="EO315" s="23"/>
      <c r="EP315" s="23"/>
      <c r="EQ315" s="23"/>
      <c r="ER315" s="23"/>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c r="HU315" s="23"/>
      <c r="HV315" s="23"/>
      <c r="HW315" s="23"/>
      <c r="HX315" s="23"/>
      <c r="HY315" s="23"/>
    </row>
    <row r="316" spans="1:233" x14ac:dyDescent="0.35">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c r="EC316" s="23"/>
      <c r="ED316" s="23"/>
      <c r="EE316" s="23"/>
      <c r="EF316" s="23"/>
      <c r="EG316" s="23"/>
      <c r="EH316" s="23"/>
      <c r="EI316" s="23"/>
      <c r="EJ316" s="23"/>
      <c r="EK316" s="23"/>
      <c r="EL316" s="23"/>
      <c r="EM316" s="23"/>
      <c r="EN316" s="23"/>
      <c r="EO316" s="23"/>
      <c r="EP316" s="23"/>
      <c r="EQ316" s="23"/>
      <c r="ER316" s="23"/>
      <c r="ES316" s="23"/>
      <c r="ET316" s="23"/>
      <c r="EU316" s="23"/>
      <c r="EV316" s="23"/>
      <c r="EW316" s="23"/>
      <c r="EX316" s="23"/>
      <c r="EY316" s="23"/>
      <c r="EZ316" s="23"/>
      <c r="FA316" s="23"/>
      <c r="FB316" s="23"/>
      <c r="FC316" s="23"/>
      <c r="FD316" s="23"/>
      <c r="FE316" s="23"/>
      <c r="FF316" s="23"/>
      <c r="FG316" s="23"/>
      <c r="FH316" s="23"/>
      <c r="FI316" s="23"/>
      <c r="FJ316" s="23"/>
      <c r="FK316" s="23"/>
      <c r="FL316" s="23"/>
      <c r="FM316" s="23"/>
      <c r="FN316" s="23"/>
      <c r="FO316" s="23"/>
      <c r="FP316" s="23"/>
      <c r="FQ316" s="23"/>
      <c r="FR316" s="23"/>
      <c r="FS316" s="23"/>
      <c r="FT316" s="23"/>
      <c r="FU316" s="23"/>
      <c r="FV316" s="23"/>
      <c r="FW316" s="23"/>
      <c r="FX316" s="23"/>
      <c r="FY316" s="23"/>
      <c r="FZ316" s="23"/>
      <c r="GA316" s="23"/>
      <c r="GB316" s="23"/>
      <c r="GC316" s="23"/>
      <c r="GD316" s="23"/>
      <c r="GE316" s="23"/>
      <c r="GF316" s="23"/>
      <c r="GG316" s="23"/>
      <c r="GH316" s="23"/>
      <c r="GI316" s="23"/>
      <c r="GJ316" s="23"/>
      <c r="GK316" s="23"/>
      <c r="GL316" s="23"/>
      <c r="GM316" s="23"/>
      <c r="GN316" s="23"/>
      <c r="GO316" s="23"/>
      <c r="GP316" s="23"/>
      <c r="GQ316" s="23"/>
      <c r="GR316" s="23"/>
      <c r="GS316" s="23"/>
      <c r="GT316" s="23"/>
      <c r="GU316" s="23"/>
      <c r="GV316" s="23"/>
      <c r="GW316" s="23"/>
      <c r="GX316" s="23"/>
      <c r="GY316" s="23"/>
      <c r="GZ316" s="23"/>
      <c r="HA316" s="23"/>
      <c r="HB316" s="23"/>
      <c r="HC316" s="23"/>
      <c r="HD316" s="23"/>
      <c r="HE316" s="23"/>
      <c r="HF316" s="23"/>
      <c r="HG316" s="23"/>
      <c r="HH316" s="23"/>
      <c r="HI316" s="23"/>
      <c r="HJ316" s="23"/>
      <c r="HK316" s="23"/>
      <c r="HL316" s="23"/>
      <c r="HM316" s="23"/>
      <c r="HN316" s="23"/>
      <c r="HO316" s="23"/>
      <c r="HP316" s="23"/>
      <c r="HQ316" s="23"/>
      <c r="HR316" s="23"/>
      <c r="HS316" s="23"/>
      <c r="HT316" s="23"/>
      <c r="HU316" s="23"/>
      <c r="HV316" s="23"/>
      <c r="HW316" s="23"/>
      <c r="HX316" s="23"/>
      <c r="HY316" s="23"/>
    </row>
    <row r="317" spans="1:233" x14ac:dyDescent="0.35">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c r="EC317" s="23"/>
      <c r="ED317" s="23"/>
      <c r="EE317" s="23"/>
      <c r="EF317" s="23"/>
      <c r="EG317" s="23"/>
      <c r="EH317" s="23"/>
      <c r="EI317" s="23"/>
      <c r="EJ317" s="23"/>
      <c r="EK317" s="23"/>
      <c r="EL317" s="23"/>
      <c r="EM317" s="23"/>
      <c r="EN317" s="23"/>
      <c r="EO317" s="23"/>
      <c r="EP317" s="23"/>
      <c r="EQ317" s="23"/>
      <c r="ER317" s="23"/>
      <c r="ES317" s="23"/>
      <c r="ET317" s="23"/>
      <c r="EU317" s="23"/>
      <c r="EV317" s="23"/>
      <c r="EW317" s="23"/>
      <c r="EX317" s="23"/>
      <c r="EY317" s="23"/>
      <c r="EZ317" s="23"/>
      <c r="FA317" s="23"/>
      <c r="FB317" s="23"/>
      <c r="FC317" s="23"/>
      <c r="FD317" s="23"/>
      <c r="FE317" s="23"/>
      <c r="FF317" s="23"/>
      <c r="FG317" s="23"/>
      <c r="FH317" s="23"/>
      <c r="FI317" s="23"/>
      <c r="FJ317" s="23"/>
      <c r="FK317" s="23"/>
      <c r="FL317" s="23"/>
      <c r="FM317" s="23"/>
      <c r="FN317" s="23"/>
      <c r="FO317" s="23"/>
      <c r="FP317" s="23"/>
      <c r="FQ317" s="23"/>
      <c r="FR317" s="23"/>
      <c r="FS317" s="23"/>
      <c r="FT317" s="23"/>
      <c r="FU317" s="23"/>
      <c r="FV317" s="23"/>
      <c r="FW317" s="23"/>
      <c r="FX317" s="23"/>
      <c r="FY317" s="23"/>
      <c r="FZ317" s="23"/>
      <c r="GA317" s="23"/>
      <c r="GB317" s="23"/>
      <c r="GC317" s="23"/>
      <c r="GD317" s="23"/>
      <c r="GE317" s="23"/>
      <c r="GF317" s="23"/>
      <c r="GG317" s="23"/>
      <c r="GH317" s="23"/>
      <c r="GI317" s="23"/>
      <c r="GJ317" s="23"/>
      <c r="GK317" s="23"/>
      <c r="GL317" s="23"/>
      <c r="GM317" s="23"/>
      <c r="GN317" s="23"/>
      <c r="GO317" s="23"/>
      <c r="GP317" s="23"/>
      <c r="GQ317" s="23"/>
      <c r="GR317" s="23"/>
      <c r="GS317" s="23"/>
      <c r="GT317" s="23"/>
      <c r="GU317" s="23"/>
      <c r="GV317" s="23"/>
      <c r="GW317" s="23"/>
      <c r="GX317" s="23"/>
      <c r="GY317" s="23"/>
      <c r="GZ317" s="23"/>
      <c r="HA317" s="23"/>
      <c r="HB317" s="23"/>
      <c r="HC317" s="23"/>
      <c r="HD317" s="23"/>
      <c r="HE317" s="23"/>
      <c r="HF317" s="23"/>
      <c r="HG317" s="23"/>
      <c r="HH317" s="23"/>
      <c r="HI317" s="23"/>
      <c r="HJ317" s="23"/>
      <c r="HK317" s="23"/>
      <c r="HL317" s="23"/>
      <c r="HM317" s="23"/>
      <c r="HN317" s="23"/>
      <c r="HO317" s="23"/>
      <c r="HP317" s="23"/>
      <c r="HQ317" s="23"/>
      <c r="HR317" s="23"/>
      <c r="HS317" s="23"/>
      <c r="HT317" s="23"/>
      <c r="HU317" s="23"/>
      <c r="HV317" s="23"/>
      <c r="HW317" s="23"/>
      <c r="HX317" s="23"/>
      <c r="HY317" s="23"/>
    </row>
    <row r="318" spans="1:233" x14ac:dyDescent="0.35">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c r="EC318" s="23"/>
      <c r="ED318" s="23"/>
      <c r="EE318" s="23"/>
      <c r="EF318" s="23"/>
      <c r="EG318" s="23"/>
      <c r="EH318" s="23"/>
      <c r="EI318" s="23"/>
      <c r="EJ318" s="23"/>
      <c r="EK318" s="23"/>
      <c r="EL318" s="23"/>
      <c r="EM318" s="23"/>
      <c r="EN318" s="23"/>
      <c r="EO318" s="23"/>
      <c r="EP318" s="23"/>
      <c r="EQ318" s="23"/>
      <c r="ER318" s="23"/>
      <c r="ES318" s="23"/>
      <c r="ET318" s="23"/>
      <c r="EU318" s="23"/>
      <c r="EV318" s="23"/>
      <c r="EW318" s="23"/>
      <c r="EX318" s="23"/>
      <c r="EY318" s="23"/>
      <c r="EZ318" s="23"/>
      <c r="FA318" s="23"/>
      <c r="FB318" s="23"/>
      <c r="FC318" s="23"/>
      <c r="FD318" s="23"/>
      <c r="FE318" s="23"/>
      <c r="FF318" s="23"/>
      <c r="FG318" s="23"/>
      <c r="FH318" s="23"/>
      <c r="FI318" s="23"/>
      <c r="FJ318" s="23"/>
      <c r="FK318" s="23"/>
      <c r="FL318" s="23"/>
      <c r="FM318" s="23"/>
      <c r="FN318" s="23"/>
      <c r="FO318" s="23"/>
      <c r="FP318" s="23"/>
      <c r="FQ318" s="23"/>
      <c r="FR318" s="23"/>
      <c r="FS318" s="23"/>
      <c r="FT318" s="23"/>
      <c r="FU318" s="23"/>
      <c r="FV318" s="23"/>
      <c r="FW318" s="23"/>
      <c r="FX318" s="23"/>
      <c r="FY318" s="23"/>
      <c r="FZ318" s="23"/>
      <c r="GA318" s="23"/>
      <c r="GB318" s="23"/>
      <c r="GC318" s="23"/>
      <c r="GD318" s="23"/>
      <c r="GE318" s="23"/>
      <c r="GF318" s="23"/>
      <c r="GG318" s="23"/>
      <c r="GH318" s="23"/>
      <c r="GI318" s="23"/>
      <c r="GJ318" s="23"/>
      <c r="GK318" s="23"/>
      <c r="GL318" s="23"/>
      <c r="GM318" s="23"/>
      <c r="GN318" s="23"/>
      <c r="GO318" s="23"/>
      <c r="GP318" s="23"/>
      <c r="GQ318" s="23"/>
      <c r="GR318" s="23"/>
      <c r="GS318" s="23"/>
      <c r="GT318" s="23"/>
      <c r="GU318" s="23"/>
      <c r="GV318" s="23"/>
      <c r="GW318" s="23"/>
      <c r="GX318" s="23"/>
      <c r="GY318" s="23"/>
      <c r="GZ318" s="23"/>
      <c r="HA318" s="23"/>
      <c r="HB318" s="23"/>
      <c r="HC318" s="23"/>
      <c r="HD318" s="23"/>
      <c r="HE318" s="23"/>
      <c r="HF318" s="23"/>
      <c r="HG318" s="23"/>
      <c r="HH318" s="23"/>
      <c r="HI318" s="23"/>
      <c r="HJ318" s="23"/>
      <c r="HK318" s="23"/>
      <c r="HL318" s="23"/>
      <c r="HM318" s="23"/>
      <c r="HN318" s="23"/>
      <c r="HO318" s="23"/>
      <c r="HP318" s="23"/>
      <c r="HQ318" s="23"/>
      <c r="HR318" s="23"/>
      <c r="HS318" s="23"/>
      <c r="HT318" s="23"/>
      <c r="HU318" s="23"/>
      <c r="HV318" s="23"/>
      <c r="HW318" s="23"/>
      <c r="HX318" s="23"/>
      <c r="HY318" s="23"/>
    </row>
    <row r="319" spans="1:233" x14ac:dyDescent="0.35">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c r="ED319" s="23"/>
      <c r="EE319" s="23"/>
      <c r="EF319" s="23"/>
      <c r="EG319" s="23"/>
      <c r="EH319" s="23"/>
      <c r="EI319" s="23"/>
      <c r="EJ319" s="23"/>
      <c r="EK319" s="23"/>
      <c r="EL319" s="23"/>
      <c r="EM319" s="23"/>
      <c r="EN319" s="23"/>
      <c r="EO319" s="23"/>
      <c r="EP319" s="23"/>
      <c r="EQ319" s="23"/>
      <c r="ER319" s="23"/>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c r="HU319" s="23"/>
      <c r="HV319" s="23"/>
      <c r="HW319" s="23"/>
      <c r="HX319" s="23"/>
      <c r="HY319" s="23"/>
    </row>
    <row r="320" spans="1:233" x14ac:dyDescent="0.35">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c r="ED320" s="23"/>
      <c r="EE320" s="23"/>
      <c r="EF320" s="23"/>
      <c r="EG320" s="23"/>
      <c r="EH320" s="23"/>
      <c r="EI320" s="23"/>
      <c r="EJ320" s="23"/>
      <c r="EK320" s="23"/>
      <c r="EL320" s="23"/>
      <c r="EM320" s="23"/>
      <c r="EN320" s="23"/>
      <c r="EO320" s="23"/>
      <c r="EP320" s="23"/>
      <c r="EQ320" s="23"/>
      <c r="ER320" s="23"/>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c r="HU320" s="23"/>
      <c r="HV320" s="23"/>
      <c r="HW320" s="23"/>
      <c r="HX320" s="23"/>
      <c r="HY320" s="23"/>
    </row>
    <row r="321" spans="1:233" x14ac:dyDescent="0.35">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c r="ED321" s="23"/>
      <c r="EE321" s="23"/>
      <c r="EF321" s="23"/>
      <c r="EG321" s="23"/>
      <c r="EH321" s="23"/>
      <c r="EI321" s="23"/>
      <c r="EJ321" s="23"/>
      <c r="EK321" s="23"/>
      <c r="EL321" s="23"/>
      <c r="EM321" s="23"/>
      <c r="EN321" s="23"/>
      <c r="EO321" s="23"/>
      <c r="EP321" s="23"/>
      <c r="EQ321" s="23"/>
      <c r="ER321" s="23"/>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c r="HU321" s="23"/>
      <c r="HV321" s="23"/>
      <c r="HW321" s="23"/>
      <c r="HX321" s="23"/>
      <c r="HY321" s="23"/>
    </row>
    <row r="322" spans="1:233" x14ac:dyDescent="0.35">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c r="ED322" s="23"/>
      <c r="EE322" s="23"/>
      <c r="EF322" s="23"/>
      <c r="EG322" s="23"/>
      <c r="EH322" s="23"/>
      <c r="EI322" s="23"/>
      <c r="EJ322" s="23"/>
      <c r="EK322" s="23"/>
      <c r="EL322" s="23"/>
      <c r="EM322" s="23"/>
      <c r="EN322" s="23"/>
      <c r="EO322" s="23"/>
      <c r="EP322" s="23"/>
      <c r="EQ322" s="23"/>
      <c r="ER322" s="23"/>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c r="HU322" s="23"/>
      <c r="HV322" s="23"/>
      <c r="HW322" s="23"/>
      <c r="HX322" s="23"/>
      <c r="HY322" s="23"/>
    </row>
    <row r="323" spans="1:233" x14ac:dyDescent="0.35">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c r="ED323" s="23"/>
      <c r="EE323" s="23"/>
      <c r="EF323" s="23"/>
      <c r="EG323" s="23"/>
      <c r="EH323" s="23"/>
      <c r="EI323" s="23"/>
      <c r="EJ323" s="23"/>
      <c r="EK323" s="23"/>
      <c r="EL323" s="23"/>
      <c r="EM323" s="23"/>
      <c r="EN323" s="23"/>
      <c r="EO323" s="23"/>
      <c r="EP323" s="23"/>
      <c r="EQ323" s="23"/>
      <c r="ER323" s="23"/>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c r="HU323" s="23"/>
      <c r="HV323" s="23"/>
      <c r="HW323" s="23"/>
      <c r="HX323" s="23"/>
      <c r="HY323" s="23"/>
    </row>
    <row r="324" spans="1:233" x14ac:dyDescent="0.35">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c r="ED324" s="23"/>
      <c r="EE324" s="23"/>
      <c r="EF324" s="23"/>
      <c r="EG324" s="23"/>
      <c r="EH324" s="23"/>
      <c r="EI324" s="23"/>
      <c r="EJ324" s="23"/>
      <c r="EK324" s="23"/>
      <c r="EL324" s="23"/>
      <c r="EM324" s="23"/>
      <c r="EN324" s="23"/>
      <c r="EO324" s="23"/>
      <c r="EP324" s="23"/>
      <c r="EQ324" s="23"/>
      <c r="ER324" s="23"/>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c r="HU324" s="23"/>
      <c r="HV324" s="23"/>
      <c r="HW324" s="23"/>
      <c r="HX324" s="23"/>
      <c r="HY324" s="23"/>
    </row>
    <row r="325" spans="1:233" x14ac:dyDescent="0.3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c r="EC325" s="23"/>
      <c r="ED325" s="23"/>
      <c r="EE325" s="23"/>
      <c r="EF325" s="23"/>
      <c r="EG325" s="23"/>
      <c r="EH325" s="23"/>
      <c r="EI325" s="23"/>
      <c r="EJ325" s="23"/>
      <c r="EK325" s="23"/>
      <c r="EL325" s="23"/>
      <c r="EM325" s="23"/>
      <c r="EN325" s="23"/>
      <c r="EO325" s="23"/>
      <c r="EP325" s="23"/>
      <c r="EQ325" s="23"/>
      <c r="ER325" s="23"/>
      <c r="ES325" s="23"/>
      <c r="ET325" s="23"/>
      <c r="EU325" s="23"/>
      <c r="EV325" s="23"/>
      <c r="EW325" s="23"/>
      <c r="EX325" s="23"/>
      <c r="EY325" s="23"/>
      <c r="EZ325" s="23"/>
      <c r="FA325" s="23"/>
      <c r="FB325" s="23"/>
      <c r="FC325" s="23"/>
      <c r="FD325" s="23"/>
      <c r="FE325" s="23"/>
      <c r="FF325" s="23"/>
      <c r="FG325" s="23"/>
      <c r="FH325" s="23"/>
      <c r="FI325" s="23"/>
      <c r="FJ325" s="23"/>
      <c r="FK325" s="23"/>
      <c r="FL325" s="23"/>
      <c r="FM325" s="23"/>
      <c r="FN325" s="23"/>
      <c r="FO325" s="23"/>
      <c r="FP325" s="23"/>
      <c r="FQ325" s="23"/>
      <c r="FR325" s="23"/>
      <c r="FS325" s="23"/>
      <c r="FT325" s="23"/>
      <c r="FU325" s="23"/>
      <c r="FV325" s="23"/>
      <c r="FW325" s="23"/>
      <c r="FX325" s="23"/>
      <c r="FY325" s="23"/>
      <c r="FZ325" s="23"/>
      <c r="GA325" s="23"/>
      <c r="GB325" s="23"/>
      <c r="GC325" s="23"/>
      <c r="GD325" s="23"/>
      <c r="GE325" s="23"/>
      <c r="GF325" s="23"/>
      <c r="GG325" s="23"/>
      <c r="GH325" s="23"/>
      <c r="GI325" s="23"/>
      <c r="GJ325" s="23"/>
      <c r="GK325" s="23"/>
      <c r="GL325" s="23"/>
      <c r="GM325" s="23"/>
      <c r="GN325" s="23"/>
      <c r="GO325" s="23"/>
      <c r="GP325" s="23"/>
      <c r="GQ325" s="23"/>
      <c r="GR325" s="23"/>
      <c r="GS325" s="23"/>
      <c r="GT325" s="23"/>
      <c r="GU325" s="23"/>
      <c r="GV325" s="23"/>
      <c r="GW325" s="23"/>
      <c r="GX325" s="23"/>
      <c r="GY325" s="23"/>
      <c r="GZ325" s="23"/>
      <c r="HA325" s="23"/>
      <c r="HB325" s="23"/>
      <c r="HC325" s="23"/>
      <c r="HD325" s="23"/>
      <c r="HE325" s="23"/>
      <c r="HF325" s="23"/>
      <c r="HG325" s="23"/>
      <c r="HH325" s="23"/>
      <c r="HI325" s="23"/>
      <c r="HJ325" s="23"/>
      <c r="HK325" s="23"/>
      <c r="HL325" s="23"/>
      <c r="HM325" s="23"/>
      <c r="HN325" s="23"/>
      <c r="HO325" s="23"/>
      <c r="HP325" s="23"/>
      <c r="HQ325" s="23"/>
      <c r="HR325" s="23"/>
      <c r="HS325" s="23"/>
      <c r="HT325" s="23"/>
      <c r="HU325" s="23"/>
      <c r="HV325" s="23"/>
      <c r="HW325" s="23"/>
      <c r="HX325" s="23"/>
      <c r="HY325" s="23"/>
    </row>
    <row r="326" spans="1:233" x14ac:dyDescent="0.35">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c r="EC326" s="23"/>
      <c r="ED326" s="23"/>
      <c r="EE326" s="23"/>
      <c r="EF326" s="23"/>
      <c r="EG326" s="23"/>
      <c r="EH326" s="23"/>
      <c r="EI326" s="23"/>
      <c r="EJ326" s="23"/>
      <c r="EK326" s="23"/>
      <c r="EL326" s="23"/>
      <c r="EM326" s="23"/>
      <c r="EN326" s="23"/>
      <c r="EO326" s="23"/>
      <c r="EP326" s="23"/>
      <c r="EQ326" s="23"/>
      <c r="ER326" s="23"/>
      <c r="ES326" s="23"/>
      <c r="ET326" s="23"/>
      <c r="EU326" s="23"/>
      <c r="EV326" s="23"/>
      <c r="EW326" s="23"/>
      <c r="EX326" s="23"/>
      <c r="EY326" s="23"/>
      <c r="EZ326" s="23"/>
      <c r="FA326" s="23"/>
      <c r="FB326" s="23"/>
      <c r="FC326" s="23"/>
      <c r="FD326" s="23"/>
      <c r="FE326" s="23"/>
      <c r="FF326" s="23"/>
      <c r="FG326" s="23"/>
      <c r="FH326" s="23"/>
      <c r="FI326" s="23"/>
      <c r="FJ326" s="23"/>
      <c r="FK326" s="23"/>
      <c r="FL326" s="23"/>
      <c r="FM326" s="23"/>
      <c r="FN326" s="23"/>
      <c r="FO326" s="23"/>
      <c r="FP326" s="23"/>
      <c r="FQ326" s="23"/>
      <c r="FR326" s="23"/>
      <c r="FS326" s="23"/>
      <c r="FT326" s="23"/>
      <c r="FU326" s="23"/>
      <c r="FV326" s="23"/>
      <c r="FW326" s="23"/>
      <c r="FX326" s="23"/>
      <c r="FY326" s="23"/>
      <c r="FZ326" s="23"/>
      <c r="GA326" s="23"/>
      <c r="GB326" s="23"/>
      <c r="GC326" s="23"/>
      <c r="GD326" s="23"/>
      <c r="GE326" s="23"/>
      <c r="GF326" s="23"/>
      <c r="GG326" s="23"/>
      <c r="GH326" s="23"/>
      <c r="GI326" s="23"/>
      <c r="GJ326" s="23"/>
      <c r="GK326" s="23"/>
      <c r="GL326" s="23"/>
      <c r="GM326" s="23"/>
      <c r="GN326" s="23"/>
      <c r="GO326" s="23"/>
      <c r="GP326" s="23"/>
      <c r="GQ326" s="23"/>
      <c r="GR326" s="23"/>
      <c r="GS326" s="23"/>
      <c r="GT326" s="23"/>
      <c r="GU326" s="23"/>
      <c r="GV326" s="23"/>
      <c r="GW326" s="23"/>
      <c r="GX326" s="23"/>
      <c r="GY326" s="23"/>
      <c r="GZ326" s="23"/>
      <c r="HA326" s="23"/>
      <c r="HB326" s="23"/>
      <c r="HC326" s="23"/>
      <c r="HD326" s="23"/>
      <c r="HE326" s="23"/>
      <c r="HF326" s="23"/>
      <c r="HG326" s="23"/>
      <c r="HH326" s="23"/>
      <c r="HI326" s="23"/>
      <c r="HJ326" s="23"/>
      <c r="HK326" s="23"/>
      <c r="HL326" s="23"/>
      <c r="HM326" s="23"/>
      <c r="HN326" s="23"/>
      <c r="HO326" s="23"/>
      <c r="HP326" s="23"/>
      <c r="HQ326" s="23"/>
      <c r="HR326" s="23"/>
      <c r="HS326" s="23"/>
      <c r="HT326" s="23"/>
      <c r="HU326" s="23"/>
      <c r="HV326" s="23"/>
      <c r="HW326" s="23"/>
      <c r="HX326" s="23"/>
      <c r="HY326" s="23"/>
    </row>
    <row r="327" spans="1:233" x14ac:dyDescent="0.35">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c r="ED327" s="23"/>
      <c r="EE327" s="23"/>
      <c r="EF327" s="23"/>
      <c r="EG327" s="23"/>
      <c r="EH327" s="23"/>
      <c r="EI327" s="23"/>
      <c r="EJ327" s="23"/>
      <c r="EK327" s="23"/>
      <c r="EL327" s="23"/>
      <c r="EM327" s="23"/>
      <c r="EN327" s="23"/>
      <c r="EO327" s="23"/>
      <c r="EP327" s="23"/>
      <c r="EQ327" s="23"/>
      <c r="ER327" s="23"/>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c r="HU327" s="23"/>
      <c r="HV327" s="23"/>
      <c r="HW327" s="23"/>
      <c r="HX327" s="23"/>
      <c r="HY327" s="23"/>
    </row>
    <row r="328" spans="1:233" x14ac:dyDescent="0.35">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c r="EC328" s="23"/>
      <c r="ED328" s="23"/>
      <c r="EE328" s="23"/>
      <c r="EF328" s="23"/>
      <c r="EG328" s="23"/>
      <c r="EH328" s="23"/>
      <c r="EI328" s="23"/>
      <c r="EJ328" s="23"/>
      <c r="EK328" s="23"/>
      <c r="EL328" s="23"/>
      <c r="EM328" s="23"/>
      <c r="EN328" s="23"/>
      <c r="EO328" s="23"/>
      <c r="EP328" s="23"/>
      <c r="EQ328" s="23"/>
      <c r="ER328" s="23"/>
      <c r="ES328" s="23"/>
      <c r="ET328" s="23"/>
      <c r="EU328" s="23"/>
      <c r="EV328" s="23"/>
      <c r="EW328" s="23"/>
      <c r="EX328" s="23"/>
      <c r="EY328" s="23"/>
      <c r="EZ328" s="23"/>
      <c r="FA328" s="23"/>
      <c r="FB328" s="23"/>
      <c r="FC328" s="23"/>
      <c r="FD328" s="23"/>
      <c r="FE328" s="23"/>
      <c r="FF328" s="23"/>
      <c r="FG328" s="23"/>
      <c r="FH328" s="23"/>
      <c r="FI328" s="23"/>
      <c r="FJ328" s="23"/>
      <c r="FK328" s="23"/>
      <c r="FL328" s="23"/>
      <c r="FM328" s="23"/>
      <c r="FN328" s="23"/>
      <c r="FO328" s="23"/>
      <c r="FP328" s="23"/>
      <c r="FQ328" s="23"/>
      <c r="FR328" s="23"/>
      <c r="FS328" s="23"/>
      <c r="FT328" s="23"/>
      <c r="FU328" s="23"/>
      <c r="FV328" s="23"/>
      <c r="FW328" s="23"/>
      <c r="FX328" s="23"/>
      <c r="FY328" s="23"/>
      <c r="FZ328" s="23"/>
      <c r="GA328" s="23"/>
      <c r="GB328" s="23"/>
      <c r="GC328" s="23"/>
      <c r="GD328" s="23"/>
      <c r="GE328" s="23"/>
      <c r="GF328" s="23"/>
      <c r="GG328" s="23"/>
      <c r="GH328" s="23"/>
      <c r="GI328" s="23"/>
      <c r="GJ328" s="23"/>
      <c r="GK328" s="23"/>
      <c r="GL328" s="23"/>
      <c r="GM328" s="23"/>
      <c r="GN328" s="23"/>
      <c r="GO328" s="23"/>
      <c r="GP328" s="23"/>
      <c r="GQ328" s="23"/>
      <c r="GR328" s="23"/>
      <c r="GS328" s="23"/>
      <c r="GT328" s="23"/>
      <c r="GU328" s="23"/>
      <c r="GV328" s="23"/>
      <c r="GW328" s="23"/>
      <c r="GX328" s="23"/>
      <c r="GY328" s="23"/>
      <c r="GZ328" s="23"/>
      <c r="HA328" s="23"/>
      <c r="HB328" s="23"/>
      <c r="HC328" s="23"/>
      <c r="HD328" s="23"/>
      <c r="HE328" s="23"/>
      <c r="HF328" s="23"/>
      <c r="HG328" s="23"/>
      <c r="HH328" s="23"/>
      <c r="HI328" s="23"/>
      <c r="HJ328" s="23"/>
      <c r="HK328" s="23"/>
      <c r="HL328" s="23"/>
      <c r="HM328" s="23"/>
      <c r="HN328" s="23"/>
      <c r="HO328" s="23"/>
      <c r="HP328" s="23"/>
      <c r="HQ328" s="23"/>
      <c r="HR328" s="23"/>
      <c r="HS328" s="23"/>
      <c r="HT328" s="23"/>
      <c r="HU328" s="23"/>
      <c r="HV328" s="23"/>
      <c r="HW328" s="23"/>
      <c r="HX328" s="23"/>
      <c r="HY328" s="23"/>
    </row>
    <row r="329" spans="1:233" x14ac:dyDescent="0.35">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c r="EC329" s="23"/>
      <c r="ED329" s="23"/>
      <c r="EE329" s="23"/>
      <c r="EF329" s="23"/>
      <c r="EG329" s="23"/>
      <c r="EH329" s="23"/>
      <c r="EI329" s="23"/>
      <c r="EJ329" s="23"/>
      <c r="EK329" s="23"/>
      <c r="EL329" s="23"/>
      <c r="EM329" s="23"/>
      <c r="EN329" s="23"/>
      <c r="EO329" s="23"/>
      <c r="EP329" s="23"/>
      <c r="EQ329" s="23"/>
      <c r="ER329" s="23"/>
      <c r="ES329" s="23"/>
      <c r="ET329" s="23"/>
      <c r="EU329" s="23"/>
      <c r="EV329" s="23"/>
      <c r="EW329" s="23"/>
      <c r="EX329" s="23"/>
      <c r="EY329" s="23"/>
      <c r="EZ329" s="23"/>
      <c r="FA329" s="23"/>
      <c r="FB329" s="23"/>
      <c r="FC329" s="23"/>
      <c r="FD329" s="23"/>
      <c r="FE329" s="23"/>
      <c r="FF329" s="23"/>
      <c r="FG329" s="23"/>
      <c r="FH329" s="23"/>
      <c r="FI329" s="23"/>
      <c r="FJ329" s="23"/>
      <c r="FK329" s="23"/>
      <c r="FL329" s="23"/>
      <c r="FM329" s="23"/>
      <c r="FN329" s="23"/>
      <c r="FO329" s="23"/>
      <c r="FP329" s="23"/>
      <c r="FQ329" s="23"/>
      <c r="FR329" s="23"/>
      <c r="FS329" s="23"/>
      <c r="FT329" s="23"/>
      <c r="FU329" s="23"/>
      <c r="FV329" s="23"/>
      <c r="FW329" s="23"/>
      <c r="FX329" s="23"/>
      <c r="FY329" s="23"/>
      <c r="FZ329" s="23"/>
      <c r="GA329" s="23"/>
      <c r="GB329" s="23"/>
      <c r="GC329" s="23"/>
      <c r="GD329" s="23"/>
      <c r="GE329" s="23"/>
      <c r="GF329" s="23"/>
      <c r="GG329" s="23"/>
      <c r="GH329" s="23"/>
      <c r="GI329" s="23"/>
      <c r="GJ329" s="23"/>
      <c r="GK329" s="23"/>
      <c r="GL329" s="23"/>
      <c r="GM329" s="23"/>
      <c r="GN329" s="23"/>
      <c r="GO329" s="23"/>
      <c r="GP329" s="23"/>
      <c r="GQ329" s="23"/>
      <c r="GR329" s="23"/>
      <c r="GS329" s="23"/>
      <c r="GT329" s="23"/>
      <c r="GU329" s="23"/>
      <c r="GV329" s="23"/>
      <c r="GW329" s="23"/>
      <c r="GX329" s="23"/>
      <c r="GY329" s="23"/>
      <c r="GZ329" s="23"/>
      <c r="HA329" s="23"/>
      <c r="HB329" s="23"/>
      <c r="HC329" s="23"/>
      <c r="HD329" s="23"/>
      <c r="HE329" s="23"/>
      <c r="HF329" s="23"/>
      <c r="HG329" s="23"/>
      <c r="HH329" s="23"/>
      <c r="HI329" s="23"/>
      <c r="HJ329" s="23"/>
      <c r="HK329" s="23"/>
      <c r="HL329" s="23"/>
      <c r="HM329" s="23"/>
      <c r="HN329" s="23"/>
      <c r="HO329" s="23"/>
      <c r="HP329" s="23"/>
      <c r="HQ329" s="23"/>
      <c r="HR329" s="23"/>
      <c r="HS329" s="23"/>
      <c r="HT329" s="23"/>
      <c r="HU329" s="23"/>
      <c r="HV329" s="23"/>
      <c r="HW329" s="23"/>
      <c r="HX329" s="23"/>
      <c r="HY329" s="23"/>
    </row>
    <row r="330" spans="1:233" x14ac:dyDescent="0.35">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c r="EC330" s="23"/>
      <c r="ED330" s="23"/>
      <c r="EE330" s="23"/>
      <c r="EF330" s="23"/>
      <c r="EG330" s="23"/>
      <c r="EH330" s="23"/>
      <c r="EI330" s="23"/>
      <c r="EJ330" s="23"/>
      <c r="EK330" s="23"/>
      <c r="EL330" s="23"/>
      <c r="EM330" s="23"/>
      <c r="EN330" s="23"/>
      <c r="EO330" s="23"/>
      <c r="EP330" s="23"/>
      <c r="EQ330" s="23"/>
      <c r="ER330" s="23"/>
      <c r="ES330" s="23"/>
      <c r="ET330" s="23"/>
      <c r="EU330" s="23"/>
      <c r="EV330" s="23"/>
      <c r="EW330" s="23"/>
      <c r="EX330" s="23"/>
      <c r="EY330" s="23"/>
      <c r="EZ330" s="23"/>
      <c r="FA330" s="23"/>
      <c r="FB330" s="23"/>
      <c r="FC330" s="23"/>
      <c r="FD330" s="23"/>
      <c r="FE330" s="23"/>
      <c r="FF330" s="23"/>
      <c r="FG330" s="23"/>
      <c r="FH330" s="23"/>
      <c r="FI330" s="23"/>
      <c r="FJ330" s="23"/>
      <c r="FK330" s="23"/>
      <c r="FL330" s="23"/>
      <c r="FM330" s="23"/>
      <c r="FN330" s="23"/>
      <c r="FO330" s="23"/>
      <c r="FP330" s="23"/>
      <c r="FQ330" s="23"/>
      <c r="FR330" s="23"/>
      <c r="FS330" s="23"/>
      <c r="FT330" s="23"/>
      <c r="FU330" s="23"/>
      <c r="FV330" s="23"/>
      <c r="FW330" s="23"/>
      <c r="FX330" s="23"/>
      <c r="FY330" s="23"/>
      <c r="FZ330" s="23"/>
      <c r="GA330" s="23"/>
      <c r="GB330" s="23"/>
      <c r="GC330" s="23"/>
      <c r="GD330" s="23"/>
      <c r="GE330" s="23"/>
      <c r="GF330" s="23"/>
      <c r="GG330" s="23"/>
      <c r="GH330" s="23"/>
      <c r="GI330" s="23"/>
      <c r="GJ330" s="23"/>
      <c r="GK330" s="23"/>
      <c r="GL330" s="23"/>
      <c r="GM330" s="23"/>
      <c r="GN330" s="23"/>
      <c r="GO330" s="23"/>
      <c r="GP330" s="23"/>
      <c r="GQ330" s="23"/>
      <c r="GR330" s="23"/>
      <c r="GS330" s="23"/>
      <c r="GT330" s="23"/>
      <c r="GU330" s="23"/>
      <c r="GV330" s="23"/>
      <c r="GW330" s="23"/>
      <c r="GX330" s="23"/>
      <c r="GY330" s="23"/>
      <c r="GZ330" s="23"/>
      <c r="HA330" s="23"/>
      <c r="HB330" s="23"/>
      <c r="HC330" s="23"/>
      <c r="HD330" s="23"/>
      <c r="HE330" s="23"/>
      <c r="HF330" s="23"/>
      <c r="HG330" s="23"/>
      <c r="HH330" s="23"/>
      <c r="HI330" s="23"/>
      <c r="HJ330" s="23"/>
      <c r="HK330" s="23"/>
      <c r="HL330" s="23"/>
      <c r="HM330" s="23"/>
      <c r="HN330" s="23"/>
      <c r="HO330" s="23"/>
      <c r="HP330" s="23"/>
      <c r="HQ330" s="23"/>
      <c r="HR330" s="23"/>
      <c r="HS330" s="23"/>
      <c r="HT330" s="23"/>
      <c r="HU330" s="23"/>
      <c r="HV330" s="23"/>
      <c r="HW330" s="23"/>
      <c r="HX330" s="23"/>
      <c r="HY330" s="23"/>
    </row>
    <row r="331" spans="1:233" x14ac:dyDescent="0.35">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c r="EC331" s="23"/>
      <c r="ED331" s="23"/>
      <c r="EE331" s="23"/>
      <c r="EF331" s="23"/>
      <c r="EG331" s="23"/>
      <c r="EH331" s="23"/>
      <c r="EI331" s="23"/>
      <c r="EJ331" s="23"/>
      <c r="EK331" s="23"/>
      <c r="EL331" s="23"/>
      <c r="EM331" s="23"/>
      <c r="EN331" s="23"/>
      <c r="EO331" s="23"/>
      <c r="EP331" s="23"/>
      <c r="EQ331" s="23"/>
      <c r="ER331" s="23"/>
      <c r="ES331" s="23"/>
      <c r="ET331" s="23"/>
      <c r="EU331" s="23"/>
      <c r="EV331" s="23"/>
      <c r="EW331" s="23"/>
      <c r="EX331" s="23"/>
      <c r="EY331" s="23"/>
      <c r="EZ331" s="23"/>
      <c r="FA331" s="23"/>
      <c r="FB331" s="23"/>
      <c r="FC331" s="23"/>
      <c r="FD331" s="23"/>
      <c r="FE331" s="23"/>
      <c r="FF331" s="23"/>
      <c r="FG331" s="23"/>
      <c r="FH331" s="23"/>
      <c r="FI331" s="23"/>
      <c r="FJ331" s="23"/>
      <c r="FK331" s="23"/>
      <c r="FL331" s="23"/>
      <c r="FM331" s="23"/>
      <c r="FN331" s="23"/>
      <c r="FO331" s="23"/>
      <c r="FP331" s="23"/>
      <c r="FQ331" s="23"/>
      <c r="FR331" s="23"/>
      <c r="FS331" s="23"/>
      <c r="FT331" s="23"/>
      <c r="FU331" s="23"/>
      <c r="FV331" s="23"/>
      <c r="FW331" s="23"/>
      <c r="FX331" s="23"/>
      <c r="FY331" s="23"/>
      <c r="FZ331" s="23"/>
      <c r="GA331" s="23"/>
      <c r="GB331" s="23"/>
      <c r="GC331" s="23"/>
      <c r="GD331" s="23"/>
      <c r="GE331" s="23"/>
      <c r="GF331" s="23"/>
      <c r="GG331" s="23"/>
      <c r="GH331" s="23"/>
      <c r="GI331" s="23"/>
      <c r="GJ331" s="23"/>
      <c r="GK331" s="23"/>
      <c r="GL331" s="23"/>
      <c r="GM331" s="23"/>
      <c r="GN331" s="23"/>
      <c r="GO331" s="23"/>
      <c r="GP331" s="23"/>
      <c r="GQ331" s="23"/>
      <c r="GR331" s="23"/>
      <c r="GS331" s="23"/>
      <c r="GT331" s="23"/>
      <c r="GU331" s="23"/>
      <c r="GV331" s="23"/>
      <c r="GW331" s="23"/>
      <c r="GX331" s="23"/>
      <c r="GY331" s="23"/>
      <c r="GZ331" s="23"/>
      <c r="HA331" s="23"/>
      <c r="HB331" s="23"/>
      <c r="HC331" s="23"/>
      <c r="HD331" s="23"/>
      <c r="HE331" s="23"/>
      <c r="HF331" s="23"/>
      <c r="HG331" s="23"/>
      <c r="HH331" s="23"/>
      <c r="HI331" s="23"/>
      <c r="HJ331" s="23"/>
      <c r="HK331" s="23"/>
      <c r="HL331" s="23"/>
      <c r="HM331" s="23"/>
      <c r="HN331" s="23"/>
      <c r="HO331" s="23"/>
      <c r="HP331" s="23"/>
      <c r="HQ331" s="23"/>
      <c r="HR331" s="23"/>
      <c r="HS331" s="23"/>
      <c r="HT331" s="23"/>
      <c r="HU331" s="23"/>
      <c r="HV331" s="23"/>
      <c r="HW331" s="23"/>
      <c r="HX331" s="23"/>
      <c r="HY331" s="23"/>
    </row>
    <row r="332" spans="1:233" x14ac:dyDescent="0.35">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c r="EC332" s="23"/>
      <c r="ED332" s="23"/>
      <c r="EE332" s="23"/>
      <c r="EF332" s="23"/>
      <c r="EG332" s="23"/>
      <c r="EH332" s="23"/>
      <c r="EI332" s="23"/>
      <c r="EJ332" s="23"/>
      <c r="EK332" s="23"/>
      <c r="EL332" s="23"/>
      <c r="EM332" s="23"/>
      <c r="EN332" s="23"/>
      <c r="EO332" s="23"/>
      <c r="EP332" s="23"/>
      <c r="EQ332" s="23"/>
      <c r="ER332" s="23"/>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3"/>
      <c r="FR332" s="23"/>
      <c r="FS332" s="23"/>
      <c r="FT332" s="23"/>
      <c r="FU332" s="23"/>
      <c r="FV332" s="23"/>
      <c r="FW332" s="23"/>
      <c r="FX332" s="23"/>
      <c r="FY332" s="23"/>
      <c r="FZ332" s="23"/>
      <c r="GA332" s="23"/>
      <c r="GB332" s="23"/>
      <c r="GC332" s="23"/>
      <c r="GD332" s="23"/>
      <c r="GE332" s="23"/>
      <c r="GF332" s="23"/>
      <c r="GG332" s="23"/>
      <c r="GH332" s="23"/>
      <c r="GI332" s="23"/>
      <c r="GJ332" s="23"/>
      <c r="GK332" s="23"/>
      <c r="GL332" s="23"/>
      <c r="GM332" s="23"/>
      <c r="GN332" s="23"/>
      <c r="GO332" s="23"/>
      <c r="GP332" s="23"/>
      <c r="GQ332" s="23"/>
      <c r="GR332" s="23"/>
      <c r="GS332" s="23"/>
      <c r="GT332" s="23"/>
      <c r="GU332" s="23"/>
      <c r="GV332" s="23"/>
      <c r="GW332" s="23"/>
      <c r="GX332" s="23"/>
      <c r="GY332" s="23"/>
      <c r="GZ332" s="23"/>
      <c r="HA332" s="23"/>
      <c r="HB332" s="23"/>
      <c r="HC332" s="23"/>
      <c r="HD332" s="23"/>
      <c r="HE332" s="23"/>
      <c r="HF332" s="23"/>
      <c r="HG332" s="23"/>
      <c r="HH332" s="23"/>
      <c r="HI332" s="23"/>
      <c r="HJ332" s="23"/>
      <c r="HK332" s="23"/>
      <c r="HL332" s="23"/>
      <c r="HM332" s="23"/>
      <c r="HN332" s="23"/>
      <c r="HO332" s="23"/>
      <c r="HP332" s="23"/>
      <c r="HQ332" s="23"/>
      <c r="HR332" s="23"/>
      <c r="HS332" s="23"/>
      <c r="HT332" s="23"/>
      <c r="HU332" s="23"/>
      <c r="HV332" s="23"/>
      <c r="HW332" s="23"/>
      <c r="HX332" s="23"/>
      <c r="HY332" s="23"/>
    </row>
    <row r="333" spans="1:233" x14ac:dyDescent="0.35">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c r="EC333" s="23"/>
      <c r="ED333" s="23"/>
      <c r="EE333" s="23"/>
      <c r="EF333" s="23"/>
      <c r="EG333" s="23"/>
      <c r="EH333" s="23"/>
      <c r="EI333" s="23"/>
      <c r="EJ333" s="23"/>
      <c r="EK333" s="23"/>
      <c r="EL333" s="23"/>
      <c r="EM333" s="23"/>
      <c r="EN333" s="23"/>
      <c r="EO333" s="23"/>
      <c r="EP333" s="23"/>
      <c r="EQ333" s="23"/>
      <c r="ER333" s="23"/>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3"/>
      <c r="FR333" s="23"/>
      <c r="FS333" s="23"/>
      <c r="FT333" s="23"/>
      <c r="FU333" s="23"/>
      <c r="FV333" s="23"/>
      <c r="FW333" s="23"/>
      <c r="FX333" s="23"/>
      <c r="FY333" s="23"/>
      <c r="FZ333" s="23"/>
      <c r="GA333" s="23"/>
      <c r="GB333" s="23"/>
      <c r="GC333" s="23"/>
      <c r="GD333" s="23"/>
      <c r="GE333" s="23"/>
      <c r="GF333" s="23"/>
      <c r="GG333" s="23"/>
      <c r="GH333" s="23"/>
      <c r="GI333" s="23"/>
      <c r="GJ333" s="23"/>
      <c r="GK333" s="23"/>
      <c r="GL333" s="23"/>
      <c r="GM333" s="23"/>
      <c r="GN333" s="23"/>
      <c r="GO333" s="23"/>
      <c r="GP333" s="23"/>
      <c r="GQ333" s="23"/>
      <c r="GR333" s="23"/>
      <c r="GS333" s="23"/>
      <c r="GT333" s="23"/>
      <c r="GU333" s="23"/>
      <c r="GV333" s="23"/>
      <c r="GW333" s="23"/>
      <c r="GX333" s="23"/>
      <c r="GY333" s="23"/>
      <c r="GZ333" s="23"/>
      <c r="HA333" s="23"/>
      <c r="HB333" s="23"/>
      <c r="HC333" s="23"/>
      <c r="HD333" s="23"/>
      <c r="HE333" s="23"/>
      <c r="HF333" s="23"/>
      <c r="HG333" s="23"/>
      <c r="HH333" s="23"/>
      <c r="HI333" s="23"/>
      <c r="HJ333" s="23"/>
      <c r="HK333" s="23"/>
      <c r="HL333" s="23"/>
      <c r="HM333" s="23"/>
      <c r="HN333" s="23"/>
      <c r="HO333" s="23"/>
      <c r="HP333" s="23"/>
      <c r="HQ333" s="23"/>
      <c r="HR333" s="23"/>
      <c r="HS333" s="23"/>
      <c r="HT333" s="23"/>
      <c r="HU333" s="23"/>
      <c r="HV333" s="23"/>
      <c r="HW333" s="23"/>
      <c r="HX333" s="23"/>
      <c r="HY333" s="23"/>
    </row>
    <row r="334" spans="1:233" x14ac:dyDescent="0.35">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c r="ED334" s="23"/>
      <c r="EE334" s="23"/>
      <c r="EF334" s="23"/>
      <c r="EG334" s="23"/>
      <c r="EH334" s="23"/>
      <c r="EI334" s="23"/>
      <c r="EJ334" s="23"/>
      <c r="EK334" s="23"/>
      <c r="EL334" s="23"/>
      <c r="EM334" s="23"/>
      <c r="EN334" s="23"/>
      <c r="EO334" s="23"/>
      <c r="EP334" s="23"/>
      <c r="EQ334" s="23"/>
      <c r="ER334" s="23"/>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c r="HU334" s="23"/>
      <c r="HV334" s="23"/>
      <c r="HW334" s="23"/>
      <c r="HX334" s="23"/>
      <c r="HY334" s="23"/>
    </row>
    <row r="335" spans="1:233" x14ac:dyDescent="0.3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c r="ED335" s="23"/>
      <c r="EE335" s="23"/>
      <c r="EF335" s="23"/>
      <c r="EG335" s="23"/>
      <c r="EH335" s="23"/>
      <c r="EI335" s="23"/>
      <c r="EJ335" s="23"/>
      <c r="EK335" s="23"/>
      <c r="EL335" s="23"/>
      <c r="EM335" s="23"/>
      <c r="EN335" s="23"/>
      <c r="EO335" s="23"/>
      <c r="EP335" s="23"/>
      <c r="EQ335" s="23"/>
      <c r="ER335" s="23"/>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c r="HU335" s="23"/>
      <c r="HV335" s="23"/>
      <c r="HW335" s="23"/>
      <c r="HX335" s="23"/>
      <c r="HY335" s="23"/>
    </row>
    <row r="336" spans="1:233" x14ac:dyDescent="0.35">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c r="ED336" s="23"/>
      <c r="EE336" s="23"/>
      <c r="EF336" s="23"/>
      <c r="EG336" s="23"/>
      <c r="EH336" s="23"/>
      <c r="EI336" s="23"/>
      <c r="EJ336" s="23"/>
      <c r="EK336" s="23"/>
      <c r="EL336" s="23"/>
      <c r="EM336" s="23"/>
      <c r="EN336" s="23"/>
      <c r="EO336" s="23"/>
      <c r="EP336" s="23"/>
      <c r="EQ336" s="23"/>
      <c r="ER336" s="23"/>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c r="HU336" s="23"/>
      <c r="HV336" s="23"/>
      <c r="HW336" s="23"/>
      <c r="HX336" s="23"/>
      <c r="HY336" s="23"/>
    </row>
    <row r="337" spans="1:233" x14ac:dyDescent="0.35">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c r="EC337" s="23"/>
      <c r="ED337" s="23"/>
      <c r="EE337" s="23"/>
      <c r="EF337" s="23"/>
      <c r="EG337" s="23"/>
      <c r="EH337" s="23"/>
      <c r="EI337" s="23"/>
      <c r="EJ337" s="23"/>
      <c r="EK337" s="23"/>
      <c r="EL337" s="23"/>
      <c r="EM337" s="23"/>
      <c r="EN337" s="23"/>
      <c r="EO337" s="23"/>
      <c r="EP337" s="23"/>
      <c r="EQ337" s="23"/>
      <c r="ER337" s="23"/>
      <c r="ES337" s="23"/>
      <c r="ET337" s="23"/>
      <c r="EU337" s="23"/>
      <c r="EV337" s="23"/>
      <c r="EW337" s="23"/>
      <c r="EX337" s="23"/>
      <c r="EY337" s="23"/>
      <c r="EZ337" s="23"/>
      <c r="FA337" s="23"/>
      <c r="FB337" s="23"/>
      <c r="FC337" s="23"/>
      <c r="FD337" s="23"/>
      <c r="FE337" s="23"/>
      <c r="FF337" s="23"/>
      <c r="FG337" s="23"/>
      <c r="FH337" s="23"/>
      <c r="FI337" s="23"/>
      <c r="FJ337" s="23"/>
      <c r="FK337" s="23"/>
      <c r="FL337" s="23"/>
      <c r="FM337" s="23"/>
      <c r="FN337" s="23"/>
      <c r="FO337" s="23"/>
      <c r="FP337" s="23"/>
      <c r="FQ337" s="23"/>
      <c r="FR337" s="23"/>
      <c r="FS337" s="23"/>
      <c r="FT337" s="23"/>
      <c r="FU337" s="23"/>
      <c r="FV337" s="23"/>
      <c r="FW337" s="23"/>
      <c r="FX337" s="23"/>
      <c r="FY337" s="23"/>
      <c r="FZ337" s="23"/>
      <c r="GA337" s="23"/>
      <c r="GB337" s="23"/>
      <c r="GC337" s="23"/>
      <c r="GD337" s="23"/>
      <c r="GE337" s="23"/>
      <c r="GF337" s="23"/>
      <c r="GG337" s="23"/>
      <c r="GH337" s="23"/>
      <c r="GI337" s="23"/>
      <c r="GJ337" s="23"/>
      <c r="GK337" s="23"/>
      <c r="GL337" s="23"/>
      <c r="GM337" s="23"/>
      <c r="GN337" s="23"/>
      <c r="GO337" s="23"/>
      <c r="GP337" s="23"/>
      <c r="GQ337" s="23"/>
      <c r="GR337" s="23"/>
      <c r="GS337" s="23"/>
      <c r="GT337" s="23"/>
      <c r="GU337" s="23"/>
      <c r="GV337" s="23"/>
      <c r="GW337" s="23"/>
      <c r="GX337" s="23"/>
      <c r="GY337" s="23"/>
      <c r="GZ337" s="23"/>
      <c r="HA337" s="23"/>
      <c r="HB337" s="23"/>
      <c r="HC337" s="23"/>
      <c r="HD337" s="23"/>
      <c r="HE337" s="23"/>
      <c r="HF337" s="23"/>
      <c r="HG337" s="23"/>
      <c r="HH337" s="23"/>
      <c r="HI337" s="23"/>
      <c r="HJ337" s="23"/>
      <c r="HK337" s="23"/>
      <c r="HL337" s="23"/>
      <c r="HM337" s="23"/>
      <c r="HN337" s="23"/>
      <c r="HO337" s="23"/>
      <c r="HP337" s="23"/>
      <c r="HQ337" s="23"/>
      <c r="HR337" s="23"/>
      <c r="HS337" s="23"/>
      <c r="HT337" s="23"/>
      <c r="HU337" s="23"/>
      <c r="HV337" s="23"/>
      <c r="HW337" s="23"/>
      <c r="HX337" s="23"/>
      <c r="HY337" s="23"/>
    </row>
    <row r="338" spans="1:233" x14ac:dyDescent="0.35">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c r="HU338" s="23"/>
      <c r="HV338" s="23"/>
      <c r="HW338" s="23"/>
      <c r="HX338" s="23"/>
      <c r="HY338" s="23"/>
    </row>
    <row r="339" spans="1:233" x14ac:dyDescent="0.35">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c r="ED339" s="23"/>
      <c r="EE339" s="23"/>
      <c r="EF339" s="23"/>
      <c r="EG339" s="23"/>
      <c r="EH339" s="23"/>
      <c r="EI339" s="23"/>
      <c r="EJ339" s="23"/>
      <c r="EK339" s="23"/>
      <c r="EL339" s="23"/>
      <c r="EM339" s="23"/>
      <c r="EN339" s="23"/>
      <c r="EO339" s="23"/>
      <c r="EP339" s="23"/>
      <c r="EQ339" s="23"/>
      <c r="ER339" s="23"/>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c r="HU339" s="23"/>
      <c r="HV339" s="23"/>
      <c r="HW339" s="23"/>
      <c r="HX339" s="23"/>
      <c r="HY339" s="23"/>
    </row>
    <row r="340" spans="1:233" x14ac:dyDescent="0.35">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c r="HU340" s="23"/>
      <c r="HV340" s="23"/>
      <c r="HW340" s="23"/>
      <c r="HX340" s="23"/>
      <c r="HY340" s="23"/>
    </row>
    <row r="341" spans="1:233" x14ac:dyDescent="0.35">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c r="HU341" s="23"/>
      <c r="HV341" s="23"/>
      <c r="HW341" s="23"/>
      <c r="HX341" s="23"/>
      <c r="HY341" s="23"/>
    </row>
    <row r="342" spans="1:233" x14ac:dyDescent="0.35">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c r="ED342" s="23"/>
      <c r="EE342" s="23"/>
      <c r="EF342" s="23"/>
      <c r="EG342" s="23"/>
      <c r="EH342" s="23"/>
      <c r="EI342" s="23"/>
      <c r="EJ342" s="23"/>
      <c r="EK342" s="23"/>
      <c r="EL342" s="23"/>
      <c r="EM342" s="23"/>
      <c r="EN342" s="23"/>
      <c r="EO342" s="23"/>
      <c r="EP342" s="23"/>
      <c r="EQ342" s="23"/>
      <c r="ER342" s="23"/>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c r="HU342" s="23"/>
      <c r="HV342" s="23"/>
      <c r="HW342" s="23"/>
      <c r="HX342" s="23"/>
      <c r="HY342" s="23"/>
    </row>
    <row r="343" spans="1:233" x14ac:dyDescent="0.35">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c r="ED343" s="23"/>
      <c r="EE343" s="23"/>
      <c r="EF343" s="23"/>
      <c r="EG343" s="23"/>
      <c r="EH343" s="23"/>
      <c r="EI343" s="23"/>
      <c r="EJ343" s="23"/>
      <c r="EK343" s="23"/>
      <c r="EL343" s="23"/>
      <c r="EM343" s="23"/>
      <c r="EN343" s="23"/>
      <c r="EO343" s="23"/>
      <c r="EP343" s="23"/>
      <c r="EQ343" s="23"/>
      <c r="ER343" s="23"/>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c r="HU343" s="23"/>
      <c r="HV343" s="23"/>
      <c r="HW343" s="23"/>
      <c r="HX343" s="23"/>
      <c r="HY343" s="23"/>
    </row>
    <row r="344" spans="1:233" x14ac:dyDescent="0.35">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c r="ED344" s="23"/>
      <c r="EE344" s="23"/>
      <c r="EF344" s="23"/>
      <c r="EG344" s="23"/>
      <c r="EH344" s="23"/>
      <c r="EI344" s="23"/>
      <c r="EJ344" s="23"/>
      <c r="EK344" s="23"/>
      <c r="EL344" s="23"/>
      <c r="EM344" s="23"/>
      <c r="EN344" s="23"/>
      <c r="EO344" s="23"/>
      <c r="EP344" s="23"/>
      <c r="EQ344" s="23"/>
      <c r="ER344" s="23"/>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c r="HU344" s="23"/>
      <c r="HV344" s="23"/>
      <c r="HW344" s="23"/>
      <c r="HX344" s="23"/>
      <c r="HY344" s="23"/>
    </row>
    <row r="345" spans="1:233" x14ac:dyDescent="0.3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c r="EC345" s="23"/>
      <c r="ED345" s="23"/>
      <c r="EE345" s="23"/>
      <c r="EF345" s="23"/>
      <c r="EG345" s="23"/>
      <c r="EH345" s="23"/>
      <c r="EI345" s="23"/>
      <c r="EJ345" s="23"/>
      <c r="EK345" s="23"/>
      <c r="EL345" s="23"/>
      <c r="EM345" s="23"/>
      <c r="EN345" s="23"/>
      <c r="EO345" s="23"/>
      <c r="EP345" s="23"/>
      <c r="EQ345" s="23"/>
      <c r="ER345" s="23"/>
      <c r="ES345" s="23"/>
      <c r="ET345" s="23"/>
      <c r="EU345" s="23"/>
      <c r="EV345" s="23"/>
      <c r="EW345" s="23"/>
      <c r="EX345" s="23"/>
      <c r="EY345" s="23"/>
      <c r="EZ345" s="23"/>
      <c r="FA345" s="23"/>
      <c r="FB345" s="23"/>
      <c r="FC345" s="23"/>
      <c r="FD345" s="23"/>
      <c r="FE345" s="23"/>
      <c r="FF345" s="23"/>
      <c r="FG345" s="23"/>
      <c r="FH345" s="23"/>
      <c r="FI345" s="23"/>
      <c r="FJ345" s="23"/>
      <c r="FK345" s="23"/>
      <c r="FL345" s="23"/>
      <c r="FM345" s="23"/>
      <c r="FN345" s="23"/>
      <c r="FO345" s="23"/>
      <c r="FP345" s="23"/>
      <c r="FQ345" s="23"/>
      <c r="FR345" s="23"/>
      <c r="FS345" s="23"/>
      <c r="FT345" s="23"/>
      <c r="FU345" s="23"/>
      <c r="FV345" s="23"/>
      <c r="FW345" s="23"/>
      <c r="FX345" s="23"/>
      <c r="FY345" s="23"/>
      <c r="FZ345" s="23"/>
      <c r="GA345" s="23"/>
      <c r="GB345" s="23"/>
      <c r="GC345" s="23"/>
      <c r="GD345" s="23"/>
      <c r="GE345" s="23"/>
      <c r="GF345" s="23"/>
      <c r="GG345" s="23"/>
      <c r="GH345" s="23"/>
      <c r="GI345" s="23"/>
      <c r="GJ345" s="23"/>
      <c r="GK345" s="23"/>
      <c r="GL345" s="23"/>
      <c r="GM345" s="23"/>
      <c r="GN345" s="23"/>
      <c r="GO345" s="23"/>
      <c r="GP345" s="23"/>
      <c r="GQ345" s="23"/>
      <c r="GR345" s="23"/>
      <c r="GS345" s="23"/>
      <c r="GT345" s="23"/>
      <c r="GU345" s="23"/>
      <c r="GV345" s="23"/>
      <c r="GW345" s="23"/>
      <c r="GX345" s="23"/>
      <c r="GY345" s="23"/>
      <c r="GZ345" s="23"/>
      <c r="HA345" s="23"/>
      <c r="HB345" s="23"/>
      <c r="HC345" s="23"/>
      <c r="HD345" s="23"/>
      <c r="HE345" s="23"/>
      <c r="HF345" s="23"/>
      <c r="HG345" s="23"/>
      <c r="HH345" s="23"/>
      <c r="HI345" s="23"/>
      <c r="HJ345" s="23"/>
      <c r="HK345" s="23"/>
      <c r="HL345" s="23"/>
      <c r="HM345" s="23"/>
      <c r="HN345" s="23"/>
      <c r="HO345" s="23"/>
      <c r="HP345" s="23"/>
      <c r="HQ345" s="23"/>
      <c r="HR345" s="23"/>
      <c r="HS345" s="23"/>
      <c r="HT345" s="23"/>
      <c r="HU345" s="23"/>
      <c r="HV345" s="23"/>
      <c r="HW345" s="23"/>
      <c r="HX345" s="23"/>
      <c r="HY345" s="23"/>
    </row>
    <row r="346" spans="1:233" x14ac:dyDescent="0.35">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c r="ED346" s="23"/>
      <c r="EE346" s="23"/>
      <c r="EF346" s="23"/>
      <c r="EG346" s="23"/>
      <c r="EH346" s="23"/>
      <c r="EI346" s="23"/>
      <c r="EJ346" s="23"/>
      <c r="EK346" s="23"/>
      <c r="EL346" s="23"/>
      <c r="EM346" s="23"/>
      <c r="EN346" s="23"/>
      <c r="EO346" s="23"/>
      <c r="EP346" s="23"/>
      <c r="EQ346" s="23"/>
      <c r="ER346" s="23"/>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c r="HU346" s="23"/>
      <c r="HV346" s="23"/>
      <c r="HW346" s="23"/>
      <c r="HX346" s="23"/>
      <c r="HY346" s="23"/>
    </row>
    <row r="347" spans="1:233" x14ac:dyDescent="0.35">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c r="EC347" s="23"/>
      <c r="ED347" s="23"/>
      <c r="EE347" s="23"/>
      <c r="EF347" s="23"/>
      <c r="EG347" s="23"/>
      <c r="EH347" s="23"/>
      <c r="EI347" s="23"/>
      <c r="EJ347" s="23"/>
      <c r="EK347" s="23"/>
      <c r="EL347" s="23"/>
      <c r="EM347" s="23"/>
      <c r="EN347" s="23"/>
      <c r="EO347" s="23"/>
      <c r="EP347" s="23"/>
      <c r="EQ347" s="23"/>
      <c r="ER347" s="23"/>
      <c r="ES347" s="23"/>
      <c r="ET347" s="23"/>
      <c r="EU347" s="23"/>
      <c r="EV347" s="23"/>
      <c r="EW347" s="23"/>
      <c r="EX347" s="23"/>
      <c r="EY347" s="23"/>
      <c r="EZ347" s="23"/>
      <c r="FA347" s="23"/>
      <c r="FB347" s="23"/>
      <c r="FC347" s="23"/>
      <c r="FD347" s="23"/>
      <c r="FE347" s="23"/>
      <c r="FF347" s="23"/>
      <c r="FG347" s="23"/>
      <c r="FH347" s="23"/>
      <c r="FI347" s="23"/>
      <c r="FJ347" s="23"/>
      <c r="FK347" s="23"/>
      <c r="FL347" s="23"/>
      <c r="FM347" s="23"/>
      <c r="FN347" s="23"/>
      <c r="FO347" s="23"/>
      <c r="FP347" s="23"/>
      <c r="FQ347" s="23"/>
      <c r="FR347" s="23"/>
      <c r="FS347" s="23"/>
      <c r="FT347" s="23"/>
      <c r="FU347" s="23"/>
      <c r="FV347" s="23"/>
      <c r="FW347" s="23"/>
      <c r="FX347" s="23"/>
      <c r="FY347" s="23"/>
      <c r="FZ347" s="23"/>
      <c r="GA347" s="23"/>
      <c r="GB347" s="23"/>
      <c r="GC347" s="23"/>
      <c r="GD347" s="23"/>
      <c r="GE347" s="23"/>
      <c r="GF347" s="23"/>
      <c r="GG347" s="23"/>
      <c r="GH347" s="23"/>
      <c r="GI347" s="23"/>
      <c r="GJ347" s="23"/>
      <c r="GK347" s="23"/>
      <c r="GL347" s="23"/>
      <c r="GM347" s="23"/>
      <c r="GN347" s="23"/>
      <c r="GO347" s="23"/>
      <c r="GP347" s="23"/>
      <c r="GQ347" s="23"/>
      <c r="GR347" s="23"/>
      <c r="GS347" s="23"/>
      <c r="GT347" s="23"/>
      <c r="GU347" s="23"/>
      <c r="GV347" s="23"/>
      <c r="GW347" s="23"/>
      <c r="GX347" s="23"/>
      <c r="GY347" s="23"/>
      <c r="GZ347" s="23"/>
      <c r="HA347" s="23"/>
      <c r="HB347" s="23"/>
      <c r="HC347" s="23"/>
      <c r="HD347" s="23"/>
      <c r="HE347" s="23"/>
      <c r="HF347" s="23"/>
      <c r="HG347" s="23"/>
      <c r="HH347" s="23"/>
      <c r="HI347" s="23"/>
      <c r="HJ347" s="23"/>
      <c r="HK347" s="23"/>
      <c r="HL347" s="23"/>
      <c r="HM347" s="23"/>
      <c r="HN347" s="23"/>
      <c r="HO347" s="23"/>
      <c r="HP347" s="23"/>
      <c r="HQ347" s="23"/>
      <c r="HR347" s="23"/>
      <c r="HS347" s="23"/>
      <c r="HT347" s="23"/>
      <c r="HU347" s="23"/>
      <c r="HV347" s="23"/>
      <c r="HW347" s="23"/>
      <c r="HX347" s="23"/>
      <c r="HY347" s="23"/>
    </row>
    <row r="348" spans="1:233" x14ac:dyDescent="0.35">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c r="EC348" s="23"/>
      <c r="ED348" s="23"/>
      <c r="EE348" s="23"/>
      <c r="EF348" s="23"/>
      <c r="EG348" s="23"/>
      <c r="EH348" s="23"/>
      <c r="EI348" s="23"/>
      <c r="EJ348" s="23"/>
      <c r="EK348" s="23"/>
      <c r="EL348" s="23"/>
      <c r="EM348" s="23"/>
      <c r="EN348" s="23"/>
      <c r="EO348" s="23"/>
      <c r="EP348" s="23"/>
      <c r="EQ348" s="23"/>
      <c r="ER348" s="23"/>
      <c r="ES348" s="23"/>
      <c r="ET348" s="23"/>
      <c r="EU348" s="23"/>
      <c r="EV348" s="23"/>
      <c r="EW348" s="23"/>
      <c r="EX348" s="23"/>
      <c r="EY348" s="23"/>
      <c r="EZ348" s="23"/>
      <c r="FA348" s="23"/>
      <c r="FB348" s="23"/>
      <c r="FC348" s="23"/>
      <c r="FD348" s="23"/>
      <c r="FE348" s="23"/>
      <c r="FF348" s="23"/>
      <c r="FG348" s="23"/>
      <c r="FH348" s="23"/>
      <c r="FI348" s="23"/>
      <c r="FJ348" s="23"/>
      <c r="FK348" s="23"/>
      <c r="FL348" s="23"/>
      <c r="FM348" s="23"/>
      <c r="FN348" s="23"/>
      <c r="FO348" s="23"/>
      <c r="FP348" s="23"/>
      <c r="FQ348" s="23"/>
      <c r="FR348" s="23"/>
      <c r="FS348" s="23"/>
      <c r="FT348" s="23"/>
      <c r="FU348" s="23"/>
      <c r="FV348" s="23"/>
      <c r="FW348" s="23"/>
      <c r="FX348" s="23"/>
      <c r="FY348" s="23"/>
      <c r="FZ348" s="23"/>
      <c r="GA348" s="23"/>
      <c r="GB348" s="23"/>
      <c r="GC348" s="23"/>
      <c r="GD348" s="23"/>
      <c r="GE348" s="23"/>
      <c r="GF348" s="23"/>
      <c r="GG348" s="23"/>
      <c r="GH348" s="23"/>
      <c r="GI348" s="23"/>
      <c r="GJ348" s="23"/>
      <c r="GK348" s="23"/>
      <c r="GL348" s="23"/>
      <c r="GM348" s="23"/>
      <c r="GN348" s="23"/>
      <c r="GO348" s="23"/>
      <c r="GP348" s="23"/>
      <c r="GQ348" s="23"/>
      <c r="GR348" s="23"/>
      <c r="GS348" s="23"/>
      <c r="GT348" s="23"/>
      <c r="GU348" s="23"/>
      <c r="GV348" s="23"/>
      <c r="GW348" s="23"/>
      <c r="GX348" s="23"/>
      <c r="GY348" s="23"/>
      <c r="GZ348" s="23"/>
      <c r="HA348" s="23"/>
      <c r="HB348" s="23"/>
      <c r="HC348" s="23"/>
      <c r="HD348" s="23"/>
      <c r="HE348" s="23"/>
      <c r="HF348" s="23"/>
      <c r="HG348" s="23"/>
      <c r="HH348" s="23"/>
      <c r="HI348" s="23"/>
      <c r="HJ348" s="23"/>
      <c r="HK348" s="23"/>
      <c r="HL348" s="23"/>
      <c r="HM348" s="23"/>
      <c r="HN348" s="23"/>
      <c r="HO348" s="23"/>
      <c r="HP348" s="23"/>
      <c r="HQ348" s="23"/>
      <c r="HR348" s="23"/>
      <c r="HS348" s="23"/>
      <c r="HT348" s="23"/>
      <c r="HU348" s="23"/>
      <c r="HV348" s="23"/>
      <c r="HW348" s="23"/>
      <c r="HX348" s="23"/>
      <c r="HY348" s="23"/>
    </row>
    <row r="349" spans="1:233" x14ac:dyDescent="0.35">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c r="EC349" s="23"/>
      <c r="ED349" s="23"/>
      <c r="EE349" s="23"/>
      <c r="EF349" s="23"/>
      <c r="EG349" s="23"/>
      <c r="EH349" s="23"/>
      <c r="EI349" s="23"/>
      <c r="EJ349" s="23"/>
      <c r="EK349" s="23"/>
      <c r="EL349" s="23"/>
      <c r="EM349" s="23"/>
      <c r="EN349" s="23"/>
      <c r="EO349" s="23"/>
      <c r="EP349" s="23"/>
      <c r="EQ349" s="23"/>
      <c r="ER349" s="23"/>
      <c r="ES349" s="23"/>
      <c r="ET349" s="23"/>
      <c r="EU349" s="23"/>
      <c r="EV349" s="23"/>
      <c r="EW349" s="23"/>
      <c r="EX349" s="23"/>
      <c r="EY349" s="23"/>
      <c r="EZ349" s="23"/>
      <c r="FA349" s="23"/>
      <c r="FB349" s="23"/>
      <c r="FC349" s="23"/>
      <c r="FD349" s="23"/>
      <c r="FE349" s="23"/>
      <c r="FF349" s="23"/>
      <c r="FG349" s="23"/>
      <c r="FH349" s="23"/>
      <c r="FI349" s="23"/>
      <c r="FJ349" s="23"/>
      <c r="FK349" s="23"/>
      <c r="FL349" s="23"/>
      <c r="FM349" s="23"/>
      <c r="FN349" s="23"/>
      <c r="FO349" s="23"/>
      <c r="FP349" s="23"/>
      <c r="FQ349" s="23"/>
      <c r="FR349" s="23"/>
      <c r="FS349" s="23"/>
      <c r="FT349" s="23"/>
      <c r="FU349" s="23"/>
      <c r="FV349" s="23"/>
      <c r="FW349" s="23"/>
      <c r="FX349" s="23"/>
      <c r="FY349" s="23"/>
      <c r="FZ349" s="23"/>
      <c r="GA349" s="23"/>
      <c r="GB349" s="23"/>
      <c r="GC349" s="23"/>
      <c r="GD349" s="23"/>
      <c r="GE349" s="23"/>
      <c r="GF349" s="23"/>
      <c r="GG349" s="23"/>
      <c r="GH349" s="23"/>
      <c r="GI349" s="23"/>
      <c r="GJ349" s="23"/>
      <c r="GK349" s="23"/>
      <c r="GL349" s="23"/>
      <c r="GM349" s="23"/>
      <c r="GN349" s="23"/>
      <c r="GO349" s="23"/>
      <c r="GP349" s="23"/>
      <c r="GQ349" s="23"/>
      <c r="GR349" s="23"/>
      <c r="GS349" s="23"/>
      <c r="GT349" s="23"/>
      <c r="GU349" s="23"/>
      <c r="GV349" s="23"/>
      <c r="GW349" s="23"/>
      <c r="GX349" s="23"/>
      <c r="GY349" s="23"/>
      <c r="GZ349" s="23"/>
      <c r="HA349" s="23"/>
      <c r="HB349" s="23"/>
      <c r="HC349" s="23"/>
      <c r="HD349" s="23"/>
      <c r="HE349" s="23"/>
      <c r="HF349" s="23"/>
      <c r="HG349" s="23"/>
      <c r="HH349" s="23"/>
      <c r="HI349" s="23"/>
      <c r="HJ349" s="23"/>
      <c r="HK349" s="23"/>
      <c r="HL349" s="23"/>
      <c r="HM349" s="23"/>
      <c r="HN349" s="23"/>
      <c r="HO349" s="23"/>
      <c r="HP349" s="23"/>
      <c r="HQ349" s="23"/>
      <c r="HR349" s="23"/>
      <c r="HS349" s="23"/>
      <c r="HT349" s="23"/>
      <c r="HU349" s="23"/>
      <c r="HV349" s="23"/>
      <c r="HW349" s="23"/>
      <c r="HX349" s="23"/>
      <c r="HY349" s="23"/>
    </row>
    <row r="350" spans="1:233" x14ac:dyDescent="0.35">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c r="EC350" s="23"/>
      <c r="ED350" s="23"/>
      <c r="EE350" s="23"/>
      <c r="EF350" s="23"/>
      <c r="EG350" s="23"/>
      <c r="EH350" s="23"/>
      <c r="EI350" s="23"/>
      <c r="EJ350" s="23"/>
      <c r="EK350" s="23"/>
      <c r="EL350" s="23"/>
      <c r="EM350" s="23"/>
      <c r="EN350" s="23"/>
      <c r="EO350" s="23"/>
      <c r="EP350" s="23"/>
      <c r="EQ350" s="23"/>
      <c r="ER350" s="23"/>
      <c r="ES350" s="23"/>
      <c r="ET350" s="23"/>
      <c r="EU350" s="23"/>
      <c r="EV350" s="23"/>
      <c r="EW350" s="23"/>
      <c r="EX350" s="23"/>
      <c r="EY350" s="23"/>
      <c r="EZ350" s="23"/>
      <c r="FA350" s="23"/>
      <c r="FB350" s="23"/>
      <c r="FC350" s="23"/>
      <c r="FD350" s="23"/>
      <c r="FE350" s="23"/>
      <c r="FF350" s="23"/>
      <c r="FG350" s="23"/>
      <c r="FH350" s="23"/>
      <c r="FI350" s="23"/>
      <c r="FJ350" s="23"/>
      <c r="FK350" s="23"/>
      <c r="FL350" s="23"/>
      <c r="FM350" s="23"/>
      <c r="FN350" s="23"/>
      <c r="FO350" s="23"/>
      <c r="FP350" s="23"/>
      <c r="FQ350" s="23"/>
      <c r="FR350" s="23"/>
      <c r="FS350" s="23"/>
      <c r="FT350" s="23"/>
      <c r="FU350" s="23"/>
      <c r="FV350" s="23"/>
      <c r="FW350" s="23"/>
      <c r="FX350" s="23"/>
      <c r="FY350" s="23"/>
      <c r="FZ350" s="23"/>
      <c r="GA350" s="23"/>
      <c r="GB350" s="23"/>
      <c r="GC350" s="23"/>
      <c r="GD350" s="23"/>
      <c r="GE350" s="23"/>
      <c r="GF350" s="23"/>
      <c r="GG350" s="23"/>
      <c r="GH350" s="23"/>
      <c r="GI350" s="23"/>
      <c r="GJ350" s="23"/>
      <c r="GK350" s="23"/>
      <c r="GL350" s="23"/>
      <c r="GM350" s="23"/>
      <c r="GN350" s="23"/>
      <c r="GO350" s="23"/>
      <c r="GP350" s="23"/>
      <c r="GQ350" s="23"/>
      <c r="GR350" s="23"/>
      <c r="GS350" s="23"/>
      <c r="GT350" s="23"/>
      <c r="GU350" s="23"/>
      <c r="GV350" s="23"/>
      <c r="GW350" s="23"/>
      <c r="GX350" s="23"/>
      <c r="GY350" s="23"/>
      <c r="GZ350" s="23"/>
      <c r="HA350" s="23"/>
      <c r="HB350" s="23"/>
      <c r="HC350" s="23"/>
      <c r="HD350" s="23"/>
      <c r="HE350" s="23"/>
      <c r="HF350" s="23"/>
      <c r="HG350" s="23"/>
      <c r="HH350" s="23"/>
      <c r="HI350" s="23"/>
      <c r="HJ350" s="23"/>
      <c r="HK350" s="23"/>
      <c r="HL350" s="23"/>
      <c r="HM350" s="23"/>
      <c r="HN350" s="23"/>
      <c r="HO350" s="23"/>
      <c r="HP350" s="23"/>
      <c r="HQ350" s="23"/>
      <c r="HR350" s="23"/>
      <c r="HS350" s="23"/>
      <c r="HT350" s="23"/>
      <c r="HU350" s="23"/>
      <c r="HV350" s="23"/>
      <c r="HW350" s="23"/>
      <c r="HX350" s="23"/>
      <c r="HY350" s="23"/>
    </row>
    <row r="351" spans="1:233" x14ac:dyDescent="0.35">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c r="HU351" s="23"/>
      <c r="HV351" s="23"/>
      <c r="HW351" s="23"/>
      <c r="HX351" s="23"/>
      <c r="HY351" s="23"/>
    </row>
    <row r="352" spans="1:233" x14ac:dyDescent="0.35">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c r="HU352" s="23"/>
      <c r="HV352" s="23"/>
      <c r="HW352" s="23"/>
      <c r="HX352" s="23"/>
      <c r="HY352" s="23"/>
    </row>
    <row r="353" spans="1:233" x14ac:dyDescent="0.35">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c r="HU353" s="23"/>
      <c r="HV353" s="23"/>
      <c r="HW353" s="23"/>
      <c r="HX353" s="23"/>
      <c r="HY353" s="23"/>
    </row>
    <row r="354" spans="1:233" x14ac:dyDescent="0.35">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c r="HU354" s="23"/>
      <c r="HV354" s="23"/>
      <c r="HW354" s="23"/>
      <c r="HX354" s="23"/>
      <c r="HY354" s="23"/>
    </row>
    <row r="355" spans="1:233" x14ac:dyDescent="0.3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c r="ED355" s="23"/>
      <c r="EE355" s="23"/>
      <c r="EF355" s="23"/>
      <c r="EG355" s="23"/>
      <c r="EH355" s="23"/>
      <c r="EI355" s="23"/>
      <c r="EJ355" s="23"/>
      <c r="EK355" s="23"/>
      <c r="EL355" s="23"/>
      <c r="EM355" s="23"/>
      <c r="EN355" s="23"/>
      <c r="EO355" s="23"/>
      <c r="EP355" s="23"/>
      <c r="EQ355" s="23"/>
      <c r="ER355" s="23"/>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c r="HU355" s="23"/>
      <c r="HV355" s="23"/>
      <c r="HW355" s="23"/>
      <c r="HX355" s="23"/>
      <c r="HY355" s="23"/>
    </row>
    <row r="356" spans="1:233" x14ac:dyDescent="0.35">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c r="ED356" s="23"/>
      <c r="EE356" s="23"/>
      <c r="EF356" s="23"/>
      <c r="EG356" s="23"/>
      <c r="EH356" s="23"/>
      <c r="EI356" s="23"/>
      <c r="EJ356" s="23"/>
      <c r="EK356" s="23"/>
      <c r="EL356" s="23"/>
      <c r="EM356" s="23"/>
      <c r="EN356" s="23"/>
      <c r="EO356" s="23"/>
      <c r="EP356" s="23"/>
      <c r="EQ356" s="23"/>
      <c r="ER356" s="23"/>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c r="HU356" s="23"/>
      <c r="HV356" s="23"/>
      <c r="HW356" s="23"/>
      <c r="HX356" s="23"/>
      <c r="HY356" s="23"/>
    </row>
    <row r="357" spans="1:233" x14ac:dyDescent="0.35">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c r="ED357" s="23"/>
      <c r="EE357" s="23"/>
      <c r="EF357" s="23"/>
      <c r="EG357" s="23"/>
      <c r="EH357" s="23"/>
      <c r="EI357" s="23"/>
      <c r="EJ357" s="23"/>
      <c r="EK357" s="23"/>
      <c r="EL357" s="23"/>
      <c r="EM357" s="23"/>
      <c r="EN357" s="23"/>
      <c r="EO357" s="23"/>
      <c r="EP357" s="23"/>
      <c r="EQ357" s="23"/>
      <c r="ER357" s="23"/>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c r="HU357" s="23"/>
      <c r="HV357" s="23"/>
      <c r="HW357" s="23"/>
      <c r="HX357" s="23"/>
      <c r="HY357" s="23"/>
    </row>
    <row r="358" spans="1:233" x14ac:dyDescent="0.35">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c r="ED358" s="23"/>
      <c r="EE358" s="23"/>
      <c r="EF358" s="23"/>
      <c r="EG358" s="23"/>
      <c r="EH358" s="23"/>
      <c r="EI358" s="23"/>
      <c r="EJ358" s="23"/>
      <c r="EK358" s="23"/>
      <c r="EL358" s="23"/>
      <c r="EM358" s="23"/>
      <c r="EN358" s="23"/>
      <c r="EO358" s="23"/>
      <c r="EP358" s="23"/>
      <c r="EQ358" s="23"/>
      <c r="ER358" s="23"/>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c r="HU358" s="23"/>
      <c r="HV358" s="23"/>
      <c r="HW358" s="23"/>
      <c r="HX358" s="23"/>
      <c r="HY358" s="23"/>
    </row>
    <row r="359" spans="1:233" x14ac:dyDescent="0.35">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c r="ED359" s="23"/>
      <c r="EE359" s="23"/>
      <c r="EF359" s="23"/>
      <c r="EG359" s="23"/>
      <c r="EH359" s="23"/>
      <c r="EI359" s="23"/>
      <c r="EJ359" s="23"/>
      <c r="EK359" s="23"/>
      <c r="EL359" s="23"/>
      <c r="EM359" s="23"/>
      <c r="EN359" s="23"/>
      <c r="EO359" s="23"/>
      <c r="EP359" s="23"/>
      <c r="EQ359" s="23"/>
      <c r="ER359" s="23"/>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c r="HU359" s="23"/>
      <c r="HV359" s="23"/>
      <c r="HW359" s="23"/>
      <c r="HX359" s="23"/>
      <c r="HY359" s="23"/>
    </row>
    <row r="360" spans="1:233" x14ac:dyDescent="0.35">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c r="ED360" s="23"/>
      <c r="EE360" s="23"/>
      <c r="EF360" s="23"/>
      <c r="EG360" s="23"/>
      <c r="EH360" s="23"/>
      <c r="EI360" s="23"/>
      <c r="EJ360" s="23"/>
      <c r="EK360" s="23"/>
      <c r="EL360" s="23"/>
      <c r="EM360" s="23"/>
      <c r="EN360" s="23"/>
      <c r="EO360" s="23"/>
      <c r="EP360" s="23"/>
      <c r="EQ360" s="23"/>
      <c r="ER360" s="23"/>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c r="HU360" s="23"/>
      <c r="HV360" s="23"/>
      <c r="HW360" s="23"/>
      <c r="HX360" s="23"/>
      <c r="HY360" s="23"/>
    </row>
    <row r="361" spans="1:233" x14ac:dyDescent="0.35">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c r="EC361" s="23"/>
      <c r="ED361" s="23"/>
      <c r="EE361" s="23"/>
      <c r="EF361" s="23"/>
      <c r="EG361" s="23"/>
      <c r="EH361" s="23"/>
      <c r="EI361" s="23"/>
      <c r="EJ361" s="23"/>
      <c r="EK361" s="23"/>
      <c r="EL361" s="23"/>
      <c r="EM361" s="23"/>
      <c r="EN361" s="23"/>
      <c r="EO361" s="23"/>
      <c r="EP361" s="23"/>
      <c r="EQ361" s="23"/>
      <c r="ER361" s="23"/>
      <c r="ES361" s="23"/>
      <c r="ET361" s="23"/>
      <c r="EU361" s="23"/>
      <c r="EV361" s="23"/>
      <c r="EW361" s="23"/>
      <c r="EX361" s="23"/>
      <c r="EY361" s="23"/>
      <c r="EZ361" s="23"/>
      <c r="FA361" s="23"/>
      <c r="FB361" s="23"/>
      <c r="FC361" s="23"/>
      <c r="FD361" s="23"/>
      <c r="FE361" s="23"/>
      <c r="FF361" s="23"/>
      <c r="FG361" s="23"/>
      <c r="FH361" s="23"/>
      <c r="FI361" s="23"/>
      <c r="FJ361" s="23"/>
      <c r="FK361" s="23"/>
      <c r="FL361" s="23"/>
      <c r="FM361" s="23"/>
      <c r="FN361" s="23"/>
      <c r="FO361" s="23"/>
      <c r="FP361" s="23"/>
      <c r="FQ361" s="23"/>
      <c r="FR361" s="23"/>
      <c r="FS361" s="23"/>
      <c r="FT361" s="23"/>
      <c r="FU361" s="23"/>
      <c r="FV361" s="23"/>
      <c r="FW361" s="23"/>
      <c r="FX361" s="23"/>
      <c r="FY361" s="23"/>
      <c r="FZ361" s="23"/>
      <c r="GA361" s="23"/>
      <c r="GB361" s="23"/>
      <c r="GC361" s="23"/>
      <c r="GD361" s="23"/>
      <c r="GE361" s="23"/>
      <c r="GF361" s="23"/>
      <c r="GG361" s="23"/>
      <c r="GH361" s="23"/>
      <c r="GI361" s="23"/>
      <c r="GJ361" s="23"/>
      <c r="GK361" s="23"/>
      <c r="GL361" s="23"/>
      <c r="GM361" s="23"/>
      <c r="GN361" s="23"/>
      <c r="GO361" s="23"/>
      <c r="GP361" s="23"/>
      <c r="GQ361" s="23"/>
      <c r="GR361" s="23"/>
      <c r="GS361" s="23"/>
      <c r="GT361" s="23"/>
      <c r="GU361" s="23"/>
      <c r="GV361" s="23"/>
      <c r="GW361" s="23"/>
      <c r="GX361" s="23"/>
      <c r="GY361" s="23"/>
      <c r="GZ361" s="23"/>
      <c r="HA361" s="23"/>
      <c r="HB361" s="23"/>
      <c r="HC361" s="23"/>
      <c r="HD361" s="23"/>
      <c r="HE361" s="23"/>
      <c r="HF361" s="23"/>
      <c r="HG361" s="23"/>
      <c r="HH361" s="23"/>
      <c r="HI361" s="23"/>
      <c r="HJ361" s="23"/>
      <c r="HK361" s="23"/>
      <c r="HL361" s="23"/>
      <c r="HM361" s="23"/>
      <c r="HN361" s="23"/>
      <c r="HO361" s="23"/>
      <c r="HP361" s="23"/>
      <c r="HQ361" s="23"/>
      <c r="HR361" s="23"/>
      <c r="HS361" s="23"/>
      <c r="HT361" s="23"/>
      <c r="HU361" s="23"/>
      <c r="HV361" s="23"/>
      <c r="HW361" s="23"/>
      <c r="HX361" s="23"/>
      <c r="HY361" s="23"/>
    </row>
    <row r="362" spans="1:233" x14ac:dyDescent="0.35">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c r="EC362" s="23"/>
      <c r="ED362" s="23"/>
      <c r="EE362" s="23"/>
      <c r="EF362" s="23"/>
      <c r="EG362" s="23"/>
      <c r="EH362" s="23"/>
      <c r="EI362" s="23"/>
      <c r="EJ362" s="23"/>
      <c r="EK362" s="23"/>
      <c r="EL362" s="23"/>
      <c r="EM362" s="23"/>
      <c r="EN362" s="23"/>
      <c r="EO362" s="23"/>
      <c r="EP362" s="23"/>
      <c r="EQ362" s="23"/>
      <c r="ER362" s="23"/>
      <c r="ES362" s="23"/>
      <c r="ET362" s="23"/>
      <c r="EU362" s="23"/>
      <c r="EV362" s="23"/>
      <c r="EW362" s="23"/>
      <c r="EX362" s="23"/>
      <c r="EY362" s="23"/>
      <c r="EZ362" s="23"/>
      <c r="FA362" s="23"/>
      <c r="FB362" s="23"/>
      <c r="FC362" s="23"/>
      <c r="FD362" s="23"/>
      <c r="FE362" s="23"/>
      <c r="FF362" s="23"/>
      <c r="FG362" s="23"/>
      <c r="FH362" s="23"/>
      <c r="FI362" s="23"/>
      <c r="FJ362" s="23"/>
      <c r="FK362" s="23"/>
      <c r="FL362" s="23"/>
      <c r="FM362" s="23"/>
      <c r="FN362" s="23"/>
      <c r="FO362" s="23"/>
      <c r="FP362" s="23"/>
      <c r="FQ362" s="23"/>
      <c r="FR362" s="23"/>
      <c r="FS362" s="23"/>
      <c r="FT362" s="23"/>
      <c r="FU362" s="23"/>
      <c r="FV362" s="23"/>
      <c r="FW362" s="23"/>
      <c r="FX362" s="23"/>
      <c r="FY362" s="23"/>
      <c r="FZ362" s="23"/>
      <c r="GA362" s="23"/>
      <c r="GB362" s="23"/>
      <c r="GC362" s="23"/>
      <c r="GD362" s="23"/>
      <c r="GE362" s="23"/>
      <c r="GF362" s="23"/>
      <c r="GG362" s="23"/>
      <c r="GH362" s="23"/>
      <c r="GI362" s="23"/>
      <c r="GJ362" s="23"/>
      <c r="GK362" s="23"/>
      <c r="GL362" s="23"/>
      <c r="GM362" s="23"/>
      <c r="GN362" s="23"/>
      <c r="GO362" s="23"/>
      <c r="GP362" s="23"/>
      <c r="GQ362" s="23"/>
      <c r="GR362" s="23"/>
      <c r="GS362" s="23"/>
      <c r="GT362" s="23"/>
      <c r="GU362" s="23"/>
      <c r="GV362" s="23"/>
      <c r="GW362" s="23"/>
      <c r="GX362" s="23"/>
      <c r="GY362" s="23"/>
      <c r="GZ362" s="23"/>
      <c r="HA362" s="23"/>
      <c r="HB362" s="23"/>
      <c r="HC362" s="23"/>
      <c r="HD362" s="23"/>
      <c r="HE362" s="23"/>
      <c r="HF362" s="23"/>
      <c r="HG362" s="23"/>
      <c r="HH362" s="23"/>
      <c r="HI362" s="23"/>
      <c r="HJ362" s="23"/>
      <c r="HK362" s="23"/>
      <c r="HL362" s="23"/>
      <c r="HM362" s="23"/>
      <c r="HN362" s="23"/>
      <c r="HO362" s="23"/>
      <c r="HP362" s="23"/>
      <c r="HQ362" s="23"/>
      <c r="HR362" s="23"/>
      <c r="HS362" s="23"/>
      <c r="HT362" s="23"/>
      <c r="HU362" s="23"/>
      <c r="HV362" s="23"/>
      <c r="HW362" s="23"/>
      <c r="HX362" s="23"/>
      <c r="HY362" s="23"/>
    </row>
    <row r="363" spans="1:233" x14ac:dyDescent="0.35">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c r="HU363" s="23"/>
      <c r="HV363" s="23"/>
      <c r="HW363" s="23"/>
      <c r="HX363" s="23"/>
      <c r="HY363" s="23"/>
    </row>
    <row r="364" spans="1:233" x14ac:dyDescent="0.35">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c r="HU364" s="23"/>
      <c r="HV364" s="23"/>
      <c r="HW364" s="23"/>
      <c r="HX364" s="23"/>
      <c r="HY364" s="23"/>
    </row>
    <row r="365" spans="1:233" x14ac:dyDescent="0.3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c r="ED365" s="23"/>
      <c r="EE365" s="23"/>
      <c r="EF365" s="23"/>
      <c r="EG365" s="23"/>
      <c r="EH365" s="23"/>
      <c r="EI365" s="23"/>
      <c r="EJ365" s="23"/>
      <c r="EK365" s="23"/>
      <c r="EL365" s="23"/>
      <c r="EM365" s="23"/>
      <c r="EN365" s="23"/>
      <c r="EO365" s="23"/>
      <c r="EP365" s="23"/>
      <c r="EQ365" s="23"/>
      <c r="ER365" s="23"/>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c r="HU365" s="23"/>
      <c r="HV365" s="23"/>
      <c r="HW365" s="23"/>
      <c r="HX365" s="23"/>
      <c r="HY365" s="23"/>
    </row>
    <row r="366" spans="1:233" x14ac:dyDescent="0.35">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c r="HU366" s="23"/>
      <c r="HV366" s="23"/>
      <c r="HW366" s="23"/>
      <c r="HX366" s="23"/>
      <c r="HY366" s="23"/>
    </row>
    <row r="367" spans="1:233" x14ac:dyDescent="0.35">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c r="HU367" s="23"/>
      <c r="HV367" s="23"/>
      <c r="HW367" s="23"/>
      <c r="HX367" s="23"/>
      <c r="HY367" s="23"/>
    </row>
    <row r="368" spans="1:233" x14ac:dyDescent="0.35">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c r="ED368" s="23"/>
      <c r="EE368" s="23"/>
      <c r="EF368" s="23"/>
      <c r="EG368" s="23"/>
      <c r="EH368" s="23"/>
      <c r="EI368" s="23"/>
      <c r="EJ368" s="23"/>
      <c r="EK368" s="23"/>
      <c r="EL368" s="23"/>
      <c r="EM368" s="23"/>
      <c r="EN368" s="23"/>
      <c r="EO368" s="23"/>
      <c r="EP368" s="23"/>
      <c r="EQ368" s="23"/>
      <c r="ER368" s="23"/>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c r="HU368" s="23"/>
      <c r="HV368" s="23"/>
      <c r="HW368" s="23"/>
      <c r="HX368" s="23"/>
      <c r="HY368" s="23"/>
    </row>
    <row r="369" spans="1:233" x14ac:dyDescent="0.35">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c r="ED369" s="23"/>
      <c r="EE369" s="23"/>
      <c r="EF369" s="23"/>
      <c r="EG369" s="23"/>
      <c r="EH369" s="23"/>
      <c r="EI369" s="23"/>
      <c r="EJ369" s="23"/>
      <c r="EK369" s="23"/>
      <c r="EL369" s="23"/>
      <c r="EM369" s="23"/>
      <c r="EN369" s="23"/>
      <c r="EO369" s="23"/>
      <c r="EP369" s="23"/>
      <c r="EQ369" s="23"/>
      <c r="ER369" s="23"/>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c r="HU369" s="23"/>
      <c r="HV369" s="23"/>
      <c r="HW369" s="23"/>
      <c r="HX369" s="23"/>
      <c r="HY369" s="23"/>
    </row>
    <row r="370" spans="1:233" x14ac:dyDescent="0.35">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c r="HU370" s="23"/>
      <c r="HV370" s="23"/>
      <c r="HW370" s="23"/>
      <c r="HX370" s="23"/>
      <c r="HY370" s="23"/>
    </row>
    <row r="371" spans="1:233" x14ac:dyDescent="0.35">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c r="ED371" s="23"/>
      <c r="EE371" s="23"/>
      <c r="EF371" s="23"/>
      <c r="EG371" s="23"/>
      <c r="EH371" s="23"/>
      <c r="EI371" s="23"/>
      <c r="EJ371" s="23"/>
      <c r="EK371" s="23"/>
      <c r="EL371" s="23"/>
      <c r="EM371" s="23"/>
      <c r="EN371" s="23"/>
      <c r="EO371" s="23"/>
      <c r="EP371" s="23"/>
      <c r="EQ371" s="23"/>
      <c r="ER371" s="23"/>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c r="HU371" s="23"/>
      <c r="HV371" s="23"/>
      <c r="HW371" s="23"/>
      <c r="HX371" s="23"/>
      <c r="HY371" s="23"/>
    </row>
    <row r="372" spans="1:233" x14ac:dyDescent="0.35">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c r="EC372" s="23"/>
      <c r="ED372" s="23"/>
      <c r="EE372" s="23"/>
      <c r="EF372" s="23"/>
      <c r="EG372" s="23"/>
      <c r="EH372" s="23"/>
      <c r="EI372" s="23"/>
      <c r="EJ372" s="23"/>
      <c r="EK372" s="23"/>
      <c r="EL372" s="23"/>
      <c r="EM372" s="23"/>
      <c r="EN372" s="23"/>
      <c r="EO372" s="23"/>
      <c r="EP372" s="23"/>
      <c r="EQ372" s="23"/>
      <c r="ER372" s="23"/>
      <c r="ES372" s="23"/>
      <c r="ET372" s="23"/>
      <c r="EU372" s="23"/>
      <c r="EV372" s="23"/>
      <c r="EW372" s="23"/>
      <c r="EX372" s="23"/>
      <c r="EY372" s="23"/>
      <c r="EZ372" s="23"/>
      <c r="FA372" s="23"/>
      <c r="FB372" s="23"/>
      <c r="FC372" s="23"/>
      <c r="FD372" s="23"/>
      <c r="FE372" s="23"/>
      <c r="FF372" s="23"/>
      <c r="FG372" s="23"/>
      <c r="FH372" s="23"/>
      <c r="FI372" s="23"/>
      <c r="FJ372" s="23"/>
      <c r="FK372" s="23"/>
      <c r="FL372" s="23"/>
      <c r="FM372" s="23"/>
      <c r="FN372" s="23"/>
      <c r="FO372" s="23"/>
      <c r="FP372" s="23"/>
      <c r="FQ372" s="23"/>
      <c r="FR372" s="23"/>
      <c r="FS372" s="23"/>
      <c r="FT372" s="23"/>
      <c r="FU372" s="23"/>
      <c r="FV372" s="23"/>
      <c r="FW372" s="23"/>
      <c r="FX372" s="23"/>
      <c r="FY372" s="23"/>
      <c r="FZ372" s="23"/>
      <c r="GA372" s="23"/>
      <c r="GB372" s="23"/>
      <c r="GC372" s="23"/>
      <c r="GD372" s="23"/>
      <c r="GE372" s="23"/>
      <c r="GF372" s="23"/>
      <c r="GG372" s="23"/>
      <c r="GH372" s="23"/>
      <c r="GI372" s="23"/>
      <c r="GJ372" s="23"/>
      <c r="GK372" s="23"/>
      <c r="GL372" s="23"/>
      <c r="GM372" s="23"/>
      <c r="GN372" s="23"/>
      <c r="GO372" s="23"/>
      <c r="GP372" s="23"/>
      <c r="GQ372" s="23"/>
      <c r="GR372" s="23"/>
      <c r="GS372" s="23"/>
      <c r="GT372" s="23"/>
      <c r="GU372" s="23"/>
      <c r="GV372" s="23"/>
      <c r="GW372" s="23"/>
      <c r="GX372" s="23"/>
      <c r="GY372" s="23"/>
      <c r="GZ372" s="23"/>
      <c r="HA372" s="23"/>
      <c r="HB372" s="23"/>
      <c r="HC372" s="23"/>
      <c r="HD372" s="23"/>
      <c r="HE372" s="23"/>
      <c r="HF372" s="23"/>
      <c r="HG372" s="23"/>
      <c r="HH372" s="23"/>
      <c r="HI372" s="23"/>
      <c r="HJ372" s="23"/>
      <c r="HK372" s="23"/>
      <c r="HL372" s="23"/>
      <c r="HM372" s="23"/>
      <c r="HN372" s="23"/>
      <c r="HO372" s="23"/>
      <c r="HP372" s="23"/>
      <c r="HQ372" s="23"/>
      <c r="HR372" s="23"/>
      <c r="HS372" s="23"/>
      <c r="HT372" s="23"/>
      <c r="HU372" s="23"/>
      <c r="HV372" s="23"/>
      <c r="HW372" s="23"/>
      <c r="HX372" s="23"/>
      <c r="HY372" s="23"/>
    </row>
    <row r="373" spans="1:233" x14ac:dyDescent="0.35">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c r="HU373" s="23"/>
      <c r="HV373" s="23"/>
      <c r="HW373" s="23"/>
      <c r="HX373" s="23"/>
      <c r="HY373" s="23"/>
    </row>
    <row r="374" spans="1:233" x14ac:dyDescent="0.35">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c r="EC374" s="23"/>
      <c r="ED374" s="23"/>
      <c r="EE374" s="23"/>
      <c r="EF374" s="23"/>
      <c r="EG374" s="23"/>
      <c r="EH374" s="23"/>
      <c r="EI374" s="23"/>
      <c r="EJ374" s="23"/>
      <c r="EK374" s="23"/>
      <c r="EL374" s="23"/>
      <c r="EM374" s="23"/>
      <c r="EN374" s="23"/>
      <c r="EO374" s="23"/>
      <c r="EP374" s="23"/>
      <c r="EQ374" s="23"/>
      <c r="ER374" s="23"/>
      <c r="ES374" s="23"/>
      <c r="ET374" s="23"/>
      <c r="EU374" s="23"/>
      <c r="EV374" s="23"/>
      <c r="EW374" s="23"/>
      <c r="EX374" s="23"/>
      <c r="EY374" s="23"/>
      <c r="EZ374" s="23"/>
      <c r="FA374" s="23"/>
      <c r="FB374" s="23"/>
      <c r="FC374" s="23"/>
      <c r="FD374" s="23"/>
      <c r="FE374" s="23"/>
      <c r="FF374" s="23"/>
      <c r="FG374" s="23"/>
      <c r="FH374" s="23"/>
      <c r="FI374" s="23"/>
      <c r="FJ374" s="23"/>
      <c r="FK374" s="23"/>
      <c r="FL374" s="23"/>
      <c r="FM374" s="23"/>
      <c r="FN374" s="23"/>
      <c r="FO374" s="23"/>
      <c r="FP374" s="23"/>
      <c r="FQ374" s="23"/>
      <c r="FR374" s="23"/>
      <c r="FS374" s="23"/>
      <c r="FT374" s="23"/>
      <c r="FU374" s="23"/>
      <c r="FV374" s="23"/>
      <c r="FW374" s="23"/>
      <c r="FX374" s="23"/>
      <c r="FY374" s="23"/>
      <c r="FZ374" s="23"/>
      <c r="GA374" s="23"/>
      <c r="GB374" s="23"/>
      <c r="GC374" s="23"/>
      <c r="GD374" s="23"/>
      <c r="GE374" s="23"/>
      <c r="GF374" s="23"/>
      <c r="GG374" s="23"/>
      <c r="GH374" s="23"/>
      <c r="GI374" s="23"/>
      <c r="GJ374" s="23"/>
      <c r="GK374" s="23"/>
      <c r="GL374" s="23"/>
      <c r="GM374" s="23"/>
      <c r="GN374" s="23"/>
      <c r="GO374" s="23"/>
      <c r="GP374" s="23"/>
      <c r="GQ374" s="23"/>
      <c r="GR374" s="23"/>
      <c r="GS374" s="23"/>
      <c r="GT374" s="23"/>
      <c r="GU374" s="23"/>
      <c r="GV374" s="23"/>
      <c r="GW374" s="23"/>
      <c r="GX374" s="23"/>
      <c r="GY374" s="23"/>
      <c r="GZ374" s="23"/>
      <c r="HA374" s="23"/>
      <c r="HB374" s="23"/>
      <c r="HC374" s="23"/>
      <c r="HD374" s="23"/>
      <c r="HE374" s="23"/>
      <c r="HF374" s="23"/>
      <c r="HG374" s="23"/>
      <c r="HH374" s="23"/>
      <c r="HI374" s="23"/>
      <c r="HJ374" s="23"/>
      <c r="HK374" s="23"/>
      <c r="HL374" s="23"/>
      <c r="HM374" s="23"/>
      <c r="HN374" s="23"/>
      <c r="HO374" s="23"/>
      <c r="HP374" s="23"/>
      <c r="HQ374" s="23"/>
      <c r="HR374" s="23"/>
      <c r="HS374" s="23"/>
      <c r="HT374" s="23"/>
      <c r="HU374" s="23"/>
      <c r="HV374" s="23"/>
      <c r="HW374" s="23"/>
      <c r="HX374" s="23"/>
      <c r="HY374" s="23"/>
    </row>
    <row r="375" spans="1:233" x14ac:dyDescent="0.3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c r="EC375" s="23"/>
      <c r="ED375" s="23"/>
      <c r="EE375" s="23"/>
      <c r="EF375" s="23"/>
      <c r="EG375" s="23"/>
      <c r="EH375" s="23"/>
      <c r="EI375" s="23"/>
      <c r="EJ375" s="23"/>
      <c r="EK375" s="23"/>
      <c r="EL375" s="23"/>
      <c r="EM375" s="23"/>
      <c r="EN375" s="23"/>
      <c r="EO375" s="23"/>
      <c r="EP375" s="23"/>
      <c r="EQ375" s="23"/>
      <c r="ER375" s="23"/>
      <c r="ES375" s="23"/>
      <c r="ET375" s="23"/>
      <c r="EU375" s="23"/>
      <c r="EV375" s="23"/>
      <c r="EW375" s="23"/>
      <c r="EX375" s="23"/>
      <c r="EY375" s="23"/>
      <c r="EZ375" s="23"/>
      <c r="FA375" s="23"/>
      <c r="FB375" s="23"/>
      <c r="FC375" s="23"/>
      <c r="FD375" s="23"/>
      <c r="FE375" s="23"/>
      <c r="FF375" s="23"/>
      <c r="FG375" s="23"/>
      <c r="FH375" s="23"/>
      <c r="FI375" s="23"/>
      <c r="FJ375" s="23"/>
      <c r="FK375" s="23"/>
      <c r="FL375" s="23"/>
      <c r="FM375" s="23"/>
      <c r="FN375" s="23"/>
      <c r="FO375" s="23"/>
      <c r="FP375" s="23"/>
      <c r="FQ375" s="23"/>
      <c r="FR375" s="23"/>
      <c r="FS375" s="23"/>
      <c r="FT375" s="23"/>
      <c r="FU375" s="23"/>
      <c r="FV375" s="23"/>
      <c r="FW375" s="23"/>
      <c r="FX375" s="23"/>
      <c r="FY375" s="23"/>
      <c r="FZ375" s="23"/>
      <c r="GA375" s="23"/>
      <c r="GB375" s="23"/>
      <c r="GC375" s="23"/>
      <c r="GD375" s="23"/>
      <c r="GE375" s="23"/>
      <c r="GF375" s="23"/>
      <c r="GG375" s="23"/>
      <c r="GH375" s="23"/>
      <c r="GI375" s="23"/>
      <c r="GJ375" s="23"/>
      <c r="GK375" s="23"/>
      <c r="GL375" s="23"/>
      <c r="GM375" s="23"/>
      <c r="GN375" s="23"/>
      <c r="GO375" s="23"/>
      <c r="GP375" s="23"/>
      <c r="GQ375" s="23"/>
      <c r="GR375" s="23"/>
      <c r="GS375" s="23"/>
      <c r="GT375" s="23"/>
      <c r="GU375" s="23"/>
      <c r="GV375" s="23"/>
      <c r="GW375" s="23"/>
      <c r="GX375" s="23"/>
      <c r="GY375" s="23"/>
      <c r="GZ375" s="23"/>
      <c r="HA375" s="23"/>
      <c r="HB375" s="23"/>
      <c r="HC375" s="23"/>
      <c r="HD375" s="23"/>
      <c r="HE375" s="23"/>
      <c r="HF375" s="23"/>
      <c r="HG375" s="23"/>
      <c r="HH375" s="23"/>
      <c r="HI375" s="23"/>
      <c r="HJ375" s="23"/>
      <c r="HK375" s="23"/>
      <c r="HL375" s="23"/>
      <c r="HM375" s="23"/>
      <c r="HN375" s="23"/>
      <c r="HO375" s="23"/>
      <c r="HP375" s="23"/>
      <c r="HQ375" s="23"/>
      <c r="HR375" s="23"/>
      <c r="HS375" s="23"/>
      <c r="HT375" s="23"/>
      <c r="HU375" s="23"/>
      <c r="HV375" s="23"/>
      <c r="HW375" s="23"/>
      <c r="HX375" s="23"/>
      <c r="HY375" s="23"/>
    </row>
    <row r="376" spans="1:233" x14ac:dyDescent="0.35">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c r="ED376" s="23"/>
      <c r="EE376" s="23"/>
      <c r="EF376" s="23"/>
      <c r="EG376" s="23"/>
      <c r="EH376" s="23"/>
      <c r="EI376" s="23"/>
      <c r="EJ376" s="23"/>
      <c r="EK376" s="23"/>
      <c r="EL376" s="23"/>
      <c r="EM376" s="23"/>
      <c r="EN376" s="23"/>
      <c r="EO376" s="23"/>
      <c r="EP376" s="23"/>
      <c r="EQ376" s="23"/>
      <c r="ER376" s="23"/>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c r="HU376" s="23"/>
      <c r="HV376" s="23"/>
      <c r="HW376" s="23"/>
      <c r="HX376" s="23"/>
      <c r="HY376" s="23"/>
    </row>
    <row r="377" spans="1:233" x14ac:dyDescent="0.35">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c r="EC377" s="23"/>
      <c r="ED377" s="23"/>
      <c r="EE377" s="23"/>
      <c r="EF377" s="23"/>
      <c r="EG377" s="23"/>
      <c r="EH377" s="23"/>
      <c r="EI377" s="23"/>
      <c r="EJ377" s="23"/>
      <c r="EK377" s="23"/>
      <c r="EL377" s="23"/>
      <c r="EM377" s="23"/>
      <c r="EN377" s="23"/>
      <c r="EO377" s="23"/>
      <c r="EP377" s="23"/>
      <c r="EQ377" s="23"/>
      <c r="ER377" s="23"/>
      <c r="ES377" s="23"/>
      <c r="ET377" s="23"/>
      <c r="EU377" s="23"/>
      <c r="EV377" s="23"/>
      <c r="EW377" s="23"/>
      <c r="EX377" s="23"/>
      <c r="EY377" s="23"/>
      <c r="EZ377" s="23"/>
      <c r="FA377" s="23"/>
      <c r="FB377" s="23"/>
      <c r="FC377" s="23"/>
      <c r="FD377" s="23"/>
      <c r="FE377" s="23"/>
      <c r="FF377" s="23"/>
      <c r="FG377" s="23"/>
      <c r="FH377" s="23"/>
      <c r="FI377" s="23"/>
      <c r="FJ377" s="23"/>
      <c r="FK377" s="23"/>
      <c r="FL377" s="23"/>
      <c r="FM377" s="23"/>
      <c r="FN377" s="23"/>
      <c r="FO377" s="23"/>
      <c r="FP377" s="23"/>
      <c r="FQ377" s="23"/>
      <c r="FR377" s="23"/>
      <c r="FS377" s="23"/>
      <c r="FT377" s="23"/>
      <c r="FU377" s="23"/>
      <c r="FV377" s="23"/>
      <c r="FW377" s="23"/>
      <c r="FX377" s="23"/>
      <c r="FY377" s="23"/>
      <c r="FZ377" s="23"/>
      <c r="GA377" s="23"/>
      <c r="GB377" s="23"/>
      <c r="GC377" s="23"/>
      <c r="GD377" s="23"/>
      <c r="GE377" s="23"/>
      <c r="GF377" s="23"/>
      <c r="GG377" s="23"/>
      <c r="GH377" s="23"/>
      <c r="GI377" s="23"/>
      <c r="GJ377" s="23"/>
      <c r="GK377" s="23"/>
      <c r="GL377" s="23"/>
      <c r="GM377" s="23"/>
      <c r="GN377" s="23"/>
      <c r="GO377" s="23"/>
      <c r="GP377" s="23"/>
      <c r="GQ377" s="23"/>
      <c r="GR377" s="23"/>
      <c r="GS377" s="23"/>
      <c r="GT377" s="23"/>
      <c r="GU377" s="23"/>
      <c r="GV377" s="23"/>
      <c r="GW377" s="23"/>
      <c r="GX377" s="23"/>
      <c r="GY377" s="23"/>
      <c r="GZ377" s="23"/>
      <c r="HA377" s="23"/>
      <c r="HB377" s="23"/>
      <c r="HC377" s="23"/>
      <c r="HD377" s="23"/>
      <c r="HE377" s="23"/>
      <c r="HF377" s="23"/>
      <c r="HG377" s="23"/>
      <c r="HH377" s="23"/>
      <c r="HI377" s="23"/>
      <c r="HJ377" s="23"/>
      <c r="HK377" s="23"/>
      <c r="HL377" s="23"/>
      <c r="HM377" s="23"/>
      <c r="HN377" s="23"/>
      <c r="HO377" s="23"/>
      <c r="HP377" s="23"/>
      <c r="HQ377" s="23"/>
      <c r="HR377" s="23"/>
      <c r="HS377" s="23"/>
      <c r="HT377" s="23"/>
      <c r="HU377" s="23"/>
      <c r="HV377" s="23"/>
      <c r="HW377" s="23"/>
      <c r="HX377" s="23"/>
      <c r="HY377" s="23"/>
    </row>
    <row r="378" spans="1:233" x14ac:dyDescent="0.35">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c r="ED378" s="23"/>
      <c r="EE378" s="23"/>
      <c r="EF378" s="23"/>
      <c r="EG378" s="23"/>
      <c r="EH378" s="23"/>
      <c r="EI378" s="23"/>
      <c r="EJ378" s="23"/>
      <c r="EK378" s="23"/>
      <c r="EL378" s="23"/>
      <c r="EM378" s="23"/>
      <c r="EN378" s="23"/>
      <c r="EO378" s="23"/>
      <c r="EP378" s="23"/>
      <c r="EQ378" s="23"/>
      <c r="ER378" s="23"/>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c r="HU378" s="23"/>
      <c r="HV378" s="23"/>
      <c r="HW378" s="23"/>
      <c r="HX378" s="23"/>
      <c r="HY378" s="23"/>
    </row>
    <row r="379" spans="1:233" x14ac:dyDescent="0.35">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c r="EC379" s="23"/>
      <c r="ED379" s="23"/>
      <c r="EE379" s="23"/>
      <c r="EF379" s="23"/>
      <c r="EG379" s="23"/>
      <c r="EH379" s="23"/>
      <c r="EI379" s="23"/>
      <c r="EJ379" s="23"/>
      <c r="EK379" s="23"/>
      <c r="EL379" s="23"/>
      <c r="EM379" s="23"/>
      <c r="EN379" s="23"/>
      <c r="EO379" s="23"/>
      <c r="EP379" s="23"/>
      <c r="EQ379" s="23"/>
      <c r="ER379" s="23"/>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c r="GL379" s="23"/>
      <c r="GM379" s="23"/>
      <c r="GN379" s="23"/>
      <c r="GO379" s="23"/>
      <c r="GP379" s="23"/>
      <c r="GQ379" s="23"/>
      <c r="GR379" s="23"/>
      <c r="GS379" s="23"/>
      <c r="GT379" s="23"/>
      <c r="GU379" s="23"/>
      <c r="GV379" s="23"/>
      <c r="GW379" s="23"/>
      <c r="GX379" s="23"/>
      <c r="GY379" s="23"/>
      <c r="GZ379" s="23"/>
      <c r="HA379" s="23"/>
      <c r="HB379" s="23"/>
      <c r="HC379" s="23"/>
      <c r="HD379" s="23"/>
      <c r="HE379" s="23"/>
      <c r="HF379" s="23"/>
      <c r="HG379" s="23"/>
      <c r="HH379" s="23"/>
      <c r="HI379" s="23"/>
      <c r="HJ379" s="23"/>
      <c r="HK379" s="23"/>
      <c r="HL379" s="23"/>
      <c r="HM379" s="23"/>
      <c r="HN379" s="23"/>
      <c r="HO379" s="23"/>
      <c r="HP379" s="23"/>
      <c r="HQ379" s="23"/>
      <c r="HR379" s="23"/>
      <c r="HS379" s="23"/>
      <c r="HT379" s="23"/>
      <c r="HU379" s="23"/>
      <c r="HV379" s="23"/>
      <c r="HW379" s="23"/>
      <c r="HX379" s="23"/>
      <c r="HY379" s="23"/>
    </row>
    <row r="380" spans="1:233" x14ac:dyDescent="0.35">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c r="ED380" s="23"/>
      <c r="EE380" s="23"/>
      <c r="EF380" s="23"/>
      <c r="EG380" s="23"/>
      <c r="EH380" s="23"/>
      <c r="EI380" s="23"/>
      <c r="EJ380" s="23"/>
      <c r="EK380" s="23"/>
      <c r="EL380" s="23"/>
      <c r="EM380" s="23"/>
      <c r="EN380" s="23"/>
      <c r="EO380" s="23"/>
      <c r="EP380" s="23"/>
      <c r="EQ380" s="23"/>
      <c r="ER380" s="23"/>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c r="GJ380" s="23"/>
      <c r="GK380" s="23"/>
      <c r="GL380" s="23"/>
      <c r="GM380" s="23"/>
      <c r="GN380" s="23"/>
      <c r="GO380" s="23"/>
      <c r="GP380" s="23"/>
      <c r="GQ380" s="23"/>
      <c r="GR380" s="23"/>
      <c r="GS380" s="23"/>
      <c r="GT380" s="23"/>
      <c r="GU380" s="23"/>
      <c r="GV380" s="23"/>
      <c r="GW380" s="23"/>
      <c r="GX380" s="23"/>
      <c r="GY380" s="23"/>
      <c r="GZ380" s="23"/>
      <c r="HA380" s="23"/>
      <c r="HB380" s="23"/>
      <c r="HC380" s="23"/>
      <c r="HD380" s="23"/>
      <c r="HE380" s="23"/>
      <c r="HF380" s="23"/>
      <c r="HG380" s="23"/>
      <c r="HH380" s="23"/>
      <c r="HI380" s="23"/>
      <c r="HJ380" s="23"/>
      <c r="HK380" s="23"/>
      <c r="HL380" s="23"/>
      <c r="HM380" s="23"/>
      <c r="HN380" s="23"/>
      <c r="HO380" s="23"/>
      <c r="HP380" s="23"/>
      <c r="HQ380" s="23"/>
      <c r="HR380" s="23"/>
      <c r="HS380" s="23"/>
      <c r="HT380" s="23"/>
      <c r="HU380" s="23"/>
      <c r="HV380" s="23"/>
      <c r="HW380" s="23"/>
      <c r="HX380" s="23"/>
      <c r="HY380" s="23"/>
    </row>
    <row r="381" spans="1:233" x14ac:dyDescent="0.35">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c r="GL381" s="23"/>
      <c r="GM381" s="23"/>
      <c r="GN381" s="23"/>
      <c r="GO381" s="23"/>
      <c r="GP381" s="23"/>
      <c r="GQ381" s="23"/>
      <c r="GR381" s="23"/>
      <c r="GS381" s="23"/>
      <c r="GT381" s="23"/>
      <c r="GU381" s="23"/>
      <c r="GV381" s="23"/>
      <c r="GW381" s="23"/>
      <c r="GX381" s="23"/>
      <c r="GY381" s="23"/>
      <c r="GZ381" s="23"/>
      <c r="HA381" s="23"/>
      <c r="HB381" s="23"/>
      <c r="HC381" s="23"/>
      <c r="HD381" s="23"/>
      <c r="HE381" s="23"/>
      <c r="HF381" s="23"/>
      <c r="HG381" s="23"/>
      <c r="HH381" s="23"/>
      <c r="HI381" s="23"/>
      <c r="HJ381" s="23"/>
      <c r="HK381" s="23"/>
      <c r="HL381" s="23"/>
      <c r="HM381" s="23"/>
      <c r="HN381" s="23"/>
      <c r="HO381" s="23"/>
      <c r="HP381" s="23"/>
      <c r="HQ381" s="23"/>
      <c r="HR381" s="23"/>
      <c r="HS381" s="23"/>
      <c r="HT381" s="23"/>
      <c r="HU381" s="23"/>
      <c r="HV381" s="23"/>
      <c r="HW381" s="23"/>
      <c r="HX381" s="23"/>
      <c r="HY381" s="23"/>
    </row>
    <row r="382" spans="1:233" x14ac:dyDescent="0.35">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c r="GL382" s="23"/>
      <c r="GM382" s="23"/>
      <c r="GN382" s="23"/>
      <c r="GO382" s="23"/>
      <c r="GP382" s="23"/>
      <c r="GQ382" s="23"/>
      <c r="GR382" s="23"/>
      <c r="GS382" s="23"/>
      <c r="GT382" s="23"/>
      <c r="GU382" s="23"/>
      <c r="GV382" s="23"/>
      <c r="GW382" s="23"/>
      <c r="GX382" s="23"/>
      <c r="GY382" s="23"/>
      <c r="GZ382" s="23"/>
      <c r="HA382" s="23"/>
      <c r="HB382" s="23"/>
      <c r="HC382" s="23"/>
      <c r="HD382" s="23"/>
      <c r="HE382" s="23"/>
      <c r="HF382" s="23"/>
      <c r="HG382" s="23"/>
      <c r="HH382" s="23"/>
      <c r="HI382" s="23"/>
      <c r="HJ382" s="23"/>
      <c r="HK382" s="23"/>
      <c r="HL382" s="23"/>
      <c r="HM382" s="23"/>
      <c r="HN382" s="23"/>
      <c r="HO382" s="23"/>
      <c r="HP382" s="23"/>
      <c r="HQ382" s="23"/>
      <c r="HR382" s="23"/>
      <c r="HS382" s="23"/>
      <c r="HT382" s="23"/>
      <c r="HU382" s="23"/>
      <c r="HV382" s="23"/>
      <c r="HW382" s="23"/>
      <c r="HX382" s="23"/>
      <c r="HY382" s="23"/>
    </row>
    <row r="383" spans="1:233" x14ac:dyDescent="0.35">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c r="GL383" s="23"/>
      <c r="GM383" s="23"/>
      <c r="GN383" s="23"/>
      <c r="GO383" s="23"/>
      <c r="GP383" s="23"/>
      <c r="GQ383" s="23"/>
      <c r="GR383" s="23"/>
      <c r="GS383" s="23"/>
      <c r="GT383" s="23"/>
      <c r="GU383" s="23"/>
      <c r="GV383" s="23"/>
      <c r="GW383" s="23"/>
      <c r="GX383" s="23"/>
      <c r="GY383" s="23"/>
      <c r="GZ383" s="23"/>
      <c r="HA383" s="23"/>
      <c r="HB383" s="23"/>
      <c r="HC383" s="23"/>
      <c r="HD383" s="23"/>
      <c r="HE383" s="23"/>
      <c r="HF383" s="23"/>
      <c r="HG383" s="23"/>
      <c r="HH383" s="23"/>
      <c r="HI383" s="23"/>
      <c r="HJ383" s="23"/>
      <c r="HK383" s="23"/>
      <c r="HL383" s="23"/>
      <c r="HM383" s="23"/>
      <c r="HN383" s="23"/>
      <c r="HO383" s="23"/>
      <c r="HP383" s="23"/>
      <c r="HQ383" s="23"/>
      <c r="HR383" s="23"/>
      <c r="HS383" s="23"/>
      <c r="HT383" s="23"/>
      <c r="HU383" s="23"/>
      <c r="HV383" s="23"/>
      <c r="HW383" s="23"/>
      <c r="HX383" s="23"/>
      <c r="HY383" s="23"/>
    </row>
    <row r="384" spans="1:233" x14ac:dyDescent="0.35">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c r="ED384" s="23"/>
      <c r="EE384" s="23"/>
      <c r="EF384" s="23"/>
      <c r="EG384" s="23"/>
      <c r="EH384" s="23"/>
      <c r="EI384" s="23"/>
      <c r="EJ384" s="23"/>
      <c r="EK384" s="23"/>
      <c r="EL384" s="23"/>
      <c r="EM384" s="23"/>
      <c r="EN384" s="23"/>
      <c r="EO384" s="23"/>
      <c r="EP384" s="23"/>
      <c r="EQ384" s="23"/>
      <c r="ER384" s="23"/>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c r="GJ384" s="23"/>
      <c r="GK384" s="23"/>
      <c r="GL384" s="23"/>
      <c r="GM384" s="23"/>
      <c r="GN384" s="23"/>
      <c r="GO384" s="23"/>
      <c r="GP384" s="23"/>
      <c r="GQ384" s="23"/>
      <c r="GR384" s="23"/>
      <c r="GS384" s="23"/>
      <c r="GT384" s="23"/>
      <c r="GU384" s="23"/>
      <c r="GV384" s="23"/>
      <c r="GW384" s="23"/>
      <c r="GX384" s="23"/>
      <c r="GY384" s="23"/>
      <c r="GZ384" s="23"/>
      <c r="HA384" s="23"/>
      <c r="HB384" s="23"/>
      <c r="HC384" s="23"/>
      <c r="HD384" s="23"/>
      <c r="HE384" s="23"/>
      <c r="HF384" s="23"/>
      <c r="HG384" s="23"/>
      <c r="HH384" s="23"/>
      <c r="HI384" s="23"/>
      <c r="HJ384" s="23"/>
      <c r="HK384" s="23"/>
      <c r="HL384" s="23"/>
      <c r="HM384" s="23"/>
      <c r="HN384" s="23"/>
      <c r="HO384" s="23"/>
      <c r="HP384" s="23"/>
      <c r="HQ384" s="23"/>
      <c r="HR384" s="23"/>
      <c r="HS384" s="23"/>
      <c r="HT384" s="23"/>
      <c r="HU384" s="23"/>
      <c r="HV384" s="23"/>
      <c r="HW384" s="23"/>
      <c r="HX384" s="23"/>
      <c r="HY384" s="23"/>
    </row>
    <row r="385" spans="1:233" x14ac:dyDescent="0.3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c r="GL385" s="23"/>
      <c r="GM385" s="23"/>
      <c r="GN385" s="23"/>
      <c r="GO385" s="23"/>
      <c r="GP385" s="23"/>
      <c r="GQ385" s="23"/>
      <c r="GR385" s="23"/>
      <c r="GS385" s="23"/>
      <c r="GT385" s="23"/>
      <c r="GU385" s="23"/>
      <c r="GV385" s="23"/>
      <c r="GW385" s="23"/>
      <c r="GX385" s="23"/>
      <c r="GY385" s="23"/>
      <c r="GZ385" s="23"/>
      <c r="HA385" s="23"/>
      <c r="HB385" s="23"/>
      <c r="HC385" s="23"/>
      <c r="HD385" s="23"/>
      <c r="HE385" s="23"/>
      <c r="HF385" s="23"/>
      <c r="HG385" s="23"/>
      <c r="HH385" s="23"/>
      <c r="HI385" s="23"/>
      <c r="HJ385" s="23"/>
      <c r="HK385" s="23"/>
      <c r="HL385" s="23"/>
      <c r="HM385" s="23"/>
      <c r="HN385" s="23"/>
      <c r="HO385" s="23"/>
      <c r="HP385" s="23"/>
      <c r="HQ385" s="23"/>
      <c r="HR385" s="23"/>
      <c r="HS385" s="23"/>
      <c r="HT385" s="23"/>
      <c r="HU385" s="23"/>
      <c r="HV385" s="23"/>
      <c r="HW385" s="23"/>
      <c r="HX385" s="23"/>
      <c r="HY385" s="23"/>
    </row>
    <row r="386" spans="1:233" x14ac:dyDescent="0.35">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c r="EC386" s="23"/>
      <c r="ED386" s="23"/>
      <c r="EE386" s="23"/>
      <c r="EF386" s="23"/>
      <c r="EG386" s="23"/>
      <c r="EH386" s="23"/>
      <c r="EI386" s="23"/>
      <c r="EJ386" s="23"/>
      <c r="EK386" s="23"/>
      <c r="EL386" s="23"/>
      <c r="EM386" s="23"/>
      <c r="EN386" s="23"/>
      <c r="EO386" s="23"/>
      <c r="EP386" s="23"/>
      <c r="EQ386" s="23"/>
      <c r="ER386" s="23"/>
      <c r="ES386" s="23"/>
      <c r="ET386" s="23"/>
      <c r="EU386" s="23"/>
      <c r="EV386" s="23"/>
      <c r="EW386" s="23"/>
      <c r="EX386" s="23"/>
      <c r="EY386" s="23"/>
      <c r="EZ386" s="23"/>
      <c r="FA386" s="23"/>
      <c r="FB386" s="23"/>
      <c r="FC386" s="23"/>
      <c r="FD386" s="23"/>
      <c r="FE386" s="23"/>
      <c r="FF386" s="23"/>
      <c r="FG386" s="23"/>
      <c r="FH386" s="23"/>
      <c r="FI386" s="23"/>
      <c r="FJ386" s="23"/>
      <c r="FK386" s="23"/>
      <c r="FL386" s="23"/>
      <c r="FM386" s="23"/>
      <c r="FN386" s="23"/>
      <c r="FO386" s="23"/>
      <c r="FP386" s="23"/>
      <c r="FQ386" s="23"/>
      <c r="FR386" s="23"/>
      <c r="FS386" s="23"/>
      <c r="FT386" s="23"/>
      <c r="FU386" s="23"/>
      <c r="FV386" s="23"/>
      <c r="FW386" s="23"/>
      <c r="FX386" s="23"/>
      <c r="FY386" s="23"/>
      <c r="FZ386" s="23"/>
      <c r="GA386" s="23"/>
      <c r="GB386" s="23"/>
      <c r="GC386" s="23"/>
      <c r="GD386" s="23"/>
      <c r="GE386" s="23"/>
      <c r="GF386" s="23"/>
      <c r="GG386" s="23"/>
      <c r="GH386" s="23"/>
      <c r="GI386" s="23"/>
      <c r="GJ386" s="23"/>
      <c r="GK386" s="23"/>
      <c r="GL386" s="23"/>
      <c r="GM386" s="23"/>
      <c r="GN386" s="23"/>
      <c r="GO386" s="23"/>
      <c r="GP386" s="23"/>
      <c r="GQ386" s="23"/>
      <c r="GR386" s="23"/>
      <c r="GS386" s="23"/>
      <c r="GT386" s="23"/>
      <c r="GU386" s="23"/>
      <c r="GV386" s="23"/>
      <c r="GW386" s="23"/>
      <c r="GX386" s="23"/>
      <c r="GY386" s="23"/>
      <c r="GZ386" s="23"/>
      <c r="HA386" s="23"/>
      <c r="HB386" s="23"/>
      <c r="HC386" s="23"/>
      <c r="HD386" s="23"/>
      <c r="HE386" s="23"/>
      <c r="HF386" s="23"/>
      <c r="HG386" s="23"/>
      <c r="HH386" s="23"/>
      <c r="HI386" s="23"/>
      <c r="HJ386" s="23"/>
      <c r="HK386" s="23"/>
      <c r="HL386" s="23"/>
      <c r="HM386" s="23"/>
      <c r="HN386" s="23"/>
      <c r="HO386" s="23"/>
      <c r="HP386" s="23"/>
      <c r="HQ386" s="23"/>
      <c r="HR386" s="23"/>
      <c r="HS386" s="23"/>
      <c r="HT386" s="23"/>
      <c r="HU386" s="23"/>
      <c r="HV386" s="23"/>
      <c r="HW386" s="23"/>
      <c r="HX386" s="23"/>
      <c r="HY386" s="23"/>
    </row>
    <row r="387" spans="1:233" x14ac:dyDescent="0.35">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row>
    <row r="388" spans="1:233" x14ac:dyDescent="0.35">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c r="ED388" s="23"/>
      <c r="EE388" s="23"/>
      <c r="EF388" s="23"/>
      <c r="EG388" s="23"/>
      <c r="EH388" s="23"/>
      <c r="EI388" s="23"/>
      <c r="EJ388" s="23"/>
      <c r="EK388" s="23"/>
      <c r="EL388" s="23"/>
      <c r="EM388" s="23"/>
      <c r="EN388" s="23"/>
      <c r="EO388" s="23"/>
      <c r="EP388" s="23"/>
      <c r="EQ388" s="23"/>
      <c r="ER388" s="23"/>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c r="GI388" s="23"/>
    </row>
    <row r="389" spans="1:233" x14ac:dyDescent="0.35">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c r="EC389" s="23"/>
      <c r="ED389" s="23"/>
      <c r="EE389" s="23"/>
      <c r="EF389" s="23"/>
      <c r="EG389" s="23"/>
      <c r="EH389" s="23"/>
      <c r="EI389" s="23"/>
      <c r="EJ389" s="23"/>
      <c r="EK389" s="23"/>
      <c r="EL389" s="23"/>
      <c r="EM389" s="23"/>
      <c r="EN389" s="23"/>
      <c r="EO389" s="23"/>
      <c r="EP389" s="23"/>
      <c r="EQ389" s="23"/>
      <c r="ER389" s="23"/>
      <c r="ES389" s="23"/>
      <c r="ET389" s="23"/>
      <c r="EU389" s="23"/>
      <c r="EV389" s="23"/>
      <c r="EW389" s="23"/>
      <c r="EX389" s="23"/>
      <c r="EY389" s="23"/>
      <c r="EZ389" s="23"/>
      <c r="FA389" s="23"/>
      <c r="FB389" s="23"/>
      <c r="FC389" s="23"/>
      <c r="FD389" s="23"/>
      <c r="FE389" s="23"/>
      <c r="FF389" s="23"/>
      <c r="FG389" s="23"/>
      <c r="FH389" s="23"/>
      <c r="FI389" s="23"/>
      <c r="FJ389" s="23"/>
      <c r="FK389" s="23"/>
      <c r="FL389" s="23"/>
      <c r="FM389" s="23"/>
      <c r="FN389" s="23"/>
      <c r="FO389" s="23"/>
      <c r="FP389" s="23"/>
      <c r="FQ389" s="23"/>
      <c r="FR389" s="23"/>
      <c r="FS389" s="23"/>
      <c r="FT389" s="23"/>
      <c r="FU389" s="23"/>
      <c r="FV389" s="23"/>
      <c r="FW389" s="23"/>
      <c r="FX389" s="23"/>
      <c r="FY389" s="23"/>
      <c r="FZ389" s="23"/>
      <c r="GA389" s="23"/>
      <c r="GB389" s="23"/>
      <c r="GC389" s="23"/>
      <c r="GD389" s="23"/>
      <c r="GE389" s="23"/>
      <c r="GF389" s="23"/>
      <c r="GG389" s="23"/>
      <c r="GH389" s="23"/>
      <c r="GI389" s="23"/>
    </row>
    <row r="390" spans="1:233" x14ac:dyDescent="0.35">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c r="ED390" s="23"/>
      <c r="EE390" s="23"/>
      <c r="EF390" s="23"/>
      <c r="EG390" s="23"/>
      <c r="EH390" s="23"/>
      <c r="EI390" s="23"/>
      <c r="EJ390" s="23"/>
      <c r="EK390" s="23"/>
      <c r="EL390" s="23"/>
      <c r="EM390" s="23"/>
      <c r="EN390" s="23"/>
      <c r="EO390" s="23"/>
      <c r="EP390" s="23"/>
      <c r="EQ390" s="23"/>
      <c r="ER390" s="23"/>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c r="GI390" s="23"/>
    </row>
    <row r="391" spans="1:233" x14ac:dyDescent="0.35">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c r="EC391" s="23"/>
      <c r="ED391" s="23"/>
      <c r="EE391" s="23"/>
      <c r="EF391" s="23"/>
      <c r="EG391" s="23"/>
      <c r="EH391" s="23"/>
      <c r="EI391" s="23"/>
      <c r="EJ391" s="23"/>
      <c r="EK391" s="23"/>
      <c r="EL391" s="23"/>
      <c r="EM391" s="23"/>
      <c r="EN391" s="23"/>
      <c r="EO391" s="23"/>
      <c r="EP391" s="23"/>
      <c r="EQ391" s="23"/>
      <c r="ER391" s="23"/>
      <c r="ES391" s="23"/>
      <c r="ET391" s="23"/>
      <c r="EU391" s="23"/>
      <c r="EV391" s="23"/>
      <c r="EW391" s="23"/>
      <c r="EX391" s="23"/>
      <c r="EY391" s="23"/>
      <c r="EZ391" s="23"/>
      <c r="FA391" s="23"/>
      <c r="FB391" s="23"/>
      <c r="FC391" s="23"/>
      <c r="FD391" s="23"/>
      <c r="FE391" s="23"/>
      <c r="FF391" s="23"/>
      <c r="FG391" s="23"/>
      <c r="FH391" s="23"/>
      <c r="FI391" s="23"/>
      <c r="FJ391" s="23"/>
      <c r="FK391" s="23"/>
      <c r="FL391" s="23"/>
      <c r="FM391" s="23"/>
      <c r="FN391" s="23"/>
      <c r="FO391" s="23"/>
      <c r="FP391" s="23"/>
      <c r="FQ391" s="23"/>
      <c r="FR391" s="23"/>
      <c r="FS391" s="23"/>
      <c r="FT391" s="23"/>
      <c r="FU391" s="23"/>
      <c r="FV391" s="23"/>
      <c r="FW391" s="23"/>
      <c r="FX391" s="23"/>
      <c r="FY391" s="23"/>
      <c r="FZ391" s="23"/>
      <c r="GA391" s="23"/>
      <c r="GB391" s="23"/>
      <c r="GC391" s="23"/>
      <c r="GD391" s="23"/>
      <c r="GE391" s="23"/>
      <c r="GF391" s="23"/>
      <c r="GG391" s="23"/>
      <c r="GH391" s="23"/>
      <c r="GI391" s="23"/>
    </row>
    <row r="392" spans="1:233" x14ac:dyDescent="0.35">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c r="ED392" s="23"/>
      <c r="EE392" s="23"/>
      <c r="EF392" s="23"/>
      <c r="EG392" s="23"/>
      <c r="EH392" s="23"/>
      <c r="EI392" s="23"/>
      <c r="EJ392" s="23"/>
      <c r="EK392" s="23"/>
      <c r="EL392" s="23"/>
      <c r="EM392" s="23"/>
      <c r="EN392" s="23"/>
      <c r="EO392" s="23"/>
      <c r="EP392" s="23"/>
      <c r="EQ392" s="23"/>
      <c r="ER392" s="23"/>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c r="GI392" s="23"/>
    </row>
    <row r="393" spans="1:233" x14ac:dyDescent="0.35">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c r="ED393" s="23"/>
      <c r="EE393" s="23"/>
      <c r="EF393" s="23"/>
      <c r="EG393" s="23"/>
      <c r="EH393" s="23"/>
      <c r="EI393" s="23"/>
      <c r="EJ393" s="23"/>
      <c r="EK393" s="23"/>
      <c r="EL393" s="23"/>
      <c r="EM393" s="23"/>
      <c r="EN393" s="23"/>
      <c r="EO393" s="23"/>
      <c r="EP393" s="23"/>
      <c r="EQ393" s="23"/>
      <c r="ER393" s="23"/>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c r="GI393" s="23"/>
    </row>
    <row r="394" spans="1:233" x14ac:dyDescent="0.35">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c r="ED394" s="23"/>
      <c r="EE394" s="23"/>
      <c r="EF394" s="23"/>
      <c r="EG394" s="23"/>
      <c r="EH394" s="23"/>
      <c r="EI394" s="23"/>
      <c r="EJ394" s="23"/>
      <c r="EK394" s="23"/>
      <c r="EL394" s="23"/>
      <c r="EM394" s="23"/>
      <c r="EN394" s="23"/>
      <c r="EO394" s="23"/>
      <c r="EP394" s="23"/>
      <c r="EQ394" s="23"/>
      <c r="ER394" s="23"/>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c r="GI394" s="23"/>
    </row>
    <row r="395" spans="1:233" x14ac:dyDescent="0.3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c r="ED395" s="23"/>
      <c r="EE395" s="23"/>
      <c r="EF395" s="23"/>
      <c r="EG395" s="23"/>
      <c r="EH395" s="23"/>
      <c r="EI395" s="23"/>
      <c r="EJ395" s="23"/>
      <c r="EK395" s="23"/>
      <c r="EL395" s="23"/>
      <c r="EM395" s="23"/>
      <c r="EN395" s="23"/>
      <c r="EO395" s="23"/>
      <c r="EP395" s="23"/>
      <c r="EQ395" s="23"/>
      <c r="ER395" s="23"/>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c r="GI395" s="23"/>
    </row>
    <row r="396" spans="1:233" x14ac:dyDescent="0.35">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c r="ED396" s="23"/>
      <c r="EE396" s="23"/>
      <c r="EF396" s="23"/>
      <c r="EG396" s="23"/>
      <c r="EH396" s="23"/>
      <c r="EI396" s="23"/>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row>
    <row r="397" spans="1:233" x14ac:dyDescent="0.35">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c r="ED397" s="23"/>
      <c r="EE397" s="23"/>
      <c r="EF397" s="23"/>
      <c r="EG397" s="23"/>
      <c r="EH397" s="23"/>
      <c r="EI397" s="23"/>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row>
    <row r="398" spans="1:233" x14ac:dyDescent="0.35">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c r="EC398" s="23"/>
      <c r="ED398" s="23"/>
      <c r="EE398" s="23"/>
      <c r="EF398" s="23"/>
      <c r="EG398" s="23"/>
      <c r="EH398" s="23"/>
      <c r="EI398" s="23"/>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row>
    <row r="399" spans="1:233" x14ac:dyDescent="0.35">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c r="ED399" s="23"/>
      <c r="EE399" s="23"/>
      <c r="EF399" s="23"/>
      <c r="EG399" s="23"/>
      <c r="EH399" s="23"/>
      <c r="EI399" s="23"/>
      <c r="EJ399" s="23"/>
      <c r="EK399" s="23"/>
      <c r="EL399" s="23"/>
      <c r="EM399" s="23"/>
      <c r="EN399" s="23"/>
      <c r="EO399" s="23"/>
      <c r="EP399" s="23"/>
      <c r="EQ399" s="23"/>
      <c r="ER399" s="23"/>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c r="GI399" s="23"/>
    </row>
    <row r="400" spans="1:233" x14ac:dyDescent="0.35">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c r="EC400" s="23"/>
      <c r="ED400" s="23"/>
      <c r="EE400" s="23"/>
      <c r="EF400" s="23"/>
      <c r="EG400" s="23"/>
      <c r="EH400" s="23"/>
      <c r="EI400" s="23"/>
      <c r="EJ400" s="23"/>
      <c r="EK400" s="23"/>
      <c r="EL400" s="23"/>
      <c r="EM400" s="23"/>
      <c r="EN400" s="23"/>
      <c r="EO400" s="23"/>
      <c r="EP400" s="23"/>
      <c r="EQ400" s="23"/>
      <c r="ER400" s="23"/>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c r="GI400" s="23"/>
    </row>
    <row r="401" spans="1:191" x14ac:dyDescent="0.35">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c r="EC401" s="23"/>
      <c r="ED401" s="23"/>
      <c r="EE401" s="23"/>
      <c r="EF401" s="23"/>
      <c r="EG401" s="23"/>
      <c r="EH401" s="23"/>
      <c r="EI401" s="23"/>
      <c r="EJ401" s="23"/>
      <c r="EK401" s="23"/>
      <c r="EL401" s="23"/>
      <c r="EM401" s="23"/>
      <c r="EN401" s="23"/>
      <c r="EO401" s="23"/>
      <c r="EP401" s="23"/>
      <c r="EQ401" s="23"/>
      <c r="ER401" s="23"/>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c r="GI401" s="23"/>
    </row>
    <row r="402" spans="1:191" x14ac:dyDescent="0.35">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c r="EC402" s="23"/>
      <c r="ED402" s="23"/>
      <c r="EE402" s="23"/>
      <c r="EF402" s="23"/>
      <c r="EG402" s="23"/>
      <c r="EH402" s="23"/>
      <c r="EI402" s="23"/>
      <c r="EJ402" s="23"/>
      <c r="EK402" s="23"/>
      <c r="EL402" s="23"/>
      <c r="EM402" s="23"/>
      <c r="EN402" s="23"/>
      <c r="EO402" s="23"/>
      <c r="EP402" s="23"/>
      <c r="EQ402" s="23"/>
      <c r="ER402" s="23"/>
      <c r="ES402" s="23"/>
      <c r="ET402" s="23"/>
      <c r="EU402" s="23"/>
      <c r="EV402" s="23"/>
      <c r="EW402" s="23"/>
      <c r="EX402" s="23"/>
      <c r="EY402" s="23"/>
      <c r="EZ402" s="23"/>
      <c r="FA402" s="23"/>
      <c r="FB402" s="23"/>
      <c r="FC402" s="23"/>
      <c r="FD402" s="23"/>
      <c r="FE402" s="23"/>
      <c r="FF402" s="23"/>
      <c r="FG402" s="23"/>
      <c r="FH402" s="23"/>
      <c r="FI402" s="23"/>
      <c r="FJ402" s="23"/>
      <c r="FK402" s="23"/>
      <c r="FL402" s="23"/>
      <c r="FM402" s="23"/>
      <c r="FN402" s="23"/>
      <c r="FO402" s="23"/>
      <c r="FP402" s="23"/>
      <c r="FQ402" s="23"/>
      <c r="FR402" s="23"/>
      <c r="FS402" s="23"/>
      <c r="FT402" s="23"/>
      <c r="FU402" s="23"/>
      <c r="FV402" s="23"/>
      <c r="FW402" s="23"/>
      <c r="FX402" s="23"/>
      <c r="FY402" s="23"/>
      <c r="FZ402" s="23"/>
      <c r="GA402" s="23"/>
      <c r="GB402" s="23"/>
      <c r="GC402" s="23"/>
      <c r="GD402" s="23"/>
      <c r="GE402" s="23"/>
      <c r="GF402" s="23"/>
      <c r="GG402" s="23"/>
      <c r="GH402" s="23"/>
      <c r="GI402" s="23"/>
    </row>
    <row r="403" spans="1:191" x14ac:dyDescent="0.35">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c r="EC403" s="23"/>
      <c r="ED403" s="23"/>
      <c r="EE403" s="23"/>
      <c r="EF403" s="23"/>
      <c r="EG403" s="23"/>
      <c r="EH403" s="23"/>
      <c r="EI403" s="23"/>
      <c r="EJ403" s="23"/>
      <c r="EK403" s="23"/>
      <c r="EL403" s="23"/>
      <c r="EM403" s="23"/>
      <c r="EN403" s="23"/>
      <c r="EO403" s="23"/>
      <c r="EP403" s="23"/>
      <c r="EQ403" s="23"/>
      <c r="ER403" s="23"/>
      <c r="ES403" s="23"/>
      <c r="ET403" s="23"/>
      <c r="EU403" s="23"/>
      <c r="EV403" s="23"/>
      <c r="EW403" s="23"/>
      <c r="EX403" s="23"/>
      <c r="EY403" s="23"/>
      <c r="EZ403" s="23"/>
      <c r="FA403" s="23"/>
      <c r="FB403" s="23"/>
      <c r="FC403" s="23"/>
      <c r="FD403" s="23"/>
      <c r="FE403" s="23"/>
      <c r="FF403" s="23"/>
      <c r="FG403" s="23"/>
      <c r="FH403" s="23"/>
      <c r="FI403" s="23"/>
      <c r="FJ403" s="23"/>
      <c r="FK403" s="23"/>
      <c r="FL403" s="23"/>
      <c r="FM403" s="23"/>
      <c r="FN403" s="23"/>
      <c r="FO403" s="23"/>
      <c r="FP403" s="23"/>
      <c r="FQ403" s="23"/>
      <c r="FR403" s="23"/>
      <c r="FS403" s="23"/>
      <c r="FT403" s="23"/>
      <c r="FU403" s="23"/>
      <c r="FV403" s="23"/>
      <c r="FW403" s="23"/>
      <c r="FX403" s="23"/>
      <c r="FY403" s="23"/>
      <c r="FZ403" s="23"/>
      <c r="GA403" s="23"/>
      <c r="GB403" s="23"/>
      <c r="GC403" s="23"/>
      <c r="GD403" s="23"/>
      <c r="GE403" s="23"/>
      <c r="GF403" s="23"/>
      <c r="GG403" s="23"/>
      <c r="GH403" s="23"/>
      <c r="GI403" s="23"/>
    </row>
    <row r="404" spans="1:191" x14ac:dyDescent="0.35">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c r="EC404" s="23"/>
      <c r="ED404" s="23"/>
      <c r="EE404" s="23"/>
      <c r="EF404" s="23"/>
      <c r="EG404" s="23"/>
      <c r="EH404" s="23"/>
      <c r="EI404" s="23"/>
      <c r="EJ404" s="23"/>
      <c r="EK404" s="23"/>
      <c r="EL404" s="23"/>
      <c r="EM404" s="23"/>
      <c r="EN404" s="23"/>
      <c r="EO404" s="23"/>
      <c r="EP404" s="23"/>
      <c r="EQ404" s="23"/>
      <c r="ER404" s="23"/>
      <c r="ES404" s="23"/>
      <c r="ET404" s="23"/>
      <c r="EU404" s="23"/>
      <c r="EV404" s="23"/>
      <c r="EW404" s="23"/>
      <c r="EX404" s="23"/>
      <c r="EY404" s="23"/>
      <c r="EZ404" s="23"/>
      <c r="FA404" s="23"/>
      <c r="FB404" s="23"/>
      <c r="FC404" s="23"/>
      <c r="FD404" s="23"/>
      <c r="FE404" s="23"/>
      <c r="FF404" s="23"/>
      <c r="FG404" s="23"/>
      <c r="FH404" s="23"/>
      <c r="FI404" s="23"/>
      <c r="FJ404" s="23"/>
      <c r="FK404" s="23"/>
      <c r="FL404" s="23"/>
      <c r="FM404" s="23"/>
      <c r="FN404" s="23"/>
      <c r="FO404" s="23"/>
      <c r="FP404" s="23"/>
      <c r="FQ404" s="23"/>
      <c r="FR404" s="23"/>
      <c r="FS404" s="23"/>
      <c r="FT404" s="23"/>
      <c r="FU404" s="23"/>
      <c r="FV404" s="23"/>
      <c r="FW404" s="23"/>
      <c r="FX404" s="23"/>
      <c r="FY404" s="23"/>
      <c r="FZ404" s="23"/>
      <c r="GA404" s="23"/>
      <c r="GB404" s="23"/>
      <c r="GC404" s="23"/>
      <c r="GD404" s="23"/>
      <c r="GE404" s="23"/>
      <c r="GF404" s="23"/>
      <c r="GG404" s="23"/>
      <c r="GH404" s="23"/>
      <c r="GI404" s="23"/>
    </row>
    <row r="405" spans="1:191" x14ac:dyDescent="0.3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c r="EC405" s="23"/>
      <c r="ED405" s="23"/>
      <c r="EE405" s="23"/>
      <c r="EF405" s="23"/>
      <c r="EG405" s="23"/>
      <c r="EH405" s="23"/>
      <c r="EI405" s="23"/>
      <c r="EJ405" s="23"/>
      <c r="EK405" s="23"/>
      <c r="EL405" s="23"/>
      <c r="EM405" s="23"/>
      <c r="EN405" s="23"/>
      <c r="EO405" s="23"/>
      <c r="EP405" s="23"/>
      <c r="EQ405" s="23"/>
      <c r="ER405" s="23"/>
      <c r="ES405" s="23"/>
      <c r="ET405" s="23"/>
      <c r="EU405" s="23"/>
      <c r="EV405" s="23"/>
      <c r="EW405" s="23"/>
      <c r="EX405" s="23"/>
      <c r="EY405" s="23"/>
      <c r="EZ405" s="23"/>
      <c r="FA405" s="23"/>
      <c r="FB405" s="23"/>
      <c r="FC405" s="23"/>
      <c r="FD405" s="23"/>
      <c r="FE405" s="23"/>
      <c r="FF405" s="23"/>
      <c r="FG405" s="23"/>
      <c r="FH405" s="23"/>
      <c r="FI405" s="23"/>
      <c r="FJ405" s="23"/>
      <c r="FK405" s="23"/>
      <c r="FL405" s="23"/>
      <c r="FM405" s="23"/>
      <c r="FN405" s="23"/>
      <c r="FO405" s="23"/>
      <c r="FP405" s="23"/>
      <c r="FQ405" s="23"/>
      <c r="FR405" s="23"/>
      <c r="FS405" s="23"/>
      <c r="FT405" s="23"/>
      <c r="FU405" s="23"/>
      <c r="FV405" s="23"/>
      <c r="FW405" s="23"/>
      <c r="FX405" s="23"/>
      <c r="FY405" s="23"/>
      <c r="FZ405" s="23"/>
      <c r="GA405" s="23"/>
      <c r="GB405" s="23"/>
      <c r="GC405" s="23"/>
      <c r="GD405" s="23"/>
      <c r="GE405" s="23"/>
      <c r="GF405" s="23"/>
      <c r="GG405" s="23"/>
      <c r="GH405" s="23"/>
      <c r="GI405" s="23"/>
    </row>
    <row r="406" spans="1:191" x14ac:dyDescent="0.35">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c r="EC406" s="23"/>
      <c r="ED406" s="23"/>
      <c r="EE406" s="23"/>
      <c r="EF406" s="23"/>
      <c r="EG406" s="23"/>
      <c r="EH406" s="23"/>
      <c r="EI406" s="23"/>
      <c r="EJ406" s="23"/>
      <c r="EK406" s="23"/>
      <c r="EL406" s="23"/>
      <c r="EM406" s="23"/>
      <c r="EN406" s="23"/>
      <c r="EO406" s="23"/>
      <c r="EP406" s="23"/>
      <c r="EQ406" s="23"/>
      <c r="ER406" s="23"/>
      <c r="ES406" s="23"/>
      <c r="ET406" s="23"/>
      <c r="EU406" s="23"/>
      <c r="EV406" s="23"/>
      <c r="EW406" s="23"/>
      <c r="EX406" s="23"/>
      <c r="EY406" s="23"/>
      <c r="EZ406" s="23"/>
      <c r="FA406" s="23"/>
      <c r="FB406" s="23"/>
      <c r="FC406" s="23"/>
      <c r="FD406" s="23"/>
      <c r="FE406" s="23"/>
      <c r="FF406" s="23"/>
      <c r="FG406" s="23"/>
      <c r="FH406" s="23"/>
      <c r="FI406" s="23"/>
      <c r="FJ406" s="23"/>
      <c r="FK406" s="23"/>
      <c r="FL406" s="23"/>
      <c r="FM406" s="23"/>
      <c r="FN406" s="23"/>
      <c r="FO406" s="23"/>
      <c r="FP406" s="23"/>
      <c r="FQ406" s="23"/>
      <c r="FR406" s="23"/>
      <c r="FS406" s="23"/>
      <c r="FT406" s="23"/>
      <c r="FU406" s="23"/>
      <c r="FV406" s="23"/>
      <c r="FW406" s="23"/>
      <c r="FX406" s="23"/>
      <c r="FY406" s="23"/>
      <c r="FZ406" s="23"/>
      <c r="GA406" s="23"/>
      <c r="GB406" s="23"/>
      <c r="GC406" s="23"/>
      <c r="GD406" s="23"/>
      <c r="GE406" s="23"/>
      <c r="GF406" s="23"/>
      <c r="GG406" s="23"/>
      <c r="GH406" s="23"/>
      <c r="GI406" s="23"/>
    </row>
    <row r="407" spans="1:191" x14ac:dyDescent="0.35">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c r="ED407" s="23"/>
      <c r="EE407" s="23"/>
      <c r="EF407" s="23"/>
      <c r="EG407" s="23"/>
      <c r="EH407" s="23"/>
      <c r="EI407" s="23"/>
      <c r="EJ407" s="23"/>
      <c r="EK407" s="23"/>
      <c r="EL407" s="23"/>
      <c r="EM407" s="23"/>
      <c r="EN407" s="23"/>
      <c r="EO407" s="23"/>
      <c r="EP407" s="23"/>
      <c r="EQ407" s="23"/>
      <c r="ER407" s="23"/>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c r="GI407" s="23"/>
    </row>
    <row r="408" spans="1:191" x14ac:dyDescent="0.35">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c r="EC408" s="23"/>
      <c r="ED408" s="23"/>
      <c r="EE408" s="23"/>
      <c r="EF408" s="23"/>
      <c r="EG408" s="23"/>
      <c r="EH408" s="23"/>
      <c r="EI408" s="23"/>
      <c r="EJ408" s="23"/>
      <c r="EK408" s="23"/>
      <c r="EL408" s="23"/>
      <c r="EM408" s="23"/>
      <c r="EN408" s="23"/>
      <c r="EO408" s="23"/>
      <c r="EP408" s="23"/>
      <c r="EQ408" s="23"/>
      <c r="ER408" s="23"/>
      <c r="ES408" s="23"/>
      <c r="ET408" s="23"/>
      <c r="EU408" s="23"/>
      <c r="EV408" s="23"/>
      <c r="EW408" s="23"/>
      <c r="EX408" s="23"/>
      <c r="EY408" s="23"/>
      <c r="EZ408" s="23"/>
      <c r="FA408" s="23"/>
      <c r="FB408" s="23"/>
      <c r="FC408" s="23"/>
      <c r="FD408" s="23"/>
      <c r="FE408" s="23"/>
      <c r="FF408" s="23"/>
      <c r="FG408" s="23"/>
      <c r="FH408" s="23"/>
      <c r="FI408" s="23"/>
      <c r="FJ408" s="23"/>
      <c r="FK408" s="23"/>
      <c r="FL408" s="23"/>
      <c r="FM408" s="23"/>
      <c r="FN408" s="23"/>
      <c r="FO408" s="23"/>
      <c r="FP408" s="23"/>
      <c r="FQ408" s="23"/>
      <c r="FR408" s="23"/>
      <c r="FS408" s="23"/>
      <c r="FT408" s="23"/>
      <c r="FU408" s="23"/>
      <c r="FV408" s="23"/>
      <c r="FW408" s="23"/>
      <c r="FX408" s="23"/>
      <c r="FY408" s="23"/>
      <c r="FZ408" s="23"/>
      <c r="GA408" s="23"/>
      <c r="GB408" s="23"/>
      <c r="GC408" s="23"/>
      <c r="GD408" s="23"/>
      <c r="GE408" s="23"/>
      <c r="GF408" s="23"/>
      <c r="GG408" s="23"/>
      <c r="GH408" s="23"/>
      <c r="GI408" s="23"/>
    </row>
    <row r="409" spans="1:191" x14ac:dyDescent="0.35">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row>
    <row r="410" spans="1:191" x14ac:dyDescent="0.35">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c r="EC410" s="23"/>
      <c r="ED410" s="23"/>
      <c r="EE410" s="23"/>
      <c r="EF410" s="23"/>
      <c r="EG410" s="23"/>
      <c r="EH410" s="23"/>
      <c r="EI410" s="23"/>
      <c r="EJ410" s="23"/>
      <c r="EK410" s="23"/>
      <c r="EL410" s="23"/>
      <c r="EM410" s="23"/>
      <c r="EN410" s="23"/>
      <c r="EO410" s="23"/>
      <c r="EP410" s="23"/>
      <c r="EQ410" s="23"/>
      <c r="ER410" s="23"/>
      <c r="ES410" s="23"/>
      <c r="ET410" s="23"/>
      <c r="EU410" s="23"/>
      <c r="EV410" s="23"/>
      <c r="EW410" s="23"/>
      <c r="EX410" s="23"/>
      <c r="EY410" s="23"/>
      <c r="EZ410" s="23"/>
      <c r="FA410" s="23"/>
      <c r="FB410" s="23"/>
      <c r="FC410" s="23"/>
      <c r="FD410" s="23"/>
      <c r="FE410" s="23"/>
      <c r="FF410" s="23"/>
      <c r="FG410" s="23"/>
      <c r="FH410" s="23"/>
      <c r="FI410" s="23"/>
      <c r="FJ410" s="23"/>
      <c r="FK410" s="23"/>
      <c r="FL410" s="23"/>
      <c r="FM410" s="23"/>
      <c r="FN410" s="23"/>
      <c r="FO410" s="23"/>
      <c r="FP410" s="23"/>
      <c r="FQ410" s="23"/>
      <c r="FR410" s="23"/>
      <c r="FS410" s="23"/>
      <c r="FT410" s="23"/>
      <c r="FU410" s="23"/>
      <c r="FV410" s="23"/>
      <c r="FW410" s="23"/>
      <c r="FX410" s="23"/>
      <c r="FY410" s="23"/>
      <c r="FZ410" s="23"/>
      <c r="GA410" s="23"/>
      <c r="GB410" s="23"/>
      <c r="GC410" s="23"/>
      <c r="GD410" s="23"/>
      <c r="GE410" s="23"/>
      <c r="GF410" s="23"/>
      <c r="GG410" s="23"/>
      <c r="GH410" s="23"/>
      <c r="GI410" s="23"/>
    </row>
    <row r="411" spans="1:191" x14ac:dyDescent="0.35">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c r="EC411" s="23"/>
      <c r="ED411" s="23"/>
      <c r="EE411" s="23"/>
      <c r="EF411" s="23"/>
      <c r="EG411" s="23"/>
      <c r="EH411" s="23"/>
      <c r="EI411" s="23"/>
      <c r="EJ411" s="23"/>
      <c r="EK411" s="23"/>
      <c r="EL411" s="23"/>
      <c r="EM411" s="23"/>
      <c r="EN411" s="23"/>
      <c r="EO411" s="23"/>
      <c r="EP411" s="23"/>
      <c r="EQ411" s="23"/>
      <c r="ER411" s="23"/>
      <c r="ES411" s="23"/>
      <c r="ET411" s="23"/>
      <c r="EU411" s="23"/>
      <c r="EV411" s="23"/>
      <c r="EW411" s="23"/>
      <c r="EX411" s="23"/>
      <c r="EY411" s="23"/>
      <c r="EZ411" s="23"/>
      <c r="FA411" s="23"/>
      <c r="FB411" s="23"/>
      <c r="FC411" s="23"/>
      <c r="FD411" s="23"/>
      <c r="FE411" s="23"/>
      <c r="FF411" s="23"/>
      <c r="FG411" s="23"/>
      <c r="FH411" s="23"/>
      <c r="FI411" s="23"/>
      <c r="FJ411" s="23"/>
      <c r="FK411" s="23"/>
      <c r="FL411" s="23"/>
      <c r="FM411" s="23"/>
      <c r="FN411" s="23"/>
      <c r="FO411" s="23"/>
      <c r="FP411" s="23"/>
      <c r="FQ411" s="23"/>
      <c r="FR411" s="23"/>
      <c r="FS411" s="23"/>
      <c r="FT411" s="23"/>
      <c r="FU411" s="23"/>
      <c r="FV411" s="23"/>
      <c r="FW411" s="23"/>
      <c r="FX411" s="23"/>
      <c r="FY411" s="23"/>
      <c r="FZ411" s="23"/>
      <c r="GA411" s="23"/>
      <c r="GB411" s="23"/>
      <c r="GC411" s="23"/>
      <c r="GD411" s="23"/>
      <c r="GE411" s="23"/>
      <c r="GF411" s="23"/>
      <c r="GG411" s="23"/>
      <c r="GH411" s="23"/>
      <c r="GI411" s="23"/>
    </row>
    <row r="412" spans="1:191" x14ac:dyDescent="0.35">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c r="EC412" s="23"/>
      <c r="ED412" s="23"/>
      <c r="EE412" s="23"/>
      <c r="EF412" s="23"/>
      <c r="EG412" s="23"/>
      <c r="EH412" s="23"/>
      <c r="EI412" s="23"/>
      <c r="EJ412" s="23"/>
      <c r="EK412" s="23"/>
      <c r="EL412" s="23"/>
      <c r="EM412" s="23"/>
      <c r="EN412" s="23"/>
      <c r="EO412" s="23"/>
      <c r="EP412" s="23"/>
      <c r="EQ412" s="23"/>
      <c r="ER412" s="23"/>
      <c r="ES412" s="23"/>
      <c r="ET412" s="23"/>
      <c r="EU412" s="23"/>
      <c r="EV412" s="23"/>
      <c r="EW412" s="23"/>
      <c r="EX412" s="23"/>
      <c r="EY412" s="23"/>
      <c r="EZ412" s="23"/>
      <c r="FA412" s="23"/>
      <c r="FB412" s="23"/>
      <c r="FC412" s="23"/>
      <c r="FD412" s="23"/>
      <c r="FE412" s="23"/>
      <c r="FF412" s="23"/>
      <c r="FG412" s="23"/>
      <c r="FH412" s="23"/>
      <c r="FI412" s="23"/>
      <c r="FJ412" s="23"/>
      <c r="FK412" s="23"/>
      <c r="FL412" s="23"/>
      <c r="FM412" s="23"/>
      <c r="FN412" s="23"/>
      <c r="FO412" s="23"/>
      <c r="FP412" s="23"/>
      <c r="FQ412" s="23"/>
      <c r="FR412" s="23"/>
      <c r="FS412" s="23"/>
      <c r="FT412" s="23"/>
      <c r="FU412" s="23"/>
      <c r="FV412" s="23"/>
      <c r="FW412" s="23"/>
      <c r="FX412" s="23"/>
      <c r="FY412" s="23"/>
      <c r="FZ412" s="23"/>
      <c r="GA412" s="23"/>
      <c r="GB412" s="23"/>
      <c r="GC412" s="23"/>
      <c r="GD412" s="23"/>
      <c r="GE412" s="23"/>
      <c r="GF412" s="23"/>
      <c r="GG412" s="23"/>
      <c r="GH412" s="23"/>
      <c r="GI412" s="23"/>
    </row>
    <row r="413" spans="1:191" x14ac:dyDescent="0.35">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c r="ED413" s="23"/>
      <c r="EE413" s="23"/>
      <c r="EF413" s="23"/>
      <c r="EG413" s="23"/>
      <c r="EH413" s="23"/>
      <c r="EI413" s="23"/>
      <c r="EJ413" s="23"/>
      <c r="EK413" s="23"/>
      <c r="EL413" s="23"/>
      <c r="EM413" s="23"/>
      <c r="EN413" s="23"/>
      <c r="EO413" s="23"/>
      <c r="EP413" s="23"/>
      <c r="EQ413" s="23"/>
      <c r="ER413" s="23"/>
      <c r="ES413" s="23"/>
      <c r="ET413" s="23"/>
      <c r="EU413" s="23"/>
      <c r="EV413" s="23"/>
      <c r="EW413" s="23"/>
      <c r="EX413" s="23"/>
      <c r="EY413" s="23"/>
      <c r="EZ413" s="23"/>
      <c r="FA413" s="23"/>
      <c r="FB413" s="23"/>
      <c r="FC413" s="23"/>
      <c r="FD413" s="23"/>
      <c r="FE413" s="23"/>
      <c r="FF413" s="23"/>
      <c r="FG413" s="23"/>
      <c r="FH413" s="23"/>
      <c r="FI413" s="23"/>
      <c r="FJ413" s="23"/>
      <c r="FK413" s="23"/>
      <c r="FL413" s="23"/>
      <c r="FM413" s="23"/>
      <c r="FN413" s="23"/>
      <c r="FO413" s="23"/>
      <c r="FP413" s="23"/>
      <c r="FQ413" s="23"/>
      <c r="FR413" s="23"/>
      <c r="FS413" s="23"/>
      <c r="FT413" s="23"/>
      <c r="FU413" s="23"/>
      <c r="FV413" s="23"/>
      <c r="FW413" s="23"/>
      <c r="FX413" s="23"/>
      <c r="FY413" s="23"/>
      <c r="FZ413" s="23"/>
      <c r="GA413" s="23"/>
      <c r="GB413" s="23"/>
      <c r="GC413" s="23"/>
      <c r="GD413" s="23"/>
      <c r="GE413" s="23"/>
      <c r="GF413" s="23"/>
      <c r="GG413" s="23"/>
      <c r="GH413" s="23"/>
      <c r="GI413" s="23"/>
    </row>
    <row r="414" spans="1:191" x14ac:dyDescent="0.35">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c r="EC414" s="23"/>
      <c r="ED414" s="23"/>
      <c r="EE414" s="23"/>
      <c r="EF414" s="23"/>
      <c r="EG414" s="23"/>
      <c r="EH414" s="23"/>
      <c r="EI414" s="23"/>
      <c r="EJ414" s="23"/>
      <c r="EK414" s="23"/>
      <c r="EL414" s="23"/>
      <c r="EM414" s="23"/>
      <c r="EN414" s="23"/>
      <c r="EO414" s="23"/>
      <c r="EP414" s="23"/>
      <c r="EQ414" s="23"/>
      <c r="ER414" s="23"/>
      <c r="ES414" s="23"/>
      <c r="ET414" s="23"/>
      <c r="EU414" s="23"/>
      <c r="EV414" s="23"/>
      <c r="EW414" s="23"/>
      <c r="EX414" s="23"/>
      <c r="EY414" s="23"/>
      <c r="EZ414" s="23"/>
      <c r="FA414" s="23"/>
      <c r="FB414" s="23"/>
      <c r="FC414" s="23"/>
      <c r="FD414" s="23"/>
      <c r="FE414" s="23"/>
      <c r="FF414" s="23"/>
      <c r="FG414" s="23"/>
      <c r="FH414" s="23"/>
      <c r="FI414" s="23"/>
      <c r="FJ414" s="23"/>
      <c r="FK414" s="23"/>
      <c r="FL414" s="23"/>
      <c r="FM414" s="23"/>
      <c r="FN414" s="23"/>
      <c r="FO414" s="23"/>
      <c r="FP414" s="23"/>
      <c r="FQ414" s="23"/>
      <c r="FR414" s="23"/>
      <c r="FS414" s="23"/>
      <c r="FT414" s="23"/>
      <c r="FU414" s="23"/>
      <c r="FV414" s="23"/>
      <c r="FW414" s="23"/>
      <c r="FX414" s="23"/>
      <c r="FY414" s="23"/>
      <c r="FZ414" s="23"/>
      <c r="GA414" s="23"/>
      <c r="GB414" s="23"/>
      <c r="GC414" s="23"/>
      <c r="GD414" s="23"/>
      <c r="GE414" s="23"/>
      <c r="GF414" s="23"/>
      <c r="GG414" s="23"/>
      <c r="GH414" s="23"/>
      <c r="GI414" s="23"/>
    </row>
    <row r="415" spans="1:191" x14ac:dyDescent="0.3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c r="EC415" s="23"/>
      <c r="ED415" s="23"/>
      <c r="EE415" s="23"/>
      <c r="EF415" s="23"/>
      <c r="EG415" s="23"/>
      <c r="EH415" s="23"/>
      <c r="EI415" s="23"/>
      <c r="EJ415" s="23"/>
      <c r="EK415" s="23"/>
      <c r="EL415" s="23"/>
      <c r="EM415" s="23"/>
      <c r="EN415" s="23"/>
      <c r="EO415" s="23"/>
      <c r="EP415" s="23"/>
      <c r="EQ415" s="23"/>
      <c r="ER415" s="23"/>
      <c r="ES415" s="23"/>
      <c r="ET415" s="23"/>
      <c r="EU415" s="23"/>
      <c r="EV415" s="23"/>
      <c r="EW415" s="23"/>
      <c r="EX415" s="23"/>
      <c r="EY415" s="23"/>
      <c r="EZ415" s="23"/>
      <c r="FA415" s="23"/>
      <c r="FB415" s="23"/>
      <c r="FC415" s="23"/>
      <c r="FD415" s="23"/>
      <c r="FE415" s="23"/>
      <c r="FF415" s="23"/>
      <c r="FG415" s="23"/>
      <c r="FH415" s="23"/>
      <c r="FI415" s="23"/>
      <c r="FJ415" s="23"/>
      <c r="FK415" s="23"/>
      <c r="FL415" s="23"/>
      <c r="FM415" s="23"/>
      <c r="FN415" s="23"/>
      <c r="FO415" s="23"/>
      <c r="FP415" s="23"/>
      <c r="FQ415" s="23"/>
      <c r="FR415" s="23"/>
      <c r="FS415" s="23"/>
      <c r="FT415" s="23"/>
      <c r="FU415" s="23"/>
      <c r="FV415" s="23"/>
      <c r="FW415" s="23"/>
      <c r="FX415" s="23"/>
      <c r="FY415" s="23"/>
      <c r="FZ415" s="23"/>
      <c r="GA415" s="23"/>
      <c r="GB415" s="23"/>
      <c r="GC415" s="23"/>
      <c r="GD415" s="23"/>
      <c r="GE415" s="23"/>
      <c r="GF415" s="23"/>
      <c r="GG415" s="23"/>
      <c r="GH415" s="23"/>
      <c r="GI415" s="23"/>
    </row>
    <row r="416" spans="1:191" x14ac:dyDescent="0.35">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c r="ED416" s="23"/>
      <c r="EE416" s="23"/>
      <c r="EF416" s="23"/>
      <c r="EG416" s="23"/>
      <c r="EH416" s="23"/>
      <c r="EI416" s="23"/>
      <c r="EJ416" s="23"/>
      <c r="EK416" s="23"/>
      <c r="EL416" s="23"/>
      <c r="EM416" s="23"/>
      <c r="EN416" s="23"/>
      <c r="EO416" s="23"/>
      <c r="EP416" s="23"/>
      <c r="EQ416" s="23"/>
      <c r="ER416" s="23"/>
      <c r="ES416" s="23"/>
      <c r="ET416" s="23"/>
      <c r="EU416" s="23"/>
      <c r="EV416" s="23"/>
      <c r="EW416" s="23"/>
      <c r="EX416" s="23"/>
      <c r="EY416" s="23"/>
      <c r="EZ416" s="23"/>
      <c r="FA416" s="23"/>
      <c r="FB416" s="23"/>
      <c r="FC416" s="23"/>
      <c r="FD416" s="23"/>
      <c r="FE416" s="23"/>
      <c r="FF416" s="23"/>
      <c r="FG416" s="23"/>
      <c r="FH416" s="23"/>
      <c r="FI416" s="23"/>
      <c r="FJ416" s="23"/>
      <c r="FK416" s="23"/>
      <c r="FL416" s="23"/>
      <c r="FM416" s="23"/>
      <c r="FN416" s="23"/>
      <c r="FO416" s="23"/>
      <c r="FP416" s="23"/>
      <c r="FQ416" s="23"/>
      <c r="FR416" s="23"/>
      <c r="FS416" s="23"/>
      <c r="FT416" s="23"/>
      <c r="FU416" s="23"/>
      <c r="FV416" s="23"/>
      <c r="FW416" s="23"/>
      <c r="FX416" s="23"/>
      <c r="FY416" s="23"/>
      <c r="FZ416" s="23"/>
      <c r="GA416" s="23"/>
      <c r="GB416" s="23"/>
      <c r="GC416" s="23"/>
      <c r="GD416" s="23"/>
      <c r="GE416" s="23"/>
      <c r="GF416" s="23"/>
      <c r="GG416" s="23"/>
      <c r="GH416" s="23"/>
      <c r="GI416" s="23"/>
    </row>
    <row r="417" spans="1:191" x14ac:dyDescent="0.35">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c r="ED417" s="23"/>
      <c r="EE417" s="23"/>
      <c r="EF417" s="23"/>
      <c r="EG417" s="23"/>
      <c r="EH417" s="23"/>
      <c r="EI417" s="23"/>
      <c r="EJ417" s="23"/>
      <c r="EK417" s="23"/>
      <c r="EL417" s="23"/>
      <c r="EM417" s="23"/>
      <c r="EN417" s="23"/>
      <c r="EO417" s="23"/>
      <c r="EP417" s="23"/>
      <c r="EQ417" s="23"/>
      <c r="ER417" s="23"/>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c r="GI417" s="23"/>
    </row>
    <row r="418" spans="1:191" x14ac:dyDescent="0.35">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c r="EC418" s="23"/>
      <c r="ED418" s="23"/>
      <c r="EE418" s="23"/>
      <c r="EF418" s="23"/>
      <c r="EG418" s="23"/>
      <c r="EH418" s="23"/>
      <c r="EI418" s="23"/>
      <c r="EJ418" s="23"/>
      <c r="EK418" s="23"/>
      <c r="EL418" s="23"/>
      <c r="EM418" s="23"/>
      <c r="EN418" s="23"/>
      <c r="EO418" s="23"/>
      <c r="EP418" s="23"/>
      <c r="EQ418" s="23"/>
      <c r="ER418" s="23"/>
      <c r="ES418" s="23"/>
      <c r="ET418" s="23"/>
      <c r="EU418" s="23"/>
      <c r="EV418" s="23"/>
      <c r="EW418" s="23"/>
      <c r="EX418" s="23"/>
      <c r="EY418" s="23"/>
      <c r="EZ418" s="23"/>
      <c r="FA418" s="23"/>
      <c r="FB418" s="23"/>
      <c r="FC418" s="23"/>
      <c r="FD418" s="23"/>
      <c r="FE418" s="23"/>
      <c r="FF418" s="23"/>
      <c r="FG418" s="23"/>
      <c r="FH418" s="23"/>
      <c r="FI418" s="23"/>
      <c r="FJ418" s="23"/>
      <c r="FK418" s="23"/>
      <c r="FL418" s="23"/>
      <c r="FM418" s="23"/>
      <c r="FN418" s="23"/>
      <c r="FO418" s="23"/>
      <c r="FP418" s="23"/>
      <c r="FQ418" s="23"/>
      <c r="FR418" s="23"/>
      <c r="FS418" s="23"/>
      <c r="FT418" s="23"/>
      <c r="FU418" s="23"/>
      <c r="FV418" s="23"/>
      <c r="FW418" s="23"/>
      <c r="FX418" s="23"/>
      <c r="FY418" s="23"/>
      <c r="FZ418" s="23"/>
      <c r="GA418" s="23"/>
      <c r="GB418" s="23"/>
      <c r="GC418" s="23"/>
      <c r="GD418" s="23"/>
      <c r="GE418" s="23"/>
      <c r="GF418" s="23"/>
      <c r="GG418" s="23"/>
      <c r="GH418" s="23"/>
      <c r="GI418" s="23"/>
    </row>
    <row r="419" spans="1:191" x14ac:dyDescent="0.35">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c r="ED419" s="23"/>
      <c r="EE419" s="23"/>
      <c r="EF419" s="23"/>
      <c r="EG419" s="23"/>
      <c r="EH419" s="23"/>
      <c r="EI419" s="23"/>
      <c r="EJ419" s="23"/>
      <c r="EK419" s="23"/>
      <c r="EL419" s="23"/>
      <c r="EM419" s="23"/>
      <c r="EN419" s="23"/>
      <c r="EO419" s="23"/>
      <c r="EP419" s="23"/>
      <c r="EQ419" s="23"/>
      <c r="ER419" s="23"/>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c r="GI419" s="23"/>
    </row>
    <row r="420" spans="1:191" x14ac:dyDescent="0.35">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c r="EC420" s="23"/>
      <c r="ED420" s="23"/>
      <c r="EE420" s="23"/>
      <c r="EF420" s="23"/>
      <c r="EG420" s="23"/>
      <c r="EH420" s="23"/>
      <c r="EI420" s="23"/>
      <c r="EJ420" s="23"/>
      <c r="EK420" s="23"/>
      <c r="EL420" s="23"/>
      <c r="EM420" s="23"/>
      <c r="EN420" s="23"/>
      <c r="EO420" s="23"/>
      <c r="EP420" s="23"/>
      <c r="EQ420" s="23"/>
      <c r="ER420" s="23"/>
      <c r="ES420" s="23"/>
      <c r="ET420" s="23"/>
      <c r="EU420" s="23"/>
      <c r="EV420" s="23"/>
      <c r="EW420" s="23"/>
      <c r="EX420" s="23"/>
      <c r="EY420" s="23"/>
      <c r="EZ420" s="23"/>
      <c r="FA420" s="23"/>
      <c r="FB420" s="23"/>
      <c r="FC420" s="23"/>
      <c r="FD420" s="23"/>
      <c r="FE420" s="23"/>
      <c r="FF420" s="23"/>
      <c r="FG420" s="23"/>
      <c r="FH420" s="23"/>
      <c r="FI420" s="23"/>
      <c r="FJ420" s="23"/>
      <c r="FK420" s="23"/>
      <c r="FL420" s="23"/>
      <c r="FM420" s="23"/>
      <c r="FN420" s="23"/>
      <c r="FO420" s="23"/>
      <c r="FP420" s="23"/>
      <c r="FQ420" s="23"/>
      <c r="FR420" s="23"/>
      <c r="FS420" s="23"/>
      <c r="FT420" s="23"/>
      <c r="FU420" s="23"/>
      <c r="FV420" s="23"/>
      <c r="FW420" s="23"/>
      <c r="FX420" s="23"/>
      <c r="FY420" s="23"/>
      <c r="FZ420" s="23"/>
      <c r="GA420" s="23"/>
      <c r="GB420" s="23"/>
      <c r="GC420" s="23"/>
      <c r="GD420" s="23"/>
      <c r="GE420" s="23"/>
      <c r="GF420" s="23"/>
      <c r="GG420" s="23"/>
      <c r="GH420" s="23"/>
      <c r="GI420" s="23"/>
    </row>
    <row r="421" spans="1:191" x14ac:dyDescent="0.35">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c r="EC421" s="23"/>
      <c r="ED421" s="23"/>
      <c r="EE421" s="23"/>
      <c r="EF421" s="23"/>
      <c r="EG421" s="23"/>
      <c r="EH421" s="23"/>
      <c r="EI421" s="23"/>
      <c r="EJ421" s="23"/>
      <c r="EK421" s="23"/>
      <c r="EL421" s="23"/>
      <c r="EM421" s="23"/>
      <c r="EN421" s="23"/>
      <c r="EO421" s="23"/>
      <c r="EP421" s="23"/>
      <c r="EQ421" s="23"/>
      <c r="ER421" s="23"/>
      <c r="ES421" s="23"/>
      <c r="ET421" s="23"/>
      <c r="EU421" s="23"/>
      <c r="EV421" s="23"/>
      <c r="EW421" s="23"/>
      <c r="EX421" s="23"/>
      <c r="EY421" s="23"/>
      <c r="EZ421" s="23"/>
      <c r="FA421" s="23"/>
      <c r="FB421" s="23"/>
      <c r="FC421" s="23"/>
      <c r="FD421" s="23"/>
      <c r="FE421" s="23"/>
      <c r="FF421" s="23"/>
      <c r="FG421" s="23"/>
      <c r="FH421" s="23"/>
      <c r="FI421" s="23"/>
      <c r="FJ421" s="23"/>
      <c r="FK421" s="23"/>
      <c r="FL421" s="23"/>
      <c r="FM421" s="23"/>
      <c r="FN421" s="23"/>
      <c r="FO421" s="23"/>
      <c r="FP421" s="23"/>
      <c r="FQ421" s="23"/>
      <c r="FR421" s="23"/>
      <c r="FS421" s="23"/>
      <c r="FT421" s="23"/>
      <c r="FU421" s="23"/>
      <c r="FV421" s="23"/>
      <c r="FW421" s="23"/>
      <c r="FX421" s="23"/>
      <c r="FY421" s="23"/>
      <c r="FZ421" s="23"/>
      <c r="GA421" s="23"/>
      <c r="GB421" s="23"/>
      <c r="GC421" s="23"/>
      <c r="GD421" s="23"/>
      <c r="GE421" s="23"/>
      <c r="GF421" s="23"/>
      <c r="GG421" s="23"/>
      <c r="GH421" s="23"/>
      <c r="GI421" s="23"/>
    </row>
    <row r="422" spans="1:191" x14ac:dyDescent="0.35">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c r="ED422" s="23"/>
      <c r="EE422" s="23"/>
      <c r="EF422" s="23"/>
      <c r="EG422" s="23"/>
      <c r="EH422" s="23"/>
      <c r="EI422" s="23"/>
      <c r="EJ422" s="23"/>
      <c r="EK422" s="23"/>
      <c r="EL422" s="23"/>
      <c r="EM422" s="23"/>
      <c r="EN422" s="23"/>
      <c r="EO422" s="23"/>
      <c r="EP422" s="23"/>
      <c r="EQ422" s="23"/>
      <c r="ER422" s="23"/>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c r="GI422" s="23"/>
    </row>
    <row r="423" spans="1:191" x14ac:dyDescent="0.35">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c r="ED423" s="23"/>
      <c r="EE423" s="23"/>
      <c r="EF423" s="23"/>
      <c r="EG423" s="23"/>
      <c r="EH423" s="23"/>
      <c r="EI423" s="23"/>
      <c r="EJ423" s="23"/>
      <c r="EK423" s="23"/>
      <c r="EL423" s="23"/>
      <c r="EM423" s="23"/>
      <c r="EN423" s="23"/>
      <c r="EO423" s="23"/>
      <c r="EP423" s="23"/>
      <c r="EQ423" s="23"/>
      <c r="ER423" s="23"/>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c r="GI423" s="23"/>
    </row>
    <row r="424" spans="1:191" x14ac:dyDescent="0.35">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c r="ED424" s="23"/>
      <c r="EE424" s="23"/>
      <c r="EF424" s="23"/>
      <c r="EG424" s="23"/>
      <c r="EH424" s="23"/>
      <c r="EI424" s="23"/>
      <c r="EJ424" s="23"/>
      <c r="EK424" s="23"/>
      <c r="EL424" s="23"/>
      <c r="EM424" s="23"/>
      <c r="EN424" s="23"/>
      <c r="EO424" s="23"/>
      <c r="EP424" s="23"/>
      <c r="EQ424" s="23"/>
      <c r="ER424" s="23"/>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c r="GI424" s="23"/>
    </row>
    <row r="425" spans="1:191" x14ac:dyDescent="0.3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row>
    <row r="426" spans="1:191" x14ac:dyDescent="0.35">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c r="ED426" s="23"/>
      <c r="EE426" s="23"/>
      <c r="EF426" s="23"/>
      <c r="EG426" s="23"/>
      <c r="EH426" s="23"/>
      <c r="EI426" s="23"/>
      <c r="EJ426" s="23"/>
      <c r="EK426" s="23"/>
      <c r="EL426" s="23"/>
      <c r="EM426" s="23"/>
      <c r="EN426" s="23"/>
      <c r="EO426" s="23"/>
      <c r="EP426" s="23"/>
      <c r="EQ426" s="23"/>
      <c r="ER426" s="23"/>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c r="GI426" s="23"/>
    </row>
    <row r="427" spans="1:191" x14ac:dyDescent="0.35">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c r="ED427" s="23"/>
      <c r="EE427" s="23"/>
      <c r="EF427" s="23"/>
      <c r="EG427" s="23"/>
      <c r="EH427" s="23"/>
      <c r="EI427" s="23"/>
      <c r="EJ427" s="23"/>
      <c r="EK427" s="23"/>
      <c r="EL427" s="23"/>
      <c r="EM427" s="23"/>
      <c r="EN427" s="23"/>
      <c r="EO427" s="23"/>
      <c r="EP427" s="23"/>
      <c r="EQ427" s="23"/>
      <c r="ER427" s="23"/>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c r="GI427" s="23"/>
    </row>
    <row r="428" spans="1:191" x14ac:dyDescent="0.35">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row>
    <row r="429" spans="1:191" x14ac:dyDescent="0.35">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c r="ED429" s="23"/>
      <c r="EE429" s="23"/>
      <c r="EF429" s="23"/>
      <c r="EG429" s="23"/>
      <c r="EH429" s="23"/>
      <c r="EI429" s="23"/>
      <c r="EJ429" s="23"/>
      <c r="EK429" s="23"/>
      <c r="EL429" s="23"/>
      <c r="EM429" s="23"/>
      <c r="EN429" s="23"/>
      <c r="EO429" s="23"/>
      <c r="EP429" s="23"/>
      <c r="EQ429" s="23"/>
      <c r="ER429" s="23"/>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c r="GI429" s="23"/>
    </row>
    <row r="430" spans="1:191" x14ac:dyDescent="0.35">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c r="EC430" s="23"/>
      <c r="ED430" s="23"/>
      <c r="EE430" s="23"/>
      <c r="EF430" s="23"/>
      <c r="EG430" s="23"/>
      <c r="EH430" s="23"/>
      <c r="EI430" s="23"/>
      <c r="EJ430" s="23"/>
      <c r="EK430" s="23"/>
      <c r="EL430" s="23"/>
      <c r="EM430" s="23"/>
      <c r="EN430" s="23"/>
      <c r="EO430" s="23"/>
      <c r="EP430" s="23"/>
      <c r="EQ430" s="23"/>
      <c r="ER430" s="23"/>
      <c r="ES430" s="23"/>
      <c r="ET430" s="23"/>
      <c r="EU430" s="23"/>
      <c r="EV430" s="23"/>
      <c r="EW430" s="23"/>
      <c r="EX430" s="23"/>
      <c r="EY430" s="23"/>
      <c r="EZ430" s="23"/>
      <c r="FA430" s="23"/>
      <c r="FB430" s="23"/>
      <c r="FC430" s="23"/>
      <c r="FD430" s="23"/>
      <c r="FE430" s="23"/>
      <c r="FF430" s="23"/>
      <c r="FG430" s="23"/>
      <c r="FH430" s="23"/>
      <c r="FI430" s="23"/>
      <c r="FJ430" s="23"/>
      <c r="FK430" s="23"/>
      <c r="FL430" s="23"/>
      <c r="FM430" s="23"/>
      <c r="FN430" s="23"/>
      <c r="FO430" s="23"/>
      <c r="FP430" s="23"/>
      <c r="FQ430" s="23"/>
      <c r="FR430" s="23"/>
      <c r="FS430" s="23"/>
      <c r="FT430" s="23"/>
      <c r="FU430" s="23"/>
      <c r="FV430" s="23"/>
      <c r="FW430" s="23"/>
      <c r="FX430" s="23"/>
      <c r="FY430" s="23"/>
      <c r="FZ430" s="23"/>
      <c r="GA430" s="23"/>
      <c r="GB430" s="23"/>
      <c r="GC430" s="23"/>
      <c r="GD430" s="23"/>
      <c r="GE430" s="23"/>
      <c r="GF430" s="23"/>
      <c r="GG430" s="23"/>
      <c r="GH430" s="23"/>
      <c r="GI430" s="23"/>
    </row>
    <row r="431" spans="1:191" x14ac:dyDescent="0.35">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23"/>
      <c r="DX431" s="23"/>
      <c r="DY431" s="23"/>
      <c r="DZ431" s="23"/>
      <c r="EA431" s="23"/>
      <c r="EB431" s="23"/>
      <c r="EC431" s="23"/>
      <c r="ED431" s="23"/>
      <c r="EE431" s="23"/>
      <c r="EF431" s="23"/>
      <c r="EG431" s="23"/>
      <c r="EH431" s="23"/>
      <c r="EI431" s="23"/>
      <c r="EJ431" s="23"/>
      <c r="EK431" s="23"/>
      <c r="EL431" s="23"/>
      <c r="EM431" s="23"/>
      <c r="EN431" s="23"/>
      <c r="EO431" s="23"/>
      <c r="EP431" s="23"/>
      <c r="EQ431" s="23"/>
      <c r="ER431" s="23"/>
      <c r="ES431" s="23"/>
      <c r="ET431" s="23"/>
      <c r="EU431" s="23"/>
      <c r="EV431" s="23"/>
      <c r="EW431" s="23"/>
      <c r="EX431" s="23"/>
      <c r="EY431" s="23"/>
      <c r="EZ431" s="23"/>
      <c r="FA431" s="23"/>
      <c r="FB431" s="23"/>
      <c r="FC431" s="23"/>
      <c r="FD431" s="23"/>
      <c r="FE431" s="23"/>
      <c r="FF431" s="23"/>
      <c r="FG431" s="23"/>
      <c r="FH431" s="23"/>
      <c r="FI431" s="23"/>
      <c r="FJ431" s="23"/>
      <c r="FK431" s="23"/>
      <c r="FL431" s="23"/>
      <c r="FM431" s="23"/>
      <c r="FN431" s="23"/>
      <c r="FO431" s="23"/>
      <c r="FP431" s="23"/>
      <c r="FQ431" s="23"/>
      <c r="FR431" s="23"/>
      <c r="FS431" s="23"/>
      <c r="FT431" s="23"/>
      <c r="FU431" s="23"/>
      <c r="FV431" s="23"/>
      <c r="FW431" s="23"/>
      <c r="FX431" s="23"/>
      <c r="FY431" s="23"/>
      <c r="FZ431" s="23"/>
      <c r="GA431" s="23"/>
      <c r="GB431" s="23"/>
      <c r="GC431" s="23"/>
      <c r="GD431" s="23"/>
      <c r="GE431" s="23"/>
      <c r="GF431" s="23"/>
      <c r="GG431" s="23"/>
      <c r="GH431" s="23"/>
      <c r="GI431" s="23"/>
    </row>
    <row r="432" spans="1:191" x14ac:dyDescent="0.35">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23"/>
      <c r="DX432" s="23"/>
      <c r="DY432" s="23"/>
      <c r="DZ432" s="23"/>
      <c r="EA432" s="23"/>
      <c r="EB432" s="23"/>
      <c r="EC432" s="23"/>
      <c r="ED432" s="23"/>
      <c r="EE432" s="23"/>
      <c r="EF432" s="23"/>
      <c r="EG432" s="23"/>
      <c r="EH432" s="23"/>
      <c r="EI432" s="23"/>
      <c r="EJ432" s="23"/>
      <c r="EK432" s="23"/>
      <c r="EL432" s="23"/>
      <c r="EM432" s="23"/>
      <c r="EN432" s="23"/>
      <c r="EO432" s="23"/>
      <c r="EP432" s="23"/>
      <c r="EQ432" s="23"/>
      <c r="ER432" s="23"/>
      <c r="ES432" s="23"/>
      <c r="ET432" s="23"/>
      <c r="EU432" s="23"/>
      <c r="EV432" s="23"/>
      <c r="EW432" s="23"/>
      <c r="EX432" s="23"/>
      <c r="EY432" s="23"/>
      <c r="EZ432" s="23"/>
      <c r="FA432" s="23"/>
      <c r="FB432" s="23"/>
      <c r="FC432" s="23"/>
      <c r="FD432" s="23"/>
      <c r="FE432" s="23"/>
      <c r="FF432" s="23"/>
      <c r="FG432" s="23"/>
      <c r="FH432" s="23"/>
      <c r="FI432" s="23"/>
      <c r="FJ432" s="23"/>
      <c r="FK432" s="23"/>
      <c r="FL432" s="23"/>
      <c r="FM432" s="23"/>
      <c r="FN432" s="23"/>
      <c r="FO432" s="23"/>
      <c r="FP432" s="23"/>
      <c r="FQ432" s="23"/>
      <c r="FR432" s="23"/>
      <c r="FS432" s="23"/>
      <c r="FT432" s="23"/>
      <c r="FU432" s="23"/>
      <c r="FV432" s="23"/>
      <c r="FW432" s="23"/>
      <c r="FX432" s="23"/>
      <c r="FY432" s="23"/>
      <c r="FZ432" s="23"/>
      <c r="GA432" s="23"/>
      <c r="GB432" s="23"/>
      <c r="GC432" s="23"/>
      <c r="GD432" s="23"/>
      <c r="GE432" s="23"/>
      <c r="GF432" s="23"/>
      <c r="GG432" s="23"/>
      <c r="GH432" s="23"/>
      <c r="GI432" s="23"/>
    </row>
    <row r="433" spans="1:191" x14ac:dyDescent="0.35">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c r="EC433" s="23"/>
      <c r="ED433" s="23"/>
      <c r="EE433" s="23"/>
      <c r="EF433" s="23"/>
      <c r="EG433" s="23"/>
      <c r="EH433" s="23"/>
      <c r="EI433" s="23"/>
      <c r="EJ433" s="23"/>
      <c r="EK433" s="23"/>
      <c r="EL433" s="23"/>
      <c r="EM433" s="23"/>
      <c r="EN433" s="23"/>
      <c r="EO433" s="23"/>
      <c r="EP433" s="23"/>
      <c r="EQ433" s="23"/>
      <c r="ER433" s="23"/>
      <c r="ES433" s="23"/>
      <c r="ET433" s="23"/>
      <c r="EU433" s="23"/>
      <c r="EV433" s="23"/>
      <c r="EW433" s="23"/>
      <c r="EX433" s="23"/>
      <c r="EY433" s="23"/>
      <c r="EZ433" s="23"/>
      <c r="FA433" s="23"/>
      <c r="FB433" s="23"/>
      <c r="FC433" s="23"/>
      <c r="FD433" s="23"/>
      <c r="FE433" s="23"/>
      <c r="FF433" s="23"/>
      <c r="FG433" s="23"/>
      <c r="FH433" s="23"/>
      <c r="FI433" s="23"/>
      <c r="FJ433" s="23"/>
      <c r="FK433" s="23"/>
      <c r="FL433" s="23"/>
      <c r="FM433" s="23"/>
      <c r="FN433" s="23"/>
      <c r="FO433" s="23"/>
      <c r="FP433" s="23"/>
      <c r="FQ433" s="23"/>
      <c r="FR433" s="23"/>
      <c r="FS433" s="23"/>
      <c r="FT433" s="23"/>
      <c r="FU433" s="23"/>
      <c r="FV433" s="23"/>
      <c r="FW433" s="23"/>
      <c r="FX433" s="23"/>
      <c r="FY433" s="23"/>
      <c r="FZ433" s="23"/>
      <c r="GA433" s="23"/>
      <c r="GB433" s="23"/>
      <c r="GC433" s="23"/>
      <c r="GD433" s="23"/>
      <c r="GE433" s="23"/>
      <c r="GF433" s="23"/>
      <c r="GG433" s="23"/>
      <c r="GH433" s="23"/>
      <c r="GI433" s="23"/>
    </row>
    <row r="434" spans="1:191" x14ac:dyDescent="0.35">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c r="EC434" s="23"/>
      <c r="ED434" s="23"/>
      <c r="EE434" s="23"/>
      <c r="EF434" s="23"/>
      <c r="EG434" s="23"/>
      <c r="EH434" s="23"/>
      <c r="EI434" s="23"/>
      <c r="EJ434" s="23"/>
      <c r="EK434" s="23"/>
      <c r="EL434" s="23"/>
      <c r="EM434" s="23"/>
      <c r="EN434" s="23"/>
      <c r="EO434" s="23"/>
      <c r="EP434" s="23"/>
      <c r="EQ434" s="23"/>
      <c r="ER434" s="23"/>
      <c r="ES434" s="23"/>
      <c r="ET434" s="23"/>
      <c r="EU434" s="23"/>
      <c r="EV434" s="23"/>
      <c r="EW434" s="23"/>
      <c r="EX434" s="23"/>
      <c r="EY434" s="23"/>
      <c r="EZ434" s="23"/>
      <c r="FA434" s="23"/>
      <c r="FB434" s="23"/>
      <c r="FC434" s="23"/>
      <c r="FD434" s="23"/>
      <c r="FE434" s="23"/>
      <c r="FF434" s="23"/>
      <c r="FG434" s="23"/>
      <c r="FH434" s="23"/>
      <c r="FI434" s="23"/>
      <c r="FJ434" s="23"/>
      <c r="FK434" s="23"/>
      <c r="FL434" s="23"/>
      <c r="FM434" s="23"/>
      <c r="FN434" s="23"/>
      <c r="FO434" s="23"/>
      <c r="FP434" s="23"/>
      <c r="FQ434" s="23"/>
      <c r="FR434" s="23"/>
      <c r="FS434" s="23"/>
      <c r="FT434" s="23"/>
      <c r="FU434" s="23"/>
      <c r="FV434" s="23"/>
      <c r="FW434" s="23"/>
      <c r="FX434" s="23"/>
      <c r="FY434" s="23"/>
      <c r="FZ434" s="23"/>
      <c r="GA434" s="23"/>
      <c r="GB434" s="23"/>
      <c r="GC434" s="23"/>
      <c r="GD434" s="23"/>
      <c r="GE434" s="23"/>
      <c r="GF434" s="23"/>
      <c r="GG434" s="23"/>
      <c r="GH434" s="23"/>
      <c r="GI434" s="23"/>
    </row>
    <row r="435" spans="1:191" x14ac:dyDescent="0.3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c r="EC435" s="23"/>
      <c r="ED435" s="23"/>
      <c r="EE435" s="23"/>
      <c r="EF435" s="23"/>
      <c r="EG435" s="23"/>
      <c r="EH435" s="23"/>
      <c r="EI435" s="23"/>
      <c r="EJ435" s="23"/>
      <c r="EK435" s="23"/>
      <c r="EL435" s="23"/>
      <c r="EM435" s="23"/>
      <c r="EN435" s="23"/>
      <c r="EO435" s="23"/>
      <c r="EP435" s="23"/>
      <c r="EQ435" s="23"/>
      <c r="ER435" s="23"/>
      <c r="ES435" s="23"/>
      <c r="ET435" s="23"/>
      <c r="EU435" s="23"/>
      <c r="EV435" s="23"/>
      <c r="EW435" s="23"/>
      <c r="EX435" s="23"/>
      <c r="EY435" s="23"/>
      <c r="EZ435" s="23"/>
      <c r="FA435" s="23"/>
      <c r="FB435" s="23"/>
      <c r="FC435" s="23"/>
      <c r="FD435" s="23"/>
      <c r="FE435" s="23"/>
      <c r="FF435" s="23"/>
      <c r="FG435" s="23"/>
      <c r="FH435" s="23"/>
      <c r="FI435" s="23"/>
      <c r="FJ435" s="23"/>
      <c r="FK435" s="23"/>
      <c r="FL435" s="23"/>
      <c r="FM435" s="23"/>
      <c r="FN435" s="23"/>
      <c r="FO435" s="23"/>
      <c r="FP435" s="23"/>
      <c r="FQ435" s="23"/>
      <c r="FR435" s="23"/>
      <c r="FS435" s="23"/>
      <c r="FT435" s="23"/>
      <c r="FU435" s="23"/>
      <c r="FV435" s="23"/>
      <c r="FW435" s="23"/>
      <c r="FX435" s="23"/>
      <c r="FY435" s="23"/>
      <c r="FZ435" s="23"/>
      <c r="GA435" s="23"/>
      <c r="GB435" s="23"/>
      <c r="GC435" s="23"/>
      <c r="GD435" s="23"/>
      <c r="GE435" s="23"/>
      <c r="GF435" s="23"/>
      <c r="GG435" s="23"/>
      <c r="GH435" s="23"/>
      <c r="GI435" s="23"/>
    </row>
    <row r="436" spans="1:191" x14ac:dyDescent="0.35">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c r="EC436" s="23"/>
      <c r="ED436" s="23"/>
      <c r="EE436" s="23"/>
      <c r="EF436" s="23"/>
      <c r="EG436" s="23"/>
      <c r="EH436" s="23"/>
      <c r="EI436" s="23"/>
      <c r="EJ436" s="23"/>
      <c r="EK436" s="23"/>
      <c r="EL436" s="23"/>
      <c r="EM436" s="23"/>
      <c r="EN436" s="23"/>
      <c r="EO436" s="23"/>
      <c r="EP436" s="23"/>
      <c r="EQ436" s="23"/>
      <c r="ER436" s="23"/>
      <c r="ES436" s="23"/>
      <c r="ET436" s="23"/>
      <c r="EU436" s="23"/>
      <c r="EV436" s="23"/>
      <c r="EW436" s="23"/>
      <c r="EX436" s="23"/>
      <c r="EY436" s="23"/>
      <c r="EZ436" s="23"/>
      <c r="FA436" s="23"/>
      <c r="FB436" s="23"/>
      <c r="FC436" s="23"/>
      <c r="FD436" s="23"/>
      <c r="FE436" s="23"/>
      <c r="FF436" s="23"/>
      <c r="FG436" s="23"/>
      <c r="FH436" s="23"/>
      <c r="FI436" s="23"/>
      <c r="FJ436" s="23"/>
      <c r="FK436" s="23"/>
      <c r="FL436" s="23"/>
      <c r="FM436" s="23"/>
      <c r="FN436" s="23"/>
      <c r="FO436" s="23"/>
      <c r="FP436" s="23"/>
      <c r="FQ436" s="23"/>
      <c r="FR436" s="23"/>
      <c r="FS436" s="23"/>
      <c r="FT436" s="23"/>
      <c r="FU436" s="23"/>
      <c r="FV436" s="23"/>
      <c r="FW436" s="23"/>
      <c r="FX436" s="23"/>
      <c r="FY436" s="23"/>
      <c r="FZ436" s="23"/>
      <c r="GA436" s="23"/>
      <c r="GB436" s="23"/>
      <c r="GC436" s="23"/>
      <c r="GD436" s="23"/>
      <c r="GE436" s="23"/>
      <c r="GF436" s="23"/>
      <c r="GG436" s="23"/>
      <c r="GH436" s="23"/>
      <c r="GI436" s="23"/>
    </row>
    <row r="437" spans="1:191" x14ac:dyDescent="0.35">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c r="EC437" s="23"/>
      <c r="ED437" s="23"/>
      <c r="EE437" s="23"/>
      <c r="EF437" s="23"/>
      <c r="EG437" s="23"/>
      <c r="EH437" s="23"/>
      <c r="EI437" s="23"/>
      <c r="EJ437" s="23"/>
      <c r="EK437" s="23"/>
      <c r="EL437" s="23"/>
      <c r="EM437" s="23"/>
      <c r="EN437" s="23"/>
      <c r="EO437" s="23"/>
      <c r="EP437" s="23"/>
      <c r="EQ437" s="23"/>
      <c r="ER437" s="23"/>
      <c r="ES437" s="23"/>
      <c r="ET437" s="23"/>
      <c r="EU437" s="23"/>
      <c r="EV437" s="23"/>
      <c r="EW437" s="23"/>
      <c r="EX437" s="23"/>
      <c r="EY437" s="23"/>
      <c r="EZ437" s="23"/>
      <c r="FA437" s="23"/>
      <c r="FB437" s="23"/>
      <c r="FC437" s="23"/>
      <c r="FD437" s="23"/>
      <c r="FE437" s="23"/>
      <c r="FF437" s="23"/>
      <c r="FG437" s="23"/>
      <c r="FH437" s="23"/>
      <c r="FI437" s="23"/>
      <c r="FJ437" s="23"/>
      <c r="FK437" s="23"/>
      <c r="FL437" s="23"/>
      <c r="FM437" s="23"/>
      <c r="FN437" s="23"/>
      <c r="FO437" s="23"/>
      <c r="FP437" s="23"/>
      <c r="FQ437" s="23"/>
      <c r="FR437" s="23"/>
      <c r="FS437" s="23"/>
      <c r="FT437" s="23"/>
      <c r="FU437" s="23"/>
      <c r="FV437" s="23"/>
      <c r="FW437" s="23"/>
      <c r="FX437" s="23"/>
      <c r="FY437" s="23"/>
      <c r="FZ437" s="23"/>
      <c r="GA437" s="23"/>
      <c r="GB437" s="23"/>
      <c r="GC437" s="23"/>
      <c r="GD437" s="23"/>
      <c r="GE437" s="23"/>
      <c r="GF437" s="23"/>
      <c r="GG437" s="23"/>
      <c r="GH437" s="23"/>
      <c r="GI437" s="23"/>
    </row>
    <row r="438" spans="1:191" x14ac:dyDescent="0.35">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23"/>
      <c r="DX438" s="23"/>
      <c r="DY438" s="23"/>
      <c r="DZ438" s="23"/>
      <c r="EA438" s="23"/>
      <c r="EB438" s="23"/>
      <c r="EC438" s="23"/>
      <c r="ED438" s="23"/>
      <c r="EE438" s="23"/>
      <c r="EF438" s="23"/>
      <c r="EG438" s="23"/>
      <c r="EH438" s="23"/>
      <c r="EI438" s="23"/>
      <c r="EJ438" s="23"/>
      <c r="EK438" s="23"/>
      <c r="EL438" s="23"/>
      <c r="EM438" s="23"/>
      <c r="EN438" s="23"/>
      <c r="EO438" s="23"/>
      <c r="EP438" s="23"/>
      <c r="EQ438" s="23"/>
      <c r="ER438" s="23"/>
      <c r="ES438" s="23"/>
      <c r="ET438" s="23"/>
      <c r="EU438" s="23"/>
      <c r="EV438" s="23"/>
      <c r="EW438" s="23"/>
      <c r="EX438" s="23"/>
      <c r="EY438" s="23"/>
      <c r="EZ438" s="23"/>
      <c r="FA438" s="23"/>
      <c r="FB438" s="23"/>
      <c r="FC438" s="23"/>
      <c r="FD438" s="23"/>
      <c r="FE438" s="23"/>
      <c r="FF438" s="23"/>
      <c r="FG438" s="23"/>
      <c r="FH438" s="23"/>
      <c r="FI438" s="23"/>
      <c r="FJ438" s="23"/>
      <c r="FK438" s="23"/>
      <c r="FL438" s="23"/>
      <c r="FM438" s="23"/>
      <c r="FN438" s="23"/>
      <c r="FO438" s="23"/>
      <c r="FP438" s="23"/>
      <c r="FQ438" s="23"/>
      <c r="FR438" s="23"/>
      <c r="FS438" s="23"/>
      <c r="FT438" s="23"/>
      <c r="FU438" s="23"/>
      <c r="FV438" s="23"/>
      <c r="FW438" s="23"/>
      <c r="FX438" s="23"/>
      <c r="FY438" s="23"/>
      <c r="FZ438" s="23"/>
      <c r="GA438" s="23"/>
      <c r="GB438" s="23"/>
      <c r="GC438" s="23"/>
      <c r="GD438" s="23"/>
      <c r="GE438" s="23"/>
      <c r="GF438" s="23"/>
      <c r="GG438" s="23"/>
      <c r="GH438" s="23"/>
      <c r="GI438" s="23"/>
    </row>
    <row r="439" spans="1:191" x14ac:dyDescent="0.35">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c r="EC439" s="23"/>
      <c r="ED439" s="23"/>
      <c r="EE439" s="23"/>
      <c r="EF439" s="23"/>
      <c r="EG439" s="23"/>
      <c r="EH439" s="23"/>
      <c r="EI439" s="23"/>
      <c r="EJ439" s="23"/>
      <c r="EK439" s="23"/>
      <c r="EL439" s="23"/>
      <c r="EM439" s="23"/>
      <c r="EN439" s="23"/>
      <c r="EO439" s="23"/>
      <c r="EP439" s="23"/>
      <c r="EQ439" s="23"/>
      <c r="ER439" s="23"/>
      <c r="ES439" s="23"/>
      <c r="ET439" s="23"/>
      <c r="EU439" s="23"/>
      <c r="EV439" s="23"/>
      <c r="EW439" s="23"/>
      <c r="EX439" s="23"/>
      <c r="EY439" s="23"/>
      <c r="EZ439" s="23"/>
      <c r="FA439" s="23"/>
      <c r="FB439" s="23"/>
      <c r="FC439" s="23"/>
      <c r="FD439" s="23"/>
      <c r="FE439" s="23"/>
      <c r="FF439" s="23"/>
      <c r="FG439" s="23"/>
      <c r="FH439" s="23"/>
      <c r="FI439" s="23"/>
      <c r="FJ439" s="23"/>
      <c r="FK439" s="23"/>
      <c r="FL439" s="23"/>
      <c r="FM439" s="23"/>
      <c r="FN439" s="23"/>
      <c r="FO439" s="23"/>
      <c r="FP439" s="23"/>
      <c r="FQ439" s="23"/>
      <c r="FR439" s="23"/>
      <c r="FS439" s="23"/>
      <c r="FT439" s="23"/>
      <c r="FU439" s="23"/>
      <c r="FV439" s="23"/>
      <c r="FW439" s="23"/>
      <c r="FX439" s="23"/>
      <c r="FY439" s="23"/>
      <c r="FZ439" s="23"/>
      <c r="GA439" s="23"/>
      <c r="GB439" s="23"/>
      <c r="GC439" s="23"/>
      <c r="GD439" s="23"/>
      <c r="GE439" s="23"/>
      <c r="GF439" s="23"/>
      <c r="GG439" s="23"/>
      <c r="GH439" s="23"/>
      <c r="GI439" s="23"/>
    </row>
    <row r="440" spans="1:191" x14ac:dyDescent="0.35">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23"/>
      <c r="DX440" s="23"/>
      <c r="DY440" s="23"/>
      <c r="DZ440" s="23"/>
      <c r="EA440" s="23"/>
      <c r="EB440" s="23"/>
      <c r="EC440" s="23"/>
      <c r="ED440" s="23"/>
      <c r="EE440" s="23"/>
      <c r="EF440" s="23"/>
      <c r="EG440" s="23"/>
      <c r="EH440" s="23"/>
      <c r="EI440" s="23"/>
      <c r="EJ440" s="23"/>
      <c r="EK440" s="23"/>
      <c r="EL440" s="23"/>
      <c r="EM440" s="23"/>
      <c r="EN440" s="23"/>
      <c r="EO440" s="23"/>
      <c r="EP440" s="23"/>
      <c r="EQ440" s="23"/>
      <c r="ER440" s="23"/>
      <c r="ES440" s="23"/>
      <c r="ET440" s="23"/>
      <c r="EU440" s="23"/>
      <c r="EV440" s="23"/>
      <c r="EW440" s="23"/>
      <c r="EX440" s="23"/>
      <c r="EY440" s="23"/>
      <c r="EZ440" s="23"/>
      <c r="FA440" s="23"/>
      <c r="FB440" s="23"/>
      <c r="FC440" s="23"/>
      <c r="FD440" s="23"/>
      <c r="FE440" s="23"/>
      <c r="FF440" s="23"/>
      <c r="FG440" s="23"/>
      <c r="FH440" s="23"/>
      <c r="FI440" s="23"/>
      <c r="FJ440" s="23"/>
      <c r="FK440" s="23"/>
      <c r="FL440" s="23"/>
      <c r="FM440" s="23"/>
      <c r="FN440" s="23"/>
      <c r="FO440" s="23"/>
      <c r="FP440" s="23"/>
      <c r="FQ440" s="23"/>
      <c r="FR440" s="23"/>
      <c r="FS440" s="23"/>
      <c r="FT440" s="23"/>
      <c r="FU440" s="23"/>
      <c r="FV440" s="23"/>
      <c r="FW440" s="23"/>
      <c r="FX440" s="23"/>
      <c r="FY440" s="23"/>
      <c r="FZ440" s="23"/>
      <c r="GA440" s="23"/>
      <c r="GB440" s="23"/>
      <c r="GC440" s="23"/>
      <c r="GD440" s="23"/>
      <c r="GE440" s="23"/>
      <c r="GF440" s="23"/>
      <c r="GG440" s="23"/>
      <c r="GH440" s="23"/>
      <c r="GI440" s="23"/>
    </row>
    <row r="441" spans="1:191" x14ac:dyDescent="0.35">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c r="EC441" s="23"/>
      <c r="ED441" s="23"/>
      <c r="EE441" s="23"/>
      <c r="EF441" s="23"/>
      <c r="EG441" s="23"/>
      <c r="EH441" s="23"/>
      <c r="EI441" s="23"/>
      <c r="EJ441" s="23"/>
      <c r="EK441" s="23"/>
      <c r="EL441" s="23"/>
      <c r="EM441" s="23"/>
      <c r="EN441" s="23"/>
      <c r="EO441" s="23"/>
      <c r="EP441" s="23"/>
      <c r="EQ441" s="23"/>
      <c r="ER441" s="23"/>
      <c r="ES441" s="23"/>
      <c r="ET441" s="23"/>
      <c r="EU441" s="23"/>
      <c r="EV441" s="23"/>
      <c r="EW441" s="23"/>
      <c r="EX441" s="23"/>
      <c r="EY441" s="23"/>
      <c r="EZ441" s="23"/>
      <c r="FA441" s="23"/>
      <c r="FB441" s="23"/>
      <c r="FC441" s="23"/>
      <c r="FD441" s="23"/>
      <c r="FE441" s="23"/>
      <c r="FF441" s="23"/>
      <c r="FG441" s="23"/>
      <c r="FH441" s="23"/>
      <c r="FI441" s="23"/>
      <c r="FJ441" s="23"/>
      <c r="FK441" s="23"/>
      <c r="FL441" s="23"/>
      <c r="FM441" s="23"/>
      <c r="FN441" s="23"/>
      <c r="FO441" s="23"/>
      <c r="FP441" s="23"/>
      <c r="FQ441" s="23"/>
      <c r="FR441" s="23"/>
      <c r="FS441" s="23"/>
      <c r="FT441" s="23"/>
      <c r="FU441" s="23"/>
      <c r="FV441" s="23"/>
      <c r="FW441" s="23"/>
      <c r="FX441" s="23"/>
      <c r="FY441" s="23"/>
      <c r="FZ441" s="23"/>
      <c r="GA441" s="23"/>
      <c r="GB441" s="23"/>
      <c r="GC441" s="23"/>
      <c r="GD441" s="23"/>
      <c r="GE441" s="23"/>
      <c r="GF441" s="23"/>
      <c r="GG441" s="23"/>
      <c r="GH441" s="23"/>
      <c r="GI441" s="23"/>
    </row>
    <row r="442" spans="1:191" x14ac:dyDescent="0.35">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c r="EC442" s="23"/>
      <c r="ED442" s="23"/>
      <c r="EE442" s="23"/>
      <c r="EF442" s="23"/>
      <c r="EG442" s="23"/>
      <c r="EH442" s="23"/>
      <c r="EI442" s="23"/>
      <c r="EJ442" s="23"/>
      <c r="EK442" s="23"/>
      <c r="EL442" s="23"/>
      <c r="EM442" s="23"/>
      <c r="EN442" s="23"/>
      <c r="EO442" s="23"/>
      <c r="EP442" s="23"/>
      <c r="EQ442" s="23"/>
      <c r="ER442" s="23"/>
      <c r="ES442" s="23"/>
      <c r="ET442" s="23"/>
      <c r="EU442" s="23"/>
      <c r="EV442" s="23"/>
      <c r="EW442" s="23"/>
      <c r="EX442" s="23"/>
      <c r="EY442" s="23"/>
      <c r="EZ442" s="23"/>
      <c r="FA442" s="23"/>
      <c r="FB442" s="23"/>
      <c r="FC442" s="23"/>
      <c r="FD442" s="23"/>
      <c r="FE442" s="23"/>
      <c r="FF442" s="23"/>
      <c r="FG442" s="23"/>
      <c r="FH442" s="23"/>
      <c r="FI442" s="23"/>
      <c r="FJ442" s="23"/>
      <c r="FK442" s="23"/>
      <c r="FL442" s="23"/>
      <c r="FM442" s="23"/>
      <c r="FN442" s="23"/>
      <c r="FO442" s="23"/>
      <c r="FP442" s="23"/>
      <c r="FQ442" s="23"/>
      <c r="FR442" s="23"/>
      <c r="FS442" s="23"/>
      <c r="FT442" s="23"/>
      <c r="FU442" s="23"/>
      <c r="FV442" s="23"/>
      <c r="FW442" s="23"/>
      <c r="FX442" s="23"/>
      <c r="FY442" s="23"/>
      <c r="FZ442" s="23"/>
      <c r="GA442" s="23"/>
      <c r="GB442" s="23"/>
      <c r="GC442" s="23"/>
      <c r="GD442" s="23"/>
      <c r="GE442" s="23"/>
      <c r="GF442" s="23"/>
      <c r="GG442" s="23"/>
      <c r="GH442" s="23"/>
      <c r="GI442" s="23"/>
    </row>
    <row r="443" spans="1:191" x14ac:dyDescent="0.35">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c r="EC443" s="23"/>
      <c r="ED443" s="23"/>
      <c r="EE443" s="23"/>
      <c r="EF443" s="23"/>
      <c r="EG443" s="23"/>
      <c r="EH443" s="23"/>
      <c r="EI443" s="23"/>
      <c r="EJ443" s="23"/>
      <c r="EK443" s="23"/>
      <c r="EL443" s="23"/>
      <c r="EM443" s="23"/>
      <c r="EN443" s="23"/>
      <c r="EO443" s="23"/>
      <c r="EP443" s="23"/>
      <c r="EQ443" s="23"/>
      <c r="ER443" s="23"/>
      <c r="ES443" s="23"/>
      <c r="ET443" s="23"/>
      <c r="EU443" s="23"/>
      <c r="EV443" s="23"/>
      <c r="EW443" s="23"/>
      <c r="EX443" s="23"/>
      <c r="EY443" s="23"/>
      <c r="EZ443" s="23"/>
      <c r="FA443" s="23"/>
      <c r="FB443" s="23"/>
      <c r="FC443" s="23"/>
      <c r="FD443" s="23"/>
      <c r="FE443" s="23"/>
      <c r="FF443" s="23"/>
      <c r="FG443" s="23"/>
      <c r="FH443" s="23"/>
      <c r="FI443" s="23"/>
      <c r="FJ443" s="23"/>
      <c r="FK443" s="23"/>
      <c r="FL443" s="23"/>
      <c r="FM443" s="23"/>
      <c r="FN443" s="23"/>
      <c r="FO443" s="23"/>
      <c r="FP443" s="23"/>
      <c r="FQ443" s="23"/>
      <c r="FR443" s="23"/>
      <c r="FS443" s="23"/>
      <c r="FT443" s="23"/>
      <c r="FU443" s="23"/>
      <c r="FV443" s="23"/>
      <c r="FW443" s="23"/>
      <c r="FX443" s="23"/>
      <c r="FY443" s="23"/>
      <c r="FZ443" s="23"/>
      <c r="GA443" s="23"/>
      <c r="GB443" s="23"/>
      <c r="GC443" s="23"/>
      <c r="GD443" s="23"/>
      <c r="GE443" s="23"/>
      <c r="GF443" s="23"/>
      <c r="GG443" s="23"/>
      <c r="GH443" s="23"/>
      <c r="GI443" s="23"/>
    </row>
    <row r="444" spans="1:191" x14ac:dyDescent="0.35">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23"/>
      <c r="DX444" s="23"/>
      <c r="DY444" s="23"/>
      <c r="DZ444" s="23"/>
      <c r="EA444" s="23"/>
      <c r="EB444" s="23"/>
      <c r="EC444" s="23"/>
      <c r="ED444" s="23"/>
      <c r="EE444" s="23"/>
      <c r="EF444" s="23"/>
      <c r="EG444" s="23"/>
      <c r="EH444" s="23"/>
      <c r="EI444" s="23"/>
      <c r="EJ444" s="23"/>
      <c r="EK444" s="23"/>
      <c r="EL444" s="23"/>
      <c r="EM444" s="23"/>
      <c r="EN444" s="23"/>
      <c r="EO444" s="23"/>
      <c r="EP444" s="23"/>
      <c r="EQ444" s="23"/>
      <c r="ER444" s="23"/>
      <c r="ES444" s="23"/>
      <c r="ET444" s="23"/>
      <c r="EU444" s="23"/>
      <c r="EV444" s="23"/>
      <c r="EW444" s="23"/>
      <c r="EX444" s="23"/>
      <c r="EY444" s="23"/>
      <c r="EZ444" s="23"/>
      <c r="FA444" s="23"/>
      <c r="FB444" s="23"/>
      <c r="FC444" s="23"/>
      <c r="FD444" s="23"/>
      <c r="FE444" s="23"/>
      <c r="FF444" s="23"/>
      <c r="FG444" s="23"/>
      <c r="FH444" s="23"/>
      <c r="FI444" s="23"/>
      <c r="FJ444" s="23"/>
      <c r="FK444" s="23"/>
      <c r="FL444" s="23"/>
      <c r="FM444" s="23"/>
      <c r="FN444" s="23"/>
      <c r="FO444" s="23"/>
      <c r="FP444" s="23"/>
      <c r="FQ444" s="23"/>
      <c r="FR444" s="23"/>
      <c r="FS444" s="23"/>
      <c r="FT444" s="23"/>
      <c r="FU444" s="23"/>
      <c r="FV444" s="23"/>
      <c r="FW444" s="23"/>
      <c r="FX444" s="23"/>
      <c r="FY444" s="23"/>
      <c r="FZ444" s="23"/>
      <c r="GA444" s="23"/>
      <c r="GB444" s="23"/>
      <c r="GC444" s="23"/>
      <c r="GD444" s="23"/>
      <c r="GE444" s="23"/>
      <c r="GF444" s="23"/>
      <c r="GG444" s="23"/>
      <c r="GH444" s="23"/>
      <c r="GI444" s="23"/>
    </row>
    <row r="445" spans="1:191" x14ac:dyDescent="0.3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c r="EC445" s="23"/>
      <c r="ED445" s="23"/>
      <c r="EE445" s="23"/>
      <c r="EF445" s="23"/>
      <c r="EG445" s="23"/>
      <c r="EH445" s="23"/>
      <c r="EI445" s="23"/>
      <c r="EJ445" s="23"/>
      <c r="EK445" s="23"/>
      <c r="EL445" s="23"/>
      <c r="EM445" s="23"/>
      <c r="EN445" s="23"/>
      <c r="EO445" s="23"/>
      <c r="EP445" s="23"/>
      <c r="EQ445" s="23"/>
      <c r="ER445" s="23"/>
      <c r="ES445" s="23"/>
      <c r="ET445" s="23"/>
      <c r="EU445" s="23"/>
      <c r="EV445" s="23"/>
      <c r="EW445" s="23"/>
      <c r="EX445" s="23"/>
      <c r="EY445" s="23"/>
      <c r="EZ445" s="23"/>
      <c r="FA445" s="23"/>
      <c r="FB445" s="23"/>
      <c r="FC445" s="23"/>
      <c r="FD445" s="23"/>
      <c r="FE445" s="23"/>
      <c r="FF445" s="23"/>
      <c r="FG445" s="23"/>
      <c r="FH445" s="23"/>
      <c r="FI445" s="23"/>
      <c r="FJ445" s="23"/>
      <c r="FK445" s="23"/>
      <c r="FL445" s="23"/>
      <c r="FM445" s="23"/>
      <c r="FN445" s="23"/>
      <c r="FO445" s="23"/>
      <c r="FP445" s="23"/>
      <c r="FQ445" s="23"/>
      <c r="FR445" s="23"/>
      <c r="FS445" s="23"/>
      <c r="FT445" s="23"/>
      <c r="FU445" s="23"/>
      <c r="FV445" s="23"/>
      <c r="FW445" s="23"/>
      <c r="FX445" s="23"/>
      <c r="FY445" s="23"/>
      <c r="FZ445" s="23"/>
      <c r="GA445" s="23"/>
      <c r="GB445" s="23"/>
      <c r="GC445" s="23"/>
      <c r="GD445" s="23"/>
      <c r="GE445" s="23"/>
      <c r="GF445" s="23"/>
      <c r="GG445" s="23"/>
      <c r="GH445" s="23"/>
      <c r="GI445" s="23"/>
    </row>
    <row r="446" spans="1:191" x14ac:dyDescent="0.35">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23"/>
      <c r="DX446" s="23"/>
      <c r="DY446" s="23"/>
      <c r="DZ446" s="23"/>
      <c r="EA446" s="23"/>
      <c r="EB446" s="23"/>
      <c r="EC446" s="23"/>
      <c r="ED446" s="23"/>
      <c r="EE446" s="23"/>
      <c r="EF446" s="23"/>
      <c r="EG446" s="23"/>
      <c r="EH446" s="23"/>
      <c r="EI446" s="23"/>
      <c r="EJ446" s="23"/>
      <c r="EK446" s="23"/>
      <c r="EL446" s="23"/>
      <c r="EM446" s="23"/>
      <c r="EN446" s="23"/>
      <c r="EO446" s="23"/>
      <c r="EP446" s="23"/>
      <c r="EQ446" s="23"/>
      <c r="ER446" s="23"/>
      <c r="ES446" s="23"/>
      <c r="ET446" s="23"/>
      <c r="EU446" s="23"/>
      <c r="EV446" s="23"/>
      <c r="EW446" s="23"/>
      <c r="EX446" s="23"/>
      <c r="EY446" s="23"/>
      <c r="EZ446" s="23"/>
      <c r="FA446" s="23"/>
      <c r="FB446" s="23"/>
      <c r="FC446" s="23"/>
      <c r="FD446" s="23"/>
      <c r="FE446" s="23"/>
      <c r="FF446" s="23"/>
      <c r="FG446" s="23"/>
      <c r="FH446" s="23"/>
      <c r="FI446" s="23"/>
      <c r="FJ446" s="23"/>
      <c r="FK446" s="23"/>
      <c r="FL446" s="23"/>
      <c r="FM446" s="23"/>
      <c r="FN446" s="23"/>
      <c r="FO446" s="23"/>
      <c r="FP446" s="23"/>
      <c r="FQ446" s="23"/>
      <c r="FR446" s="23"/>
      <c r="FS446" s="23"/>
      <c r="FT446" s="23"/>
      <c r="FU446" s="23"/>
      <c r="FV446" s="23"/>
      <c r="FW446" s="23"/>
      <c r="FX446" s="23"/>
      <c r="FY446" s="23"/>
      <c r="FZ446" s="23"/>
      <c r="GA446" s="23"/>
      <c r="GB446" s="23"/>
      <c r="GC446" s="23"/>
      <c r="GD446" s="23"/>
      <c r="GE446" s="23"/>
      <c r="GF446" s="23"/>
      <c r="GG446" s="23"/>
      <c r="GH446" s="23"/>
      <c r="GI446" s="23"/>
    </row>
    <row r="447" spans="1:191" x14ac:dyDescent="0.35">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23"/>
      <c r="DX447" s="23"/>
      <c r="DY447" s="23"/>
      <c r="DZ447" s="23"/>
      <c r="EA447" s="23"/>
      <c r="EB447" s="23"/>
      <c r="EC447" s="23"/>
      <c r="ED447" s="23"/>
      <c r="EE447" s="23"/>
      <c r="EF447" s="23"/>
      <c r="EG447" s="23"/>
      <c r="EH447" s="23"/>
      <c r="EI447" s="23"/>
      <c r="EJ447" s="23"/>
      <c r="EK447" s="23"/>
      <c r="EL447" s="23"/>
      <c r="EM447" s="23"/>
      <c r="EN447" s="23"/>
      <c r="EO447" s="23"/>
      <c r="EP447" s="23"/>
      <c r="EQ447" s="23"/>
      <c r="ER447" s="23"/>
      <c r="ES447" s="23"/>
      <c r="ET447" s="23"/>
      <c r="EU447" s="23"/>
      <c r="EV447" s="23"/>
      <c r="EW447" s="23"/>
      <c r="EX447" s="23"/>
      <c r="EY447" s="23"/>
      <c r="EZ447" s="23"/>
      <c r="FA447" s="23"/>
      <c r="FB447" s="23"/>
      <c r="FC447" s="23"/>
      <c r="FD447" s="23"/>
      <c r="FE447" s="23"/>
      <c r="FF447" s="23"/>
      <c r="FG447" s="23"/>
      <c r="FH447" s="23"/>
      <c r="FI447" s="23"/>
      <c r="FJ447" s="23"/>
      <c r="FK447" s="23"/>
      <c r="FL447" s="23"/>
      <c r="FM447" s="23"/>
      <c r="FN447" s="23"/>
      <c r="FO447" s="23"/>
      <c r="FP447" s="23"/>
      <c r="FQ447" s="23"/>
      <c r="FR447" s="23"/>
      <c r="FS447" s="23"/>
      <c r="FT447" s="23"/>
      <c r="FU447" s="23"/>
      <c r="FV447" s="23"/>
      <c r="FW447" s="23"/>
      <c r="FX447" s="23"/>
      <c r="FY447" s="23"/>
      <c r="FZ447" s="23"/>
      <c r="GA447" s="23"/>
      <c r="GB447" s="23"/>
      <c r="GC447" s="23"/>
      <c r="GD447" s="23"/>
      <c r="GE447" s="23"/>
      <c r="GF447" s="23"/>
      <c r="GG447" s="23"/>
      <c r="GH447" s="23"/>
      <c r="GI447" s="23"/>
    </row>
    <row r="448" spans="1:191" x14ac:dyDescent="0.35">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23"/>
      <c r="DX448" s="23"/>
      <c r="DY448" s="23"/>
      <c r="DZ448" s="23"/>
      <c r="EA448" s="23"/>
      <c r="EB448" s="23"/>
      <c r="EC448" s="23"/>
      <c r="ED448" s="23"/>
      <c r="EE448" s="23"/>
      <c r="EF448" s="23"/>
      <c r="EG448" s="23"/>
      <c r="EH448" s="23"/>
      <c r="EI448" s="23"/>
      <c r="EJ448" s="23"/>
      <c r="EK448" s="23"/>
      <c r="EL448" s="23"/>
      <c r="EM448" s="23"/>
      <c r="EN448" s="23"/>
      <c r="EO448" s="23"/>
      <c r="EP448" s="23"/>
      <c r="EQ448" s="23"/>
      <c r="ER448" s="23"/>
      <c r="ES448" s="23"/>
      <c r="ET448" s="23"/>
      <c r="EU448" s="23"/>
      <c r="EV448" s="23"/>
      <c r="EW448" s="23"/>
      <c r="EX448" s="23"/>
      <c r="EY448" s="23"/>
      <c r="EZ448" s="23"/>
      <c r="FA448" s="23"/>
      <c r="FB448" s="23"/>
      <c r="FC448" s="23"/>
      <c r="FD448" s="23"/>
      <c r="FE448" s="23"/>
      <c r="FF448" s="23"/>
      <c r="FG448" s="23"/>
      <c r="FH448" s="23"/>
      <c r="FI448" s="23"/>
      <c r="FJ448" s="23"/>
      <c r="FK448" s="23"/>
      <c r="FL448" s="23"/>
      <c r="FM448" s="23"/>
      <c r="FN448" s="23"/>
      <c r="FO448" s="23"/>
      <c r="FP448" s="23"/>
      <c r="FQ448" s="23"/>
      <c r="FR448" s="23"/>
      <c r="FS448" s="23"/>
      <c r="FT448" s="23"/>
      <c r="FU448" s="23"/>
      <c r="FV448" s="23"/>
      <c r="FW448" s="23"/>
      <c r="FX448" s="23"/>
      <c r="FY448" s="23"/>
      <c r="FZ448" s="23"/>
      <c r="GA448" s="23"/>
      <c r="GB448" s="23"/>
      <c r="GC448" s="23"/>
      <c r="GD448" s="23"/>
      <c r="GE448" s="23"/>
      <c r="GF448" s="23"/>
      <c r="GG448" s="23"/>
      <c r="GH448" s="23"/>
      <c r="GI448" s="23"/>
    </row>
    <row r="449" spans="1:191" x14ac:dyDescent="0.35">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c r="CH449" s="23"/>
      <c r="CI449" s="23"/>
      <c r="CJ449" s="23"/>
      <c r="CK449" s="23"/>
      <c r="CL449" s="23"/>
      <c r="CM449" s="23"/>
      <c r="CN449" s="23"/>
      <c r="CO449" s="23"/>
      <c r="CP449" s="23"/>
      <c r="CQ449" s="23"/>
      <c r="CR449" s="23"/>
      <c r="CS449" s="23"/>
      <c r="CT449" s="23"/>
      <c r="CU449" s="23"/>
      <c r="CV449" s="23"/>
      <c r="CW449" s="23"/>
      <c r="CX449" s="23"/>
      <c r="CY449" s="23"/>
      <c r="CZ449" s="23"/>
      <c r="DA449" s="23"/>
      <c r="DB449" s="23"/>
      <c r="DC449" s="23"/>
      <c r="DD449" s="23"/>
      <c r="DE449" s="23"/>
      <c r="DF449" s="23"/>
      <c r="DG449" s="23"/>
      <c r="DH449" s="23"/>
      <c r="DI449" s="23"/>
      <c r="DJ449" s="23"/>
      <c r="DK449" s="23"/>
      <c r="DL449" s="23"/>
      <c r="DM449" s="23"/>
      <c r="DN449" s="23"/>
      <c r="DO449" s="23"/>
      <c r="DP449" s="23"/>
      <c r="DQ449" s="23"/>
      <c r="DR449" s="23"/>
      <c r="DS449" s="23"/>
      <c r="DT449" s="23"/>
      <c r="DU449" s="23"/>
      <c r="DV449" s="23"/>
      <c r="DW449" s="23"/>
      <c r="DX449" s="23"/>
      <c r="DY449" s="23"/>
      <c r="DZ449" s="23"/>
      <c r="EA449" s="23"/>
      <c r="EB449" s="23"/>
      <c r="EC449" s="23"/>
      <c r="ED449" s="23"/>
      <c r="EE449" s="23"/>
      <c r="EF449" s="23"/>
      <c r="EG449" s="23"/>
      <c r="EH449" s="23"/>
      <c r="EI449" s="23"/>
      <c r="EJ449" s="23"/>
      <c r="EK449" s="23"/>
      <c r="EL449" s="23"/>
      <c r="EM449" s="23"/>
      <c r="EN449" s="23"/>
      <c r="EO449" s="23"/>
      <c r="EP449" s="23"/>
      <c r="EQ449" s="23"/>
      <c r="ER449" s="23"/>
      <c r="ES449" s="23"/>
      <c r="ET449" s="23"/>
      <c r="EU449" s="23"/>
      <c r="EV449" s="23"/>
      <c r="EW449" s="23"/>
      <c r="EX449" s="23"/>
      <c r="EY449" s="23"/>
      <c r="EZ449" s="23"/>
      <c r="FA449" s="23"/>
      <c r="FB449" s="23"/>
      <c r="FC449" s="23"/>
      <c r="FD449" s="23"/>
      <c r="FE449" s="23"/>
      <c r="FF449" s="23"/>
      <c r="FG449" s="23"/>
      <c r="FH449" s="23"/>
      <c r="FI449" s="23"/>
      <c r="FJ449" s="23"/>
      <c r="FK449" s="23"/>
      <c r="FL449" s="23"/>
      <c r="FM449" s="23"/>
      <c r="FN449" s="23"/>
      <c r="FO449" s="23"/>
      <c r="FP449" s="23"/>
      <c r="FQ449" s="23"/>
      <c r="FR449" s="23"/>
      <c r="FS449" s="23"/>
      <c r="FT449" s="23"/>
      <c r="FU449" s="23"/>
      <c r="FV449" s="23"/>
      <c r="FW449" s="23"/>
      <c r="FX449" s="23"/>
      <c r="FY449" s="23"/>
      <c r="FZ449" s="23"/>
      <c r="GA449" s="23"/>
      <c r="GB449" s="23"/>
      <c r="GC449" s="23"/>
      <c r="GD449" s="23"/>
      <c r="GE449" s="23"/>
      <c r="GF449" s="23"/>
      <c r="GG449" s="23"/>
      <c r="GH449" s="23"/>
      <c r="GI449" s="23"/>
    </row>
    <row r="450" spans="1:191" x14ac:dyDescent="0.35">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c r="CH450" s="23"/>
      <c r="CI450" s="23"/>
      <c r="CJ450" s="23"/>
      <c r="CK450" s="23"/>
      <c r="CL450" s="23"/>
      <c r="CM450" s="23"/>
      <c r="CN450" s="23"/>
      <c r="CO450" s="23"/>
      <c r="CP450" s="23"/>
      <c r="CQ450" s="23"/>
      <c r="CR450" s="23"/>
      <c r="CS450" s="23"/>
      <c r="CT450" s="23"/>
      <c r="CU450" s="23"/>
      <c r="CV450" s="23"/>
      <c r="CW450" s="23"/>
      <c r="CX450" s="23"/>
      <c r="CY450" s="23"/>
      <c r="CZ450" s="23"/>
      <c r="DA450" s="23"/>
      <c r="DB450" s="23"/>
      <c r="DC450" s="23"/>
      <c r="DD450" s="23"/>
      <c r="DE450" s="23"/>
      <c r="DF450" s="23"/>
      <c r="DG450" s="23"/>
      <c r="DH450" s="23"/>
      <c r="DI450" s="23"/>
      <c r="DJ450" s="23"/>
      <c r="DK450" s="23"/>
      <c r="DL450" s="23"/>
      <c r="DM450" s="23"/>
      <c r="DN450" s="23"/>
      <c r="DO450" s="23"/>
      <c r="DP450" s="23"/>
      <c r="DQ450" s="23"/>
      <c r="DR450" s="23"/>
      <c r="DS450" s="23"/>
      <c r="DT450" s="23"/>
      <c r="DU450" s="23"/>
      <c r="DV450" s="23"/>
      <c r="DW450" s="23"/>
      <c r="DX450" s="23"/>
      <c r="DY450" s="23"/>
      <c r="DZ450" s="23"/>
      <c r="EA450" s="23"/>
      <c r="EB450" s="23"/>
      <c r="EC450" s="23"/>
      <c r="ED450" s="23"/>
      <c r="EE450" s="23"/>
      <c r="EF450" s="23"/>
      <c r="EG450" s="23"/>
      <c r="EH450" s="23"/>
      <c r="EI450" s="23"/>
      <c r="EJ450" s="23"/>
      <c r="EK450" s="23"/>
      <c r="EL450" s="23"/>
      <c r="EM450" s="23"/>
      <c r="EN450" s="23"/>
      <c r="EO450" s="23"/>
      <c r="EP450" s="23"/>
      <c r="EQ450" s="23"/>
      <c r="ER450" s="23"/>
      <c r="ES450" s="23"/>
      <c r="ET450" s="23"/>
      <c r="EU450" s="23"/>
      <c r="EV450" s="23"/>
      <c r="EW450" s="23"/>
      <c r="EX450" s="23"/>
      <c r="EY450" s="23"/>
      <c r="EZ450" s="23"/>
      <c r="FA450" s="23"/>
      <c r="FB450" s="23"/>
      <c r="FC450" s="23"/>
      <c r="FD450" s="23"/>
      <c r="FE450" s="23"/>
      <c r="FF450" s="23"/>
      <c r="FG450" s="23"/>
      <c r="FH450" s="23"/>
      <c r="FI450" s="23"/>
      <c r="FJ450" s="23"/>
      <c r="FK450" s="23"/>
      <c r="FL450" s="23"/>
      <c r="FM450" s="23"/>
      <c r="FN450" s="23"/>
      <c r="FO450" s="23"/>
      <c r="FP450" s="23"/>
      <c r="FQ450" s="23"/>
      <c r="FR450" s="23"/>
      <c r="FS450" s="23"/>
      <c r="FT450" s="23"/>
      <c r="FU450" s="23"/>
      <c r="FV450" s="23"/>
      <c r="FW450" s="23"/>
      <c r="FX450" s="23"/>
      <c r="FY450" s="23"/>
      <c r="FZ450" s="23"/>
      <c r="GA450" s="23"/>
      <c r="GB450" s="23"/>
      <c r="GC450" s="23"/>
      <c r="GD450" s="23"/>
      <c r="GE450" s="23"/>
      <c r="GF450" s="23"/>
      <c r="GG450" s="23"/>
      <c r="GH450" s="23"/>
      <c r="GI450" s="23"/>
    </row>
    <row r="451" spans="1:191" x14ac:dyDescent="0.35">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c r="CH451" s="23"/>
      <c r="CI451" s="23"/>
      <c r="CJ451" s="23"/>
      <c r="CK451" s="23"/>
      <c r="CL451" s="23"/>
      <c r="CM451" s="23"/>
      <c r="CN451" s="23"/>
      <c r="CO451" s="23"/>
      <c r="CP451" s="23"/>
      <c r="CQ451" s="23"/>
      <c r="CR451" s="23"/>
      <c r="CS451" s="23"/>
      <c r="CT451" s="23"/>
      <c r="CU451" s="23"/>
      <c r="CV451" s="23"/>
      <c r="CW451" s="23"/>
      <c r="CX451" s="23"/>
      <c r="CY451" s="23"/>
      <c r="CZ451" s="23"/>
      <c r="DA451" s="23"/>
      <c r="DB451" s="23"/>
      <c r="DC451" s="23"/>
      <c r="DD451" s="23"/>
      <c r="DE451" s="23"/>
      <c r="DF451" s="23"/>
      <c r="DG451" s="23"/>
      <c r="DH451" s="23"/>
      <c r="DI451" s="23"/>
      <c r="DJ451" s="23"/>
      <c r="DK451" s="23"/>
      <c r="DL451" s="23"/>
      <c r="DM451" s="23"/>
      <c r="DN451" s="23"/>
      <c r="DO451" s="23"/>
      <c r="DP451" s="23"/>
      <c r="DQ451" s="23"/>
      <c r="DR451" s="23"/>
      <c r="DS451" s="23"/>
      <c r="DT451" s="23"/>
      <c r="DU451" s="23"/>
      <c r="DV451" s="23"/>
      <c r="DW451" s="23"/>
      <c r="DX451" s="23"/>
      <c r="DY451" s="23"/>
      <c r="DZ451" s="23"/>
      <c r="EA451" s="23"/>
      <c r="EB451" s="23"/>
      <c r="EC451" s="23"/>
      <c r="ED451" s="23"/>
      <c r="EE451" s="23"/>
      <c r="EF451" s="23"/>
      <c r="EG451" s="23"/>
      <c r="EH451" s="23"/>
      <c r="EI451" s="23"/>
      <c r="EJ451" s="23"/>
      <c r="EK451" s="23"/>
      <c r="EL451" s="23"/>
      <c r="EM451" s="23"/>
      <c r="EN451" s="23"/>
      <c r="EO451" s="23"/>
      <c r="EP451" s="23"/>
      <c r="EQ451" s="23"/>
      <c r="ER451" s="23"/>
      <c r="ES451" s="23"/>
      <c r="ET451" s="23"/>
      <c r="EU451" s="23"/>
      <c r="EV451" s="23"/>
      <c r="EW451" s="23"/>
      <c r="EX451" s="23"/>
      <c r="EY451" s="23"/>
      <c r="EZ451" s="23"/>
      <c r="FA451" s="23"/>
      <c r="FB451" s="23"/>
      <c r="FC451" s="23"/>
      <c r="FD451" s="23"/>
      <c r="FE451" s="23"/>
      <c r="FF451" s="23"/>
      <c r="FG451" s="23"/>
      <c r="FH451" s="23"/>
      <c r="FI451" s="23"/>
      <c r="FJ451" s="23"/>
      <c r="FK451" s="23"/>
      <c r="FL451" s="23"/>
      <c r="FM451" s="23"/>
      <c r="FN451" s="23"/>
      <c r="FO451" s="23"/>
      <c r="FP451" s="23"/>
      <c r="FQ451" s="23"/>
      <c r="FR451" s="23"/>
      <c r="FS451" s="23"/>
      <c r="FT451" s="23"/>
      <c r="FU451" s="23"/>
      <c r="FV451" s="23"/>
      <c r="FW451" s="23"/>
      <c r="FX451" s="23"/>
      <c r="FY451" s="23"/>
      <c r="FZ451" s="23"/>
      <c r="GA451" s="23"/>
      <c r="GB451" s="23"/>
      <c r="GC451" s="23"/>
      <c r="GD451" s="23"/>
      <c r="GE451" s="23"/>
      <c r="GF451" s="23"/>
      <c r="GG451" s="23"/>
      <c r="GH451" s="23"/>
      <c r="GI451" s="23"/>
    </row>
    <row r="452" spans="1:191" x14ac:dyDescent="0.35">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c r="CH452" s="23"/>
      <c r="CI452" s="23"/>
      <c r="CJ452" s="23"/>
      <c r="CK452" s="23"/>
      <c r="CL452" s="23"/>
      <c r="CM452" s="23"/>
      <c r="CN452" s="23"/>
      <c r="CO452" s="23"/>
      <c r="CP452" s="23"/>
      <c r="CQ452" s="23"/>
      <c r="CR452" s="23"/>
      <c r="CS452" s="23"/>
      <c r="CT452" s="23"/>
      <c r="CU452" s="23"/>
      <c r="CV452" s="23"/>
      <c r="CW452" s="23"/>
      <c r="CX452" s="23"/>
      <c r="CY452" s="23"/>
      <c r="CZ452" s="23"/>
      <c r="DA452" s="23"/>
      <c r="DB452" s="23"/>
      <c r="DC452" s="23"/>
      <c r="DD452" s="23"/>
      <c r="DE452" s="23"/>
      <c r="DF452" s="23"/>
      <c r="DG452" s="23"/>
      <c r="DH452" s="23"/>
      <c r="DI452" s="23"/>
      <c r="DJ452" s="23"/>
      <c r="DK452" s="23"/>
      <c r="DL452" s="23"/>
      <c r="DM452" s="23"/>
      <c r="DN452" s="23"/>
      <c r="DO452" s="23"/>
      <c r="DP452" s="23"/>
      <c r="DQ452" s="23"/>
      <c r="DR452" s="23"/>
      <c r="DS452" s="23"/>
      <c r="DT452" s="23"/>
      <c r="DU452" s="23"/>
      <c r="DV452" s="23"/>
      <c r="DW452" s="23"/>
      <c r="DX452" s="23"/>
      <c r="DY452" s="23"/>
      <c r="DZ452" s="23"/>
      <c r="EA452" s="23"/>
      <c r="EB452" s="23"/>
      <c r="EC452" s="23"/>
      <c r="ED452" s="23"/>
      <c r="EE452" s="23"/>
      <c r="EF452" s="23"/>
      <c r="EG452" s="23"/>
      <c r="EH452" s="23"/>
      <c r="EI452" s="23"/>
      <c r="EJ452" s="23"/>
      <c r="EK452" s="23"/>
      <c r="EL452" s="23"/>
      <c r="EM452" s="23"/>
      <c r="EN452" s="23"/>
      <c r="EO452" s="23"/>
      <c r="EP452" s="23"/>
      <c r="EQ452" s="23"/>
      <c r="ER452" s="23"/>
      <c r="ES452" s="23"/>
      <c r="ET452" s="23"/>
      <c r="EU452" s="23"/>
      <c r="EV452" s="23"/>
      <c r="EW452" s="23"/>
      <c r="EX452" s="23"/>
      <c r="EY452" s="23"/>
      <c r="EZ452" s="23"/>
      <c r="FA452" s="23"/>
      <c r="FB452" s="23"/>
      <c r="FC452" s="23"/>
      <c r="FD452" s="23"/>
      <c r="FE452" s="23"/>
      <c r="FF452" s="23"/>
      <c r="FG452" s="23"/>
      <c r="FH452" s="23"/>
      <c r="FI452" s="23"/>
      <c r="FJ452" s="23"/>
      <c r="FK452" s="23"/>
      <c r="FL452" s="23"/>
      <c r="FM452" s="23"/>
      <c r="FN452" s="23"/>
      <c r="FO452" s="23"/>
      <c r="FP452" s="23"/>
      <c r="FQ452" s="23"/>
      <c r="FR452" s="23"/>
      <c r="FS452" s="23"/>
      <c r="FT452" s="23"/>
      <c r="FU452" s="23"/>
      <c r="FV452" s="23"/>
      <c r="FW452" s="23"/>
      <c r="FX452" s="23"/>
      <c r="FY452" s="23"/>
      <c r="FZ452" s="23"/>
      <c r="GA452" s="23"/>
      <c r="GB452" s="23"/>
      <c r="GC452" s="23"/>
      <c r="GD452" s="23"/>
      <c r="GE452" s="23"/>
      <c r="GF452" s="23"/>
      <c r="GG452" s="23"/>
      <c r="GH452" s="23"/>
      <c r="GI452" s="23"/>
    </row>
    <row r="453" spans="1:191" x14ac:dyDescent="0.35">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23"/>
      <c r="DX453" s="23"/>
      <c r="DY453" s="23"/>
      <c r="DZ453" s="23"/>
      <c r="EA453" s="23"/>
      <c r="EB453" s="23"/>
      <c r="EC453" s="23"/>
      <c r="ED453" s="23"/>
      <c r="EE453" s="23"/>
      <c r="EF453" s="23"/>
      <c r="EG453" s="23"/>
      <c r="EH453" s="23"/>
      <c r="EI453" s="23"/>
      <c r="EJ453" s="23"/>
      <c r="EK453" s="23"/>
      <c r="EL453" s="23"/>
      <c r="EM453" s="23"/>
      <c r="EN453" s="23"/>
      <c r="EO453" s="23"/>
      <c r="EP453" s="23"/>
      <c r="EQ453" s="23"/>
      <c r="ER453" s="23"/>
      <c r="ES453" s="23"/>
      <c r="ET453" s="23"/>
      <c r="EU453" s="23"/>
      <c r="EV453" s="23"/>
      <c r="EW453" s="23"/>
      <c r="EX453" s="23"/>
      <c r="EY453" s="23"/>
      <c r="EZ453" s="23"/>
      <c r="FA453" s="23"/>
      <c r="FB453" s="23"/>
      <c r="FC453" s="23"/>
      <c r="FD453" s="23"/>
      <c r="FE453" s="23"/>
      <c r="FF453" s="23"/>
      <c r="FG453" s="23"/>
      <c r="FH453" s="23"/>
      <c r="FI453" s="23"/>
      <c r="FJ453" s="23"/>
      <c r="FK453" s="23"/>
      <c r="FL453" s="23"/>
      <c r="FM453" s="23"/>
      <c r="FN453" s="23"/>
      <c r="FO453" s="23"/>
      <c r="FP453" s="23"/>
      <c r="FQ453" s="23"/>
      <c r="FR453" s="23"/>
      <c r="FS453" s="23"/>
      <c r="FT453" s="23"/>
      <c r="FU453" s="23"/>
      <c r="FV453" s="23"/>
      <c r="FW453" s="23"/>
      <c r="FX453" s="23"/>
      <c r="FY453" s="23"/>
      <c r="FZ453" s="23"/>
      <c r="GA453" s="23"/>
      <c r="GB453" s="23"/>
      <c r="GC453" s="23"/>
      <c r="GD453" s="23"/>
      <c r="GE453" s="23"/>
      <c r="GF453" s="23"/>
      <c r="GG453" s="23"/>
      <c r="GH453" s="23"/>
      <c r="GI453" s="23"/>
    </row>
    <row r="454" spans="1:191" x14ac:dyDescent="0.35">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c r="CH454" s="23"/>
      <c r="CI454" s="23"/>
      <c r="CJ454" s="23"/>
      <c r="CK454" s="23"/>
      <c r="CL454" s="23"/>
      <c r="CM454" s="23"/>
      <c r="CN454" s="23"/>
      <c r="CO454" s="23"/>
      <c r="CP454" s="23"/>
      <c r="CQ454" s="23"/>
      <c r="CR454" s="23"/>
      <c r="CS454" s="23"/>
      <c r="CT454" s="23"/>
      <c r="CU454" s="23"/>
      <c r="CV454" s="23"/>
      <c r="CW454" s="23"/>
      <c r="CX454" s="23"/>
      <c r="CY454" s="23"/>
      <c r="CZ454" s="23"/>
      <c r="DA454" s="23"/>
      <c r="DB454" s="23"/>
      <c r="DC454" s="23"/>
      <c r="DD454" s="23"/>
      <c r="DE454" s="23"/>
      <c r="DF454" s="23"/>
      <c r="DG454" s="23"/>
      <c r="DH454" s="23"/>
      <c r="DI454" s="23"/>
      <c r="DJ454" s="23"/>
      <c r="DK454" s="23"/>
      <c r="DL454" s="23"/>
      <c r="DM454" s="23"/>
      <c r="DN454" s="23"/>
      <c r="DO454" s="23"/>
      <c r="DP454" s="23"/>
      <c r="DQ454" s="23"/>
      <c r="DR454" s="23"/>
      <c r="DS454" s="23"/>
      <c r="DT454" s="23"/>
      <c r="DU454" s="23"/>
      <c r="DV454" s="23"/>
      <c r="DW454" s="23"/>
      <c r="DX454" s="23"/>
      <c r="DY454" s="23"/>
      <c r="DZ454" s="23"/>
      <c r="EA454" s="23"/>
      <c r="EB454" s="23"/>
      <c r="EC454" s="23"/>
      <c r="ED454" s="23"/>
      <c r="EE454" s="23"/>
      <c r="EF454" s="23"/>
      <c r="EG454" s="23"/>
      <c r="EH454" s="23"/>
      <c r="EI454" s="23"/>
      <c r="EJ454" s="23"/>
      <c r="EK454" s="23"/>
      <c r="EL454" s="23"/>
      <c r="EM454" s="23"/>
      <c r="EN454" s="23"/>
      <c r="EO454" s="23"/>
      <c r="EP454" s="23"/>
      <c r="EQ454" s="23"/>
      <c r="ER454" s="23"/>
      <c r="ES454" s="23"/>
      <c r="ET454" s="23"/>
      <c r="EU454" s="23"/>
      <c r="EV454" s="23"/>
      <c r="EW454" s="23"/>
      <c r="EX454" s="23"/>
      <c r="EY454" s="23"/>
      <c r="EZ454" s="23"/>
      <c r="FA454" s="23"/>
      <c r="FB454" s="23"/>
      <c r="FC454" s="23"/>
      <c r="FD454" s="23"/>
      <c r="FE454" s="23"/>
      <c r="FF454" s="23"/>
      <c r="FG454" s="23"/>
      <c r="FH454" s="23"/>
      <c r="FI454" s="23"/>
      <c r="FJ454" s="23"/>
      <c r="FK454" s="23"/>
      <c r="FL454" s="23"/>
      <c r="FM454" s="23"/>
      <c r="FN454" s="23"/>
      <c r="FO454" s="23"/>
      <c r="FP454" s="23"/>
      <c r="FQ454" s="23"/>
      <c r="FR454" s="23"/>
      <c r="FS454" s="23"/>
      <c r="FT454" s="23"/>
      <c r="FU454" s="23"/>
      <c r="FV454" s="23"/>
      <c r="FW454" s="23"/>
      <c r="FX454" s="23"/>
      <c r="FY454" s="23"/>
      <c r="FZ454" s="23"/>
      <c r="GA454" s="23"/>
      <c r="GB454" s="23"/>
      <c r="GC454" s="23"/>
      <c r="GD454" s="23"/>
      <c r="GE454" s="23"/>
      <c r="GF454" s="23"/>
      <c r="GG454" s="23"/>
      <c r="GH454" s="23"/>
      <c r="GI454" s="23"/>
    </row>
    <row r="455" spans="1:191" x14ac:dyDescent="0.3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c r="CH455" s="23"/>
      <c r="CI455" s="23"/>
      <c r="CJ455" s="23"/>
      <c r="CK455" s="23"/>
      <c r="CL455" s="23"/>
      <c r="CM455" s="23"/>
      <c r="CN455" s="23"/>
      <c r="CO455" s="23"/>
      <c r="CP455" s="23"/>
      <c r="CQ455" s="23"/>
      <c r="CR455" s="23"/>
      <c r="CS455" s="23"/>
      <c r="CT455" s="23"/>
      <c r="CU455" s="23"/>
      <c r="CV455" s="23"/>
      <c r="CW455" s="23"/>
      <c r="CX455" s="23"/>
      <c r="CY455" s="23"/>
      <c r="CZ455" s="23"/>
      <c r="DA455" s="23"/>
      <c r="DB455" s="23"/>
      <c r="DC455" s="23"/>
      <c r="DD455" s="23"/>
      <c r="DE455" s="23"/>
      <c r="DF455" s="23"/>
      <c r="DG455" s="23"/>
      <c r="DH455" s="23"/>
      <c r="DI455" s="23"/>
      <c r="DJ455" s="23"/>
      <c r="DK455" s="23"/>
      <c r="DL455" s="23"/>
      <c r="DM455" s="23"/>
      <c r="DN455" s="23"/>
      <c r="DO455" s="23"/>
      <c r="DP455" s="23"/>
      <c r="DQ455" s="23"/>
      <c r="DR455" s="23"/>
      <c r="DS455" s="23"/>
      <c r="DT455" s="23"/>
      <c r="DU455" s="23"/>
      <c r="DV455" s="23"/>
      <c r="DW455" s="23"/>
      <c r="DX455" s="23"/>
      <c r="DY455" s="23"/>
      <c r="DZ455" s="23"/>
      <c r="EA455" s="23"/>
      <c r="EB455" s="23"/>
      <c r="EC455" s="23"/>
      <c r="ED455" s="23"/>
      <c r="EE455" s="23"/>
      <c r="EF455" s="23"/>
      <c r="EG455" s="23"/>
      <c r="EH455" s="23"/>
      <c r="EI455" s="23"/>
      <c r="EJ455" s="23"/>
      <c r="EK455" s="23"/>
      <c r="EL455" s="23"/>
      <c r="EM455" s="23"/>
      <c r="EN455" s="23"/>
      <c r="EO455" s="23"/>
      <c r="EP455" s="23"/>
      <c r="EQ455" s="23"/>
      <c r="ER455" s="23"/>
      <c r="ES455" s="23"/>
      <c r="ET455" s="23"/>
      <c r="EU455" s="23"/>
      <c r="EV455" s="23"/>
      <c r="EW455" s="23"/>
      <c r="EX455" s="23"/>
      <c r="EY455" s="23"/>
      <c r="EZ455" s="23"/>
      <c r="FA455" s="23"/>
      <c r="FB455" s="23"/>
      <c r="FC455" s="23"/>
      <c r="FD455" s="23"/>
      <c r="FE455" s="23"/>
      <c r="FF455" s="23"/>
      <c r="FG455" s="23"/>
      <c r="FH455" s="23"/>
      <c r="FI455" s="23"/>
      <c r="FJ455" s="23"/>
      <c r="FK455" s="23"/>
      <c r="FL455" s="23"/>
      <c r="FM455" s="23"/>
      <c r="FN455" s="23"/>
      <c r="FO455" s="23"/>
      <c r="FP455" s="23"/>
      <c r="FQ455" s="23"/>
      <c r="FR455" s="23"/>
      <c r="FS455" s="23"/>
      <c r="FT455" s="23"/>
      <c r="FU455" s="23"/>
      <c r="FV455" s="23"/>
      <c r="FW455" s="23"/>
      <c r="FX455" s="23"/>
      <c r="FY455" s="23"/>
      <c r="FZ455" s="23"/>
      <c r="GA455" s="23"/>
      <c r="GB455" s="23"/>
      <c r="GC455" s="23"/>
      <c r="GD455" s="23"/>
      <c r="GE455" s="23"/>
      <c r="GF455" s="23"/>
      <c r="GG455" s="23"/>
      <c r="GH455" s="23"/>
      <c r="GI455" s="23"/>
    </row>
    <row r="456" spans="1:191" x14ac:dyDescent="0.35">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c r="CH456" s="23"/>
      <c r="CI456" s="23"/>
      <c r="CJ456" s="23"/>
      <c r="CK456" s="23"/>
      <c r="CL456" s="23"/>
      <c r="CM456" s="23"/>
      <c r="CN456" s="23"/>
      <c r="CO456" s="23"/>
      <c r="CP456" s="23"/>
      <c r="CQ456" s="23"/>
      <c r="CR456" s="23"/>
      <c r="CS456" s="23"/>
      <c r="CT456" s="23"/>
      <c r="CU456" s="23"/>
      <c r="CV456" s="23"/>
      <c r="CW456" s="23"/>
      <c r="CX456" s="23"/>
      <c r="CY456" s="23"/>
      <c r="CZ456" s="23"/>
      <c r="DA456" s="23"/>
      <c r="DB456" s="23"/>
      <c r="DC456" s="23"/>
      <c r="DD456" s="23"/>
      <c r="DE456" s="23"/>
      <c r="DF456" s="23"/>
      <c r="DG456" s="23"/>
      <c r="DH456" s="23"/>
      <c r="DI456" s="23"/>
      <c r="DJ456" s="23"/>
      <c r="DK456" s="23"/>
      <c r="DL456" s="23"/>
      <c r="DM456" s="23"/>
      <c r="DN456" s="23"/>
      <c r="DO456" s="23"/>
      <c r="DP456" s="23"/>
      <c r="DQ456" s="23"/>
      <c r="DR456" s="23"/>
      <c r="DS456" s="23"/>
      <c r="DT456" s="23"/>
      <c r="DU456" s="23"/>
      <c r="DV456" s="23"/>
      <c r="DW456" s="23"/>
      <c r="DX456" s="23"/>
      <c r="DY456" s="23"/>
      <c r="DZ456" s="23"/>
      <c r="EA456" s="23"/>
      <c r="EB456" s="23"/>
      <c r="EC456" s="23"/>
      <c r="ED456" s="23"/>
      <c r="EE456" s="23"/>
      <c r="EF456" s="23"/>
      <c r="EG456" s="23"/>
      <c r="EH456" s="23"/>
      <c r="EI456" s="23"/>
      <c r="EJ456" s="23"/>
      <c r="EK456" s="23"/>
      <c r="EL456" s="23"/>
      <c r="EM456" s="23"/>
      <c r="EN456" s="23"/>
      <c r="EO456" s="23"/>
      <c r="EP456" s="23"/>
      <c r="EQ456" s="23"/>
      <c r="ER456" s="23"/>
      <c r="ES456" s="23"/>
      <c r="ET456" s="23"/>
      <c r="EU456" s="23"/>
      <c r="EV456" s="23"/>
      <c r="EW456" s="23"/>
      <c r="EX456" s="23"/>
      <c r="EY456" s="23"/>
      <c r="EZ456" s="23"/>
      <c r="FA456" s="23"/>
      <c r="FB456" s="23"/>
      <c r="FC456" s="23"/>
      <c r="FD456" s="23"/>
      <c r="FE456" s="23"/>
      <c r="FF456" s="23"/>
      <c r="FG456" s="23"/>
      <c r="FH456" s="23"/>
      <c r="FI456" s="23"/>
      <c r="FJ456" s="23"/>
      <c r="FK456" s="23"/>
      <c r="FL456" s="23"/>
      <c r="FM456" s="23"/>
      <c r="FN456" s="23"/>
      <c r="FO456" s="23"/>
      <c r="FP456" s="23"/>
      <c r="FQ456" s="23"/>
      <c r="FR456" s="23"/>
      <c r="FS456" s="23"/>
      <c r="FT456" s="23"/>
      <c r="FU456" s="23"/>
      <c r="FV456" s="23"/>
      <c r="FW456" s="23"/>
      <c r="FX456" s="23"/>
      <c r="FY456" s="23"/>
      <c r="FZ456" s="23"/>
      <c r="GA456" s="23"/>
      <c r="GB456" s="23"/>
      <c r="GC456" s="23"/>
      <c r="GD456" s="23"/>
      <c r="GE456" s="23"/>
      <c r="GF456" s="23"/>
      <c r="GG456" s="23"/>
      <c r="GH456" s="23"/>
      <c r="GI456" s="23"/>
    </row>
    <row r="457" spans="1:191" x14ac:dyDescent="0.35">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23"/>
      <c r="DX457" s="23"/>
      <c r="DY457" s="23"/>
      <c r="DZ457" s="23"/>
      <c r="EA457" s="23"/>
      <c r="EB457" s="23"/>
      <c r="EC457" s="23"/>
      <c r="ED457" s="23"/>
      <c r="EE457" s="23"/>
      <c r="EF457" s="23"/>
      <c r="EG457" s="23"/>
      <c r="EH457" s="23"/>
      <c r="EI457" s="23"/>
      <c r="EJ457" s="23"/>
      <c r="EK457" s="23"/>
      <c r="EL457" s="23"/>
      <c r="EM457" s="23"/>
      <c r="EN457" s="23"/>
      <c r="EO457" s="23"/>
      <c r="EP457" s="23"/>
      <c r="EQ457" s="23"/>
      <c r="ER457" s="23"/>
      <c r="ES457" s="23"/>
      <c r="ET457" s="23"/>
      <c r="EU457" s="23"/>
      <c r="EV457" s="23"/>
      <c r="EW457" s="23"/>
      <c r="EX457" s="23"/>
      <c r="EY457" s="23"/>
      <c r="EZ457" s="23"/>
      <c r="FA457" s="23"/>
      <c r="FB457" s="23"/>
      <c r="FC457" s="23"/>
      <c r="FD457" s="23"/>
      <c r="FE457" s="23"/>
      <c r="FF457" s="23"/>
      <c r="FG457" s="23"/>
      <c r="FH457" s="23"/>
      <c r="FI457" s="23"/>
      <c r="FJ457" s="23"/>
      <c r="FK457" s="23"/>
      <c r="FL457" s="23"/>
      <c r="FM457" s="23"/>
      <c r="FN457" s="23"/>
      <c r="FO457" s="23"/>
      <c r="FP457" s="23"/>
      <c r="FQ457" s="23"/>
      <c r="FR457" s="23"/>
      <c r="FS457" s="23"/>
      <c r="FT457" s="23"/>
      <c r="FU457" s="23"/>
      <c r="FV457" s="23"/>
      <c r="FW457" s="23"/>
      <c r="FX457" s="23"/>
      <c r="FY457" s="23"/>
      <c r="FZ457" s="23"/>
      <c r="GA457" s="23"/>
      <c r="GB457" s="23"/>
      <c r="GC457" s="23"/>
      <c r="GD457" s="23"/>
      <c r="GE457" s="23"/>
      <c r="GF457" s="23"/>
      <c r="GG457" s="23"/>
      <c r="GH457" s="23"/>
      <c r="GI457" s="23"/>
    </row>
    <row r="458" spans="1:191" x14ac:dyDescent="0.35">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23"/>
      <c r="DX458" s="23"/>
      <c r="DY458" s="23"/>
      <c r="DZ458" s="23"/>
      <c r="EA458" s="23"/>
      <c r="EB458" s="23"/>
      <c r="EC458" s="23"/>
      <c r="ED458" s="23"/>
      <c r="EE458" s="23"/>
      <c r="EF458" s="23"/>
      <c r="EG458" s="23"/>
      <c r="EH458" s="23"/>
      <c r="EI458" s="23"/>
      <c r="EJ458" s="23"/>
      <c r="EK458" s="23"/>
      <c r="EL458" s="23"/>
      <c r="EM458" s="23"/>
      <c r="EN458" s="23"/>
      <c r="EO458" s="23"/>
      <c r="EP458" s="23"/>
      <c r="EQ458" s="23"/>
      <c r="ER458" s="23"/>
      <c r="ES458" s="23"/>
      <c r="ET458" s="23"/>
      <c r="EU458" s="23"/>
      <c r="EV458" s="23"/>
      <c r="EW458" s="23"/>
      <c r="EX458" s="23"/>
      <c r="EY458" s="23"/>
      <c r="EZ458" s="23"/>
      <c r="FA458" s="23"/>
      <c r="FB458" s="23"/>
      <c r="FC458" s="23"/>
      <c r="FD458" s="23"/>
      <c r="FE458" s="23"/>
      <c r="FF458" s="23"/>
      <c r="FG458" s="23"/>
      <c r="FH458" s="23"/>
      <c r="FI458" s="23"/>
      <c r="FJ458" s="23"/>
      <c r="FK458" s="23"/>
      <c r="FL458" s="23"/>
      <c r="FM458" s="23"/>
      <c r="FN458" s="23"/>
      <c r="FO458" s="23"/>
      <c r="FP458" s="23"/>
      <c r="FQ458" s="23"/>
      <c r="FR458" s="23"/>
      <c r="FS458" s="23"/>
      <c r="FT458" s="23"/>
      <c r="FU458" s="23"/>
      <c r="FV458" s="23"/>
      <c r="FW458" s="23"/>
      <c r="FX458" s="23"/>
      <c r="FY458" s="23"/>
      <c r="FZ458" s="23"/>
      <c r="GA458" s="23"/>
      <c r="GB458" s="23"/>
      <c r="GC458" s="23"/>
      <c r="GD458" s="23"/>
      <c r="GE458" s="23"/>
      <c r="GF458" s="23"/>
      <c r="GG458" s="23"/>
      <c r="GH458" s="23"/>
      <c r="GI458" s="23"/>
    </row>
    <row r="459" spans="1:191" x14ac:dyDescent="0.35">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23"/>
      <c r="DX459" s="23"/>
      <c r="DY459" s="23"/>
      <c r="DZ459" s="23"/>
      <c r="EA459" s="23"/>
      <c r="EB459" s="23"/>
      <c r="EC459" s="23"/>
      <c r="ED459" s="23"/>
      <c r="EE459" s="23"/>
      <c r="EF459" s="23"/>
      <c r="EG459" s="23"/>
      <c r="EH459" s="23"/>
      <c r="EI459" s="23"/>
      <c r="EJ459" s="23"/>
      <c r="EK459" s="23"/>
      <c r="EL459" s="23"/>
      <c r="EM459" s="23"/>
      <c r="EN459" s="23"/>
      <c r="EO459" s="23"/>
      <c r="EP459" s="23"/>
      <c r="EQ459" s="23"/>
      <c r="ER459" s="23"/>
      <c r="ES459" s="23"/>
      <c r="ET459" s="23"/>
      <c r="EU459" s="23"/>
      <c r="EV459" s="23"/>
      <c r="EW459" s="23"/>
      <c r="EX459" s="23"/>
      <c r="EY459" s="23"/>
      <c r="EZ459" s="23"/>
      <c r="FA459" s="23"/>
      <c r="FB459" s="23"/>
      <c r="FC459" s="23"/>
      <c r="FD459" s="23"/>
      <c r="FE459" s="23"/>
      <c r="FF459" s="23"/>
      <c r="FG459" s="23"/>
      <c r="FH459" s="23"/>
      <c r="FI459" s="23"/>
      <c r="FJ459" s="23"/>
      <c r="FK459" s="23"/>
      <c r="FL459" s="23"/>
      <c r="FM459" s="23"/>
      <c r="FN459" s="23"/>
      <c r="FO459" s="23"/>
      <c r="FP459" s="23"/>
      <c r="FQ459" s="23"/>
      <c r="FR459" s="23"/>
      <c r="FS459" s="23"/>
      <c r="FT459" s="23"/>
      <c r="FU459" s="23"/>
      <c r="FV459" s="23"/>
      <c r="FW459" s="23"/>
      <c r="FX459" s="23"/>
      <c r="FY459" s="23"/>
      <c r="FZ459" s="23"/>
      <c r="GA459" s="23"/>
      <c r="GB459" s="23"/>
      <c r="GC459" s="23"/>
      <c r="GD459" s="23"/>
      <c r="GE459" s="23"/>
      <c r="GF459" s="23"/>
      <c r="GG459" s="23"/>
      <c r="GH459" s="23"/>
      <c r="GI459" s="23"/>
    </row>
    <row r="460" spans="1:191" x14ac:dyDescent="0.35">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23"/>
      <c r="DX460" s="23"/>
      <c r="DY460" s="23"/>
      <c r="DZ460" s="23"/>
      <c r="EA460" s="23"/>
      <c r="EB460" s="23"/>
      <c r="EC460" s="23"/>
      <c r="ED460" s="23"/>
      <c r="EE460" s="23"/>
      <c r="EF460" s="23"/>
      <c r="EG460" s="23"/>
      <c r="EH460" s="23"/>
      <c r="EI460" s="23"/>
      <c r="EJ460" s="23"/>
      <c r="EK460" s="23"/>
      <c r="EL460" s="23"/>
      <c r="EM460" s="23"/>
      <c r="EN460" s="23"/>
      <c r="EO460" s="23"/>
      <c r="EP460" s="23"/>
      <c r="EQ460" s="23"/>
      <c r="ER460" s="23"/>
      <c r="ES460" s="23"/>
      <c r="ET460" s="23"/>
      <c r="EU460" s="23"/>
      <c r="EV460" s="23"/>
      <c r="EW460" s="23"/>
      <c r="EX460" s="23"/>
      <c r="EY460" s="23"/>
      <c r="EZ460" s="23"/>
      <c r="FA460" s="23"/>
      <c r="FB460" s="23"/>
      <c r="FC460" s="23"/>
      <c r="FD460" s="23"/>
      <c r="FE460" s="23"/>
      <c r="FF460" s="23"/>
      <c r="FG460" s="23"/>
      <c r="FH460" s="23"/>
      <c r="FI460" s="23"/>
      <c r="FJ460" s="23"/>
      <c r="FK460" s="23"/>
      <c r="FL460" s="23"/>
      <c r="FM460" s="23"/>
      <c r="FN460" s="23"/>
      <c r="FO460" s="23"/>
      <c r="FP460" s="23"/>
      <c r="FQ460" s="23"/>
      <c r="FR460" s="23"/>
      <c r="FS460" s="23"/>
      <c r="FT460" s="23"/>
      <c r="FU460" s="23"/>
      <c r="FV460" s="23"/>
      <c r="FW460" s="23"/>
      <c r="FX460" s="23"/>
      <c r="FY460" s="23"/>
      <c r="FZ460" s="23"/>
      <c r="GA460" s="23"/>
      <c r="GB460" s="23"/>
      <c r="GC460" s="23"/>
      <c r="GD460" s="23"/>
      <c r="GE460" s="23"/>
      <c r="GF460" s="23"/>
      <c r="GG460" s="23"/>
      <c r="GH460" s="23"/>
      <c r="GI460" s="23"/>
    </row>
    <row r="461" spans="1:191" x14ac:dyDescent="0.35">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23"/>
      <c r="DX461" s="23"/>
      <c r="DY461" s="23"/>
      <c r="DZ461" s="23"/>
      <c r="EA461" s="23"/>
      <c r="EB461" s="23"/>
      <c r="EC461" s="23"/>
      <c r="ED461" s="23"/>
      <c r="EE461" s="23"/>
      <c r="EF461" s="23"/>
      <c r="EG461" s="23"/>
      <c r="EH461" s="23"/>
      <c r="EI461" s="23"/>
      <c r="EJ461" s="23"/>
      <c r="EK461" s="23"/>
      <c r="EL461" s="23"/>
      <c r="EM461" s="23"/>
      <c r="EN461" s="23"/>
      <c r="EO461" s="23"/>
      <c r="EP461" s="23"/>
      <c r="EQ461" s="23"/>
      <c r="ER461" s="23"/>
      <c r="ES461" s="23"/>
      <c r="ET461" s="23"/>
      <c r="EU461" s="23"/>
      <c r="EV461" s="23"/>
      <c r="EW461" s="23"/>
      <c r="EX461" s="23"/>
      <c r="EY461" s="23"/>
      <c r="EZ461" s="23"/>
      <c r="FA461" s="23"/>
      <c r="FB461" s="23"/>
      <c r="FC461" s="23"/>
      <c r="FD461" s="23"/>
      <c r="FE461" s="23"/>
      <c r="FF461" s="23"/>
      <c r="FG461" s="23"/>
      <c r="FH461" s="23"/>
      <c r="FI461" s="23"/>
      <c r="FJ461" s="23"/>
      <c r="FK461" s="23"/>
      <c r="FL461" s="23"/>
      <c r="FM461" s="23"/>
      <c r="FN461" s="23"/>
      <c r="FO461" s="23"/>
      <c r="FP461" s="23"/>
      <c r="FQ461" s="23"/>
      <c r="FR461" s="23"/>
      <c r="FS461" s="23"/>
      <c r="FT461" s="23"/>
      <c r="FU461" s="23"/>
      <c r="FV461" s="23"/>
      <c r="FW461" s="23"/>
      <c r="FX461" s="23"/>
      <c r="FY461" s="23"/>
      <c r="FZ461" s="23"/>
      <c r="GA461" s="23"/>
      <c r="GB461" s="23"/>
      <c r="GC461" s="23"/>
      <c r="GD461" s="23"/>
      <c r="GE461" s="23"/>
      <c r="GF461" s="23"/>
      <c r="GG461" s="23"/>
      <c r="GH461" s="23"/>
      <c r="GI461" s="23"/>
    </row>
    <row r="462" spans="1:191" x14ac:dyDescent="0.35">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23"/>
      <c r="DX462" s="23"/>
      <c r="DY462" s="23"/>
      <c r="DZ462" s="23"/>
      <c r="EA462" s="23"/>
      <c r="EB462" s="23"/>
      <c r="EC462" s="23"/>
      <c r="ED462" s="23"/>
      <c r="EE462" s="23"/>
      <c r="EF462" s="23"/>
      <c r="EG462" s="23"/>
      <c r="EH462" s="23"/>
      <c r="EI462" s="23"/>
      <c r="EJ462" s="23"/>
      <c r="EK462" s="23"/>
      <c r="EL462" s="23"/>
      <c r="EM462" s="23"/>
      <c r="EN462" s="23"/>
      <c r="EO462" s="23"/>
      <c r="EP462" s="23"/>
      <c r="EQ462" s="23"/>
      <c r="ER462" s="23"/>
      <c r="ES462" s="23"/>
      <c r="ET462" s="23"/>
      <c r="EU462" s="23"/>
      <c r="EV462" s="23"/>
      <c r="EW462" s="23"/>
      <c r="EX462" s="23"/>
      <c r="EY462" s="23"/>
      <c r="EZ462" s="23"/>
      <c r="FA462" s="23"/>
      <c r="FB462" s="23"/>
      <c r="FC462" s="23"/>
      <c r="FD462" s="23"/>
      <c r="FE462" s="23"/>
      <c r="FF462" s="23"/>
      <c r="FG462" s="23"/>
      <c r="FH462" s="23"/>
      <c r="FI462" s="23"/>
      <c r="FJ462" s="23"/>
      <c r="FK462" s="23"/>
      <c r="FL462" s="23"/>
      <c r="FM462" s="23"/>
      <c r="FN462" s="23"/>
      <c r="FO462" s="23"/>
      <c r="FP462" s="23"/>
      <c r="FQ462" s="23"/>
      <c r="FR462" s="23"/>
      <c r="FS462" s="23"/>
      <c r="FT462" s="23"/>
      <c r="FU462" s="23"/>
      <c r="FV462" s="23"/>
      <c r="FW462" s="23"/>
      <c r="FX462" s="23"/>
      <c r="FY462" s="23"/>
      <c r="FZ462" s="23"/>
      <c r="GA462" s="23"/>
      <c r="GB462" s="23"/>
      <c r="GC462" s="23"/>
      <c r="GD462" s="23"/>
      <c r="GE462" s="23"/>
      <c r="GF462" s="23"/>
      <c r="GG462" s="23"/>
      <c r="GH462" s="23"/>
      <c r="GI462" s="23"/>
    </row>
    <row r="463" spans="1:191" x14ac:dyDescent="0.35">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23"/>
      <c r="DX463" s="23"/>
      <c r="DY463" s="23"/>
      <c r="DZ463" s="23"/>
      <c r="EA463" s="23"/>
      <c r="EB463" s="23"/>
      <c r="EC463" s="23"/>
      <c r="ED463" s="23"/>
      <c r="EE463" s="23"/>
      <c r="EF463" s="23"/>
      <c r="EG463" s="23"/>
      <c r="EH463" s="23"/>
      <c r="EI463" s="23"/>
      <c r="EJ463" s="23"/>
      <c r="EK463" s="23"/>
      <c r="EL463" s="23"/>
      <c r="EM463" s="23"/>
      <c r="EN463" s="23"/>
      <c r="EO463" s="23"/>
      <c r="EP463" s="23"/>
      <c r="EQ463" s="23"/>
      <c r="ER463" s="23"/>
      <c r="ES463" s="23"/>
      <c r="ET463" s="23"/>
      <c r="EU463" s="23"/>
      <c r="EV463" s="23"/>
      <c r="EW463" s="23"/>
      <c r="EX463" s="23"/>
      <c r="EY463" s="23"/>
      <c r="EZ463" s="23"/>
      <c r="FA463" s="23"/>
      <c r="FB463" s="23"/>
      <c r="FC463" s="23"/>
      <c r="FD463" s="23"/>
      <c r="FE463" s="23"/>
      <c r="FF463" s="23"/>
      <c r="FG463" s="23"/>
      <c r="FH463" s="23"/>
      <c r="FI463" s="23"/>
      <c r="FJ463" s="23"/>
      <c r="FK463" s="23"/>
      <c r="FL463" s="23"/>
      <c r="FM463" s="23"/>
      <c r="FN463" s="23"/>
      <c r="FO463" s="23"/>
      <c r="FP463" s="23"/>
      <c r="FQ463" s="23"/>
      <c r="FR463" s="23"/>
      <c r="FS463" s="23"/>
      <c r="FT463" s="23"/>
      <c r="FU463" s="23"/>
      <c r="FV463" s="23"/>
      <c r="FW463" s="23"/>
      <c r="FX463" s="23"/>
      <c r="FY463" s="23"/>
      <c r="FZ463" s="23"/>
      <c r="GA463" s="23"/>
      <c r="GB463" s="23"/>
      <c r="GC463" s="23"/>
      <c r="GD463" s="23"/>
      <c r="GE463" s="23"/>
      <c r="GF463" s="23"/>
      <c r="GG463" s="23"/>
      <c r="GH463" s="23"/>
      <c r="GI463" s="23"/>
    </row>
    <row r="464" spans="1:191" x14ac:dyDescent="0.35">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23"/>
      <c r="DX464" s="23"/>
      <c r="DY464" s="23"/>
      <c r="DZ464" s="23"/>
      <c r="EA464" s="23"/>
      <c r="EB464" s="23"/>
      <c r="EC464" s="23"/>
      <c r="ED464" s="23"/>
      <c r="EE464" s="23"/>
      <c r="EF464" s="23"/>
      <c r="EG464" s="23"/>
      <c r="EH464" s="23"/>
      <c r="EI464" s="23"/>
      <c r="EJ464" s="23"/>
      <c r="EK464" s="23"/>
      <c r="EL464" s="23"/>
      <c r="EM464" s="23"/>
      <c r="EN464" s="23"/>
      <c r="EO464" s="23"/>
      <c r="EP464" s="23"/>
      <c r="EQ464" s="23"/>
      <c r="ER464" s="23"/>
      <c r="ES464" s="23"/>
      <c r="ET464" s="23"/>
      <c r="EU464" s="23"/>
      <c r="EV464" s="23"/>
      <c r="EW464" s="23"/>
      <c r="EX464" s="23"/>
      <c r="EY464" s="23"/>
      <c r="EZ464" s="23"/>
      <c r="FA464" s="23"/>
      <c r="FB464" s="23"/>
      <c r="FC464" s="23"/>
      <c r="FD464" s="23"/>
      <c r="FE464" s="23"/>
      <c r="FF464" s="23"/>
      <c r="FG464" s="23"/>
      <c r="FH464" s="23"/>
      <c r="FI464" s="23"/>
      <c r="FJ464" s="23"/>
      <c r="FK464" s="23"/>
      <c r="FL464" s="23"/>
      <c r="FM464" s="23"/>
      <c r="FN464" s="23"/>
      <c r="FO464" s="23"/>
      <c r="FP464" s="23"/>
      <c r="FQ464" s="23"/>
      <c r="FR464" s="23"/>
      <c r="FS464" s="23"/>
      <c r="FT464" s="23"/>
      <c r="FU464" s="23"/>
      <c r="FV464" s="23"/>
      <c r="FW464" s="23"/>
      <c r="FX464" s="23"/>
      <c r="FY464" s="23"/>
      <c r="FZ464" s="23"/>
      <c r="GA464" s="23"/>
      <c r="GB464" s="23"/>
      <c r="GC464" s="23"/>
      <c r="GD464" s="23"/>
      <c r="GE464" s="23"/>
      <c r="GF464" s="23"/>
      <c r="GG464" s="23"/>
      <c r="GH464" s="23"/>
      <c r="GI464" s="23"/>
    </row>
    <row r="465" spans="1:191" x14ac:dyDescent="0.3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23"/>
      <c r="DX465" s="23"/>
      <c r="DY465" s="23"/>
      <c r="DZ465" s="23"/>
      <c r="EA465" s="23"/>
      <c r="EB465" s="23"/>
      <c r="EC465" s="23"/>
      <c r="ED465" s="23"/>
      <c r="EE465" s="23"/>
      <c r="EF465" s="23"/>
      <c r="EG465" s="23"/>
      <c r="EH465" s="23"/>
      <c r="EI465" s="23"/>
      <c r="EJ465" s="23"/>
      <c r="EK465" s="23"/>
      <c r="EL465" s="23"/>
      <c r="EM465" s="23"/>
      <c r="EN465" s="23"/>
      <c r="EO465" s="23"/>
      <c r="EP465" s="23"/>
      <c r="EQ465" s="23"/>
      <c r="ER465" s="23"/>
      <c r="ES465" s="23"/>
      <c r="ET465" s="23"/>
      <c r="EU465" s="23"/>
      <c r="EV465" s="23"/>
      <c r="EW465" s="23"/>
      <c r="EX465" s="23"/>
      <c r="EY465" s="23"/>
      <c r="EZ465" s="23"/>
      <c r="FA465" s="23"/>
      <c r="FB465" s="23"/>
      <c r="FC465" s="23"/>
      <c r="FD465" s="23"/>
      <c r="FE465" s="23"/>
      <c r="FF465" s="23"/>
      <c r="FG465" s="23"/>
      <c r="FH465" s="23"/>
      <c r="FI465" s="23"/>
      <c r="FJ465" s="23"/>
      <c r="FK465" s="23"/>
      <c r="FL465" s="23"/>
      <c r="FM465" s="23"/>
      <c r="FN465" s="23"/>
      <c r="FO465" s="23"/>
      <c r="FP465" s="23"/>
      <c r="FQ465" s="23"/>
      <c r="FR465" s="23"/>
      <c r="FS465" s="23"/>
      <c r="FT465" s="23"/>
      <c r="FU465" s="23"/>
      <c r="FV465" s="23"/>
      <c r="FW465" s="23"/>
      <c r="FX465" s="23"/>
      <c r="FY465" s="23"/>
      <c r="FZ465" s="23"/>
      <c r="GA465" s="23"/>
      <c r="GB465" s="23"/>
      <c r="GC465" s="23"/>
      <c r="GD465" s="23"/>
      <c r="GE465" s="23"/>
      <c r="GF465" s="23"/>
      <c r="GG465" s="23"/>
      <c r="GH465" s="23"/>
      <c r="GI465" s="23"/>
    </row>
    <row r="466" spans="1:191" x14ac:dyDescent="0.35">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23"/>
      <c r="DX466" s="23"/>
      <c r="DY466" s="23"/>
      <c r="DZ466" s="23"/>
      <c r="EA466" s="23"/>
      <c r="EB466" s="23"/>
      <c r="EC466" s="23"/>
      <c r="ED466" s="23"/>
      <c r="EE466" s="23"/>
      <c r="EF466" s="23"/>
      <c r="EG466" s="23"/>
      <c r="EH466" s="23"/>
      <c r="EI466" s="23"/>
      <c r="EJ466" s="23"/>
      <c r="EK466" s="23"/>
      <c r="EL466" s="23"/>
      <c r="EM466" s="23"/>
      <c r="EN466" s="23"/>
      <c r="EO466" s="23"/>
      <c r="EP466" s="23"/>
      <c r="EQ466" s="23"/>
      <c r="ER466" s="23"/>
      <c r="ES466" s="23"/>
      <c r="ET466" s="23"/>
      <c r="EU466" s="23"/>
      <c r="EV466" s="23"/>
      <c r="EW466" s="23"/>
      <c r="EX466" s="23"/>
      <c r="EY466" s="23"/>
      <c r="EZ466" s="23"/>
      <c r="FA466" s="23"/>
      <c r="FB466" s="23"/>
      <c r="FC466" s="23"/>
      <c r="FD466" s="23"/>
      <c r="FE466" s="23"/>
      <c r="FF466" s="23"/>
      <c r="FG466" s="23"/>
      <c r="FH466" s="23"/>
      <c r="FI466" s="23"/>
      <c r="FJ466" s="23"/>
      <c r="FK466" s="23"/>
      <c r="FL466" s="23"/>
      <c r="FM466" s="23"/>
      <c r="FN466" s="23"/>
      <c r="FO466" s="23"/>
      <c r="FP466" s="23"/>
      <c r="FQ466" s="23"/>
      <c r="FR466" s="23"/>
      <c r="FS466" s="23"/>
      <c r="FT466" s="23"/>
      <c r="FU466" s="23"/>
      <c r="FV466" s="23"/>
      <c r="FW466" s="23"/>
      <c r="FX466" s="23"/>
      <c r="FY466" s="23"/>
      <c r="FZ466" s="23"/>
      <c r="GA466" s="23"/>
      <c r="GB466" s="23"/>
      <c r="GC466" s="23"/>
      <c r="GD466" s="23"/>
      <c r="GE466" s="23"/>
      <c r="GF466" s="23"/>
      <c r="GG466" s="23"/>
      <c r="GH466" s="23"/>
      <c r="GI466" s="23"/>
    </row>
    <row r="467" spans="1:191" x14ac:dyDescent="0.35">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23"/>
      <c r="DX467" s="23"/>
      <c r="DY467" s="23"/>
      <c r="DZ467" s="23"/>
      <c r="EA467" s="23"/>
      <c r="EB467" s="23"/>
      <c r="EC467" s="23"/>
      <c r="ED467" s="23"/>
      <c r="EE467" s="23"/>
      <c r="EF467" s="23"/>
      <c r="EG467" s="23"/>
      <c r="EH467" s="23"/>
      <c r="EI467" s="23"/>
      <c r="EJ467" s="23"/>
      <c r="EK467" s="23"/>
      <c r="EL467" s="23"/>
      <c r="EM467" s="23"/>
      <c r="EN467" s="23"/>
      <c r="EO467" s="23"/>
      <c r="EP467" s="23"/>
      <c r="EQ467" s="23"/>
      <c r="ER467" s="23"/>
      <c r="ES467" s="23"/>
      <c r="ET467" s="23"/>
      <c r="EU467" s="23"/>
      <c r="EV467" s="23"/>
      <c r="EW467" s="23"/>
      <c r="EX467" s="23"/>
      <c r="EY467" s="23"/>
      <c r="EZ467" s="23"/>
      <c r="FA467" s="23"/>
      <c r="FB467" s="23"/>
      <c r="FC467" s="23"/>
      <c r="FD467" s="23"/>
      <c r="FE467" s="23"/>
      <c r="FF467" s="23"/>
      <c r="FG467" s="23"/>
      <c r="FH467" s="23"/>
      <c r="FI467" s="23"/>
      <c r="FJ467" s="23"/>
      <c r="FK467" s="23"/>
      <c r="FL467" s="23"/>
      <c r="FM467" s="23"/>
      <c r="FN467" s="23"/>
      <c r="FO467" s="23"/>
      <c r="FP467" s="23"/>
      <c r="FQ467" s="23"/>
      <c r="FR467" s="23"/>
      <c r="FS467" s="23"/>
      <c r="FT467" s="23"/>
      <c r="FU467" s="23"/>
      <c r="FV467" s="23"/>
      <c r="FW467" s="23"/>
      <c r="FX467" s="23"/>
      <c r="FY467" s="23"/>
      <c r="FZ467" s="23"/>
      <c r="GA467" s="23"/>
      <c r="GB467" s="23"/>
      <c r="GC467" s="23"/>
      <c r="GD467" s="23"/>
      <c r="GE467" s="23"/>
      <c r="GF467" s="23"/>
      <c r="GG467" s="23"/>
      <c r="GH467" s="23"/>
      <c r="GI467" s="23"/>
    </row>
    <row r="468" spans="1:191" x14ac:dyDescent="0.35">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23"/>
      <c r="DX468" s="23"/>
      <c r="DY468" s="23"/>
      <c r="DZ468" s="23"/>
      <c r="EA468" s="23"/>
      <c r="EB468" s="23"/>
      <c r="EC468" s="23"/>
      <c r="ED468" s="23"/>
      <c r="EE468" s="23"/>
      <c r="EF468" s="23"/>
      <c r="EG468" s="23"/>
      <c r="EH468" s="23"/>
      <c r="EI468" s="23"/>
      <c r="EJ468" s="23"/>
      <c r="EK468" s="23"/>
      <c r="EL468" s="23"/>
      <c r="EM468" s="23"/>
      <c r="EN468" s="23"/>
      <c r="EO468" s="23"/>
      <c r="EP468" s="23"/>
      <c r="EQ468" s="23"/>
      <c r="ER468" s="23"/>
      <c r="ES468" s="23"/>
      <c r="ET468" s="23"/>
      <c r="EU468" s="23"/>
      <c r="EV468" s="23"/>
      <c r="EW468" s="23"/>
      <c r="EX468" s="23"/>
      <c r="EY468" s="23"/>
      <c r="EZ468" s="23"/>
      <c r="FA468" s="23"/>
      <c r="FB468" s="23"/>
      <c r="FC468" s="23"/>
      <c r="FD468" s="23"/>
      <c r="FE468" s="23"/>
      <c r="FF468" s="23"/>
      <c r="FG468" s="23"/>
      <c r="FH468" s="23"/>
      <c r="FI468" s="23"/>
      <c r="FJ468" s="23"/>
      <c r="FK468" s="23"/>
      <c r="FL468" s="23"/>
      <c r="FM468" s="23"/>
      <c r="FN468" s="23"/>
      <c r="FO468" s="23"/>
      <c r="FP468" s="23"/>
      <c r="FQ468" s="23"/>
      <c r="FR468" s="23"/>
      <c r="FS468" s="23"/>
      <c r="FT468" s="23"/>
      <c r="FU468" s="23"/>
      <c r="FV468" s="23"/>
      <c r="FW468" s="23"/>
      <c r="FX468" s="23"/>
      <c r="FY468" s="23"/>
      <c r="FZ468" s="23"/>
      <c r="GA468" s="23"/>
      <c r="GB468" s="23"/>
      <c r="GC468" s="23"/>
      <c r="GD468" s="23"/>
      <c r="GE468" s="23"/>
      <c r="GF468" s="23"/>
      <c r="GG468" s="23"/>
      <c r="GH468" s="23"/>
      <c r="GI468" s="23"/>
    </row>
    <row r="469" spans="1:191" x14ac:dyDescent="0.35">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23"/>
      <c r="DX469" s="23"/>
      <c r="DY469" s="23"/>
      <c r="DZ469" s="23"/>
      <c r="EA469" s="23"/>
      <c r="EB469" s="23"/>
      <c r="EC469" s="23"/>
      <c r="ED469" s="23"/>
      <c r="EE469" s="23"/>
      <c r="EF469" s="23"/>
      <c r="EG469" s="23"/>
      <c r="EH469" s="23"/>
      <c r="EI469" s="23"/>
      <c r="EJ469" s="23"/>
      <c r="EK469" s="23"/>
      <c r="EL469" s="23"/>
      <c r="EM469" s="23"/>
      <c r="EN469" s="23"/>
      <c r="EO469" s="23"/>
      <c r="EP469" s="23"/>
      <c r="EQ469" s="23"/>
      <c r="ER469" s="23"/>
      <c r="ES469" s="23"/>
      <c r="ET469" s="23"/>
      <c r="EU469" s="23"/>
      <c r="EV469" s="23"/>
      <c r="EW469" s="23"/>
      <c r="EX469" s="23"/>
      <c r="EY469" s="23"/>
      <c r="EZ469" s="23"/>
      <c r="FA469" s="23"/>
      <c r="FB469" s="23"/>
      <c r="FC469" s="23"/>
      <c r="FD469" s="23"/>
      <c r="FE469" s="23"/>
      <c r="FF469" s="23"/>
      <c r="FG469" s="23"/>
      <c r="FH469" s="23"/>
      <c r="FI469" s="23"/>
      <c r="FJ469" s="23"/>
      <c r="FK469" s="23"/>
      <c r="FL469" s="23"/>
      <c r="FM469" s="23"/>
      <c r="FN469" s="23"/>
      <c r="FO469" s="23"/>
      <c r="FP469" s="23"/>
      <c r="FQ469" s="23"/>
      <c r="FR469" s="23"/>
      <c r="FS469" s="23"/>
      <c r="FT469" s="23"/>
      <c r="FU469" s="23"/>
      <c r="FV469" s="23"/>
      <c r="FW469" s="23"/>
      <c r="FX469" s="23"/>
      <c r="FY469" s="23"/>
      <c r="FZ469" s="23"/>
      <c r="GA469" s="23"/>
      <c r="GB469" s="23"/>
      <c r="GC469" s="23"/>
      <c r="GD469" s="23"/>
      <c r="GE469" s="23"/>
      <c r="GF469" s="23"/>
      <c r="GG469" s="23"/>
      <c r="GH469" s="23"/>
      <c r="GI469" s="23"/>
    </row>
    <row r="470" spans="1:191" x14ac:dyDescent="0.35">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23"/>
      <c r="DX470" s="23"/>
      <c r="DY470" s="23"/>
      <c r="DZ470" s="23"/>
      <c r="EA470" s="23"/>
      <c r="EB470" s="23"/>
      <c r="EC470" s="23"/>
      <c r="ED470" s="23"/>
      <c r="EE470" s="23"/>
      <c r="EF470" s="23"/>
      <c r="EG470" s="23"/>
      <c r="EH470" s="23"/>
      <c r="EI470" s="23"/>
      <c r="EJ470" s="23"/>
      <c r="EK470" s="23"/>
      <c r="EL470" s="23"/>
      <c r="EM470" s="23"/>
      <c r="EN470" s="23"/>
      <c r="EO470" s="23"/>
      <c r="EP470" s="23"/>
      <c r="EQ470" s="23"/>
      <c r="ER470" s="23"/>
      <c r="ES470" s="23"/>
      <c r="ET470" s="23"/>
      <c r="EU470" s="23"/>
      <c r="EV470" s="23"/>
      <c r="EW470" s="23"/>
      <c r="EX470" s="23"/>
      <c r="EY470" s="23"/>
      <c r="EZ470" s="23"/>
      <c r="FA470" s="23"/>
      <c r="FB470" s="23"/>
      <c r="FC470" s="23"/>
      <c r="FD470" s="23"/>
      <c r="FE470" s="23"/>
      <c r="FF470" s="23"/>
      <c r="FG470" s="23"/>
      <c r="FH470" s="23"/>
      <c r="FI470" s="23"/>
      <c r="FJ470" s="23"/>
      <c r="FK470" s="23"/>
      <c r="FL470" s="23"/>
      <c r="FM470" s="23"/>
      <c r="FN470" s="23"/>
      <c r="FO470" s="23"/>
      <c r="FP470" s="23"/>
      <c r="FQ470" s="23"/>
      <c r="FR470" s="23"/>
      <c r="FS470" s="23"/>
      <c r="FT470" s="23"/>
      <c r="FU470" s="23"/>
      <c r="FV470" s="23"/>
      <c r="FW470" s="23"/>
      <c r="FX470" s="23"/>
      <c r="FY470" s="23"/>
      <c r="FZ470" s="23"/>
      <c r="GA470" s="23"/>
      <c r="GB470" s="23"/>
      <c r="GC470" s="23"/>
      <c r="GD470" s="23"/>
      <c r="GE470" s="23"/>
      <c r="GF470" s="23"/>
      <c r="GG470" s="23"/>
      <c r="GH470" s="23"/>
      <c r="GI470" s="23"/>
    </row>
    <row r="471" spans="1:191" x14ac:dyDescent="0.35">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23"/>
      <c r="DX471" s="23"/>
      <c r="DY471" s="23"/>
      <c r="DZ471" s="23"/>
      <c r="EA471" s="23"/>
      <c r="EB471" s="23"/>
      <c r="EC471" s="23"/>
      <c r="ED471" s="23"/>
      <c r="EE471" s="23"/>
      <c r="EF471" s="23"/>
      <c r="EG471" s="23"/>
      <c r="EH471" s="23"/>
      <c r="EI471" s="23"/>
      <c r="EJ471" s="23"/>
      <c r="EK471" s="23"/>
      <c r="EL471" s="23"/>
      <c r="EM471" s="23"/>
      <c r="EN471" s="23"/>
      <c r="EO471" s="23"/>
      <c r="EP471" s="23"/>
      <c r="EQ471" s="23"/>
      <c r="ER471" s="23"/>
      <c r="ES471" s="23"/>
      <c r="ET471" s="23"/>
      <c r="EU471" s="23"/>
      <c r="EV471" s="23"/>
      <c r="EW471" s="23"/>
      <c r="EX471" s="23"/>
      <c r="EY471" s="23"/>
      <c r="EZ471" s="23"/>
      <c r="FA471" s="23"/>
      <c r="FB471" s="23"/>
      <c r="FC471" s="23"/>
      <c r="FD471" s="23"/>
      <c r="FE471" s="23"/>
      <c r="FF471" s="23"/>
      <c r="FG471" s="23"/>
      <c r="FH471" s="23"/>
      <c r="FI471" s="23"/>
      <c r="FJ471" s="23"/>
      <c r="FK471" s="23"/>
      <c r="FL471" s="23"/>
      <c r="FM471" s="23"/>
      <c r="FN471" s="23"/>
      <c r="FO471" s="23"/>
      <c r="FP471" s="23"/>
      <c r="FQ471" s="23"/>
      <c r="FR471" s="23"/>
      <c r="FS471" s="23"/>
      <c r="FT471" s="23"/>
      <c r="FU471" s="23"/>
      <c r="FV471" s="23"/>
      <c r="FW471" s="23"/>
      <c r="FX471" s="23"/>
      <c r="FY471" s="23"/>
      <c r="FZ471" s="23"/>
      <c r="GA471" s="23"/>
      <c r="GB471" s="23"/>
      <c r="GC471" s="23"/>
      <c r="GD471" s="23"/>
      <c r="GE471" s="23"/>
      <c r="GF471" s="23"/>
      <c r="GG471" s="23"/>
      <c r="GH471" s="23"/>
      <c r="GI471" s="23"/>
    </row>
    <row r="472" spans="1:191" x14ac:dyDescent="0.35">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23"/>
      <c r="DX472" s="23"/>
      <c r="DY472" s="23"/>
      <c r="DZ472" s="23"/>
      <c r="EA472" s="23"/>
      <c r="EB472" s="23"/>
      <c r="EC472" s="23"/>
      <c r="ED472" s="23"/>
      <c r="EE472" s="23"/>
      <c r="EF472" s="23"/>
      <c r="EG472" s="23"/>
      <c r="EH472" s="23"/>
      <c r="EI472" s="23"/>
      <c r="EJ472" s="23"/>
      <c r="EK472" s="23"/>
      <c r="EL472" s="23"/>
      <c r="EM472" s="23"/>
      <c r="EN472" s="23"/>
      <c r="EO472" s="23"/>
      <c r="EP472" s="23"/>
      <c r="EQ472" s="23"/>
      <c r="ER472" s="23"/>
      <c r="ES472" s="23"/>
      <c r="ET472" s="23"/>
      <c r="EU472" s="23"/>
      <c r="EV472" s="23"/>
      <c r="EW472" s="23"/>
      <c r="EX472" s="23"/>
      <c r="EY472" s="23"/>
      <c r="EZ472" s="23"/>
      <c r="FA472" s="23"/>
      <c r="FB472" s="23"/>
      <c r="FC472" s="23"/>
      <c r="FD472" s="23"/>
      <c r="FE472" s="23"/>
      <c r="FF472" s="23"/>
      <c r="FG472" s="23"/>
      <c r="FH472" s="23"/>
      <c r="FI472" s="23"/>
      <c r="FJ472" s="23"/>
      <c r="FK472" s="23"/>
      <c r="FL472" s="23"/>
      <c r="FM472" s="23"/>
      <c r="FN472" s="23"/>
      <c r="FO472" s="23"/>
      <c r="FP472" s="23"/>
      <c r="FQ472" s="23"/>
      <c r="FR472" s="23"/>
      <c r="FS472" s="23"/>
      <c r="FT472" s="23"/>
      <c r="FU472" s="23"/>
      <c r="FV472" s="23"/>
      <c r="FW472" s="23"/>
      <c r="FX472" s="23"/>
      <c r="FY472" s="23"/>
      <c r="FZ472" s="23"/>
      <c r="GA472" s="23"/>
      <c r="GB472" s="23"/>
      <c r="GC472" s="23"/>
      <c r="GD472" s="23"/>
      <c r="GE472" s="23"/>
      <c r="GF472" s="23"/>
      <c r="GG472" s="23"/>
      <c r="GH472" s="23"/>
      <c r="GI472" s="23"/>
    </row>
    <row r="473" spans="1:191" x14ac:dyDescent="0.35">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23"/>
      <c r="DX473" s="23"/>
      <c r="DY473" s="23"/>
      <c r="DZ473" s="23"/>
      <c r="EA473" s="23"/>
      <c r="EB473" s="23"/>
      <c r="EC473" s="23"/>
      <c r="ED473" s="23"/>
      <c r="EE473" s="23"/>
      <c r="EF473" s="23"/>
      <c r="EG473" s="23"/>
      <c r="EH473" s="23"/>
      <c r="EI473" s="23"/>
      <c r="EJ473" s="23"/>
      <c r="EK473" s="23"/>
      <c r="EL473" s="23"/>
      <c r="EM473" s="23"/>
      <c r="EN473" s="23"/>
      <c r="EO473" s="23"/>
      <c r="EP473" s="23"/>
      <c r="EQ473" s="23"/>
      <c r="ER473" s="23"/>
      <c r="ES473" s="23"/>
      <c r="ET473" s="23"/>
      <c r="EU473" s="23"/>
      <c r="EV473" s="23"/>
      <c r="EW473" s="23"/>
      <c r="EX473" s="23"/>
      <c r="EY473" s="23"/>
      <c r="EZ473" s="23"/>
      <c r="FA473" s="23"/>
      <c r="FB473" s="23"/>
      <c r="FC473" s="23"/>
      <c r="FD473" s="23"/>
      <c r="FE473" s="23"/>
      <c r="FF473" s="23"/>
      <c r="FG473" s="23"/>
      <c r="FH473" s="23"/>
      <c r="FI473" s="23"/>
      <c r="FJ473" s="23"/>
      <c r="FK473" s="23"/>
      <c r="FL473" s="23"/>
      <c r="FM473" s="23"/>
      <c r="FN473" s="23"/>
      <c r="FO473" s="23"/>
      <c r="FP473" s="23"/>
      <c r="FQ473" s="23"/>
      <c r="FR473" s="23"/>
      <c r="FS473" s="23"/>
      <c r="FT473" s="23"/>
      <c r="FU473" s="23"/>
      <c r="FV473" s="23"/>
      <c r="FW473" s="23"/>
      <c r="FX473" s="23"/>
      <c r="FY473" s="23"/>
      <c r="FZ473" s="23"/>
      <c r="GA473" s="23"/>
      <c r="GB473" s="23"/>
      <c r="GC473" s="23"/>
      <c r="GD473" s="23"/>
      <c r="GE473" s="23"/>
      <c r="GF473" s="23"/>
      <c r="GG473" s="23"/>
      <c r="GH473" s="23"/>
      <c r="GI473" s="23"/>
    </row>
    <row r="474" spans="1:191" x14ac:dyDescent="0.35">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23"/>
      <c r="CS474" s="23"/>
      <c r="CT474" s="23"/>
      <c r="CU474" s="23"/>
      <c r="CV474" s="23"/>
      <c r="CW474" s="23"/>
      <c r="CX474" s="23"/>
      <c r="CY474" s="23"/>
      <c r="CZ474" s="23"/>
      <c r="DA474" s="23"/>
      <c r="DB474" s="23"/>
      <c r="DC474" s="23"/>
      <c r="DD474" s="23"/>
      <c r="DE474" s="23"/>
      <c r="DF474" s="23"/>
      <c r="DG474" s="23"/>
      <c r="DH474" s="23"/>
      <c r="DI474" s="23"/>
      <c r="DJ474" s="23"/>
      <c r="DK474" s="23"/>
      <c r="DL474" s="23"/>
      <c r="DM474" s="23"/>
      <c r="DN474" s="23"/>
      <c r="DO474" s="23"/>
      <c r="DP474" s="23"/>
      <c r="DQ474" s="23"/>
      <c r="DR474" s="23"/>
      <c r="DS474" s="23"/>
      <c r="DT474" s="23"/>
      <c r="DU474" s="23"/>
      <c r="DV474" s="23"/>
      <c r="DW474" s="23"/>
      <c r="DX474" s="23"/>
      <c r="DY474" s="23"/>
      <c r="DZ474" s="23"/>
      <c r="EA474" s="23"/>
      <c r="EB474" s="23"/>
      <c r="EC474" s="23"/>
      <c r="ED474" s="23"/>
      <c r="EE474" s="23"/>
      <c r="EF474" s="23"/>
      <c r="EG474" s="23"/>
      <c r="EH474" s="23"/>
      <c r="EI474" s="23"/>
      <c r="EJ474" s="23"/>
      <c r="EK474" s="23"/>
      <c r="EL474" s="23"/>
      <c r="EM474" s="23"/>
      <c r="EN474" s="23"/>
      <c r="EO474" s="23"/>
      <c r="EP474" s="23"/>
      <c r="EQ474" s="23"/>
      <c r="ER474" s="23"/>
      <c r="ES474" s="23"/>
      <c r="ET474" s="23"/>
      <c r="EU474" s="23"/>
      <c r="EV474" s="23"/>
      <c r="EW474" s="23"/>
      <c r="EX474" s="23"/>
      <c r="EY474" s="23"/>
      <c r="EZ474" s="23"/>
      <c r="FA474" s="23"/>
      <c r="FB474" s="23"/>
      <c r="FC474" s="23"/>
      <c r="FD474" s="23"/>
      <c r="FE474" s="23"/>
      <c r="FF474" s="23"/>
      <c r="FG474" s="23"/>
      <c r="FH474" s="23"/>
      <c r="FI474" s="23"/>
      <c r="FJ474" s="23"/>
      <c r="FK474" s="23"/>
      <c r="FL474" s="23"/>
      <c r="FM474" s="23"/>
      <c r="FN474" s="23"/>
      <c r="FO474" s="23"/>
      <c r="FP474" s="23"/>
      <c r="FQ474" s="23"/>
      <c r="FR474" s="23"/>
      <c r="FS474" s="23"/>
      <c r="FT474" s="23"/>
      <c r="FU474" s="23"/>
      <c r="FV474" s="23"/>
      <c r="FW474" s="23"/>
      <c r="FX474" s="23"/>
      <c r="FY474" s="23"/>
      <c r="FZ474" s="23"/>
      <c r="GA474" s="23"/>
      <c r="GB474" s="23"/>
      <c r="GC474" s="23"/>
      <c r="GD474" s="23"/>
      <c r="GE474" s="23"/>
      <c r="GF474" s="23"/>
      <c r="GG474" s="23"/>
      <c r="GH474" s="23"/>
      <c r="GI474" s="23"/>
    </row>
    <row r="475" spans="1:191" x14ac:dyDescent="0.3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c r="CH475" s="23"/>
      <c r="CI475" s="23"/>
      <c r="CJ475" s="23"/>
      <c r="CK475" s="23"/>
      <c r="CL475" s="23"/>
      <c r="CM475" s="23"/>
      <c r="CN475" s="23"/>
      <c r="CO475" s="23"/>
      <c r="CP475" s="23"/>
      <c r="CQ475" s="23"/>
      <c r="CR475" s="23"/>
      <c r="CS475" s="23"/>
      <c r="CT475" s="23"/>
      <c r="CU475" s="23"/>
      <c r="CV475" s="23"/>
      <c r="CW475" s="23"/>
      <c r="CX475" s="23"/>
      <c r="CY475" s="23"/>
      <c r="CZ475" s="23"/>
      <c r="DA475" s="23"/>
      <c r="DB475" s="23"/>
      <c r="DC475" s="23"/>
      <c r="DD475" s="23"/>
      <c r="DE475" s="23"/>
      <c r="DF475" s="23"/>
      <c r="DG475" s="23"/>
      <c r="DH475" s="23"/>
      <c r="DI475" s="23"/>
      <c r="DJ475" s="23"/>
      <c r="DK475" s="23"/>
      <c r="DL475" s="23"/>
      <c r="DM475" s="23"/>
      <c r="DN475" s="23"/>
      <c r="DO475" s="23"/>
      <c r="DP475" s="23"/>
      <c r="DQ475" s="23"/>
      <c r="DR475" s="23"/>
      <c r="DS475" s="23"/>
      <c r="DT475" s="23"/>
      <c r="DU475" s="23"/>
      <c r="DV475" s="23"/>
      <c r="DW475" s="23"/>
      <c r="DX475" s="23"/>
      <c r="DY475" s="23"/>
      <c r="DZ475" s="23"/>
      <c r="EA475" s="23"/>
      <c r="EB475" s="23"/>
      <c r="EC475" s="23"/>
      <c r="ED475" s="23"/>
      <c r="EE475" s="23"/>
      <c r="EF475" s="23"/>
      <c r="EG475" s="23"/>
      <c r="EH475" s="23"/>
      <c r="EI475" s="23"/>
      <c r="EJ475" s="23"/>
      <c r="EK475" s="23"/>
      <c r="EL475" s="23"/>
      <c r="EM475" s="23"/>
      <c r="EN475" s="23"/>
      <c r="EO475" s="23"/>
      <c r="EP475" s="23"/>
      <c r="EQ475" s="23"/>
      <c r="ER475" s="23"/>
      <c r="ES475" s="23"/>
      <c r="ET475" s="23"/>
      <c r="EU475" s="23"/>
      <c r="EV475" s="23"/>
      <c r="EW475" s="23"/>
      <c r="EX475" s="23"/>
      <c r="EY475" s="23"/>
      <c r="EZ475" s="23"/>
      <c r="FA475" s="23"/>
      <c r="FB475" s="23"/>
      <c r="FC475" s="23"/>
      <c r="FD475" s="23"/>
      <c r="FE475" s="23"/>
      <c r="FF475" s="23"/>
      <c r="FG475" s="23"/>
      <c r="FH475" s="23"/>
      <c r="FI475" s="23"/>
      <c r="FJ475" s="23"/>
      <c r="FK475" s="23"/>
      <c r="FL475" s="23"/>
      <c r="FM475" s="23"/>
      <c r="FN475" s="23"/>
      <c r="FO475" s="23"/>
      <c r="FP475" s="23"/>
      <c r="FQ475" s="23"/>
      <c r="FR475" s="23"/>
      <c r="FS475" s="23"/>
      <c r="FT475" s="23"/>
      <c r="FU475" s="23"/>
      <c r="FV475" s="23"/>
      <c r="FW475" s="23"/>
      <c r="FX475" s="23"/>
      <c r="FY475" s="23"/>
      <c r="FZ475" s="23"/>
      <c r="GA475" s="23"/>
      <c r="GB475" s="23"/>
      <c r="GC475" s="23"/>
      <c r="GD475" s="23"/>
      <c r="GE475" s="23"/>
      <c r="GF475" s="23"/>
      <c r="GG475" s="23"/>
      <c r="GH475" s="23"/>
      <c r="GI475" s="23"/>
    </row>
    <row r="476" spans="1:191" x14ac:dyDescent="0.35">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c r="CH476" s="23"/>
      <c r="CI476" s="23"/>
      <c r="CJ476" s="23"/>
      <c r="CK476" s="23"/>
      <c r="CL476" s="23"/>
      <c r="CM476" s="23"/>
      <c r="CN476" s="23"/>
      <c r="CO476" s="23"/>
      <c r="CP476" s="23"/>
      <c r="CQ476" s="23"/>
      <c r="CR476" s="23"/>
      <c r="CS476" s="23"/>
      <c r="CT476" s="23"/>
      <c r="CU476" s="23"/>
      <c r="CV476" s="23"/>
      <c r="CW476" s="23"/>
      <c r="CX476" s="23"/>
      <c r="CY476" s="23"/>
      <c r="CZ476" s="23"/>
      <c r="DA476" s="23"/>
      <c r="DB476" s="23"/>
      <c r="DC476" s="23"/>
      <c r="DD476" s="23"/>
      <c r="DE476" s="23"/>
      <c r="DF476" s="23"/>
      <c r="DG476" s="23"/>
      <c r="DH476" s="23"/>
      <c r="DI476" s="23"/>
      <c r="DJ476" s="23"/>
      <c r="DK476" s="23"/>
      <c r="DL476" s="23"/>
      <c r="DM476" s="23"/>
      <c r="DN476" s="23"/>
      <c r="DO476" s="23"/>
      <c r="DP476" s="23"/>
      <c r="DQ476" s="23"/>
      <c r="DR476" s="23"/>
      <c r="DS476" s="23"/>
      <c r="DT476" s="23"/>
      <c r="DU476" s="23"/>
      <c r="DV476" s="23"/>
      <c r="DW476" s="23"/>
      <c r="DX476" s="23"/>
      <c r="DY476" s="23"/>
      <c r="DZ476" s="23"/>
      <c r="EA476" s="23"/>
      <c r="EB476" s="23"/>
      <c r="EC476" s="23"/>
      <c r="ED476" s="23"/>
      <c r="EE476" s="23"/>
      <c r="EF476" s="23"/>
      <c r="EG476" s="23"/>
      <c r="EH476" s="23"/>
      <c r="EI476" s="23"/>
      <c r="EJ476" s="23"/>
      <c r="EK476" s="23"/>
      <c r="EL476" s="23"/>
      <c r="EM476" s="23"/>
      <c r="EN476" s="23"/>
      <c r="EO476" s="23"/>
      <c r="EP476" s="23"/>
      <c r="EQ476" s="23"/>
      <c r="ER476" s="23"/>
      <c r="ES476" s="23"/>
      <c r="ET476" s="23"/>
      <c r="EU476" s="23"/>
      <c r="EV476" s="23"/>
      <c r="EW476" s="23"/>
      <c r="EX476" s="23"/>
      <c r="EY476" s="23"/>
      <c r="EZ476" s="23"/>
      <c r="FA476" s="23"/>
      <c r="FB476" s="23"/>
      <c r="FC476" s="23"/>
      <c r="FD476" s="23"/>
      <c r="FE476" s="23"/>
      <c r="FF476" s="23"/>
      <c r="FG476" s="23"/>
      <c r="FH476" s="23"/>
      <c r="FI476" s="23"/>
      <c r="FJ476" s="23"/>
      <c r="FK476" s="23"/>
      <c r="FL476" s="23"/>
      <c r="FM476" s="23"/>
      <c r="FN476" s="23"/>
      <c r="FO476" s="23"/>
      <c r="FP476" s="23"/>
      <c r="FQ476" s="23"/>
      <c r="FR476" s="23"/>
      <c r="FS476" s="23"/>
      <c r="FT476" s="23"/>
      <c r="FU476" s="23"/>
      <c r="FV476" s="23"/>
      <c r="FW476" s="23"/>
      <c r="FX476" s="23"/>
      <c r="FY476" s="23"/>
      <c r="FZ476" s="23"/>
      <c r="GA476" s="23"/>
      <c r="GB476" s="23"/>
      <c r="GC476" s="23"/>
      <c r="GD476" s="23"/>
      <c r="GE476" s="23"/>
      <c r="GF476" s="23"/>
      <c r="GG476" s="23"/>
      <c r="GH476" s="23"/>
      <c r="GI476" s="23"/>
    </row>
    <row r="477" spans="1:191" x14ac:dyDescent="0.35">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c r="CH477" s="23"/>
      <c r="CI477" s="23"/>
      <c r="CJ477" s="23"/>
      <c r="CK477" s="23"/>
      <c r="CL477" s="23"/>
      <c r="CM477" s="23"/>
      <c r="CN477" s="23"/>
      <c r="CO477" s="23"/>
      <c r="CP477" s="23"/>
      <c r="CQ477" s="23"/>
      <c r="CR477" s="23"/>
      <c r="CS477" s="23"/>
      <c r="CT477" s="23"/>
      <c r="CU477" s="23"/>
      <c r="CV477" s="23"/>
      <c r="CW477" s="23"/>
      <c r="CX477" s="23"/>
      <c r="CY477" s="23"/>
      <c r="CZ477" s="23"/>
      <c r="DA477" s="23"/>
      <c r="DB477" s="23"/>
      <c r="DC477" s="23"/>
      <c r="DD477" s="23"/>
      <c r="DE477" s="23"/>
      <c r="DF477" s="23"/>
      <c r="DG477" s="23"/>
      <c r="DH477" s="23"/>
      <c r="DI477" s="23"/>
      <c r="DJ477" s="23"/>
      <c r="DK477" s="23"/>
      <c r="DL477" s="23"/>
      <c r="DM477" s="23"/>
      <c r="DN477" s="23"/>
      <c r="DO477" s="23"/>
      <c r="DP477" s="23"/>
      <c r="DQ477" s="23"/>
      <c r="DR477" s="23"/>
      <c r="DS477" s="23"/>
      <c r="DT477" s="23"/>
      <c r="DU477" s="23"/>
      <c r="DV477" s="23"/>
      <c r="DW477" s="23"/>
      <c r="DX477" s="23"/>
      <c r="DY477" s="23"/>
      <c r="DZ477" s="23"/>
      <c r="EA477" s="23"/>
      <c r="EB477" s="23"/>
      <c r="EC477" s="23"/>
      <c r="ED477" s="23"/>
      <c r="EE477" s="23"/>
      <c r="EF477" s="23"/>
      <c r="EG477" s="23"/>
      <c r="EH477" s="23"/>
      <c r="EI477" s="23"/>
      <c r="EJ477" s="23"/>
      <c r="EK477" s="23"/>
      <c r="EL477" s="23"/>
      <c r="EM477" s="23"/>
      <c r="EN477" s="23"/>
      <c r="EO477" s="23"/>
      <c r="EP477" s="23"/>
      <c r="EQ477" s="23"/>
      <c r="ER477" s="23"/>
      <c r="ES477" s="23"/>
      <c r="ET477" s="23"/>
      <c r="EU477" s="23"/>
      <c r="EV477" s="23"/>
      <c r="EW477" s="23"/>
      <c r="EX477" s="23"/>
      <c r="EY477" s="23"/>
      <c r="EZ477" s="23"/>
      <c r="FA477" s="23"/>
      <c r="FB477" s="23"/>
      <c r="FC477" s="23"/>
      <c r="FD477" s="23"/>
      <c r="FE477" s="23"/>
      <c r="FF477" s="23"/>
      <c r="FG477" s="23"/>
      <c r="FH477" s="23"/>
      <c r="FI477" s="23"/>
      <c r="FJ477" s="23"/>
      <c r="FK477" s="23"/>
      <c r="FL477" s="23"/>
      <c r="FM477" s="23"/>
      <c r="FN477" s="23"/>
      <c r="FO477" s="23"/>
      <c r="FP477" s="23"/>
      <c r="FQ477" s="23"/>
      <c r="FR477" s="23"/>
      <c r="FS477" s="23"/>
      <c r="FT477" s="23"/>
      <c r="FU477" s="23"/>
      <c r="FV477" s="23"/>
      <c r="FW477" s="23"/>
      <c r="FX477" s="23"/>
      <c r="FY477" s="23"/>
      <c r="FZ477" s="23"/>
      <c r="GA477" s="23"/>
      <c r="GB477" s="23"/>
      <c r="GC477" s="23"/>
      <c r="GD477" s="23"/>
      <c r="GE477" s="23"/>
      <c r="GF477" s="23"/>
      <c r="GG477" s="23"/>
      <c r="GH477" s="23"/>
      <c r="GI477" s="23"/>
    </row>
    <row r="478" spans="1:191" x14ac:dyDescent="0.35">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c r="CH478" s="23"/>
      <c r="CI478" s="23"/>
      <c r="CJ478" s="23"/>
      <c r="CK478" s="23"/>
      <c r="CL478" s="23"/>
      <c r="CM478" s="23"/>
      <c r="CN478" s="23"/>
      <c r="CO478" s="23"/>
      <c r="CP478" s="23"/>
      <c r="CQ478" s="23"/>
      <c r="CR478" s="23"/>
      <c r="CS478" s="23"/>
      <c r="CT478" s="23"/>
      <c r="CU478" s="23"/>
      <c r="CV478" s="23"/>
      <c r="CW478" s="23"/>
      <c r="CX478" s="23"/>
      <c r="CY478" s="23"/>
      <c r="CZ478" s="23"/>
      <c r="DA478" s="23"/>
      <c r="DB478" s="23"/>
      <c r="DC478" s="23"/>
      <c r="DD478" s="23"/>
      <c r="DE478" s="23"/>
      <c r="DF478" s="23"/>
      <c r="DG478" s="23"/>
      <c r="DH478" s="23"/>
      <c r="DI478" s="23"/>
      <c r="DJ478" s="23"/>
      <c r="DK478" s="23"/>
      <c r="DL478" s="23"/>
      <c r="DM478" s="23"/>
      <c r="DN478" s="23"/>
      <c r="DO478" s="23"/>
      <c r="DP478" s="23"/>
      <c r="DQ478" s="23"/>
      <c r="DR478" s="23"/>
      <c r="DS478" s="23"/>
      <c r="DT478" s="23"/>
      <c r="DU478" s="23"/>
      <c r="DV478" s="23"/>
      <c r="DW478" s="23"/>
      <c r="DX478" s="23"/>
      <c r="DY478" s="23"/>
      <c r="DZ478" s="23"/>
      <c r="EA478" s="23"/>
      <c r="EB478" s="23"/>
      <c r="EC478" s="23"/>
      <c r="ED478" s="23"/>
      <c r="EE478" s="23"/>
      <c r="EF478" s="23"/>
      <c r="EG478" s="23"/>
      <c r="EH478" s="23"/>
      <c r="EI478" s="23"/>
      <c r="EJ478" s="23"/>
      <c r="EK478" s="23"/>
      <c r="EL478" s="23"/>
      <c r="EM478" s="23"/>
      <c r="EN478" s="23"/>
      <c r="EO478" s="23"/>
      <c r="EP478" s="23"/>
      <c r="EQ478" s="23"/>
      <c r="ER478" s="23"/>
      <c r="ES478" s="23"/>
      <c r="ET478" s="23"/>
      <c r="EU478" s="23"/>
      <c r="EV478" s="23"/>
      <c r="EW478" s="23"/>
      <c r="EX478" s="23"/>
      <c r="EY478" s="23"/>
      <c r="EZ478" s="23"/>
      <c r="FA478" s="23"/>
      <c r="FB478" s="23"/>
      <c r="FC478" s="23"/>
      <c r="FD478" s="23"/>
      <c r="FE478" s="23"/>
      <c r="FF478" s="23"/>
      <c r="FG478" s="23"/>
      <c r="FH478" s="23"/>
      <c r="FI478" s="23"/>
      <c r="FJ478" s="23"/>
      <c r="FK478" s="23"/>
      <c r="FL478" s="23"/>
      <c r="FM478" s="23"/>
      <c r="FN478" s="23"/>
      <c r="FO478" s="23"/>
      <c r="FP478" s="23"/>
      <c r="FQ478" s="23"/>
      <c r="FR478" s="23"/>
      <c r="FS478" s="23"/>
      <c r="FT478" s="23"/>
      <c r="FU478" s="23"/>
      <c r="FV478" s="23"/>
      <c r="FW478" s="23"/>
      <c r="FX478" s="23"/>
      <c r="FY478" s="23"/>
      <c r="FZ478" s="23"/>
      <c r="GA478" s="23"/>
      <c r="GB478" s="23"/>
      <c r="GC478" s="23"/>
      <c r="GD478" s="23"/>
      <c r="GE478" s="23"/>
      <c r="GF478" s="23"/>
      <c r="GG478" s="23"/>
      <c r="GH478" s="23"/>
      <c r="GI478" s="23"/>
    </row>
    <row r="479" spans="1:191" x14ac:dyDescent="0.35">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c r="CH479" s="23"/>
      <c r="CI479" s="23"/>
      <c r="CJ479" s="23"/>
      <c r="CK479" s="23"/>
      <c r="CL479" s="23"/>
      <c r="CM479" s="23"/>
      <c r="CN479" s="23"/>
      <c r="CO479" s="23"/>
      <c r="CP479" s="23"/>
      <c r="CQ479" s="23"/>
      <c r="CR479" s="23"/>
      <c r="CS479" s="23"/>
      <c r="CT479" s="23"/>
      <c r="CU479" s="23"/>
      <c r="CV479" s="23"/>
      <c r="CW479" s="23"/>
      <c r="CX479" s="23"/>
      <c r="CY479" s="23"/>
      <c r="CZ479" s="23"/>
      <c r="DA479" s="23"/>
      <c r="DB479" s="23"/>
      <c r="DC479" s="23"/>
      <c r="DD479" s="23"/>
      <c r="DE479" s="23"/>
      <c r="DF479" s="23"/>
      <c r="DG479" s="23"/>
      <c r="DH479" s="23"/>
      <c r="DI479" s="23"/>
      <c r="DJ479" s="23"/>
      <c r="DK479" s="23"/>
      <c r="DL479" s="23"/>
      <c r="DM479" s="23"/>
      <c r="DN479" s="23"/>
      <c r="DO479" s="23"/>
      <c r="DP479" s="23"/>
      <c r="DQ479" s="23"/>
      <c r="DR479" s="23"/>
      <c r="DS479" s="23"/>
      <c r="DT479" s="23"/>
      <c r="DU479" s="23"/>
      <c r="DV479" s="23"/>
      <c r="DW479" s="23"/>
      <c r="DX479" s="23"/>
      <c r="DY479" s="23"/>
      <c r="DZ479" s="23"/>
      <c r="EA479" s="23"/>
      <c r="EB479" s="23"/>
      <c r="EC479" s="23"/>
      <c r="ED479" s="23"/>
      <c r="EE479" s="23"/>
      <c r="EF479" s="23"/>
      <c r="EG479" s="23"/>
      <c r="EH479" s="23"/>
      <c r="EI479" s="23"/>
      <c r="EJ479" s="23"/>
      <c r="EK479" s="23"/>
      <c r="EL479" s="23"/>
      <c r="EM479" s="23"/>
      <c r="EN479" s="23"/>
      <c r="EO479" s="23"/>
      <c r="EP479" s="23"/>
      <c r="EQ479" s="23"/>
      <c r="ER479" s="23"/>
      <c r="ES479" s="23"/>
      <c r="ET479" s="23"/>
      <c r="EU479" s="23"/>
      <c r="EV479" s="23"/>
      <c r="EW479" s="23"/>
      <c r="EX479" s="23"/>
      <c r="EY479" s="23"/>
      <c r="EZ479" s="23"/>
      <c r="FA479" s="23"/>
      <c r="FB479" s="23"/>
      <c r="FC479" s="23"/>
      <c r="FD479" s="23"/>
      <c r="FE479" s="23"/>
      <c r="FF479" s="23"/>
      <c r="FG479" s="23"/>
      <c r="FH479" s="23"/>
      <c r="FI479" s="23"/>
      <c r="FJ479" s="23"/>
      <c r="FK479" s="23"/>
      <c r="FL479" s="23"/>
      <c r="FM479" s="23"/>
      <c r="FN479" s="23"/>
      <c r="FO479" s="23"/>
      <c r="FP479" s="23"/>
      <c r="FQ479" s="23"/>
      <c r="FR479" s="23"/>
      <c r="FS479" s="23"/>
      <c r="FT479" s="23"/>
      <c r="FU479" s="23"/>
      <c r="FV479" s="23"/>
      <c r="FW479" s="23"/>
      <c r="FX479" s="23"/>
      <c r="FY479" s="23"/>
      <c r="FZ479" s="23"/>
      <c r="GA479" s="23"/>
      <c r="GB479" s="23"/>
      <c r="GC479" s="23"/>
      <c r="GD479" s="23"/>
      <c r="GE479" s="23"/>
      <c r="GF479" s="23"/>
      <c r="GG479" s="23"/>
      <c r="GH479" s="23"/>
      <c r="GI479" s="23"/>
    </row>
    <row r="480" spans="1:191" x14ac:dyDescent="0.35">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c r="CH480" s="23"/>
      <c r="CI480" s="23"/>
      <c r="CJ480" s="23"/>
      <c r="CK480" s="23"/>
      <c r="CL480" s="23"/>
      <c r="CM480" s="23"/>
      <c r="CN480" s="23"/>
      <c r="CO480" s="23"/>
      <c r="CP480" s="23"/>
      <c r="CQ480" s="23"/>
      <c r="CR480" s="23"/>
      <c r="CS480" s="23"/>
      <c r="CT480" s="23"/>
      <c r="CU480" s="23"/>
      <c r="CV480" s="23"/>
      <c r="CW480" s="23"/>
      <c r="CX480" s="23"/>
      <c r="CY480" s="23"/>
      <c r="CZ480" s="23"/>
      <c r="DA480" s="23"/>
      <c r="DB480" s="23"/>
      <c r="DC480" s="23"/>
      <c r="DD480" s="23"/>
      <c r="DE480" s="23"/>
      <c r="DF480" s="23"/>
      <c r="DG480" s="23"/>
      <c r="DH480" s="23"/>
      <c r="DI480" s="23"/>
      <c r="DJ480" s="23"/>
      <c r="DK480" s="23"/>
      <c r="DL480" s="23"/>
      <c r="DM480" s="23"/>
      <c r="DN480" s="23"/>
      <c r="DO480" s="23"/>
      <c r="DP480" s="23"/>
      <c r="DQ480" s="23"/>
      <c r="DR480" s="23"/>
      <c r="DS480" s="23"/>
      <c r="DT480" s="23"/>
      <c r="DU480" s="23"/>
      <c r="DV480" s="23"/>
      <c r="DW480" s="23"/>
      <c r="DX480" s="23"/>
      <c r="DY480" s="23"/>
      <c r="DZ480" s="23"/>
      <c r="EA480" s="23"/>
      <c r="EB480" s="23"/>
      <c r="EC480" s="23"/>
      <c r="ED480" s="23"/>
      <c r="EE480" s="23"/>
      <c r="EF480" s="23"/>
      <c r="EG480" s="23"/>
      <c r="EH480" s="23"/>
      <c r="EI480" s="23"/>
      <c r="EJ480" s="23"/>
      <c r="EK480" s="23"/>
      <c r="EL480" s="23"/>
      <c r="EM480" s="23"/>
      <c r="EN480" s="23"/>
      <c r="EO480" s="23"/>
      <c r="EP480" s="23"/>
      <c r="EQ480" s="23"/>
      <c r="ER480" s="23"/>
      <c r="ES480" s="23"/>
      <c r="ET480" s="23"/>
      <c r="EU480" s="23"/>
      <c r="EV480" s="23"/>
      <c r="EW480" s="23"/>
      <c r="EX480" s="23"/>
      <c r="EY480" s="23"/>
      <c r="EZ480" s="23"/>
      <c r="FA480" s="23"/>
      <c r="FB480" s="23"/>
      <c r="FC480" s="23"/>
      <c r="FD480" s="23"/>
      <c r="FE480" s="23"/>
      <c r="FF480" s="23"/>
      <c r="FG480" s="23"/>
      <c r="FH480" s="23"/>
      <c r="FI480" s="23"/>
      <c r="FJ480" s="23"/>
      <c r="FK480" s="23"/>
      <c r="FL480" s="23"/>
      <c r="FM480" s="23"/>
      <c r="FN480" s="23"/>
      <c r="FO480" s="23"/>
      <c r="FP480" s="23"/>
      <c r="FQ480" s="23"/>
      <c r="FR480" s="23"/>
      <c r="FS480" s="23"/>
      <c r="FT480" s="23"/>
      <c r="FU480" s="23"/>
      <c r="FV480" s="23"/>
      <c r="FW480" s="23"/>
      <c r="FX480" s="23"/>
      <c r="FY480" s="23"/>
      <c r="FZ480" s="23"/>
      <c r="GA480" s="23"/>
      <c r="GB480" s="23"/>
      <c r="GC480" s="23"/>
      <c r="GD480" s="23"/>
      <c r="GE480" s="23"/>
      <c r="GF480" s="23"/>
      <c r="GG480" s="23"/>
      <c r="GH480" s="23"/>
      <c r="GI480" s="23"/>
    </row>
    <row r="481" spans="1:191" x14ac:dyDescent="0.35">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23"/>
      <c r="DX481" s="23"/>
      <c r="DY481" s="23"/>
      <c r="DZ481" s="23"/>
      <c r="EA481" s="23"/>
      <c r="EB481" s="23"/>
      <c r="EC481" s="23"/>
      <c r="ED481" s="23"/>
      <c r="EE481" s="23"/>
      <c r="EF481" s="23"/>
      <c r="EG481" s="23"/>
      <c r="EH481" s="23"/>
      <c r="EI481" s="23"/>
      <c r="EJ481" s="23"/>
      <c r="EK481" s="23"/>
      <c r="EL481" s="23"/>
      <c r="EM481" s="23"/>
      <c r="EN481" s="23"/>
      <c r="EO481" s="23"/>
      <c r="EP481" s="23"/>
      <c r="EQ481" s="23"/>
      <c r="ER481" s="23"/>
      <c r="ES481" s="23"/>
      <c r="ET481" s="23"/>
      <c r="EU481" s="23"/>
      <c r="EV481" s="23"/>
      <c r="EW481" s="23"/>
      <c r="EX481" s="23"/>
      <c r="EY481" s="23"/>
      <c r="EZ481" s="23"/>
      <c r="FA481" s="23"/>
      <c r="FB481" s="23"/>
      <c r="FC481" s="23"/>
      <c r="FD481" s="23"/>
      <c r="FE481" s="23"/>
      <c r="FF481" s="23"/>
      <c r="FG481" s="23"/>
      <c r="FH481" s="23"/>
      <c r="FI481" s="23"/>
      <c r="FJ481" s="23"/>
      <c r="FK481" s="23"/>
      <c r="FL481" s="23"/>
      <c r="FM481" s="23"/>
      <c r="FN481" s="23"/>
      <c r="FO481" s="23"/>
      <c r="FP481" s="23"/>
      <c r="FQ481" s="23"/>
      <c r="FR481" s="23"/>
      <c r="FS481" s="23"/>
      <c r="FT481" s="23"/>
      <c r="FU481" s="23"/>
      <c r="FV481" s="23"/>
      <c r="FW481" s="23"/>
      <c r="FX481" s="23"/>
      <c r="FY481" s="23"/>
      <c r="FZ481" s="23"/>
      <c r="GA481" s="23"/>
      <c r="GB481" s="23"/>
      <c r="GC481" s="23"/>
      <c r="GD481" s="23"/>
      <c r="GE481" s="23"/>
      <c r="GF481" s="23"/>
      <c r="GG481" s="23"/>
      <c r="GH481" s="23"/>
      <c r="GI481" s="23"/>
    </row>
    <row r="482" spans="1:191" x14ac:dyDescent="0.35">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c r="CH482" s="23"/>
      <c r="CI482" s="23"/>
      <c r="CJ482" s="23"/>
      <c r="CK482" s="23"/>
      <c r="CL482" s="23"/>
      <c r="CM482" s="23"/>
      <c r="CN482" s="23"/>
      <c r="CO482" s="23"/>
      <c r="CP482" s="23"/>
      <c r="CQ482" s="23"/>
      <c r="CR482" s="23"/>
      <c r="CS482" s="23"/>
      <c r="CT482" s="23"/>
      <c r="CU482" s="23"/>
      <c r="CV482" s="23"/>
      <c r="CW482" s="23"/>
      <c r="CX482" s="23"/>
      <c r="CY482" s="23"/>
      <c r="CZ482" s="23"/>
      <c r="DA482" s="23"/>
      <c r="DB482" s="23"/>
      <c r="DC482" s="23"/>
      <c r="DD482" s="23"/>
      <c r="DE482" s="23"/>
      <c r="DF482" s="23"/>
      <c r="DG482" s="23"/>
      <c r="DH482" s="23"/>
      <c r="DI482" s="23"/>
      <c r="DJ482" s="23"/>
      <c r="DK482" s="23"/>
      <c r="DL482" s="23"/>
      <c r="DM482" s="23"/>
      <c r="DN482" s="23"/>
      <c r="DO482" s="23"/>
      <c r="DP482" s="23"/>
      <c r="DQ482" s="23"/>
      <c r="DR482" s="23"/>
      <c r="DS482" s="23"/>
      <c r="DT482" s="23"/>
      <c r="DU482" s="23"/>
      <c r="DV482" s="23"/>
      <c r="DW482" s="23"/>
      <c r="DX482" s="23"/>
      <c r="DY482" s="23"/>
      <c r="DZ482" s="23"/>
      <c r="EA482" s="23"/>
      <c r="EB482" s="23"/>
      <c r="EC482" s="23"/>
      <c r="ED482" s="23"/>
      <c r="EE482" s="23"/>
      <c r="EF482" s="23"/>
      <c r="EG482" s="23"/>
      <c r="EH482" s="23"/>
      <c r="EI482" s="23"/>
      <c r="EJ482" s="23"/>
      <c r="EK482" s="23"/>
      <c r="EL482" s="23"/>
      <c r="EM482" s="23"/>
      <c r="EN482" s="23"/>
      <c r="EO482" s="23"/>
      <c r="EP482" s="23"/>
      <c r="EQ482" s="23"/>
      <c r="ER482" s="23"/>
      <c r="ES482" s="23"/>
      <c r="ET482" s="23"/>
      <c r="EU482" s="23"/>
      <c r="EV482" s="23"/>
      <c r="EW482" s="23"/>
      <c r="EX482" s="23"/>
      <c r="EY482" s="23"/>
      <c r="EZ482" s="23"/>
      <c r="FA482" s="23"/>
      <c r="FB482" s="23"/>
      <c r="FC482" s="23"/>
      <c r="FD482" s="23"/>
      <c r="FE482" s="23"/>
      <c r="FF482" s="23"/>
      <c r="FG482" s="23"/>
      <c r="FH482" s="23"/>
      <c r="FI482" s="23"/>
      <c r="FJ482" s="23"/>
      <c r="FK482" s="23"/>
      <c r="FL482" s="23"/>
      <c r="FM482" s="23"/>
      <c r="FN482" s="23"/>
      <c r="FO482" s="23"/>
      <c r="FP482" s="23"/>
      <c r="FQ482" s="23"/>
      <c r="FR482" s="23"/>
      <c r="FS482" s="23"/>
      <c r="FT482" s="23"/>
      <c r="FU482" s="23"/>
      <c r="FV482" s="23"/>
      <c r="FW482" s="23"/>
      <c r="FX482" s="23"/>
      <c r="FY482" s="23"/>
      <c r="FZ482" s="23"/>
      <c r="GA482" s="23"/>
      <c r="GB482" s="23"/>
      <c r="GC482" s="23"/>
      <c r="GD482" s="23"/>
      <c r="GE482" s="23"/>
      <c r="GF482" s="23"/>
      <c r="GG482" s="23"/>
      <c r="GH482" s="23"/>
      <c r="GI482" s="23"/>
    </row>
    <row r="483" spans="1:191" x14ac:dyDescent="0.35">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23"/>
      <c r="DX483" s="23"/>
      <c r="DY483" s="23"/>
      <c r="DZ483" s="23"/>
      <c r="EA483" s="23"/>
      <c r="EB483" s="23"/>
      <c r="EC483" s="23"/>
      <c r="ED483" s="23"/>
      <c r="EE483" s="23"/>
      <c r="EF483" s="23"/>
      <c r="EG483" s="23"/>
      <c r="EH483" s="23"/>
      <c r="EI483" s="23"/>
      <c r="EJ483" s="23"/>
      <c r="EK483" s="23"/>
      <c r="EL483" s="23"/>
      <c r="EM483" s="23"/>
      <c r="EN483" s="23"/>
      <c r="EO483" s="23"/>
      <c r="EP483" s="23"/>
      <c r="EQ483" s="23"/>
      <c r="ER483" s="23"/>
      <c r="ES483" s="23"/>
      <c r="ET483" s="23"/>
      <c r="EU483" s="23"/>
      <c r="EV483" s="23"/>
      <c r="EW483" s="23"/>
      <c r="EX483" s="23"/>
      <c r="EY483" s="23"/>
      <c r="EZ483" s="23"/>
      <c r="FA483" s="23"/>
      <c r="FB483" s="23"/>
      <c r="FC483" s="23"/>
      <c r="FD483" s="23"/>
      <c r="FE483" s="23"/>
      <c r="FF483" s="23"/>
      <c r="FG483" s="23"/>
      <c r="FH483" s="23"/>
      <c r="FI483" s="23"/>
      <c r="FJ483" s="23"/>
      <c r="FK483" s="23"/>
      <c r="FL483" s="23"/>
      <c r="FM483" s="23"/>
      <c r="FN483" s="23"/>
      <c r="FO483" s="23"/>
      <c r="FP483" s="23"/>
      <c r="FQ483" s="23"/>
      <c r="FR483" s="23"/>
      <c r="FS483" s="23"/>
      <c r="FT483" s="23"/>
      <c r="FU483" s="23"/>
      <c r="FV483" s="23"/>
      <c r="FW483" s="23"/>
      <c r="FX483" s="23"/>
      <c r="FY483" s="23"/>
      <c r="FZ483" s="23"/>
      <c r="GA483" s="23"/>
      <c r="GB483" s="23"/>
      <c r="GC483" s="23"/>
      <c r="GD483" s="23"/>
      <c r="GE483" s="23"/>
      <c r="GF483" s="23"/>
      <c r="GG483" s="23"/>
      <c r="GH483" s="23"/>
      <c r="GI483" s="23"/>
    </row>
    <row r="484" spans="1:191" x14ac:dyDescent="0.35">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c r="CH484" s="23"/>
      <c r="CI484" s="23"/>
      <c r="CJ484" s="23"/>
      <c r="CK484" s="23"/>
      <c r="CL484" s="23"/>
      <c r="CM484" s="23"/>
      <c r="CN484" s="23"/>
      <c r="CO484" s="23"/>
      <c r="CP484" s="23"/>
      <c r="CQ484" s="23"/>
      <c r="CR484" s="23"/>
      <c r="CS484" s="23"/>
      <c r="CT484" s="23"/>
      <c r="CU484" s="23"/>
      <c r="CV484" s="23"/>
      <c r="CW484" s="23"/>
      <c r="CX484" s="23"/>
      <c r="CY484" s="23"/>
      <c r="CZ484" s="23"/>
      <c r="DA484" s="23"/>
      <c r="DB484" s="23"/>
      <c r="DC484" s="23"/>
      <c r="DD484" s="23"/>
      <c r="DE484" s="23"/>
      <c r="DF484" s="23"/>
      <c r="DG484" s="23"/>
      <c r="DH484" s="23"/>
      <c r="DI484" s="23"/>
      <c r="DJ484" s="23"/>
      <c r="DK484" s="23"/>
      <c r="DL484" s="23"/>
      <c r="DM484" s="23"/>
      <c r="DN484" s="23"/>
      <c r="DO484" s="23"/>
      <c r="DP484" s="23"/>
      <c r="DQ484" s="23"/>
      <c r="DR484" s="23"/>
      <c r="DS484" s="23"/>
      <c r="DT484" s="23"/>
      <c r="DU484" s="23"/>
      <c r="DV484" s="23"/>
      <c r="DW484" s="23"/>
      <c r="DX484" s="23"/>
      <c r="DY484" s="23"/>
      <c r="DZ484" s="23"/>
      <c r="EA484" s="23"/>
      <c r="EB484" s="23"/>
      <c r="EC484" s="23"/>
      <c r="ED484" s="23"/>
      <c r="EE484" s="23"/>
      <c r="EF484" s="23"/>
      <c r="EG484" s="23"/>
      <c r="EH484" s="23"/>
      <c r="EI484" s="23"/>
      <c r="EJ484" s="23"/>
      <c r="EK484" s="23"/>
      <c r="EL484" s="23"/>
      <c r="EM484" s="23"/>
      <c r="EN484" s="23"/>
      <c r="EO484" s="23"/>
      <c r="EP484" s="23"/>
      <c r="EQ484" s="23"/>
      <c r="ER484" s="23"/>
      <c r="ES484" s="23"/>
      <c r="ET484" s="23"/>
      <c r="EU484" s="23"/>
      <c r="EV484" s="23"/>
      <c r="EW484" s="23"/>
      <c r="EX484" s="23"/>
      <c r="EY484" s="23"/>
      <c r="EZ484" s="23"/>
      <c r="FA484" s="23"/>
      <c r="FB484" s="23"/>
      <c r="FC484" s="23"/>
      <c r="FD484" s="23"/>
      <c r="FE484" s="23"/>
      <c r="FF484" s="23"/>
      <c r="FG484" s="23"/>
      <c r="FH484" s="23"/>
      <c r="FI484" s="23"/>
      <c r="FJ484" s="23"/>
      <c r="FK484" s="23"/>
      <c r="FL484" s="23"/>
      <c r="FM484" s="23"/>
      <c r="FN484" s="23"/>
      <c r="FO484" s="23"/>
      <c r="FP484" s="23"/>
      <c r="FQ484" s="23"/>
      <c r="FR484" s="23"/>
      <c r="FS484" s="23"/>
      <c r="FT484" s="23"/>
      <c r="FU484" s="23"/>
      <c r="FV484" s="23"/>
      <c r="FW484" s="23"/>
      <c r="FX484" s="23"/>
      <c r="FY484" s="23"/>
      <c r="FZ484" s="23"/>
      <c r="GA484" s="23"/>
      <c r="GB484" s="23"/>
      <c r="GC484" s="23"/>
      <c r="GD484" s="23"/>
      <c r="GE484" s="23"/>
      <c r="GF484" s="23"/>
      <c r="GG484" s="23"/>
      <c r="GH484" s="23"/>
      <c r="GI484" s="23"/>
    </row>
    <row r="485" spans="1:191" x14ac:dyDescent="0.3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c r="CH485" s="23"/>
      <c r="CI485" s="23"/>
      <c r="CJ485" s="23"/>
      <c r="CK485" s="23"/>
      <c r="CL485" s="23"/>
      <c r="CM485" s="23"/>
      <c r="CN485" s="23"/>
      <c r="CO485" s="23"/>
      <c r="CP485" s="23"/>
      <c r="CQ485" s="23"/>
      <c r="CR485" s="23"/>
      <c r="CS485" s="23"/>
      <c r="CT485" s="23"/>
      <c r="CU485" s="23"/>
      <c r="CV485" s="23"/>
      <c r="CW485" s="23"/>
      <c r="CX485" s="23"/>
      <c r="CY485" s="23"/>
      <c r="CZ485" s="23"/>
      <c r="DA485" s="23"/>
      <c r="DB485" s="23"/>
      <c r="DC485" s="23"/>
      <c r="DD485" s="23"/>
      <c r="DE485" s="23"/>
      <c r="DF485" s="23"/>
      <c r="DG485" s="23"/>
      <c r="DH485" s="23"/>
      <c r="DI485" s="23"/>
      <c r="DJ485" s="23"/>
      <c r="DK485" s="23"/>
      <c r="DL485" s="23"/>
      <c r="DM485" s="23"/>
      <c r="DN485" s="23"/>
      <c r="DO485" s="23"/>
      <c r="DP485" s="23"/>
      <c r="DQ485" s="23"/>
      <c r="DR485" s="23"/>
      <c r="DS485" s="23"/>
      <c r="DT485" s="23"/>
      <c r="DU485" s="23"/>
      <c r="DV485" s="23"/>
      <c r="DW485" s="23"/>
      <c r="DX485" s="23"/>
      <c r="DY485" s="23"/>
      <c r="DZ485" s="23"/>
      <c r="EA485" s="23"/>
      <c r="EB485" s="23"/>
      <c r="EC485" s="23"/>
      <c r="ED485" s="23"/>
      <c r="EE485" s="23"/>
      <c r="EF485" s="23"/>
      <c r="EG485" s="23"/>
      <c r="EH485" s="23"/>
      <c r="EI485" s="23"/>
      <c r="EJ485" s="23"/>
      <c r="EK485" s="23"/>
      <c r="EL485" s="23"/>
      <c r="EM485" s="23"/>
      <c r="EN485" s="23"/>
      <c r="EO485" s="23"/>
      <c r="EP485" s="23"/>
      <c r="EQ485" s="23"/>
      <c r="ER485" s="23"/>
      <c r="ES485" s="23"/>
      <c r="ET485" s="23"/>
      <c r="EU485" s="23"/>
      <c r="EV485" s="23"/>
      <c r="EW485" s="23"/>
      <c r="EX485" s="23"/>
      <c r="EY485" s="23"/>
      <c r="EZ485" s="23"/>
      <c r="FA485" s="23"/>
      <c r="FB485" s="23"/>
      <c r="FC485" s="23"/>
      <c r="FD485" s="23"/>
      <c r="FE485" s="23"/>
      <c r="FF485" s="23"/>
      <c r="FG485" s="23"/>
      <c r="FH485" s="23"/>
      <c r="FI485" s="23"/>
      <c r="FJ485" s="23"/>
      <c r="FK485" s="23"/>
      <c r="FL485" s="23"/>
      <c r="FM485" s="23"/>
      <c r="FN485" s="23"/>
      <c r="FO485" s="23"/>
      <c r="FP485" s="23"/>
      <c r="FQ485" s="23"/>
      <c r="FR485" s="23"/>
      <c r="FS485" s="23"/>
      <c r="FT485" s="23"/>
      <c r="FU485" s="23"/>
      <c r="FV485" s="23"/>
      <c r="FW485" s="23"/>
      <c r="FX485" s="23"/>
      <c r="FY485" s="23"/>
      <c r="FZ485" s="23"/>
      <c r="GA485" s="23"/>
      <c r="GB485" s="23"/>
      <c r="GC485" s="23"/>
      <c r="GD485" s="23"/>
      <c r="GE485" s="23"/>
      <c r="GF485" s="23"/>
      <c r="GG485" s="23"/>
      <c r="GH485" s="23"/>
      <c r="GI485" s="23"/>
    </row>
    <row r="486" spans="1:191" x14ac:dyDescent="0.35">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c r="CH486" s="23"/>
      <c r="CI486" s="23"/>
      <c r="CJ486" s="23"/>
      <c r="CK486" s="23"/>
      <c r="CL486" s="23"/>
      <c r="CM486" s="23"/>
      <c r="CN486" s="23"/>
      <c r="CO486" s="23"/>
      <c r="CP486" s="23"/>
      <c r="CQ486" s="23"/>
      <c r="CR486" s="23"/>
      <c r="CS486" s="23"/>
      <c r="CT486" s="23"/>
      <c r="CU486" s="23"/>
      <c r="CV486" s="23"/>
      <c r="CW486" s="23"/>
      <c r="CX486" s="23"/>
      <c r="CY486" s="23"/>
      <c r="CZ486" s="23"/>
      <c r="DA486" s="23"/>
      <c r="DB486" s="23"/>
      <c r="DC486" s="23"/>
      <c r="DD486" s="23"/>
      <c r="DE486" s="23"/>
      <c r="DF486" s="23"/>
      <c r="DG486" s="23"/>
      <c r="DH486" s="23"/>
      <c r="DI486" s="23"/>
      <c r="DJ486" s="23"/>
      <c r="DK486" s="23"/>
      <c r="DL486" s="23"/>
      <c r="DM486" s="23"/>
      <c r="DN486" s="23"/>
      <c r="DO486" s="23"/>
      <c r="DP486" s="23"/>
      <c r="DQ486" s="23"/>
      <c r="DR486" s="23"/>
      <c r="DS486" s="23"/>
      <c r="DT486" s="23"/>
      <c r="DU486" s="23"/>
      <c r="DV486" s="23"/>
      <c r="DW486" s="23"/>
      <c r="DX486" s="23"/>
      <c r="DY486" s="23"/>
      <c r="DZ486" s="23"/>
      <c r="EA486" s="23"/>
      <c r="EB486" s="23"/>
      <c r="EC486" s="23"/>
      <c r="ED486" s="23"/>
      <c r="EE486" s="23"/>
      <c r="EF486" s="23"/>
      <c r="EG486" s="23"/>
      <c r="EH486" s="23"/>
      <c r="EI486" s="23"/>
      <c r="EJ486" s="23"/>
      <c r="EK486" s="23"/>
      <c r="EL486" s="23"/>
      <c r="EM486" s="23"/>
      <c r="EN486" s="23"/>
      <c r="EO486" s="23"/>
      <c r="EP486" s="23"/>
      <c r="EQ486" s="23"/>
      <c r="ER486" s="23"/>
      <c r="ES486" s="23"/>
      <c r="ET486" s="23"/>
      <c r="EU486" s="23"/>
      <c r="EV486" s="23"/>
      <c r="EW486" s="23"/>
      <c r="EX486" s="23"/>
      <c r="EY486" s="23"/>
      <c r="EZ486" s="23"/>
      <c r="FA486" s="23"/>
      <c r="FB486" s="23"/>
      <c r="FC486" s="23"/>
      <c r="FD486" s="23"/>
      <c r="FE486" s="23"/>
      <c r="FF486" s="23"/>
      <c r="FG486" s="23"/>
      <c r="FH486" s="23"/>
      <c r="FI486" s="23"/>
      <c r="FJ486" s="23"/>
      <c r="FK486" s="23"/>
      <c r="FL486" s="23"/>
      <c r="FM486" s="23"/>
      <c r="FN486" s="23"/>
      <c r="FO486" s="23"/>
      <c r="FP486" s="23"/>
      <c r="FQ486" s="23"/>
      <c r="FR486" s="23"/>
      <c r="FS486" s="23"/>
      <c r="FT486" s="23"/>
      <c r="FU486" s="23"/>
      <c r="FV486" s="23"/>
      <c r="FW486" s="23"/>
      <c r="FX486" s="23"/>
      <c r="FY486" s="23"/>
      <c r="FZ486" s="23"/>
      <c r="GA486" s="23"/>
      <c r="GB486" s="23"/>
      <c r="GC486" s="23"/>
      <c r="GD486" s="23"/>
      <c r="GE486" s="23"/>
      <c r="GF486" s="23"/>
      <c r="GG486" s="23"/>
      <c r="GH486" s="23"/>
      <c r="GI486" s="23"/>
    </row>
    <row r="487" spans="1:191" x14ac:dyDescent="0.35">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c r="CH487" s="23"/>
      <c r="CI487" s="23"/>
      <c r="CJ487" s="23"/>
      <c r="CK487" s="23"/>
      <c r="CL487" s="23"/>
      <c r="CM487" s="23"/>
      <c r="CN487" s="23"/>
      <c r="CO487" s="23"/>
      <c r="CP487" s="23"/>
      <c r="CQ487" s="23"/>
      <c r="CR487" s="23"/>
      <c r="CS487" s="23"/>
      <c r="CT487" s="23"/>
      <c r="CU487" s="23"/>
      <c r="CV487" s="23"/>
      <c r="CW487" s="23"/>
      <c r="CX487" s="23"/>
      <c r="CY487" s="23"/>
      <c r="CZ487" s="23"/>
      <c r="DA487" s="23"/>
      <c r="DB487" s="23"/>
      <c r="DC487" s="23"/>
      <c r="DD487" s="23"/>
      <c r="DE487" s="23"/>
      <c r="DF487" s="23"/>
      <c r="DG487" s="23"/>
      <c r="DH487" s="23"/>
      <c r="DI487" s="23"/>
      <c r="DJ487" s="23"/>
      <c r="DK487" s="23"/>
      <c r="DL487" s="23"/>
      <c r="DM487" s="23"/>
      <c r="DN487" s="23"/>
      <c r="DO487" s="23"/>
      <c r="DP487" s="23"/>
      <c r="DQ487" s="23"/>
      <c r="DR487" s="23"/>
      <c r="DS487" s="23"/>
      <c r="DT487" s="23"/>
      <c r="DU487" s="23"/>
      <c r="DV487" s="23"/>
      <c r="DW487" s="23"/>
      <c r="DX487" s="23"/>
      <c r="DY487" s="23"/>
      <c r="DZ487" s="23"/>
      <c r="EA487" s="23"/>
      <c r="EB487" s="23"/>
      <c r="EC487" s="23"/>
      <c r="ED487" s="23"/>
      <c r="EE487" s="23"/>
      <c r="EF487" s="23"/>
      <c r="EG487" s="23"/>
      <c r="EH487" s="23"/>
      <c r="EI487" s="23"/>
      <c r="EJ487" s="23"/>
      <c r="EK487" s="23"/>
      <c r="EL487" s="23"/>
      <c r="EM487" s="23"/>
      <c r="EN487" s="23"/>
      <c r="EO487" s="23"/>
      <c r="EP487" s="23"/>
      <c r="EQ487" s="23"/>
      <c r="ER487" s="23"/>
      <c r="ES487" s="23"/>
      <c r="ET487" s="23"/>
      <c r="EU487" s="23"/>
      <c r="EV487" s="23"/>
      <c r="EW487" s="23"/>
      <c r="EX487" s="23"/>
      <c r="EY487" s="23"/>
      <c r="EZ487" s="23"/>
      <c r="FA487" s="23"/>
      <c r="FB487" s="23"/>
      <c r="FC487" s="23"/>
      <c r="FD487" s="23"/>
      <c r="FE487" s="23"/>
      <c r="FF487" s="23"/>
      <c r="FG487" s="23"/>
      <c r="FH487" s="23"/>
      <c r="FI487" s="23"/>
      <c r="FJ487" s="23"/>
      <c r="FK487" s="23"/>
      <c r="FL487" s="23"/>
      <c r="FM487" s="23"/>
      <c r="FN487" s="23"/>
      <c r="FO487" s="23"/>
      <c r="FP487" s="23"/>
      <c r="FQ487" s="23"/>
      <c r="FR487" s="23"/>
      <c r="FS487" s="23"/>
      <c r="FT487" s="23"/>
      <c r="FU487" s="23"/>
      <c r="FV487" s="23"/>
      <c r="FW487" s="23"/>
      <c r="FX487" s="23"/>
      <c r="FY487" s="23"/>
      <c r="FZ487" s="23"/>
      <c r="GA487" s="23"/>
      <c r="GB487" s="23"/>
      <c r="GC487" s="23"/>
      <c r="GD487" s="23"/>
      <c r="GE487" s="23"/>
      <c r="GF487" s="23"/>
      <c r="GG487" s="23"/>
      <c r="GH487" s="23"/>
      <c r="GI487" s="23"/>
    </row>
    <row r="488" spans="1:191" x14ac:dyDescent="0.35">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23"/>
      <c r="CS488" s="23"/>
      <c r="CT488" s="23"/>
      <c r="CU488" s="23"/>
      <c r="CV488" s="23"/>
      <c r="CW488" s="23"/>
      <c r="CX488" s="23"/>
      <c r="CY488" s="23"/>
      <c r="CZ488" s="23"/>
      <c r="DA488" s="23"/>
      <c r="DB488" s="23"/>
      <c r="DC488" s="23"/>
      <c r="DD488" s="23"/>
      <c r="DE488" s="23"/>
      <c r="DF488" s="23"/>
      <c r="DG488" s="23"/>
      <c r="DH488" s="23"/>
      <c r="DI488" s="23"/>
      <c r="DJ488" s="23"/>
      <c r="DK488" s="23"/>
      <c r="DL488" s="23"/>
      <c r="DM488" s="23"/>
      <c r="DN488" s="23"/>
      <c r="DO488" s="23"/>
      <c r="DP488" s="23"/>
      <c r="DQ488" s="23"/>
      <c r="DR488" s="23"/>
      <c r="DS488" s="23"/>
      <c r="DT488" s="23"/>
      <c r="DU488" s="23"/>
      <c r="DV488" s="23"/>
      <c r="DW488" s="23"/>
      <c r="DX488" s="23"/>
      <c r="DY488" s="23"/>
      <c r="DZ488" s="23"/>
      <c r="EA488" s="23"/>
      <c r="EB488" s="23"/>
      <c r="EC488" s="23"/>
      <c r="ED488" s="23"/>
      <c r="EE488" s="23"/>
      <c r="EF488" s="23"/>
      <c r="EG488" s="23"/>
      <c r="EH488" s="23"/>
      <c r="EI488" s="23"/>
      <c r="EJ488" s="23"/>
      <c r="EK488" s="23"/>
      <c r="EL488" s="23"/>
      <c r="EM488" s="23"/>
      <c r="EN488" s="23"/>
      <c r="EO488" s="23"/>
      <c r="EP488" s="23"/>
      <c r="EQ488" s="23"/>
      <c r="ER488" s="23"/>
      <c r="ES488" s="23"/>
      <c r="ET488" s="23"/>
      <c r="EU488" s="23"/>
      <c r="EV488" s="23"/>
      <c r="EW488" s="23"/>
      <c r="EX488" s="23"/>
      <c r="EY488" s="23"/>
      <c r="EZ488" s="23"/>
      <c r="FA488" s="23"/>
      <c r="FB488" s="23"/>
      <c r="FC488" s="23"/>
      <c r="FD488" s="23"/>
      <c r="FE488" s="23"/>
      <c r="FF488" s="23"/>
      <c r="FG488" s="23"/>
      <c r="FH488" s="23"/>
      <c r="FI488" s="23"/>
      <c r="FJ488" s="23"/>
      <c r="FK488" s="23"/>
      <c r="FL488" s="23"/>
      <c r="FM488" s="23"/>
      <c r="FN488" s="23"/>
      <c r="FO488" s="23"/>
      <c r="FP488" s="23"/>
      <c r="FQ488" s="23"/>
      <c r="FR488" s="23"/>
      <c r="FS488" s="23"/>
      <c r="FT488" s="23"/>
      <c r="FU488" s="23"/>
      <c r="FV488" s="23"/>
      <c r="FW488" s="23"/>
      <c r="FX488" s="23"/>
      <c r="FY488" s="23"/>
      <c r="FZ488" s="23"/>
      <c r="GA488" s="23"/>
      <c r="GB488" s="23"/>
      <c r="GC488" s="23"/>
      <c r="GD488" s="23"/>
      <c r="GE488" s="23"/>
      <c r="GF488" s="23"/>
      <c r="GG488" s="23"/>
      <c r="GH488" s="23"/>
      <c r="GI488" s="23"/>
    </row>
    <row r="489" spans="1:191" x14ac:dyDescent="0.35">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23"/>
      <c r="CS489" s="23"/>
      <c r="CT489" s="23"/>
      <c r="CU489" s="23"/>
      <c r="CV489" s="23"/>
      <c r="CW489" s="23"/>
      <c r="CX489" s="23"/>
      <c r="CY489" s="23"/>
      <c r="CZ489" s="23"/>
      <c r="DA489" s="23"/>
      <c r="DB489" s="23"/>
      <c r="DC489" s="23"/>
      <c r="DD489" s="23"/>
      <c r="DE489" s="23"/>
      <c r="DF489" s="23"/>
      <c r="DG489" s="23"/>
      <c r="DH489" s="23"/>
      <c r="DI489" s="23"/>
      <c r="DJ489" s="23"/>
      <c r="DK489" s="23"/>
      <c r="DL489" s="23"/>
      <c r="DM489" s="23"/>
      <c r="DN489" s="23"/>
      <c r="DO489" s="23"/>
      <c r="DP489" s="23"/>
      <c r="DQ489" s="23"/>
      <c r="DR489" s="23"/>
      <c r="DS489" s="23"/>
      <c r="DT489" s="23"/>
      <c r="DU489" s="23"/>
      <c r="DV489" s="23"/>
      <c r="DW489" s="23"/>
      <c r="DX489" s="23"/>
      <c r="DY489" s="23"/>
      <c r="DZ489" s="23"/>
      <c r="EA489" s="23"/>
      <c r="EB489" s="23"/>
      <c r="EC489" s="23"/>
      <c r="ED489" s="23"/>
      <c r="EE489" s="23"/>
      <c r="EF489" s="23"/>
      <c r="EG489" s="23"/>
      <c r="EH489" s="23"/>
      <c r="EI489" s="23"/>
      <c r="EJ489" s="23"/>
      <c r="EK489" s="23"/>
      <c r="EL489" s="23"/>
      <c r="EM489" s="23"/>
      <c r="EN489" s="23"/>
      <c r="EO489" s="23"/>
      <c r="EP489" s="23"/>
      <c r="EQ489" s="23"/>
      <c r="ER489" s="23"/>
      <c r="ES489" s="23"/>
      <c r="ET489" s="23"/>
      <c r="EU489" s="23"/>
      <c r="EV489" s="23"/>
      <c r="EW489" s="23"/>
      <c r="EX489" s="23"/>
      <c r="EY489" s="23"/>
      <c r="EZ489" s="23"/>
      <c r="FA489" s="23"/>
      <c r="FB489" s="23"/>
      <c r="FC489" s="23"/>
      <c r="FD489" s="23"/>
      <c r="FE489" s="23"/>
      <c r="FF489" s="23"/>
      <c r="FG489" s="23"/>
      <c r="FH489" s="23"/>
      <c r="FI489" s="23"/>
      <c r="FJ489" s="23"/>
      <c r="FK489" s="23"/>
      <c r="FL489" s="23"/>
      <c r="FM489" s="23"/>
      <c r="FN489" s="23"/>
      <c r="FO489" s="23"/>
      <c r="FP489" s="23"/>
      <c r="FQ489" s="23"/>
      <c r="FR489" s="23"/>
      <c r="FS489" s="23"/>
      <c r="FT489" s="23"/>
      <c r="FU489" s="23"/>
      <c r="FV489" s="23"/>
      <c r="FW489" s="23"/>
      <c r="FX489" s="23"/>
      <c r="FY489" s="23"/>
      <c r="FZ489" s="23"/>
      <c r="GA489" s="23"/>
      <c r="GB489" s="23"/>
      <c r="GC489" s="23"/>
      <c r="GD489" s="23"/>
      <c r="GE489" s="23"/>
      <c r="GF489" s="23"/>
      <c r="GG489" s="23"/>
      <c r="GH489" s="23"/>
      <c r="GI489" s="23"/>
    </row>
    <row r="490" spans="1:191" x14ac:dyDescent="0.35">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c r="CH490" s="23"/>
      <c r="CI490" s="23"/>
      <c r="CJ490" s="23"/>
      <c r="CK490" s="23"/>
      <c r="CL490" s="23"/>
      <c r="CM490" s="23"/>
      <c r="CN490" s="23"/>
      <c r="CO490" s="23"/>
      <c r="CP490" s="23"/>
      <c r="CQ490" s="23"/>
      <c r="CR490" s="23"/>
      <c r="CS490" s="23"/>
      <c r="CT490" s="23"/>
      <c r="CU490" s="23"/>
      <c r="CV490" s="23"/>
      <c r="CW490" s="23"/>
      <c r="CX490" s="23"/>
      <c r="CY490" s="23"/>
      <c r="CZ490" s="23"/>
      <c r="DA490" s="23"/>
      <c r="DB490" s="23"/>
      <c r="DC490" s="23"/>
      <c r="DD490" s="23"/>
      <c r="DE490" s="23"/>
      <c r="DF490" s="23"/>
      <c r="DG490" s="23"/>
      <c r="DH490" s="23"/>
      <c r="DI490" s="23"/>
      <c r="DJ490" s="23"/>
      <c r="DK490" s="23"/>
      <c r="DL490" s="23"/>
      <c r="DM490" s="23"/>
      <c r="DN490" s="23"/>
      <c r="DO490" s="23"/>
      <c r="DP490" s="23"/>
      <c r="DQ490" s="23"/>
      <c r="DR490" s="23"/>
      <c r="DS490" s="23"/>
      <c r="DT490" s="23"/>
      <c r="DU490" s="23"/>
      <c r="DV490" s="23"/>
      <c r="DW490" s="23"/>
      <c r="DX490" s="23"/>
      <c r="DY490" s="23"/>
      <c r="DZ490" s="23"/>
      <c r="EA490" s="23"/>
      <c r="EB490" s="23"/>
      <c r="EC490" s="23"/>
      <c r="ED490" s="23"/>
      <c r="EE490" s="23"/>
      <c r="EF490" s="23"/>
      <c r="EG490" s="23"/>
      <c r="EH490" s="23"/>
      <c r="EI490" s="23"/>
      <c r="EJ490" s="23"/>
      <c r="EK490" s="23"/>
      <c r="EL490" s="23"/>
      <c r="EM490" s="23"/>
      <c r="EN490" s="23"/>
      <c r="EO490" s="23"/>
      <c r="EP490" s="23"/>
      <c r="EQ490" s="23"/>
      <c r="ER490" s="23"/>
      <c r="ES490" s="23"/>
      <c r="ET490" s="23"/>
      <c r="EU490" s="23"/>
      <c r="EV490" s="23"/>
      <c r="EW490" s="23"/>
      <c r="EX490" s="23"/>
      <c r="EY490" s="23"/>
      <c r="EZ490" s="23"/>
      <c r="FA490" s="23"/>
      <c r="FB490" s="23"/>
      <c r="FC490" s="23"/>
      <c r="FD490" s="23"/>
      <c r="FE490" s="23"/>
      <c r="FF490" s="23"/>
      <c r="FG490" s="23"/>
      <c r="FH490" s="23"/>
      <c r="FI490" s="23"/>
      <c r="FJ490" s="23"/>
      <c r="FK490" s="23"/>
      <c r="FL490" s="23"/>
      <c r="FM490" s="23"/>
      <c r="FN490" s="23"/>
      <c r="FO490" s="23"/>
      <c r="FP490" s="23"/>
      <c r="FQ490" s="23"/>
      <c r="FR490" s="23"/>
      <c r="FS490" s="23"/>
      <c r="FT490" s="23"/>
      <c r="FU490" s="23"/>
      <c r="FV490" s="23"/>
      <c r="FW490" s="23"/>
      <c r="FX490" s="23"/>
      <c r="FY490" s="23"/>
      <c r="FZ490" s="23"/>
      <c r="GA490" s="23"/>
      <c r="GB490" s="23"/>
      <c r="GC490" s="23"/>
      <c r="GD490" s="23"/>
      <c r="GE490" s="23"/>
      <c r="GF490" s="23"/>
      <c r="GG490" s="23"/>
      <c r="GH490" s="23"/>
      <c r="GI490" s="23"/>
    </row>
    <row r="491" spans="1:191" x14ac:dyDescent="0.35">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c r="CH491" s="23"/>
      <c r="CI491" s="23"/>
      <c r="CJ491" s="23"/>
      <c r="CK491" s="23"/>
      <c r="CL491" s="23"/>
      <c r="CM491" s="23"/>
      <c r="CN491" s="23"/>
      <c r="CO491" s="23"/>
      <c r="CP491" s="23"/>
      <c r="CQ491" s="23"/>
      <c r="CR491" s="23"/>
      <c r="CS491" s="23"/>
      <c r="CT491" s="23"/>
      <c r="CU491" s="23"/>
      <c r="CV491" s="23"/>
      <c r="CW491" s="23"/>
      <c r="CX491" s="23"/>
      <c r="CY491" s="23"/>
      <c r="CZ491" s="23"/>
      <c r="DA491" s="23"/>
      <c r="DB491" s="23"/>
      <c r="DC491" s="23"/>
      <c r="DD491" s="23"/>
      <c r="DE491" s="23"/>
      <c r="DF491" s="23"/>
      <c r="DG491" s="23"/>
      <c r="DH491" s="23"/>
      <c r="DI491" s="23"/>
      <c r="DJ491" s="23"/>
      <c r="DK491" s="23"/>
      <c r="DL491" s="23"/>
      <c r="DM491" s="23"/>
      <c r="DN491" s="23"/>
      <c r="DO491" s="23"/>
      <c r="DP491" s="23"/>
      <c r="DQ491" s="23"/>
      <c r="DR491" s="23"/>
      <c r="DS491" s="23"/>
      <c r="DT491" s="23"/>
      <c r="DU491" s="23"/>
      <c r="DV491" s="23"/>
      <c r="DW491" s="23"/>
      <c r="DX491" s="23"/>
      <c r="DY491" s="23"/>
      <c r="DZ491" s="23"/>
      <c r="EA491" s="23"/>
      <c r="EB491" s="23"/>
      <c r="EC491" s="23"/>
      <c r="ED491" s="23"/>
      <c r="EE491" s="23"/>
      <c r="EF491" s="23"/>
      <c r="EG491" s="23"/>
      <c r="EH491" s="23"/>
      <c r="EI491" s="23"/>
      <c r="EJ491" s="23"/>
      <c r="EK491" s="23"/>
      <c r="EL491" s="23"/>
      <c r="EM491" s="23"/>
      <c r="EN491" s="23"/>
      <c r="EO491" s="23"/>
      <c r="EP491" s="23"/>
      <c r="EQ491" s="23"/>
      <c r="ER491" s="23"/>
      <c r="ES491" s="23"/>
      <c r="ET491" s="23"/>
      <c r="EU491" s="23"/>
      <c r="EV491" s="23"/>
      <c r="EW491" s="23"/>
      <c r="EX491" s="23"/>
      <c r="EY491" s="23"/>
      <c r="EZ491" s="23"/>
      <c r="FA491" s="23"/>
      <c r="FB491" s="23"/>
      <c r="FC491" s="23"/>
      <c r="FD491" s="23"/>
      <c r="FE491" s="23"/>
      <c r="FF491" s="23"/>
      <c r="FG491" s="23"/>
      <c r="FH491" s="23"/>
      <c r="FI491" s="23"/>
      <c r="FJ491" s="23"/>
      <c r="FK491" s="23"/>
      <c r="FL491" s="23"/>
      <c r="FM491" s="23"/>
      <c r="FN491" s="23"/>
      <c r="FO491" s="23"/>
      <c r="FP491" s="23"/>
      <c r="FQ491" s="23"/>
      <c r="FR491" s="23"/>
      <c r="FS491" s="23"/>
      <c r="FT491" s="23"/>
      <c r="FU491" s="23"/>
      <c r="FV491" s="23"/>
      <c r="FW491" s="23"/>
      <c r="FX491" s="23"/>
      <c r="FY491" s="23"/>
      <c r="FZ491" s="23"/>
      <c r="GA491" s="23"/>
      <c r="GB491" s="23"/>
      <c r="GC491" s="23"/>
      <c r="GD491" s="23"/>
      <c r="GE491" s="23"/>
      <c r="GF491" s="23"/>
      <c r="GG491" s="23"/>
      <c r="GH491" s="23"/>
      <c r="GI491" s="23"/>
    </row>
    <row r="492" spans="1:191" x14ac:dyDescent="0.35">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c r="CH492" s="23"/>
      <c r="CI492" s="23"/>
      <c r="CJ492" s="23"/>
      <c r="CK492" s="23"/>
      <c r="CL492" s="23"/>
      <c r="CM492" s="23"/>
      <c r="CN492" s="23"/>
      <c r="CO492" s="23"/>
      <c r="CP492" s="23"/>
      <c r="CQ492" s="23"/>
      <c r="CR492" s="23"/>
      <c r="CS492" s="23"/>
      <c r="CT492" s="23"/>
      <c r="CU492" s="23"/>
      <c r="CV492" s="23"/>
      <c r="CW492" s="23"/>
      <c r="CX492" s="23"/>
      <c r="CY492" s="23"/>
      <c r="CZ492" s="23"/>
      <c r="DA492" s="23"/>
      <c r="DB492" s="23"/>
      <c r="DC492" s="23"/>
      <c r="DD492" s="23"/>
      <c r="DE492" s="23"/>
      <c r="DF492" s="23"/>
      <c r="DG492" s="23"/>
      <c r="DH492" s="23"/>
      <c r="DI492" s="23"/>
      <c r="DJ492" s="23"/>
      <c r="DK492" s="23"/>
      <c r="DL492" s="23"/>
      <c r="DM492" s="23"/>
      <c r="DN492" s="23"/>
      <c r="DO492" s="23"/>
      <c r="DP492" s="23"/>
      <c r="DQ492" s="23"/>
      <c r="DR492" s="23"/>
      <c r="DS492" s="23"/>
      <c r="DT492" s="23"/>
      <c r="DU492" s="23"/>
      <c r="DV492" s="23"/>
      <c r="DW492" s="23"/>
      <c r="DX492" s="23"/>
      <c r="DY492" s="23"/>
      <c r="DZ492" s="23"/>
      <c r="EA492" s="23"/>
      <c r="EB492" s="23"/>
      <c r="EC492" s="23"/>
      <c r="ED492" s="23"/>
      <c r="EE492" s="23"/>
      <c r="EF492" s="23"/>
      <c r="EG492" s="23"/>
      <c r="EH492" s="23"/>
      <c r="EI492" s="23"/>
      <c r="EJ492" s="23"/>
      <c r="EK492" s="23"/>
      <c r="EL492" s="23"/>
      <c r="EM492" s="23"/>
      <c r="EN492" s="23"/>
      <c r="EO492" s="23"/>
      <c r="EP492" s="23"/>
      <c r="EQ492" s="23"/>
      <c r="ER492" s="23"/>
      <c r="ES492" s="23"/>
      <c r="ET492" s="23"/>
      <c r="EU492" s="23"/>
      <c r="EV492" s="23"/>
      <c r="EW492" s="23"/>
      <c r="EX492" s="23"/>
      <c r="EY492" s="23"/>
      <c r="EZ492" s="23"/>
      <c r="FA492" s="23"/>
      <c r="FB492" s="23"/>
      <c r="FC492" s="23"/>
      <c r="FD492" s="23"/>
      <c r="FE492" s="23"/>
      <c r="FF492" s="23"/>
      <c r="FG492" s="23"/>
      <c r="FH492" s="23"/>
      <c r="FI492" s="23"/>
      <c r="FJ492" s="23"/>
      <c r="FK492" s="23"/>
      <c r="FL492" s="23"/>
      <c r="FM492" s="23"/>
      <c r="FN492" s="23"/>
      <c r="FO492" s="23"/>
      <c r="FP492" s="23"/>
      <c r="FQ492" s="23"/>
      <c r="FR492" s="23"/>
      <c r="FS492" s="23"/>
      <c r="FT492" s="23"/>
      <c r="FU492" s="23"/>
      <c r="FV492" s="23"/>
      <c r="FW492" s="23"/>
      <c r="FX492" s="23"/>
      <c r="FY492" s="23"/>
      <c r="FZ492" s="23"/>
      <c r="GA492" s="23"/>
      <c r="GB492" s="23"/>
      <c r="GC492" s="23"/>
      <c r="GD492" s="23"/>
      <c r="GE492" s="23"/>
      <c r="GF492" s="23"/>
      <c r="GG492" s="23"/>
      <c r="GH492" s="23"/>
      <c r="GI492" s="23"/>
    </row>
    <row r="493" spans="1:191" x14ac:dyDescent="0.35">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c r="CH493" s="23"/>
      <c r="CI493" s="23"/>
      <c r="CJ493" s="23"/>
      <c r="CK493" s="23"/>
      <c r="CL493" s="23"/>
      <c r="CM493" s="23"/>
      <c r="CN493" s="23"/>
      <c r="CO493" s="23"/>
      <c r="CP493" s="23"/>
      <c r="CQ493" s="23"/>
      <c r="CR493" s="23"/>
      <c r="CS493" s="23"/>
      <c r="CT493" s="23"/>
      <c r="CU493" s="23"/>
      <c r="CV493" s="23"/>
      <c r="CW493" s="23"/>
      <c r="CX493" s="23"/>
      <c r="CY493" s="23"/>
      <c r="CZ493" s="23"/>
      <c r="DA493" s="23"/>
      <c r="DB493" s="23"/>
      <c r="DC493" s="23"/>
      <c r="DD493" s="23"/>
      <c r="DE493" s="23"/>
      <c r="DF493" s="23"/>
      <c r="DG493" s="23"/>
      <c r="DH493" s="23"/>
      <c r="DI493" s="23"/>
      <c r="DJ493" s="23"/>
      <c r="DK493" s="23"/>
      <c r="DL493" s="23"/>
      <c r="DM493" s="23"/>
      <c r="DN493" s="23"/>
      <c r="DO493" s="23"/>
      <c r="DP493" s="23"/>
      <c r="DQ493" s="23"/>
      <c r="DR493" s="23"/>
      <c r="DS493" s="23"/>
      <c r="DT493" s="23"/>
      <c r="DU493" s="23"/>
      <c r="DV493" s="23"/>
      <c r="DW493" s="23"/>
      <c r="DX493" s="23"/>
      <c r="DY493" s="23"/>
      <c r="DZ493" s="23"/>
      <c r="EA493" s="23"/>
      <c r="EB493" s="23"/>
      <c r="EC493" s="23"/>
      <c r="ED493" s="23"/>
      <c r="EE493" s="23"/>
      <c r="EF493" s="23"/>
      <c r="EG493" s="23"/>
      <c r="EH493" s="23"/>
      <c r="EI493" s="23"/>
      <c r="EJ493" s="23"/>
      <c r="EK493" s="23"/>
      <c r="EL493" s="23"/>
      <c r="EM493" s="23"/>
      <c r="EN493" s="23"/>
      <c r="EO493" s="23"/>
      <c r="EP493" s="23"/>
      <c r="EQ493" s="23"/>
      <c r="ER493" s="23"/>
      <c r="ES493" s="23"/>
      <c r="ET493" s="23"/>
      <c r="EU493" s="23"/>
      <c r="EV493" s="23"/>
      <c r="EW493" s="23"/>
      <c r="EX493" s="23"/>
      <c r="EY493" s="23"/>
      <c r="EZ493" s="23"/>
      <c r="FA493" s="23"/>
      <c r="FB493" s="23"/>
      <c r="FC493" s="23"/>
      <c r="FD493" s="23"/>
      <c r="FE493" s="23"/>
      <c r="FF493" s="23"/>
      <c r="FG493" s="23"/>
      <c r="FH493" s="23"/>
      <c r="FI493" s="23"/>
      <c r="FJ493" s="23"/>
      <c r="FK493" s="23"/>
      <c r="FL493" s="23"/>
      <c r="FM493" s="23"/>
      <c r="FN493" s="23"/>
      <c r="FO493" s="23"/>
      <c r="FP493" s="23"/>
      <c r="FQ493" s="23"/>
      <c r="FR493" s="23"/>
      <c r="FS493" s="23"/>
      <c r="FT493" s="23"/>
      <c r="FU493" s="23"/>
      <c r="FV493" s="23"/>
      <c r="FW493" s="23"/>
      <c r="FX493" s="23"/>
      <c r="FY493" s="23"/>
      <c r="FZ493" s="23"/>
      <c r="GA493" s="23"/>
      <c r="GB493" s="23"/>
      <c r="GC493" s="23"/>
      <c r="GD493" s="23"/>
      <c r="GE493" s="23"/>
      <c r="GF493" s="23"/>
      <c r="GG493" s="23"/>
      <c r="GH493" s="23"/>
      <c r="GI493" s="23"/>
    </row>
    <row r="494" spans="1:191" x14ac:dyDescent="0.35">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23"/>
      <c r="DX494" s="23"/>
      <c r="DY494" s="23"/>
      <c r="DZ494" s="23"/>
      <c r="EA494" s="23"/>
      <c r="EB494" s="23"/>
      <c r="EC494" s="23"/>
      <c r="ED494" s="23"/>
      <c r="EE494" s="23"/>
      <c r="EF494" s="23"/>
      <c r="EG494" s="23"/>
      <c r="EH494" s="23"/>
      <c r="EI494" s="23"/>
      <c r="EJ494" s="23"/>
      <c r="EK494" s="23"/>
      <c r="EL494" s="23"/>
      <c r="EM494" s="23"/>
      <c r="EN494" s="23"/>
      <c r="EO494" s="23"/>
      <c r="EP494" s="23"/>
      <c r="EQ494" s="23"/>
      <c r="ER494" s="23"/>
      <c r="ES494" s="23"/>
      <c r="ET494" s="23"/>
      <c r="EU494" s="23"/>
      <c r="EV494" s="23"/>
      <c r="EW494" s="23"/>
      <c r="EX494" s="23"/>
      <c r="EY494" s="23"/>
      <c r="EZ494" s="23"/>
      <c r="FA494" s="23"/>
      <c r="FB494" s="23"/>
      <c r="FC494" s="23"/>
      <c r="FD494" s="23"/>
      <c r="FE494" s="23"/>
      <c r="FF494" s="23"/>
      <c r="FG494" s="23"/>
      <c r="FH494" s="23"/>
      <c r="FI494" s="23"/>
      <c r="FJ494" s="23"/>
      <c r="FK494" s="23"/>
      <c r="FL494" s="23"/>
      <c r="FM494" s="23"/>
      <c r="FN494" s="23"/>
      <c r="FO494" s="23"/>
      <c r="FP494" s="23"/>
      <c r="FQ494" s="23"/>
      <c r="FR494" s="23"/>
      <c r="FS494" s="23"/>
      <c r="FT494" s="23"/>
      <c r="FU494" s="23"/>
      <c r="FV494" s="23"/>
      <c r="FW494" s="23"/>
      <c r="FX494" s="23"/>
      <c r="FY494" s="23"/>
      <c r="FZ494" s="23"/>
      <c r="GA494" s="23"/>
      <c r="GB494" s="23"/>
      <c r="GC494" s="23"/>
      <c r="GD494" s="23"/>
      <c r="GE494" s="23"/>
      <c r="GF494" s="23"/>
      <c r="GG494" s="23"/>
      <c r="GH494" s="23"/>
      <c r="GI494" s="23"/>
    </row>
    <row r="495" spans="1:191" x14ac:dyDescent="0.3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c r="CH495" s="23"/>
      <c r="CI495" s="23"/>
      <c r="CJ495" s="23"/>
      <c r="CK495" s="23"/>
      <c r="CL495" s="23"/>
      <c r="CM495" s="23"/>
      <c r="CN495" s="23"/>
      <c r="CO495" s="23"/>
      <c r="CP495" s="23"/>
      <c r="CQ495" s="23"/>
      <c r="CR495" s="23"/>
      <c r="CS495" s="23"/>
      <c r="CT495" s="23"/>
      <c r="CU495" s="23"/>
      <c r="CV495" s="23"/>
      <c r="CW495" s="23"/>
      <c r="CX495" s="23"/>
      <c r="CY495" s="23"/>
      <c r="CZ495" s="23"/>
      <c r="DA495" s="23"/>
      <c r="DB495" s="23"/>
      <c r="DC495" s="23"/>
      <c r="DD495" s="23"/>
      <c r="DE495" s="23"/>
      <c r="DF495" s="23"/>
      <c r="DG495" s="23"/>
      <c r="DH495" s="23"/>
      <c r="DI495" s="23"/>
      <c r="DJ495" s="23"/>
      <c r="DK495" s="23"/>
      <c r="DL495" s="23"/>
      <c r="DM495" s="23"/>
      <c r="DN495" s="23"/>
      <c r="DO495" s="23"/>
      <c r="DP495" s="23"/>
      <c r="DQ495" s="23"/>
      <c r="DR495" s="23"/>
      <c r="DS495" s="23"/>
      <c r="DT495" s="23"/>
      <c r="DU495" s="23"/>
      <c r="DV495" s="23"/>
      <c r="DW495" s="23"/>
      <c r="DX495" s="23"/>
      <c r="DY495" s="23"/>
      <c r="DZ495" s="23"/>
      <c r="EA495" s="23"/>
      <c r="EB495" s="23"/>
      <c r="EC495" s="23"/>
      <c r="ED495" s="23"/>
      <c r="EE495" s="23"/>
      <c r="EF495" s="23"/>
      <c r="EG495" s="23"/>
      <c r="EH495" s="23"/>
      <c r="EI495" s="23"/>
      <c r="EJ495" s="23"/>
      <c r="EK495" s="23"/>
      <c r="EL495" s="23"/>
      <c r="EM495" s="23"/>
      <c r="EN495" s="23"/>
      <c r="EO495" s="23"/>
      <c r="EP495" s="23"/>
      <c r="EQ495" s="23"/>
      <c r="ER495" s="23"/>
      <c r="ES495" s="23"/>
      <c r="ET495" s="23"/>
      <c r="EU495" s="23"/>
      <c r="EV495" s="23"/>
      <c r="EW495" s="23"/>
      <c r="EX495" s="23"/>
      <c r="EY495" s="23"/>
      <c r="EZ495" s="23"/>
      <c r="FA495" s="23"/>
      <c r="FB495" s="23"/>
      <c r="FC495" s="23"/>
      <c r="FD495" s="23"/>
      <c r="FE495" s="23"/>
      <c r="FF495" s="23"/>
      <c r="FG495" s="23"/>
      <c r="FH495" s="23"/>
      <c r="FI495" s="23"/>
      <c r="FJ495" s="23"/>
      <c r="FK495" s="23"/>
      <c r="FL495" s="23"/>
      <c r="FM495" s="23"/>
      <c r="FN495" s="23"/>
      <c r="FO495" s="23"/>
      <c r="FP495" s="23"/>
      <c r="FQ495" s="23"/>
      <c r="FR495" s="23"/>
      <c r="FS495" s="23"/>
      <c r="FT495" s="23"/>
      <c r="FU495" s="23"/>
      <c r="FV495" s="23"/>
      <c r="FW495" s="23"/>
      <c r="FX495" s="23"/>
      <c r="FY495" s="23"/>
      <c r="FZ495" s="23"/>
      <c r="GA495" s="23"/>
      <c r="GB495" s="23"/>
      <c r="GC495" s="23"/>
      <c r="GD495" s="23"/>
      <c r="GE495" s="23"/>
      <c r="GF495" s="23"/>
      <c r="GG495" s="23"/>
      <c r="GH495" s="23"/>
      <c r="GI495" s="23"/>
    </row>
    <row r="496" spans="1:191" x14ac:dyDescent="0.35">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c r="CH496" s="23"/>
      <c r="CI496" s="23"/>
      <c r="CJ496" s="23"/>
      <c r="CK496" s="23"/>
      <c r="CL496" s="23"/>
      <c r="CM496" s="23"/>
      <c r="CN496" s="23"/>
      <c r="CO496" s="23"/>
      <c r="CP496" s="23"/>
      <c r="CQ496" s="23"/>
      <c r="CR496" s="23"/>
      <c r="CS496" s="23"/>
      <c r="CT496" s="23"/>
      <c r="CU496" s="23"/>
      <c r="CV496" s="23"/>
      <c r="CW496" s="23"/>
      <c r="CX496" s="23"/>
      <c r="CY496" s="23"/>
      <c r="CZ496" s="23"/>
      <c r="DA496" s="23"/>
      <c r="DB496" s="23"/>
      <c r="DC496" s="23"/>
      <c r="DD496" s="23"/>
      <c r="DE496" s="23"/>
      <c r="DF496" s="23"/>
      <c r="DG496" s="23"/>
      <c r="DH496" s="23"/>
      <c r="DI496" s="23"/>
      <c r="DJ496" s="23"/>
      <c r="DK496" s="23"/>
      <c r="DL496" s="23"/>
      <c r="DM496" s="23"/>
      <c r="DN496" s="23"/>
      <c r="DO496" s="23"/>
      <c r="DP496" s="23"/>
      <c r="DQ496" s="23"/>
      <c r="DR496" s="23"/>
      <c r="DS496" s="23"/>
      <c r="DT496" s="23"/>
      <c r="DU496" s="23"/>
      <c r="DV496" s="23"/>
      <c r="DW496" s="23"/>
      <c r="DX496" s="23"/>
      <c r="DY496" s="23"/>
      <c r="DZ496" s="23"/>
      <c r="EA496" s="23"/>
      <c r="EB496" s="23"/>
      <c r="EC496" s="23"/>
      <c r="ED496" s="23"/>
      <c r="EE496" s="23"/>
      <c r="EF496" s="23"/>
      <c r="EG496" s="23"/>
      <c r="EH496" s="23"/>
      <c r="EI496" s="23"/>
      <c r="EJ496" s="23"/>
      <c r="EK496" s="23"/>
      <c r="EL496" s="23"/>
      <c r="EM496" s="23"/>
      <c r="EN496" s="23"/>
      <c r="EO496" s="23"/>
      <c r="EP496" s="23"/>
      <c r="EQ496" s="23"/>
      <c r="ER496" s="23"/>
      <c r="ES496" s="23"/>
      <c r="ET496" s="23"/>
      <c r="EU496" s="23"/>
      <c r="EV496" s="23"/>
      <c r="EW496" s="23"/>
      <c r="EX496" s="23"/>
      <c r="EY496" s="23"/>
      <c r="EZ496" s="23"/>
      <c r="FA496" s="23"/>
      <c r="FB496" s="23"/>
      <c r="FC496" s="23"/>
      <c r="FD496" s="23"/>
      <c r="FE496" s="23"/>
      <c r="FF496" s="23"/>
      <c r="FG496" s="23"/>
      <c r="FH496" s="23"/>
      <c r="FI496" s="23"/>
      <c r="FJ496" s="23"/>
      <c r="FK496" s="23"/>
      <c r="FL496" s="23"/>
      <c r="FM496" s="23"/>
      <c r="FN496" s="23"/>
      <c r="FO496" s="23"/>
      <c r="FP496" s="23"/>
      <c r="FQ496" s="23"/>
      <c r="FR496" s="23"/>
      <c r="FS496" s="23"/>
      <c r="FT496" s="23"/>
      <c r="FU496" s="23"/>
      <c r="FV496" s="23"/>
      <c r="FW496" s="23"/>
      <c r="FX496" s="23"/>
      <c r="FY496" s="23"/>
      <c r="FZ496" s="23"/>
      <c r="GA496" s="23"/>
      <c r="GB496" s="23"/>
      <c r="GC496" s="23"/>
      <c r="GD496" s="23"/>
      <c r="GE496" s="23"/>
      <c r="GF496" s="23"/>
      <c r="GG496" s="23"/>
      <c r="GH496" s="23"/>
      <c r="GI496" s="23"/>
    </row>
    <row r="497" spans="1:191" x14ac:dyDescent="0.35">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c r="CH497" s="23"/>
      <c r="CI497" s="23"/>
      <c r="CJ497" s="23"/>
      <c r="CK497" s="23"/>
      <c r="CL497" s="23"/>
      <c r="CM497" s="23"/>
      <c r="CN497" s="23"/>
      <c r="CO497" s="23"/>
      <c r="CP497" s="23"/>
      <c r="CQ497" s="23"/>
      <c r="CR497" s="23"/>
      <c r="CS497" s="23"/>
      <c r="CT497" s="23"/>
      <c r="CU497" s="23"/>
      <c r="CV497" s="23"/>
      <c r="CW497" s="23"/>
      <c r="CX497" s="23"/>
      <c r="CY497" s="23"/>
      <c r="CZ497" s="23"/>
      <c r="DA497" s="23"/>
      <c r="DB497" s="23"/>
      <c r="DC497" s="23"/>
      <c r="DD497" s="23"/>
      <c r="DE497" s="23"/>
      <c r="DF497" s="23"/>
      <c r="DG497" s="23"/>
      <c r="DH497" s="23"/>
      <c r="DI497" s="23"/>
      <c r="DJ497" s="23"/>
      <c r="DK497" s="23"/>
      <c r="DL497" s="23"/>
      <c r="DM497" s="23"/>
      <c r="DN497" s="23"/>
      <c r="DO497" s="23"/>
      <c r="DP497" s="23"/>
      <c r="DQ497" s="23"/>
      <c r="DR497" s="23"/>
      <c r="DS497" s="23"/>
      <c r="DT497" s="23"/>
      <c r="DU497" s="23"/>
      <c r="DV497" s="23"/>
      <c r="DW497" s="23"/>
      <c r="DX497" s="23"/>
      <c r="DY497" s="23"/>
      <c r="DZ497" s="23"/>
      <c r="EA497" s="23"/>
      <c r="EB497" s="23"/>
      <c r="EC497" s="23"/>
      <c r="ED497" s="23"/>
      <c r="EE497" s="23"/>
      <c r="EF497" s="23"/>
      <c r="EG497" s="23"/>
      <c r="EH497" s="23"/>
      <c r="EI497" s="23"/>
      <c r="EJ497" s="23"/>
      <c r="EK497" s="23"/>
      <c r="EL497" s="23"/>
      <c r="EM497" s="23"/>
      <c r="EN497" s="23"/>
      <c r="EO497" s="23"/>
      <c r="EP497" s="23"/>
      <c r="EQ497" s="23"/>
      <c r="ER497" s="23"/>
      <c r="ES497" s="23"/>
      <c r="ET497" s="23"/>
      <c r="EU497" s="23"/>
      <c r="EV497" s="23"/>
      <c r="EW497" s="23"/>
      <c r="EX497" s="23"/>
      <c r="EY497" s="23"/>
      <c r="EZ497" s="23"/>
      <c r="FA497" s="23"/>
      <c r="FB497" s="23"/>
      <c r="FC497" s="23"/>
      <c r="FD497" s="23"/>
      <c r="FE497" s="23"/>
      <c r="FF497" s="23"/>
      <c r="FG497" s="23"/>
      <c r="FH497" s="23"/>
      <c r="FI497" s="23"/>
      <c r="FJ497" s="23"/>
      <c r="FK497" s="23"/>
      <c r="FL497" s="23"/>
      <c r="FM497" s="23"/>
      <c r="FN497" s="23"/>
      <c r="FO497" s="23"/>
      <c r="FP497" s="23"/>
      <c r="FQ497" s="23"/>
      <c r="FR497" s="23"/>
      <c r="FS497" s="23"/>
      <c r="FT497" s="23"/>
      <c r="FU497" s="23"/>
      <c r="FV497" s="23"/>
      <c r="FW497" s="23"/>
      <c r="FX497" s="23"/>
      <c r="FY497" s="23"/>
      <c r="FZ497" s="23"/>
      <c r="GA497" s="23"/>
      <c r="GB497" s="23"/>
      <c r="GC497" s="23"/>
      <c r="GD497" s="23"/>
      <c r="GE497" s="23"/>
      <c r="GF497" s="23"/>
      <c r="GG497" s="23"/>
      <c r="GH497" s="23"/>
      <c r="GI497" s="23"/>
    </row>
    <row r="498" spans="1:191" x14ac:dyDescent="0.35">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23"/>
      <c r="CS498" s="23"/>
      <c r="CT498" s="23"/>
      <c r="CU498" s="23"/>
      <c r="CV498" s="23"/>
      <c r="CW498" s="23"/>
      <c r="CX498" s="23"/>
      <c r="CY498" s="23"/>
      <c r="CZ498" s="23"/>
      <c r="DA498" s="23"/>
      <c r="DB498" s="23"/>
      <c r="DC498" s="23"/>
      <c r="DD498" s="23"/>
      <c r="DE498" s="23"/>
      <c r="DF498" s="23"/>
      <c r="DG498" s="23"/>
      <c r="DH498" s="23"/>
      <c r="DI498" s="23"/>
      <c r="DJ498" s="23"/>
      <c r="DK498" s="23"/>
      <c r="DL498" s="23"/>
      <c r="DM498" s="23"/>
      <c r="DN498" s="23"/>
      <c r="DO498" s="23"/>
      <c r="DP498" s="23"/>
      <c r="DQ498" s="23"/>
      <c r="DR498" s="23"/>
      <c r="DS498" s="23"/>
      <c r="DT498" s="23"/>
      <c r="DU498" s="23"/>
      <c r="DV498" s="23"/>
      <c r="DW498" s="23"/>
      <c r="DX498" s="23"/>
      <c r="DY498" s="23"/>
      <c r="DZ498" s="23"/>
      <c r="EA498" s="23"/>
      <c r="EB498" s="23"/>
      <c r="EC498" s="23"/>
      <c r="ED498" s="23"/>
      <c r="EE498" s="23"/>
      <c r="EF498" s="23"/>
      <c r="EG498" s="23"/>
      <c r="EH498" s="23"/>
      <c r="EI498" s="23"/>
      <c r="EJ498" s="23"/>
      <c r="EK498" s="23"/>
      <c r="EL498" s="23"/>
      <c r="EM498" s="23"/>
      <c r="EN498" s="23"/>
      <c r="EO498" s="23"/>
      <c r="EP498" s="23"/>
      <c r="EQ498" s="23"/>
      <c r="ER498" s="23"/>
      <c r="ES498" s="23"/>
      <c r="ET498" s="23"/>
      <c r="EU498" s="23"/>
      <c r="EV498" s="23"/>
      <c r="EW498" s="23"/>
      <c r="EX498" s="23"/>
      <c r="EY498" s="23"/>
      <c r="EZ498" s="23"/>
      <c r="FA498" s="23"/>
      <c r="FB498" s="23"/>
      <c r="FC498" s="23"/>
      <c r="FD498" s="23"/>
      <c r="FE498" s="23"/>
      <c r="FF498" s="23"/>
      <c r="FG498" s="23"/>
      <c r="FH498" s="23"/>
      <c r="FI498" s="23"/>
      <c r="FJ498" s="23"/>
      <c r="FK498" s="23"/>
      <c r="FL498" s="23"/>
      <c r="FM498" s="23"/>
      <c r="FN498" s="23"/>
      <c r="FO498" s="23"/>
      <c r="FP498" s="23"/>
      <c r="FQ498" s="23"/>
      <c r="FR498" s="23"/>
      <c r="FS498" s="23"/>
      <c r="FT498" s="23"/>
      <c r="FU498" s="23"/>
      <c r="FV498" s="23"/>
      <c r="FW498" s="23"/>
      <c r="FX498" s="23"/>
      <c r="FY498" s="23"/>
      <c r="FZ498" s="23"/>
      <c r="GA498" s="23"/>
      <c r="GB498" s="23"/>
      <c r="GC498" s="23"/>
      <c r="GD498" s="23"/>
      <c r="GE498" s="23"/>
      <c r="GF498" s="23"/>
      <c r="GG498" s="23"/>
      <c r="GH498" s="23"/>
      <c r="GI498" s="23"/>
    </row>
    <row r="499" spans="1:191" x14ac:dyDescent="0.35">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c r="CH499" s="23"/>
      <c r="CI499" s="23"/>
      <c r="CJ499" s="23"/>
      <c r="CK499" s="23"/>
      <c r="CL499" s="23"/>
      <c r="CM499" s="23"/>
      <c r="CN499" s="23"/>
      <c r="CO499" s="23"/>
      <c r="CP499" s="23"/>
      <c r="CQ499" s="23"/>
      <c r="CR499" s="23"/>
      <c r="CS499" s="23"/>
      <c r="CT499" s="23"/>
      <c r="CU499" s="23"/>
      <c r="CV499" s="23"/>
      <c r="CW499" s="23"/>
      <c r="CX499" s="23"/>
      <c r="CY499" s="23"/>
      <c r="CZ499" s="23"/>
      <c r="DA499" s="23"/>
      <c r="DB499" s="23"/>
      <c r="DC499" s="23"/>
      <c r="DD499" s="23"/>
      <c r="DE499" s="23"/>
      <c r="DF499" s="23"/>
      <c r="DG499" s="23"/>
      <c r="DH499" s="23"/>
      <c r="DI499" s="23"/>
      <c r="DJ499" s="23"/>
      <c r="DK499" s="23"/>
      <c r="DL499" s="23"/>
      <c r="DM499" s="23"/>
      <c r="DN499" s="23"/>
      <c r="DO499" s="23"/>
      <c r="DP499" s="23"/>
      <c r="DQ499" s="23"/>
      <c r="DR499" s="23"/>
      <c r="DS499" s="23"/>
      <c r="DT499" s="23"/>
      <c r="DU499" s="23"/>
      <c r="DV499" s="23"/>
      <c r="DW499" s="23"/>
      <c r="DX499" s="23"/>
      <c r="DY499" s="23"/>
      <c r="DZ499" s="23"/>
      <c r="EA499" s="23"/>
      <c r="EB499" s="23"/>
      <c r="EC499" s="23"/>
      <c r="ED499" s="23"/>
      <c r="EE499" s="23"/>
      <c r="EF499" s="23"/>
      <c r="EG499" s="23"/>
      <c r="EH499" s="23"/>
      <c r="EI499" s="23"/>
      <c r="EJ499" s="23"/>
      <c r="EK499" s="23"/>
      <c r="EL499" s="23"/>
      <c r="EM499" s="23"/>
      <c r="EN499" s="23"/>
      <c r="EO499" s="23"/>
      <c r="EP499" s="23"/>
      <c r="EQ499" s="23"/>
      <c r="ER499" s="23"/>
      <c r="ES499" s="23"/>
      <c r="ET499" s="23"/>
      <c r="EU499" s="23"/>
      <c r="EV499" s="23"/>
      <c r="EW499" s="23"/>
      <c r="EX499" s="23"/>
      <c r="EY499" s="23"/>
      <c r="EZ499" s="23"/>
      <c r="FA499" s="23"/>
      <c r="FB499" s="23"/>
      <c r="FC499" s="23"/>
      <c r="FD499" s="23"/>
      <c r="FE499" s="23"/>
      <c r="FF499" s="23"/>
      <c r="FG499" s="23"/>
      <c r="FH499" s="23"/>
      <c r="FI499" s="23"/>
      <c r="FJ499" s="23"/>
      <c r="FK499" s="23"/>
      <c r="FL499" s="23"/>
      <c r="FM499" s="23"/>
      <c r="FN499" s="23"/>
      <c r="FO499" s="23"/>
      <c r="FP499" s="23"/>
      <c r="FQ499" s="23"/>
      <c r="FR499" s="23"/>
      <c r="FS499" s="23"/>
      <c r="FT499" s="23"/>
      <c r="FU499" s="23"/>
      <c r="FV499" s="23"/>
      <c r="FW499" s="23"/>
      <c r="FX499" s="23"/>
      <c r="FY499" s="23"/>
      <c r="FZ499" s="23"/>
      <c r="GA499" s="23"/>
      <c r="GB499" s="23"/>
      <c r="GC499" s="23"/>
      <c r="GD499" s="23"/>
      <c r="GE499" s="23"/>
      <c r="GF499" s="23"/>
      <c r="GG499" s="23"/>
      <c r="GH499" s="23"/>
      <c r="GI499" s="23"/>
    </row>
    <row r="500" spans="1:191" x14ac:dyDescent="0.35">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c r="CH500" s="23"/>
      <c r="CI500" s="23"/>
      <c r="CJ500" s="23"/>
      <c r="CK500" s="23"/>
      <c r="CL500" s="23"/>
      <c r="CM500" s="23"/>
      <c r="CN500" s="23"/>
      <c r="CO500" s="23"/>
      <c r="CP500" s="23"/>
      <c r="CQ500" s="23"/>
      <c r="CR500" s="23"/>
      <c r="CS500" s="23"/>
      <c r="CT500" s="23"/>
      <c r="CU500" s="23"/>
      <c r="CV500" s="23"/>
      <c r="CW500" s="23"/>
      <c r="CX500" s="23"/>
      <c r="CY500" s="23"/>
      <c r="CZ500" s="23"/>
      <c r="DA500" s="23"/>
      <c r="DB500" s="23"/>
      <c r="DC500" s="23"/>
      <c r="DD500" s="23"/>
      <c r="DE500" s="23"/>
      <c r="DF500" s="23"/>
      <c r="DG500" s="23"/>
      <c r="DH500" s="23"/>
      <c r="DI500" s="23"/>
      <c r="DJ500" s="23"/>
      <c r="DK500" s="23"/>
      <c r="DL500" s="23"/>
      <c r="DM500" s="23"/>
      <c r="DN500" s="23"/>
      <c r="DO500" s="23"/>
      <c r="DP500" s="23"/>
      <c r="DQ500" s="23"/>
      <c r="DR500" s="23"/>
      <c r="DS500" s="23"/>
      <c r="DT500" s="23"/>
      <c r="DU500" s="23"/>
      <c r="DV500" s="23"/>
      <c r="DW500" s="23"/>
      <c r="DX500" s="23"/>
      <c r="DY500" s="23"/>
      <c r="DZ500" s="23"/>
      <c r="EA500" s="23"/>
      <c r="EB500" s="23"/>
      <c r="EC500" s="23"/>
      <c r="ED500" s="23"/>
      <c r="EE500" s="23"/>
      <c r="EF500" s="23"/>
      <c r="EG500" s="23"/>
      <c r="EH500" s="23"/>
      <c r="EI500" s="23"/>
      <c r="EJ500" s="23"/>
      <c r="EK500" s="23"/>
      <c r="EL500" s="23"/>
      <c r="EM500" s="23"/>
      <c r="EN500" s="23"/>
      <c r="EO500" s="23"/>
      <c r="EP500" s="23"/>
      <c r="EQ500" s="23"/>
      <c r="ER500" s="23"/>
      <c r="ES500" s="23"/>
      <c r="ET500" s="23"/>
      <c r="EU500" s="23"/>
      <c r="EV500" s="23"/>
      <c r="EW500" s="23"/>
      <c r="EX500" s="23"/>
      <c r="EY500" s="23"/>
      <c r="EZ500" s="23"/>
      <c r="FA500" s="23"/>
      <c r="FB500" s="23"/>
      <c r="FC500" s="23"/>
      <c r="FD500" s="23"/>
      <c r="FE500" s="23"/>
      <c r="FF500" s="23"/>
      <c r="FG500" s="23"/>
      <c r="FH500" s="23"/>
      <c r="FI500" s="23"/>
      <c r="FJ500" s="23"/>
      <c r="FK500" s="23"/>
      <c r="FL500" s="23"/>
      <c r="FM500" s="23"/>
      <c r="FN500" s="23"/>
      <c r="FO500" s="23"/>
      <c r="FP500" s="23"/>
      <c r="FQ500" s="23"/>
      <c r="FR500" s="23"/>
      <c r="FS500" s="23"/>
      <c r="FT500" s="23"/>
      <c r="FU500" s="23"/>
      <c r="FV500" s="23"/>
      <c r="FW500" s="23"/>
      <c r="FX500" s="23"/>
      <c r="FY500" s="23"/>
      <c r="FZ500" s="23"/>
      <c r="GA500" s="23"/>
      <c r="GB500" s="23"/>
      <c r="GC500" s="23"/>
      <c r="GD500" s="23"/>
      <c r="GE500" s="23"/>
      <c r="GF500" s="23"/>
      <c r="GG500" s="23"/>
      <c r="GH500" s="23"/>
      <c r="GI500" s="23"/>
    </row>
    <row r="501" spans="1:191" x14ac:dyDescent="0.35">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c r="CH501" s="23"/>
      <c r="CI501" s="23"/>
      <c r="CJ501" s="23"/>
      <c r="CK501" s="23"/>
      <c r="CL501" s="23"/>
      <c r="CM501" s="23"/>
      <c r="CN501" s="23"/>
      <c r="CO501" s="23"/>
      <c r="CP501" s="23"/>
      <c r="CQ501" s="23"/>
      <c r="CR501" s="23"/>
      <c r="CS501" s="23"/>
      <c r="CT501" s="23"/>
      <c r="CU501" s="23"/>
      <c r="CV501" s="23"/>
      <c r="CW501" s="23"/>
      <c r="CX501" s="23"/>
      <c r="CY501" s="23"/>
      <c r="CZ501" s="23"/>
      <c r="DA501" s="23"/>
      <c r="DB501" s="23"/>
      <c r="DC501" s="23"/>
      <c r="DD501" s="23"/>
      <c r="DE501" s="23"/>
      <c r="DF501" s="23"/>
      <c r="DG501" s="23"/>
      <c r="DH501" s="23"/>
      <c r="DI501" s="23"/>
      <c r="DJ501" s="23"/>
      <c r="DK501" s="23"/>
      <c r="DL501" s="23"/>
      <c r="DM501" s="23"/>
      <c r="DN501" s="23"/>
      <c r="DO501" s="23"/>
      <c r="DP501" s="23"/>
      <c r="DQ501" s="23"/>
      <c r="DR501" s="23"/>
      <c r="DS501" s="23"/>
      <c r="DT501" s="23"/>
      <c r="DU501" s="23"/>
      <c r="DV501" s="23"/>
      <c r="DW501" s="23"/>
      <c r="DX501" s="23"/>
      <c r="DY501" s="23"/>
      <c r="DZ501" s="23"/>
      <c r="EA501" s="23"/>
      <c r="EB501" s="23"/>
      <c r="EC501" s="23"/>
      <c r="ED501" s="23"/>
      <c r="EE501" s="23"/>
      <c r="EF501" s="23"/>
      <c r="EG501" s="23"/>
      <c r="EH501" s="23"/>
      <c r="EI501" s="23"/>
      <c r="EJ501" s="23"/>
      <c r="EK501" s="23"/>
      <c r="EL501" s="23"/>
      <c r="EM501" s="23"/>
      <c r="EN501" s="23"/>
      <c r="EO501" s="23"/>
      <c r="EP501" s="23"/>
      <c r="EQ501" s="23"/>
      <c r="ER501" s="23"/>
      <c r="ES501" s="23"/>
      <c r="ET501" s="23"/>
      <c r="EU501" s="23"/>
      <c r="EV501" s="23"/>
      <c r="EW501" s="23"/>
      <c r="EX501" s="23"/>
      <c r="EY501" s="23"/>
      <c r="EZ501" s="23"/>
      <c r="FA501" s="23"/>
      <c r="FB501" s="23"/>
      <c r="FC501" s="23"/>
      <c r="FD501" s="23"/>
      <c r="FE501" s="23"/>
      <c r="FF501" s="23"/>
      <c r="FG501" s="23"/>
      <c r="FH501" s="23"/>
      <c r="FI501" s="23"/>
      <c r="FJ501" s="23"/>
      <c r="FK501" s="23"/>
      <c r="FL501" s="23"/>
      <c r="FM501" s="23"/>
      <c r="FN501" s="23"/>
      <c r="FO501" s="23"/>
      <c r="FP501" s="23"/>
      <c r="FQ501" s="23"/>
      <c r="FR501" s="23"/>
      <c r="FS501" s="23"/>
      <c r="FT501" s="23"/>
      <c r="FU501" s="23"/>
      <c r="FV501" s="23"/>
      <c r="FW501" s="23"/>
      <c r="FX501" s="23"/>
      <c r="FY501" s="23"/>
      <c r="FZ501" s="23"/>
      <c r="GA501" s="23"/>
      <c r="GB501" s="23"/>
      <c r="GC501" s="23"/>
      <c r="GD501" s="23"/>
      <c r="GE501" s="23"/>
      <c r="GF501" s="23"/>
      <c r="GG501" s="23"/>
      <c r="GH501" s="23"/>
      <c r="GI501" s="23"/>
    </row>
    <row r="502" spans="1:191" x14ac:dyDescent="0.35">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c r="CH502" s="23"/>
      <c r="CI502" s="23"/>
      <c r="CJ502" s="23"/>
      <c r="CK502" s="23"/>
      <c r="CL502" s="23"/>
      <c r="CM502" s="23"/>
      <c r="CN502" s="23"/>
      <c r="CO502" s="23"/>
      <c r="CP502" s="23"/>
      <c r="CQ502" s="23"/>
      <c r="CR502" s="23"/>
      <c r="CS502" s="23"/>
      <c r="CT502" s="23"/>
      <c r="CU502" s="23"/>
      <c r="CV502" s="23"/>
      <c r="CW502" s="23"/>
      <c r="CX502" s="23"/>
      <c r="CY502" s="23"/>
      <c r="CZ502" s="23"/>
      <c r="DA502" s="23"/>
      <c r="DB502" s="23"/>
      <c r="DC502" s="23"/>
      <c r="DD502" s="23"/>
      <c r="DE502" s="23"/>
      <c r="DF502" s="23"/>
      <c r="DG502" s="23"/>
      <c r="DH502" s="23"/>
      <c r="DI502" s="23"/>
      <c r="DJ502" s="23"/>
      <c r="DK502" s="23"/>
      <c r="DL502" s="23"/>
      <c r="DM502" s="23"/>
      <c r="DN502" s="23"/>
      <c r="DO502" s="23"/>
      <c r="DP502" s="23"/>
      <c r="DQ502" s="23"/>
      <c r="DR502" s="23"/>
      <c r="DS502" s="23"/>
      <c r="DT502" s="23"/>
      <c r="DU502" s="23"/>
      <c r="DV502" s="23"/>
      <c r="DW502" s="23"/>
      <c r="DX502" s="23"/>
      <c r="DY502" s="23"/>
      <c r="DZ502" s="23"/>
      <c r="EA502" s="23"/>
      <c r="EB502" s="23"/>
      <c r="EC502" s="23"/>
      <c r="ED502" s="23"/>
      <c r="EE502" s="23"/>
      <c r="EF502" s="23"/>
      <c r="EG502" s="23"/>
      <c r="EH502" s="23"/>
      <c r="EI502" s="23"/>
      <c r="EJ502" s="23"/>
      <c r="EK502" s="23"/>
      <c r="EL502" s="23"/>
      <c r="EM502" s="23"/>
      <c r="EN502" s="23"/>
      <c r="EO502" s="23"/>
      <c r="EP502" s="23"/>
      <c r="EQ502" s="23"/>
      <c r="ER502" s="23"/>
      <c r="ES502" s="23"/>
      <c r="ET502" s="23"/>
      <c r="EU502" s="23"/>
      <c r="EV502" s="23"/>
      <c r="EW502" s="23"/>
      <c r="EX502" s="23"/>
      <c r="EY502" s="23"/>
      <c r="EZ502" s="23"/>
      <c r="FA502" s="23"/>
      <c r="FB502" s="23"/>
      <c r="FC502" s="23"/>
      <c r="FD502" s="23"/>
      <c r="FE502" s="23"/>
      <c r="FF502" s="23"/>
      <c r="FG502" s="23"/>
      <c r="FH502" s="23"/>
      <c r="FI502" s="23"/>
      <c r="FJ502" s="23"/>
      <c r="FK502" s="23"/>
      <c r="FL502" s="23"/>
      <c r="FM502" s="23"/>
      <c r="FN502" s="23"/>
      <c r="FO502" s="23"/>
      <c r="FP502" s="23"/>
      <c r="FQ502" s="23"/>
      <c r="FR502" s="23"/>
      <c r="FS502" s="23"/>
      <c r="FT502" s="23"/>
      <c r="FU502" s="23"/>
      <c r="FV502" s="23"/>
      <c r="FW502" s="23"/>
      <c r="FX502" s="23"/>
      <c r="FY502" s="23"/>
      <c r="FZ502" s="23"/>
      <c r="GA502" s="23"/>
      <c r="GB502" s="23"/>
      <c r="GC502" s="23"/>
      <c r="GD502" s="23"/>
      <c r="GE502" s="23"/>
      <c r="GF502" s="23"/>
      <c r="GG502" s="23"/>
      <c r="GH502" s="23"/>
      <c r="GI502" s="23"/>
    </row>
    <row r="503" spans="1:191" x14ac:dyDescent="0.35">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c r="CH503" s="23"/>
      <c r="CI503" s="23"/>
      <c r="CJ503" s="23"/>
      <c r="CK503" s="23"/>
      <c r="CL503" s="23"/>
      <c r="CM503" s="23"/>
      <c r="CN503" s="23"/>
      <c r="CO503" s="23"/>
      <c r="CP503" s="23"/>
      <c r="CQ503" s="23"/>
      <c r="CR503" s="23"/>
      <c r="CS503" s="23"/>
      <c r="CT503" s="23"/>
      <c r="CU503" s="23"/>
      <c r="CV503" s="23"/>
      <c r="CW503" s="23"/>
      <c r="CX503" s="23"/>
      <c r="CY503" s="23"/>
      <c r="CZ503" s="23"/>
      <c r="DA503" s="23"/>
      <c r="DB503" s="23"/>
      <c r="DC503" s="23"/>
      <c r="DD503" s="23"/>
      <c r="DE503" s="23"/>
      <c r="DF503" s="23"/>
      <c r="DG503" s="23"/>
      <c r="DH503" s="23"/>
      <c r="DI503" s="23"/>
      <c r="DJ503" s="23"/>
      <c r="DK503" s="23"/>
      <c r="DL503" s="23"/>
      <c r="DM503" s="23"/>
      <c r="DN503" s="23"/>
      <c r="DO503" s="23"/>
      <c r="DP503" s="23"/>
      <c r="DQ503" s="23"/>
      <c r="DR503" s="23"/>
      <c r="DS503" s="23"/>
      <c r="DT503" s="23"/>
      <c r="DU503" s="23"/>
      <c r="DV503" s="23"/>
      <c r="DW503" s="23"/>
      <c r="DX503" s="23"/>
      <c r="DY503" s="23"/>
      <c r="DZ503" s="23"/>
      <c r="EA503" s="23"/>
      <c r="EB503" s="23"/>
      <c r="EC503" s="23"/>
      <c r="ED503" s="23"/>
      <c r="EE503" s="23"/>
      <c r="EF503" s="23"/>
      <c r="EG503" s="23"/>
      <c r="EH503" s="23"/>
      <c r="EI503" s="23"/>
      <c r="EJ503" s="23"/>
      <c r="EK503" s="23"/>
      <c r="EL503" s="23"/>
      <c r="EM503" s="23"/>
      <c r="EN503" s="23"/>
      <c r="EO503" s="23"/>
      <c r="EP503" s="23"/>
      <c r="EQ503" s="23"/>
      <c r="ER503" s="23"/>
      <c r="ES503" s="23"/>
      <c r="ET503" s="23"/>
      <c r="EU503" s="23"/>
      <c r="EV503" s="23"/>
      <c r="EW503" s="23"/>
      <c r="EX503" s="23"/>
      <c r="EY503" s="23"/>
      <c r="EZ503" s="23"/>
      <c r="FA503" s="23"/>
      <c r="FB503" s="23"/>
      <c r="FC503" s="23"/>
      <c r="FD503" s="23"/>
      <c r="FE503" s="23"/>
      <c r="FF503" s="23"/>
      <c r="FG503" s="23"/>
      <c r="FH503" s="23"/>
      <c r="FI503" s="23"/>
      <c r="FJ503" s="23"/>
      <c r="FK503" s="23"/>
      <c r="FL503" s="23"/>
      <c r="FM503" s="23"/>
      <c r="FN503" s="23"/>
      <c r="FO503" s="23"/>
      <c r="FP503" s="23"/>
      <c r="FQ503" s="23"/>
      <c r="FR503" s="23"/>
      <c r="FS503" s="23"/>
      <c r="FT503" s="23"/>
      <c r="FU503" s="23"/>
      <c r="FV503" s="23"/>
      <c r="FW503" s="23"/>
      <c r="FX503" s="23"/>
      <c r="FY503" s="23"/>
      <c r="FZ503" s="23"/>
      <c r="GA503" s="23"/>
      <c r="GB503" s="23"/>
      <c r="GC503" s="23"/>
      <c r="GD503" s="23"/>
      <c r="GE503" s="23"/>
      <c r="GF503" s="23"/>
      <c r="GG503" s="23"/>
      <c r="GH503" s="23"/>
      <c r="GI503" s="23"/>
    </row>
    <row r="504" spans="1:191" x14ac:dyDescent="0.35">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c r="CH504" s="23"/>
      <c r="CI504" s="23"/>
      <c r="CJ504" s="23"/>
      <c r="CK504" s="23"/>
      <c r="CL504" s="23"/>
      <c r="CM504" s="23"/>
      <c r="CN504" s="23"/>
      <c r="CO504" s="23"/>
      <c r="CP504" s="23"/>
      <c r="CQ504" s="23"/>
      <c r="CR504" s="23"/>
      <c r="CS504" s="23"/>
      <c r="CT504" s="23"/>
      <c r="CU504" s="23"/>
      <c r="CV504" s="23"/>
      <c r="CW504" s="23"/>
      <c r="CX504" s="23"/>
      <c r="CY504" s="23"/>
      <c r="CZ504" s="23"/>
      <c r="DA504" s="23"/>
      <c r="DB504" s="23"/>
      <c r="DC504" s="23"/>
      <c r="DD504" s="23"/>
      <c r="DE504" s="23"/>
      <c r="DF504" s="23"/>
      <c r="DG504" s="23"/>
      <c r="DH504" s="23"/>
      <c r="DI504" s="23"/>
      <c r="DJ504" s="23"/>
      <c r="DK504" s="23"/>
      <c r="DL504" s="23"/>
      <c r="DM504" s="23"/>
      <c r="DN504" s="23"/>
      <c r="DO504" s="23"/>
      <c r="DP504" s="23"/>
      <c r="DQ504" s="23"/>
      <c r="DR504" s="23"/>
      <c r="DS504" s="23"/>
      <c r="DT504" s="23"/>
      <c r="DU504" s="23"/>
      <c r="DV504" s="23"/>
      <c r="DW504" s="23"/>
      <c r="DX504" s="23"/>
      <c r="DY504" s="23"/>
      <c r="DZ504" s="23"/>
      <c r="EA504" s="23"/>
      <c r="EB504" s="23"/>
      <c r="EC504" s="23"/>
      <c r="ED504" s="23"/>
      <c r="EE504" s="23"/>
      <c r="EF504" s="23"/>
      <c r="EG504" s="23"/>
      <c r="EH504" s="23"/>
      <c r="EI504" s="23"/>
      <c r="EJ504" s="23"/>
      <c r="EK504" s="23"/>
      <c r="EL504" s="23"/>
      <c r="EM504" s="23"/>
      <c r="EN504" s="23"/>
      <c r="EO504" s="23"/>
      <c r="EP504" s="23"/>
      <c r="EQ504" s="23"/>
      <c r="ER504" s="23"/>
      <c r="ES504" s="23"/>
      <c r="ET504" s="23"/>
      <c r="EU504" s="23"/>
      <c r="EV504" s="23"/>
      <c r="EW504" s="23"/>
      <c r="EX504" s="23"/>
      <c r="EY504" s="23"/>
      <c r="EZ504" s="23"/>
      <c r="FA504" s="23"/>
      <c r="FB504" s="23"/>
      <c r="FC504" s="23"/>
      <c r="FD504" s="23"/>
      <c r="FE504" s="23"/>
      <c r="FF504" s="23"/>
      <c r="FG504" s="23"/>
      <c r="FH504" s="23"/>
      <c r="FI504" s="23"/>
      <c r="FJ504" s="23"/>
      <c r="FK504" s="23"/>
      <c r="FL504" s="23"/>
      <c r="FM504" s="23"/>
      <c r="FN504" s="23"/>
      <c r="FO504" s="23"/>
      <c r="FP504" s="23"/>
      <c r="FQ504" s="23"/>
      <c r="FR504" s="23"/>
      <c r="FS504" s="23"/>
      <c r="FT504" s="23"/>
      <c r="FU504" s="23"/>
      <c r="FV504" s="23"/>
      <c r="FW504" s="23"/>
      <c r="FX504" s="23"/>
      <c r="FY504" s="23"/>
      <c r="FZ504" s="23"/>
      <c r="GA504" s="23"/>
      <c r="GB504" s="23"/>
      <c r="GC504" s="23"/>
      <c r="GD504" s="23"/>
      <c r="GE504" s="23"/>
      <c r="GF504" s="23"/>
      <c r="GG504" s="23"/>
      <c r="GH504" s="23"/>
      <c r="GI504" s="23"/>
    </row>
    <row r="505" spans="1:191" x14ac:dyDescent="0.35">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23"/>
      <c r="CI505" s="23"/>
      <c r="CJ505" s="23"/>
      <c r="CK505" s="23"/>
      <c r="CL505" s="23"/>
      <c r="CM505" s="23"/>
      <c r="CN505" s="23"/>
      <c r="CO505" s="23"/>
      <c r="CP505" s="23"/>
      <c r="CQ505" s="23"/>
      <c r="CR505" s="23"/>
      <c r="CS505" s="23"/>
      <c r="CT505" s="23"/>
      <c r="CU505" s="23"/>
      <c r="CV505" s="23"/>
      <c r="CW505" s="23"/>
      <c r="CX505" s="23"/>
      <c r="CY505" s="23"/>
      <c r="CZ505" s="23"/>
      <c r="DA505" s="23"/>
      <c r="DB505" s="23"/>
      <c r="DC505" s="23"/>
      <c r="DD505" s="23"/>
      <c r="DE505" s="23"/>
      <c r="DF505" s="23"/>
      <c r="DG505" s="23"/>
      <c r="DH505" s="23"/>
      <c r="DI505" s="23"/>
      <c r="DJ505" s="23"/>
      <c r="DK505" s="23"/>
      <c r="DL505" s="23"/>
      <c r="DM505" s="23"/>
      <c r="DN505" s="23"/>
      <c r="DO505" s="23"/>
      <c r="DP505" s="23"/>
      <c r="DQ505" s="23"/>
      <c r="DR505" s="23"/>
      <c r="DS505" s="23"/>
      <c r="DT505" s="23"/>
      <c r="DU505" s="23"/>
      <c r="DV505" s="23"/>
      <c r="DW505" s="23"/>
      <c r="DX505" s="23"/>
      <c r="DY505" s="23"/>
      <c r="DZ505" s="23"/>
      <c r="EA505" s="23"/>
      <c r="EB505" s="23"/>
      <c r="EC505" s="23"/>
      <c r="ED505" s="23"/>
      <c r="EE505" s="23"/>
      <c r="EF505" s="23"/>
      <c r="EG505" s="23"/>
      <c r="EH505" s="23"/>
      <c r="EI505" s="23"/>
      <c r="EJ505" s="23"/>
      <c r="EK505" s="23"/>
      <c r="EL505" s="23"/>
      <c r="EM505" s="23"/>
      <c r="EN505" s="23"/>
      <c r="EO505" s="23"/>
      <c r="EP505" s="23"/>
      <c r="EQ505" s="23"/>
      <c r="ER505" s="23"/>
      <c r="ES505" s="23"/>
      <c r="ET505" s="23"/>
      <c r="EU505" s="23"/>
      <c r="EV505" s="23"/>
      <c r="EW505" s="23"/>
      <c r="EX505" s="23"/>
      <c r="EY505" s="23"/>
      <c r="EZ505" s="23"/>
      <c r="FA505" s="23"/>
      <c r="FB505" s="23"/>
      <c r="FC505" s="23"/>
      <c r="FD505" s="23"/>
      <c r="FE505" s="23"/>
      <c r="FF505" s="23"/>
      <c r="FG505" s="23"/>
      <c r="FH505" s="23"/>
      <c r="FI505" s="23"/>
      <c r="FJ505" s="23"/>
      <c r="FK505" s="23"/>
      <c r="FL505" s="23"/>
      <c r="FM505" s="23"/>
      <c r="FN505" s="23"/>
      <c r="FO505" s="23"/>
      <c r="FP505" s="23"/>
      <c r="FQ505" s="23"/>
      <c r="FR505" s="23"/>
      <c r="FS505" s="23"/>
      <c r="FT505" s="23"/>
      <c r="FU505" s="23"/>
      <c r="FV505" s="23"/>
      <c r="FW505" s="23"/>
      <c r="FX505" s="23"/>
      <c r="FY505" s="23"/>
      <c r="FZ505" s="23"/>
      <c r="GA505" s="23"/>
      <c r="GB505" s="23"/>
      <c r="GC505" s="23"/>
      <c r="GD505" s="23"/>
      <c r="GE505" s="23"/>
      <c r="GF505" s="23"/>
      <c r="GG505" s="23"/>
      <c r="GH505" s="23"/>
      <c r="GI505" s="23"/>
    </row>
    <row r="506" spans="1:191" x14ac:dyDescent="0.35">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23"/>
      <c r="CI506" s="23"/>
      <c r="CJ506" s="23"/>
      <c r="CK506" s="23"/>
      <c r="CL506" s="23"/>
      <c r="CM506" s="23"/>
      <c r="CN506" s="23"/>
      <c r="CO506" s="23"/>
      <c r="CP506" s="23"/>
      <c r="CQ506" s="23"/>
      <c r="CR506" s="23"/>
      <c r="CS506" s="23"/>
      <c r="CT506" s="23"/>
      <c r="CU506" s="23"/>
      <c r="CV506" s="23"/>
      <c r="CW506" s="23"/>
      <c r="CX506" s="23"/>
      <c r="CY506" s="23"/>
      <c r="CZ506" s="23"/>
      <c r="DA506" s="23"/>
      <c r="DB506" s="23"/>
      <c r="DC506" s="23"/>
      <c r="DD506" s="23"/>
      <c r="DE506" s="23"/>
      <c r="DF506" s="23"/>
      <c r="DG506" s="23"/>
      <c r="DH506" s="23"/>
      <c r="DI506" s="23"/>
      <c r="DJ506" s="23"/>
      <c r="DK506" s="23"/>
      <c r="DL506" s="23"/>
      <c r="DM506" s="23"/>
      <c r="DN506" s="23"/>
      <c r="DO506" s="23"/>
      <c r="DP506" s="23"/>
      <c r="DQ506" s="23"/>
      <c r="DR506" s="23"/>
      <c r="DS506" s="23"/>
      <c r="DT506" s="23"/>
      <c r="DU506" s="23"/>
      <c r="DV506" s="23"/>
      <c r="DW506" s="23"/>
      <c r="DX506" s="23"/>
      <c r="DY506" s="23"/>
      <c r="DZ506" s="23"/>
      <c r="EA506" s="23"/>
      <c r="EB506" s="23"/>
      <c r="EC506" s="23"/>
      <c r="ED506" s="23"/>
      <c r="EE506" s="23"/>
      <c r="EF506" s="23"/>
      <c r="EG506" s="23"/>
      <c r="EH506" s="23"/>
      <c r="EI506" s="23"/>
      <c r="EJ506" s="23"/>
      <c r="EK506" s="23"/>
      <c r="EL506" s="23"/>
      <c r="EM506" s="23"/>
      <c r="EN506" s="23"/>
      <c r="EO506" s="23"/>
      <c r="EP506" s="23"/>
      <c r="EQ506" s="23"/>
      <c r="ER506" s="23"/>
      <c r="ES506" s="23"/>
      <c r="ET506" s="23"/>
      <c r="EU506" s="23"/>
      <c r="EV506" s="23"/>
      <c r="EW506" s="23"/>
      <c r="EX506" s="23"/>
      <c r="EY506" s="23"/>
      <c r="EZ506" s="23"/>
      <c r="FA506" s="23"/>
      <c r="FB506" s="23"/>
      <c r="FC506" s="23"/>
      <c r="FD506" s="23"/>
      <c r="FE506" s="23"/>
      <c r="FF506" s="23"/>
      <c r="FG506" s="23"/>
      <c r="FH506" s="23"/>
      <c r="FI506" s="23"/>
      <c r="FJ506" s="23"/>
      <c r="FK506" s="23"/>
      <c r="FL506" s="23"/>
      <c r="FM506" s="23"/>
      <c r="FN506" s="23"/>
      <c r="FO506" s="23"/>
      <c r="FP506" s="23"/>
      <c r="FQ506" s="23"/>
      <c r="FR506" s="23"/>
      <c r="FS506" s="23"/>
      <c r="FT506" s="23"/>
      <c r="FU506" s="23"/>
      <c r="FV506" s="23"/>
      <c r="FW506" s="23"/>
      <c r="FX506" s="23"/>
      <c r="FY506" s="23"/>
      <c r="FZ506" s="23"/>
      <c r="GA506" s="23"/>
      <c r="GB506" s="23"/>
      <c r="GC506" s="23"/>
      <c r="GD506" s="23"/>
      <c r="GE506" s="23"/>
      <c r="GF506" s="23"/>
      <c r="GG506" s="23"/>
      <c r="GH506" s="23"/>
      <c r="GI506" s="23"/>
    </row>
    <row r="507" spans="1:191" x14ac:dyDescent="0.35">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23"/>
      <c r="CI507" s="23"/>
      <c r="CJ507" s="23"/>
      <c r="CK507" s="23"/>
      <c r="CL507" s="23"/>
      <c r="CM507" s="23"/>
      <c r="CN507" s="23"/>
      <c r="CO507" s="23"/>
      <c r="CP507" s="23"/>
      <c r="CQ507" s="23"/>
      <c r="CR507" s="23"/>
      <c r="CS507" s="23"/>
      <c r="CT507" s="23"/>
      <c r="CU507" s="23"/>
      <c r="CV507" s="23"/>
      <c r="CW507" s="23"/>
      <c r="CX507" s="23"/>
      <c r="CY507" s="23"/>
      <c r="CZ507" s="23"/>
      <c r="DA507" s="23"/>
      <c r="DB507" s="23"/>
      <c r="DC507" s="23"/>
      <c r="DD507" s="23"/>
      <c r="DE507" s="23"/>
      <c r="DF507" s="23"/>
      <c r="DG507" s="23"/>
      <c r="DH507" s="23"/>
      <c r="DI507" s="23"/>
      <c r="DJ507" s="23"/>
      <c r="DK507" s="23"/>
      <c r="DL507" s="23"/>
      <c r="DM507" s="23"/>
      <c r="DN507" s="23"/>
      <c r="DO507" s="23"/>
      <c r="DP507" s="23"/>
      <c r="DQ507" s="23"/>
      <c r="DR507" s="23"/>
      <c r="DS507" s="23"/>
      <c r="DT507" s="23"/>
      <c r="DU507" s="23"/>
      <c r="DV507" s="23"/>
      <c r="DW507" s="23"/>
      <c r="DX507" s="23"/>
      <c r="DY507" s="23"/>
      <c r="DZ507" s="23"/>
      <c r="EA507" s="23"/>
      <c r="EB507" s="23"/>
      <c r="EC507" s="23"/>
      <c r="ED507" s="23"/>
      <c r="EE507" s="23"/>
      <c r="EF507" s="23"/>
      <c r="EG507" s="23"/>
      <c r="EH507" s="23"/>
      <c r="EI507" s="23"/>
      <c r="EJ507" s="23"/>
      <c r="EK507" s="23"/>
      <c r="EL507" s="23"/>
      <c r="EM507" s="23"/>
      <c r="EN507" s="23"/>
      <c r="EO507" s="23"/>
      <c r="EP507" s="23"/>
      <c r="EQ507" s="23"/>
      <c r="ER507" s="23"/>
      <c r="ES507" s="23"/>
      <c r="ET507" s="23"/>
      <c r="EU507" s="23"/>
      <c r="EV507" s="23"/>
      <c r="EW507" s="23"/>
      <c r="EX507" s="23"/>
      <c r="EY507" s="23"/>
      <c r="EZ507" s="23"/>
      <c r="FA507" s="23"/>
      <c r="FB507" s="23"/>
      <c r="FC507" s="23"/>
      <c r="FD507" s="23"/>
      <c r="FE507" s="23"/>
      <c r="FF507" s="23"/>
      <c r="FG507" s="23"/>
      <c r="FH507" s="23"/>
      <c r="FI507" s="23"/>
      <c r="FJ507" s="23"/>
      <c r="FK507" s="23"/>
      <c r="FL507" s="23"/>
      <c r="FM507" s="23"/>
      <c r="FN507" s="23"/>
      <c r="FO507" s="23"/>
      <c r="FP507" s="23"/>
      <c r="FQ507" s="23"/>
      <c r="FR507" s="23"/>
      <c r="FS507" s="23"/>
      <c r="FT507" s="23"/>
      <c r="FU507" s="23"/>
      <c r="FV507" s="23"/>
      <c r="FW507" s="23"/>
      <c r="FX507" s="23"/>
      <c r="FY507" s="23"/>
      <c r="FZ507" s="23"/>
      <c r="GA507" s="23"/>
      <c r="GB507" s="23"/>
      <c r="GC507" s="23"/>
      <c r="GD507" s="23"/>
      <c r="GE507" s="23"/>
      <c r="GF507" s="23"/>
      <c r="GG507" s="23"/>
      <c r="GH507" s="23"/>
      <c r="GI507" s="23"/>
    </row>
    <row r="508" spans="1:191" x14ac:dyDescent="0.35">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3"/>
      <c r="DE508" s="23"/>
      <c r="DF508" s="23"/>
      <c r="DG508" s="23"/>
      <c r="DH508" s="23"/>
      <c r="DI508" s="23"/>
      <c r="DJ508" s="23"/>
      <c r="DK508" s="23"/>
      <c r="DL508" s="23"/>
      <c r="DM508" s="23"/>
      <c r="DN508" s="23"/>
      <c r="DO508" s="23"/>
      <c r="DP508" s="23"/>
      <c r="DQ508" s="23"/>
      <c r="DR508" s="23"/>
      <c r="DS508" s="23"/>
      <c r="DT508" s="23"/>
      <c r="DU508" s="23"/>
      <c r="DV508" s="23"/>
      <c r="DW508" s="23"/>
      <c r="DX508" s="23"/>
      <c r="DY508" s="23"/>
      <c r="DZ508" s="23"/>
      <c r="EA508" s="23"/>
      <c r="EB508" s="23"/>
      <c r="EC508" s="23"/>
      <c r="ED508" s="23"/>
      <c r="EE508" s="23"/>
      <c r="EF508" s="23"/>
      <c r="EG508" s="23"/>
      <c r="EH508" s="23"/>
      <c r="EI508" s="23"/>
      <c r="EJ508" s="23"/>
      <c r="EK508" s="23"/>
      <c r="EL508" s="23"/>
      <c r="EM508" s="23"/>
      <c r="EN508" s="23"/>
      <c r="EO508" s="23"/>
      <c r="EP508" s="23"/>
      <c r="EQ508" s="23"/>
      <c r="ER508" s="23"/>
      <c r="ES508" s="23"/>
      <c r="ET508" s="23"/>
      <c r="EU508" s="23"/>
      <c r="EV508" s="23"/>
      <c r="EW508" s="23"/>
      <c r="EX508" s="23"/>
      <c r="EY508" s="23"/>
      <c r="EZ508" s="23"/>
      <c r="FA508" s="23"/>
      <c r="FB508" s="23"/>
      <c r="FC508" s="23"/>
      <c r="FD508" s="23"/>
      <c r="FE508" s="23"/>
      <c r="FF508" s="23"/>
      <c r="FG508" s="23"/>
      <c r="FH508" s="23"/>
      <c r="FI508" s="23"/>
      <c r="FJ508" s="23"/>
      <c r="FK508" s="23"/>
      <c r="FL508" s="23"/>
      <c r="FM508" s="23"/>
      <c r="FN508" s="23"/>
      <c r="FO508" s="23"/>
      <c r="FP508" s="23"/>
      <c r="FQ508" s="23"/>
      <c r="FR508" s="23"/>
      <c r="FS508" s="23"/>
      <c r="FT508" s="23"/>
      <c r="FU508" s="23"/>
      <c r="FV508" s="23"/>
      <c r="FW508" s="23"/>
      <c r="FX508" s="23"/>
      <c r="FY508" s="23"/>
      <c r="FZ508" s="23"/>
      <c r="GA508" s="23"/>
      <c r="GB508" s="23"/>
      <c r="GC508" s="23"/>
      <c r="GD508" s="23"/>
      <c r="GE508" s="23"/>
      <c r="GF508" s="23"/>
      <c r="GG508" s="23"/>
      <c r="GH508" s="23"/>
      <c r="GI508" s="23"/>
    </row>
    <row r="509" spans="1:191" x14ac:dyDescent="0.35">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23"/>
      <c r="CQ509" s="23"/>
      <c r="CR509" s="23"/>
      <c r="CS509" s="23"/>
      <c r="CT509" s="23"/>
      <c r="CU509" s="23"/>
      <c r="CV509" s="23"/>
      <c r="CW509" s="23"/>
      <c r="CX509" s="23"/>
      <c r="CY509" s="23"/>
      <c r="CZ509" s="23"/>
      <c r="DA509" s="23"/>
      <c r="DB509" s="23"/>
      <c r="DC509" s="23"/>
      <c r="DD509" s="23"/>
      <c r="DE509" s="23"/>
      <c r="DF509" s="23"/>
      <c r="DG509" s="23"/>
      <c r="DH509" s="23"/>
      <c r="DI509" s="23"/>
      <c r="DJ509" s="23"/>
      <c r="DK509" s="23"/>
      <c r="DL509" s="23"/>
      <c r="DM509" s="23"/>
      <c r="DN509" s="23"/>
      <c r="DO509" s="23"/>
      <c r="DP509" s="23"/>
      <c r="DQ509" s="23"/>
      <c r="DR509" s="23"/>
      <c r="DS509" s="23"/>
      <c r="DT509" s="23"/>
      <c r="DU509" s="23"/>
      <c r="DV509" s="23"/>
      <c r="DW509" s="23"/>
      <c r="DX509" s="23"/>
      <c r="DY509" s="23"/>
      <c r="DZ509" s="23"/>
      <c r="EA509" s="23"/>
      <c r="EB509" s="23"/>
      <c r="EC509" s="23"/>
      <c r="ED509" s="23"/>
      <c r="EE509" s="23"/>
      <c r="EF509" s="23"/>
      <c r="EG509" s="23"/>
      <c r="EH509" s="23"/>
      <c r="EI509" s="23"/>
      <c r="EJ509" s="23"/>
      <c r="EK509" s="23"/>
      <c r="EL509" s="23"/>
      <c r="EM509" s="23"/>
      <c r="EN509" s="23"/>
      <c r="EO509" s="23"/>
      <c r="EP509" s="23"/>
      <c r="EQ509" s="23"/>
      <c r="ER509" s="23"/>
      <c r="ES509" s="23"/>
      <c r="ET509" s="23"/>
      <c r="EU509" s="23"/>
      <c r="EV509" s="23"/>
      <c r="EW509" s="23"/>
      <c r="EX509" s="23"/>
      <c r="EY509" s="23"/>
      <c r="EZ509" s="23"/>
      <c r="FA509" s="23"/>
      <c r="FB509" s="23"/>
      <c r="FC509" s="23"/>
      <c r="FD509" s="23"/>
      <c r="FE509" s="23"/>
      <c r="FF509" s="23"/>
      <c r="FG509" s="23"/>
      <c r="FH509" s="23"/>
      <c r="FI509" s="23"/>
      <c r="FJ509" s="23"/>
      <c r="FK509" s="23"/>
      <c r="FL509" s="23"/>
      <c r="FM509" s="23"/>
      <c r="FN509" s="23"/>
      <c r="FO509" s="23"/>
      <c r="FP509" s="23"/>
      <c r="FQ509" s="23"/>
      <c r="FR509" s="23"/>
      <c r="FS509" s="23"/>
      <c r="FT509" s="23"/>
      <c r="FU509" s="23"/>
      <c r="FV509" s="23"/>
      <c r="FW509" s="23"/>
      <c r="FX509" s="23"/>
      <c r="FY509" s="23"/>
      <c r="FZ509" s="23"/>
      <c r="GA509" s="23"/>
      <c r="GB509" s="23"/>
      <c r="GC509" s="23"/>
      <c r="GD509" s="23"/>
      <c r="GE509" s="23"/>
      <c r="GF509" s="23"/>
      <c r="GG509" s="23"/>
      <c r="GH509" s="23"/>
      <c r="GI509" s="23"/>
    </row>
    <row r="510" spans="1:191" x14ac:dyDescent="0.35">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23"/>
      <c r="CQ510" s="23"/>
      <c r="CR510" s="23"/>
      <c r="CS510" s="23"/>
      <c r="CT510" s="23"/>
      <c r="CU510" s="23"/>
      <c r="CV510" s="23"/>
      <c r="CW510" s="23"/>
      <c r="CX510" s="23"/>
      <c r="CY510" s="23"/>
      <c r="CZ510" s="23"/>
      <c r="DA510" s="23"/>
      <c r="DB510" s="23"/>
      <c r="DC510" s="23"/>
      <c r="DD510" s="23"/>
      <c r="DE510" s="23"/>
      <c r="DF510" s="23"/>
      <c r="DG510" s="23"/>
      <c r="DH510" s="23"/>
      <c r="DI510" s="23"/>
      <c r="DJ510" s="23"/>
      <c r="DK510" s="23"/>
      <c r="DL510" s="23"/>
      <c r="DM510" s="23"/>
      <c r="DN510" s="23"/>
      <c r="DO510" s="23"/>
      <c r="DP510" s="23"/>
      <c r="DQ510" s="23"/>
      <c r="DR510" s="23"/>
      <c r="DS510" s="23"/>
      <c r="DT510" s="23"/>
      <c r="DU510" s="23"/>
      <c r="DV510" s="23"/>
      <c r="DW510" s="23"/>
      <c r="DX510" s="23"/>
      <c r="DY510" s="23"/>
      <c r="DZ510" s="23"/>
      <c r="EA510" s="23"/>
      <c r="EB510" s="23"/>
      <c r="EC510" s="23"/>
      <c r="ED510" s="23"/>
      <c r="EE510" s="23"/>
      <c r="EF510" s="23"/>
      <c r="EG510" s="23"/>
      <c r="EH510" s="23"/>
      <c r="EI510" s="23"/>
      <c r="EJ510" s="23"/>
      <c r="EK510" s="23"/>
      <c r="EL510" s="23"/>
      <c r="EM510" s="23"/>
      <c r="EN510" s="23"/>
      <c r="EO510" s="23"/>
      <c r="EP510" s="23"/>
      <c r="EQ510" s="23"/>
      <c r="ER510" s="23"/>
      <c r="ES510" s="23"/>
      <c r="ET510" s="23"/>
      <c r="EU510" s="23"/>
      <c r="EV510" s="23"/>
      <c r="EW510" s="23"/>
      <c r="EX510" s="23"/>
      <c r="EY510" s="23"/>
      <c r="EZ510" s="23"/>
      <c r="FA510" s="23"/>
      <c r="FB510" s="23"/>
      <c r="FC510" s="23"/>
      <c r="FD510" s="23"/>
      <c r="FE510" s="23"/>
      <c r="FF510" s="23"/>
      <c r="FG510" s="23"/>
      <c r="FH510" s="23"/>
      <c r="FI510" s="23"/>
      <c r="FJ510" s="23"/>
      <c r="FK510" s="23"/>
      <c r="FL510" s="23"/>
      <c r="FM510" s="23"/>
      <c r="FN510" s="23"/>
      <c r="FO510" s="23"/>
      <c r="FP510" s="23"/>
      <c r="FQ510" s="23"/>
      <c r="FR510" s="23"/>
      <c r="FS510" s="23"/>
      <c r="FT510" s="23"/>
      <c r="FU510" s="23"/>
      <c r="FV510" s="23"/>
      <c r="FW510" s="23"/>
      <c r="FX510" s="23"/>
      <c r="FY510" s="23"/>
      <c r="FZ510" s="23"/>
      <c r="GA510" s="23"/>
      <c r="GB510" s="23"/>
      <c r="GC510" s="23"/>
      <c r="GD510" s="23"/>
      <c r="GE510" s="23"/>
      <c r="GF510" s="23"/>
      <c r="GG510" s="23"/>
      <c r="GH510" s="23"/>
      <c r="GI510" s="23"/>
    </row>
    <row r="511" spans="1:191" x14ac:dyDescent="0.35">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23"/>
      <c r="CQ511" s="23"/>
      <c r="CR511" s="23"/>
      <c r="CS511" s="23"/>
      <c r="CT511" s="23"/>
      <c r="CU511" s="23"/>
      <c r="CV511" s="23"/>
      <c r="CW511" s="23"/>
      <c r="CX511" s="23"/>
      <c r="CY511" s="23"/>
      <c r="CZ511" s="23"/>
      <c r="DA511" s="23"/>
      <c r="DB511" s="23"/>
      <c r="DC511" s="23"/>
      <c r="DD511" s="23"/>
      <c r="DE511" s="23"/>
      <c r="DF511" s="23"/>
      <c r="DG511" s="23"/>
      <c r="DH511" s="23"/>
      <c r="DI511" s="23"/>
      <c r="DJ511" s="23"/>
      <c r="DK511" s="23"/>
      <c r="DL511" s="23"/>
      <c r="DM511" s="23"/>
      <c r="DN511" s="23"/>
      <c r="DO511" s="23"/>
      <c r="DP511" s="23"/>
      <c r="DQ511" s="23"/>
      <c r="DR511" s="23"/>
      <c r="DS511" s="23"/>
      <c r="DT511" s="23"/>
      <c r="DU511" s="23"/>
      <c r="DV511" s="23"/>
      <c r="DW511" s="23"/>
      <c r="DX511" s="23"/>
      <c r="DY511" s="23"/>
      <c r="DZ511" s="23"/>
      <c r="EA511" s="23"/>
      <c r="EB511" s="23"/>
      <c r="EC511" s="23"/>
      <c r="ED511" s="23"/>
      <c r="EE511" s="23"/>
      <c r="EF511" s="23"/>
      <c r="EG511" s="23"/>
      <c r="EH511" s="23"/>
      <c r="EI511" s="23"/>
      <c r="EJ511" s="23"/>
      <c r="EK511" s="23"/>
      <c r="EL511" s="23"/>
      <c r="EM511" s="23"/>
      <c r="EN511" s="23"/>
      <c r="EO511" s="23"/>
      <c r="EP511" s="23"/>
      <c r="EQ511" s="23"/>
      <c r="ER511" s="23"/>
      <c r="ES511" s="23"/>
      <c r="ET511" s="23"/>
      <c r="EU511" s="23"/>
      <c r="EV511" s="23"/>
      <c r="EW511" s="23"/>
      <c r="EX511" s="23"/>
      <c r="EY511" s="23"/>
      <c r="EZ511" s="23"/>
      <c r="FA511" s="23"/>
      <c r="FB511" s="23"/>
      <c r="FC511" s="23"/>
      <c r="FD511" s="23"/>
      <c r="FE511" s="23"/>
      <c r="FF511" s="23"/>
      <c r="FG511" s="23"/>
      <c r="FH511" s="23"/>
      <c r="FI511" s="23"/>
      <c r="FJ511" s="23"/>
      <c r="FK511" s="23"/>
      <c r="FL511" s="23"/>
      <c r="FM511" s="23"/>
      <c r="FN511" s="23"/>
      <c r="FO511" s="23"/>
      <c r="FP511" s="23"/>
      <c r="FQ511" s="23"/>
      <c r="FR511" s="23"/>
      <c r="FS511" s="23"/>
      <c r="FT511" s="23"/>
      <c r="FU511" s="23"/>
      <c r="FV511" s="23"/>
      <c r="FW511" s="23"/>
      <c r="FX511" s="23"/>
      <c r="FY511" s="23"/>
      <c r="FZ511" s="23"/>
      <c r="GA511" s="23"/>
      <c r="GB511" s="23"/>
      <c r="GC511" s="23"/>
      <c r="GD511" s="23"/>
      <c r="GE511" s="23"/>
      <c r="GF511" s="23"/>
      <c r="GG511" s="23"/>
      <c r="GH511" s="23"/>
      <c r="GI511" s="23"/>
    </row>
    <row r="512" spans="1:191" x14ac:dyDescent="0.35">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23"/>
      <c r="CQ512" s="23"/>
      <c r="CR512" s="23"/>
      <c r="CS512" s="23"/>
      <c r="CT512" s="23"/>
      <c r="CU512" s="23"/>
      <c r="CV512" s="23"/>
      <c r="CW512" s="23"/>
      <c r="CX512" s="23"/>
      <c r="CY512" s="23"/>
      <c r="CZ512" s="23"/>
      <c r="DA512" s="23"/>
      <c r="DB512" s="23"/>
      <c r="DC512" s="23"/>
      <c r="DD512" s="23"/>
      <c r="DE512" s="23"/>
      <c r="DF512" s="23"/>
      <c r="DG512" s="23"/>
      <c r="DH512" s="23"/>
      <c r="DI512" s="23"/>
      <c r="DJ512" s="23"/>
      <c r="DK512" s="23"/>
      <c r="DL512" s="23"/>
      <c r="DM512" s="23"/>
      <c r="DN512" s="23"/>
      <c r="DO512" s="23"/>
      <c r="DP512" s="23"/>
      <c r="DQ512" s="23"/>
      <c r="DR512" s="23"/>
      <c r="DS512" s="23"/>
      <c r="DT512" s="23"/>
      <c r="DU512" s="23"/>
      <c r="DV512" s="23"/>
      <c r="DW512" s="23"/>
      <c r="DX512" s="23"/>
      <c r="DY512" s="23"/>
      <c r="DZ512" s="23"/>
      <c r="EA512" s="23"/>
      <c r="EB512" s="23"/>
      <c r="EC512" s="23"/>
      <c r="ED512" s="23"/>
      <c r="EE512" s="23"/>
      <c r="EF512" s="23"/>
      <c r="EG512" s="23"/>
      <c r="EH512" s="23"/>
      <c r="EI512" s="23"/>
      <c r="EJ512" s="23"/>
      <c r="EK512" s="23"/>
      <c r="EL512" s="23"/>
      <c r="EM512" s="23"/>
      <c r="EN512" s="23"/>
      <c r="EO512" s="23"/>
      <c r="EP512" s="23"/>
      <c r="EQ512" s="23"/>
      <c r="ER512" s="23"/>
      <c r="ES512" s="23"/>
      <c r="ET512" s="23"/>
      <c r="EU512" s="23"/>
      <c r="EV512" s="23"/>
      <c r="EW512" s="23"/>
      <c r="EX512" s="23"/>
      <c r="EY512" s="23"/>
      <c r="EZ512" s="23"/>
      <c r="FA512" s="23"/>
      <c r="FB512" s="23"/>
      <c r="FC512" s="23"/>
      <c r="FD512" s="23"/>
      <c r="FE512" s="23"/>
      <c r="FF512" s="23"/>
      <c r="FG512" s="23"/>
      <c r="FH512" s="23"/>
      <c r="FI512" s="23"/>
      <c r="FJ512" s="23"/>
      <c r="FK512" s="23"/>
      <c r="FL512" s="23"/>
      <c r="FM512" s="23"/>
      <c r="FN512" s="23"/>
      <c r="FO512" s="23"/>
      <c r="FP512" s="23"/>
      <c r="FQ512" s="23"/>
      <c r="FR512" s="23"/>
      <c r="FS512" s="23"/>
      <c r="FT512" s="23"/>
      <c r="FU512" s="23"/>
      <c r="FV512" s="23"/>
      <c r="FW512" s="23"/>
      <c r="FX512" s="23"/>
      <c r="FY512" s="23"/>
      <c r="FZ512" s="23"/>
      <c r="GA512" s="23"/>
      <c r="GB512" s="23"/>
      <c r="GC512" s="23"/>
      <c r="GD512" s="23"/>
      <c r="GE512" s="23"/>
      <c r="GF512" s="23"/>
      <c r="GG512" s="23"/>
      <c r="GH512" s="23"/>
      <c r="GI512" s="23"/>
    </row>
    <row r="513" spans="1:191" x14ac:dyDescent="0.35">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23"/>
      <c r="CI513" s="23"/>
      <c r="CJ513" s="23"/>
      <c r="CK513" s="23"/>
      <c r="CL513" s="23"/>
      <c r="CM513" s="23"/>
      <c r="CN513" s="23"/>
      <c r="CO513" s="23"/>
      <c r="CP513" s="23"/>
      <c r="CQ513" s="23"/>
      <c r="CR513" s="23"/>
      <c r="CS513" s="23"/>
      <c r="CT513" s="23"/>
      <c r="CU513" s="23"/>
      <c r="CV513" s="23"/>
      <c r="CW513" s="23"/>
      <c r="CX513" s="23"/>
      <c r="CY513" s="23"/>
      <c r="CZ513" s="23"/>
      <c r="DA513" s="23"/>
      <c r="DB513" s="23"/>
      <c r="DC513" s="23"/>
      <c r="DD513" s="23"/>
      <c r="DE513" s="23"/>
      <c r="DF513" s="23"/>
      <c r="DG513" s="23"/>
      <c r="DH513" s="23"/>
      <c r="DI513" s="23"/>
      <c r="DJ513" s="23"/>
      <c r="DK513" s="23"/>
      <c r="DL513" s="23"/>
      <c r="DM513" s="23"/>
      <c r="DN513" s="23"/>
      <c r="DO513" s="23"/>
      <c r="DP513" s="23"/>
      <c r="DQ513" s="23"/>
      <c r="DR513" s="23"/>
      <c r="DS513" s="23"/>
      <c r="DT513" s="23"/>
      <c r="DU513" s="23"/>
      <c r="DV513" s="23"/>
      <c r="DW513" s="23"/>
      <c r="DX513" s="23"/>
      <c r="DY513" s="23"/>
      <c r="DZ513" s="23"/>
      <c r="EA513" s="23"/>
      <c r="EB513" s="23"/>
      <c r="EC513" s="23"/>
      <c r="ED513" s="23"/>
      <c r="EE513" s="23"/>
      <c r="EF513" s="23"/>
      <c r="EG513" s="23"/>
      <c r="EH513" s="23"/>
      <c r="EI513" s="23"/>
      <c r="EJ513" s="23"/>
      <c r="EK513" s="23"/>
      <c r="EL513" s="23"/>
      <c r="EM513" s="23"/>
      <c r="EN513" s="23"/>
      <c r="EO513" s="23"/>
      <c r="EP513" s="23"/>
      <c r="EQ513" s="23"/>
      <c r="ER513" s="23"/>
      <c r="ES513" s="23"/>
      <c r="ET513" s="23"/>
      <c r="EU513" s="23"/>
      <c r="EV513" s="23"/>
      <c r="EW513" s="23"/>
      <c r="EX513" s="23"/>
      <c r="EY513" s="23"/>
      <c r="EZ513" s="23"/>
      <c r="FA513" s="23"/>
      <c r="FB513" s="23"/>
      <c r="FC513" s="23"/>
      <c r="FD513" s="23"/>
      <c r="FE513" s="23"/>
      <c r="FF513" s="23"/>
      <c r="FG513" s="23"/>
      <c r="FH513" s="23"/>
      <c r="FI513" s="23"/>
      <c r="FJ513" s="23"/>
      <c r="FK513" s="23"/>
      <c r="FL513" s="23"/>
      <c r="FM513" s="23"/>
      <c r="FN513" s="23"/>
      <c r="FO513" s="23"/>
      <c r="FP513" s="23"/>
      <c r="FQ513" s="23"/>
      <c r="FR513" s="23"/>
      <c r="FS513" s="23"/>
      <c r="FT513" s="23"/>
      <c r="FU513" s="23"/>
      <c r="FV513" s="23"/>
      <c r="FW513" s="23"/>
      <c r="FX513" s="23"/>
      <c r="FY513" s="23"/>
      <c r="FZ513" s="23"/>
      <c r="GA513" s="23"/>
      <c r="GB513" s="23"/>
      <c r="GC513" s="23"/>
      <c r="GD513" s="23"/>
      <c r="GE513" s="23"/>
      <c r="GF513" s="23"/>
      <c r="GG513" s="23"/>
      <c r="GH513" s="23"/>
      <c r="GI513" s="23"/>
    </row>
    <row r="514" spans="1:191" x14ac:dyDescent="0.35">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23"/>
      <c r="CI514" s="23"/>
      <c r="CJ514" s="23"/>
      <c r="CK514" s="23"/>
      <c r="CL514" s="23"/>
      <c r="CM514" s="23"/>
      <c r="CN514" s="23"/>
      <c r="CO514" s="23"/>
      <c r="CP514" s="23"/>
      <c r="CQ514" s="23"/>
      <c r="CR514" s="23"/>
      <c r="CS514" s="23"/>
      <c r="CT514" s="23"/>
      <c r="CU514" s="23"/>
      <c r="CV514" s="23"/>
      <c r="CW514" s="23"/>
      <c r="CX514" s="23"/>
      <c r="CY514" s="23"/>
      <c r="CZ514" s="23"/>
      <c r="DA514" s="23"/>
      <c r="DB514" s="23"/>
      <c r="DC514" s="23"/>
      <c r="DD514" s="23"/>
      <c r="DE514" s="23"/>
      <c r="DF514" s="23"/>
      <c r="DG514" s="23"/>
      <c r="DH514" s="23"/>
      <c r="DI514" s="23"/>
      <c r="DJ514" s="23"/>
      <c r="DK514" s="23"/>
      <c r="DL514" s="23"/>
      <c r="DM514" s="23"/>
      <c r="DN514" s="23"/>
      <c r="DO514" s="23"/>
      <c r="DP514" s="23"/>
      <c r="DQ514" s="23"/>
      <c r="DR514" s="23"/>
      <c r="DS514" s="23"/>
      <c r="DT514" s="23"/>
      <c r="DU514" s="23"/>
      <c r="DV514" s="23"/>
      <c r="DW514" s="23"/>
      <c r="DX514" s="23"/>
      <c r="DY514" s="23"/>
      <c r="DZ514" s="23"/>
      <c r="EA514" s="23"/>
      <c r="EB514" s="23"/>
      <c r="EC514" s="23"/>
      <c r="ED514" s="23"/>
      <c r="EE514" s="23"/>
      <c r="EF514" s="23"/>
      <c r="EG514" s="23"/>
      <c r="EH514" s="23"/>
      <c r="EI514" s="23"/>
      <c r="EJ514" s="23"/>
      <c r="EK514" s="23"/>
      <c r="EL514" s="23"/>
      <c r="EM514" s="23"/>
      <c r="EN514" s="23"/>
      <c r="EO514" s="23"/>
      <c r="EP514" s="23"/>
      <c r="EQ514" s="23"/>
      <c r="ER514" s="23"/>
      <c r="ES514" s="23"/>
      <c r="ET514" s="23"/>
      <c r="EU514" s="23"/>
      <c r="EV514" s="23"/>
      <c r="EW514" s="23"/>
      <c r="EX514" s="23"/>
      <c r="EY514" s="23"/>
      <c r="EZ514" s="23"/>
      <c r="FA514" s="23"/>
      <c r="FB514" s="23"/>
      <c r="FC514" s="23"/>
      <c r="FD514" s="23"/>
      <c r="FE514" s="23"/>
      <c r="FF514" s="23"/>
      <c r="FG514" s="23"/>
      <c r="FH514" s="23"/>
      <c r="FI514" s="23"/>
      <c r="FJ514" s="23"/>
      <c r="FK514" s="23"/>
      <c r="FL514" s="23"/>
      <c r="FM514" s="23"/>
      <c r="FN514" s="23"/>
      <c r="FO514" s="23"/>
      <c r="FP514" s="23"/>
      <c r="FQ514" s="23"/>
      <c r="FR514" s="23"/>
      <c r="FS514" s="23"/>
      <c r="FT514" s="23"/>
      <c r="FU514" s="23"/>
      <c r="FV514" s="23"/>
      <c r="FW514" s="23"/>
      <c r="FX514" s="23"/>
      <c r="FY514" s="23"/>
      <c r="FZ514" s="23"/>
      <c r="GA514" s="23"/>
      <c r="GB514" s="23"/>
      <c r="GC514" s="23"/>
      <c r="GD514" s="23"/>
      <c r="GE514" s="23"/>
      <c r="GF514" s="23"/>
      <c r="GG514" s="23"/>
      <c r="GH514" s="23"/>
      <c r="GI514" s="23"/>
    </row>
    <row r="515" spans="1:191" x14ac:dyDescent="0.35">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23"/>
      <c r="CQ515" s="23"/>
      <c r="CR515" s="23"/>
      <c r="CS515" s="23"/>
      <c r="CT515" s="23"/>
      <c r="CU515" s="23"/>
      <c r="CV515" s="23"/>
      <c r="CW515" s="23"/>
      <c r="CX515" s="23"/>
      <c r="CY515" s="23"/>
      <c r="CZ515" s="23"/>
      <c r="DA515" s="23"/>
      <c r="DB515" s="23"/>
      <c r="DC515" s="23"/>
      <c r="DD515" s="23"/>
      <c r="DE515" s="23"/>
      <c r="DF515" s="23"/>
      <c r="DG515" s="23"/>
      <c r="DH515" s="23"/>
      <c r="DI515" s="23"/>
      <c r="DJ515" s="23"/>
      <c r="DK515" s="23"/>
      <c r="DL515" s="23"/>
      <c r="DM515" s="23"/>
      <c r="DN515" s="23"/>
      <c r="DO515" s="23"/>
      <c r="DP515" s="23"/>
      <c r="DQ515" s="23"/>
      <c r="DR515" s="23"/>
      <c r="DS515" s="23"/>
      <c r="DT515" s="23"/>
      <c r="DU515" s="23"/>
      <c r="DV515" s="23"/>
      <c r="DW515" s="23"/>
      <c r="DX515" s="23"/>
      <c r="DY515" s="23"/>
      <c r="DZ515" s="23"/>
      <c r="EA515" s="23"/>
      <c r="EB515" s="23"/>
      <c r="EC515" s="23"/>
      <c r="ED515" s="23"/>
      <c r="EE515" s="23"/>
      <c r="EF515" s="23"/>
      <c r="EG515" s="23"/>
      <c r="EH515" s="23"/>
      <c r="EI515" s="23"/>
      <c r="EJ515" s="23"/>
      <c r="EK515" s="23"/>
      <c r="EL515" s="23"/>
      <c r="EM515" s="23"/>
      <c r="EN515" s="23"/>
      <c r="EO515" s="23"/>
      <c r="EP515" s="23"/>
      <c r="EQ515" s="23"/>
      <c r="ER515" s="23"/>
      <c r="ES515" s="23"/>
      <c r="ET515" s="23"/>
      <c r="EU515" s="23"/>
      <c r="EV515" s="23"/>
      <c r="EW515" s="23"/>
      <c r="EX515" s="23"/>
      <c r="EY515" s="23"/>
      <c r="EZ515" s="23"/>
      <c r="FA515" s="23"/>
      <c r="FB515" s="23"/>
      <c r="FC515" s="23"/>
      <c r="FD515" s="23"/>
      <c r="FE515" s="23"/>
      <c r="FF515" s="23"/>
      <c r="FG515" s="23"/>
      <c r="FH515" s="23"/>
      <c r="FI515" s="23"/>
      <c r="FJ515" s="23"/>
      <c r="FK515" s="23"/>
      <c r="FL515" s="23"/>
      <c r="FM515" s="23"/>
      <c r="FN515" s="23"/>
      <c r="FO515" s="23"/>
      <c r="FP515" s="23"/>
      <c r="FQ515" s="23"/>
      <c r="FR515" s="23"/>
      <c r="FS515" s="23"/>
      <c r="FT515" s="23"/>
      <c r="FU515" s="23"/>
      <c r="FV515" s="23"/>
      <c r="FW515" s="23"/>
      <c r="FX515" s="23"/>
      <c r="FY515" s="23"/>
      <c r="FZ515" s="23"/>
      <c r="GA515" s="23"/>
      <c r="GB515" s="23"/>
      <c r="GC515" s="23"/>
      <c r="GD515" s="23"/>
      <c r="GE515" s="23"/>
      <c r="GF515" s="23"/>
      <c r="GG515" s="23"/>
      <c r="GH515" s="23"/>
      <c r="GI515" s="23"/>
    </row>
    <row r="516" spans="1:191" x14ac:dyDescent="0.35">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23"/>
      <c r="CQ516" s="23"/>
      <c r="CR516" s="23"/>
      <c r="CS516" s="23"/>
      <c r="CT516" s="23"/>
      <c r="CU516" s="23"/>
      <c r="CV516" s="23"/>
      <c r="CW516" s="23"/>
      <c r="CX516" s="23"/>
      <c r="CY516" s="23"/>
      <c r="CZ516" s="23"/>
      <c r="DA516" s="23"/>
      <c r="DB516" s="23"/>
      <c r="DC516" s="23"/>
      <c r="DD516" s="23"/>
      <c r="DE516" s="23"/>
      <c r="DF516" s="23"/>
      <c r="DG516" s="23"/>
      <c r="DH516" s="23"/>
      <c r="DI516" s="23"/>
      <c r="DJ516" s="23"/>
      <c r="DK516" s="23"/>
      <c r="DL516" s="23"/>
      <c r="DM516" s="23"/>
      <c r="DN516" s="23"/>
      <c r="DO516" s="23"/>
      <c r="DP516" s="23"/>
      <c r="DQ516" s="23"/>
      <c r="DR516" s="23"/>
      <c r="DS516" s="23"/>
      <c r="DT516" s="23"/>
      <c r="DU516" s="23"/>
      <c r="DV516" s="23"/>
      <c r="DW516" s="23"/>
      <c r="DX516" s="23"/>
      <c r="DY516" s="23"/>
      <c r="DZ516" s="23"/>
      <c r="EA516" s="23"/>
      <c r="EB516" s="23"/>
      <c r="EC516" s="23"/>
      <c r="ED516" s="23"/>
      <c r="EE516" s="23"/>
      <c r="EF516" s="23"/>
      <c r="EG516" s="23"/>
      <c r="EH516" s="23"/>
      <c r="EI516" s="23"/>
      <c r="EJ516" s="23"/>
      <c r="EK516" s="23"/>
      <c r="EL516" s="23"/>
      <c r="EM516" s="23"/>
      <c r="EN516" s="23"/>
      <c r="EO516" s="23"/>
      <c r="EP516" s="23"/>
      <c r="EQ516" s="23"/>
      <c r="ER516" s="23"/>
      <c r="ES516" s="23"/>
      <c r="ET516" s="23"/>
      <c r="EU516" s="23"/>
      <c r="EV516" s="23"/>
      <c r="EW516" s="23"/>
      <c r="EX516" s="23"/>
      <c r="EY516" s="23"/>
      <c r="EZ516" s="23"/>
      <c r="FA516" s="23"/>
      <c r="FB516" s="23"/>
      <c r="FC516" s="23"/>
      <c r="FD516" s="23"/>
      <c r="FE516" s="23"/>
      <c r="FF516" s="23"/>
      <c r="FG516" s="23"/>
      <c r="FH516" s="23"/>
      <c r="FI516" s="23"/>
      <c r="FJ516" s="23"/>
      <c r="FK516" s="23"/>
      <c r="FL516" s="23"/>
      <c r="FM516" s="23"/>
      <c r="FN516" s="23"/>
      <c r="FO516" s="23"/>
      <c r="FP516" s="23"/>
      <c r="FQ516" s="23"/>
      <c r="FR516" s="23"/>
      <c r="FS516" s="23"/>
      <c r="FT516" s="23"/>
      <c r="FU516" s="23"/>
      <c r="FV516" s="23"/>
      <c r="FW516" s="23"/>
      <c r="FX516" s="23"/>
      <c r="FY516" s="23"/>
      <c r="FZ516" s="23"/>
      <c r="GA516" s="23"/>
      <c r="GB516" s="23"/>
      <c r="GC516" s="23"/>
      <c r="GD516" s="23"/>
      <c r="GE516" s="23"/>
      <c r="GF516" s="23"/>
      <c r="GG516" s="23"/>
      <c r="GH516" s="23"/>
      <c r="GI516" s="23"/>
    </row>
    <row r="517" spans="1:191" x14ac:dyDescent="0.35">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23"/>
      <c r="CS517" s="23"/>
      <c r="CT517" s="23"/>
      <c r="CU517" s="23"/>
      <c r="CV517" s="23"/>
      <c r="CW517" s="23"/>
      <c r="CX517" s="23"/>
      <c r="CY517" s="23"/>
      <c r="CZ517" s="23"/>
      <c r="DA517" s="23"/>
      <c r="DB517" s="23"/>
      <c r="DC517" s="23"/>
      <c r="DD517" s="23"/>
      <c r="DE517" s="23"/>
      <c r="DF517" s="23"/>
      <c r="DG517" s="23"/>
      <c r="DH517" s="23"/>
      <c r="DI517" s="23"/>
      <c r="DJ517" s="23"/>
      <c r="DK517" s="23"/>
      <c r="DL517" s="23"/>
      <c r="DM517" s="23"/>
      <c r="DN517" s="23"/>
      <c r="DO517" s="23"/>
      <c r="DP517" s="23"/>
      <c r="DQ517" s="23"/>
      <c r="DR517" s="23"/>
      <c r="DS517" s="23"/>
      <c r="DT517" s="23"/>
      <c r="DU517" s="23"/>
      <c r="DV517" s="23"/>
      <c r="DW517" s="23"/>
      <c r="DX517" s="23"/>
      <c r="DY517" s="23"/>
      <c r="DZ517" s="23"/>
      <c r="EA517" s="23"/>
      <c r="EB517" s="23"/>
      <c r="EC517" s="23"/>
      <c r="ED517" s="23"/>
      <c r="EE517" s="23"/>
      <c r="EF517" s="23"/>
      <c r="EG517" s="23"/>
      <c r="EH517" s="23"/>
      <c r="EI517" s="23"/>
      <c r="EJ517" s="23"/>
      <c r="EK517" s="23"/>
      <c r="EL517" s="23"/>
      <c r="EM517" s="23"/>
      <c r="EN517" s="23"/>
      <c r="EO517" s="23"/>
      <c r="EP517" s="23"/>
      <c r="EQ517" s="23"/>
      <c r="ER517" s="23"/>
      <c r="ES517" s="23"/>
      <c r="ET517" s="23"/>
      <c r="EU517" s="23"/>
      <c r="EV517" s="23"/>
      <c r="EW517" s="23"/>
      <c r="EX517" s="23"/>
      <c r="EY517" s="23"/>
      <c r="EZ517" s="23"/>
      <c r="FA517" s="23"/>
      <c r="FB517" s="23"/>
      <c r="FC517" s="23"/>
      <c r="FD517" s="23"/>
      <c r="FE517" s="23"/>
      <c r="FF517" s="23"/>
      <c r="FG517" s="23"/>
      <c r="FH517" s="23"/>
      <c r="FI517" s="23"/>
      <c r="FJ517" s="23"/>
      <c r="FK517" s="23"/>
      <c r="FL517" s="23"/>
      <c r="FM517" s="23"/>
      <c r="FN517" s="23"/>
      <c r="FO517" s="23"/>
      <c r="FP517" s="23"/>
      <c r="FQ517" s="23"/>
      <c r="FR517" s="23"/>
      <c r="FS517" s="23"/>
      <c r="FT517" s="23"/>
      <c r="FU517" s="23"/>
      <c r="FV517" s="23"/>
      <c r="FW517" s="23"/>
      <c r="FX517" s="23"/>
      <c r="FY517" s="23"/>
      <c r="FZ517" s="23"/>
      <c r="GA517" s="23"/>
      <c r="GB517" s="23"/>
      <c r="GC517" s="23"/>
      <c r="GD517" s="23"/>
      <c r="GE517" s="23"/>
      <c r="GF517" s="23"/>
      <c r="GG517" s="23"/>
      <c r="GH517" s="23"/>
      <c r="GI517" s="23"/>
    </row>
    <row r="518" spans="1:191" x14ac:dyDescent="0.35">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23"/>
      <c r="CI518" s="23"/>
      <c r="CJ518" s="23"/>
      <c r="CK518" s="23"/>
      <c r="CL518" s="23"/>
      <c r="CM518" s="23"/>
      <c r="CN518" s="23"/>
      <c r="CO518" s="23"/>
      <c r="CP518" s="23"/>
      <c r="CQ518" s="23"/>
      <c r="CR518" s="23"/>
      <c r="CS518" s="23"/>
      <c r="CT518" s="23"/>
      <c r="CU518" s="23"/>
      <c r="CV518" s="23"/>
      <c r="CW518" s="23"/>
      <c r="CX518" s="23"/>
      <c r="CY518" s="23"/>
      <c r="CZ518" s="23"/>
      <c r="DA518" s="23"/>
      <c r="DB518" s="23"/>
      <c r="DC518" s="23"/>
      <c r="DD518" s="23"/>
      <c r="DE518" s="23"/>
      <c r="DF518" s="23"/>
      <c r="DG518" s="23"/>
      <c r="DH518" s="23"/>
      <c r="DI518" s="23"/>
      <c r="DJ518" s="23"/>
      <c r="DK518" s="23"/>
      <c r="DL518" s="23"/>
      <c r="DM518" s="23"/>
      <c r="DN518" s="23"/>
      <c r="DO518" s="23"/>
      <c r="DP518" s="23"/>
      <c r="DQ518" s="23"/>
      <c r="DR518" s="23"/>
      <c r="DS518" s="23"/>
      <c r="DT518" s="23"/>
      <c r="DU518" s="23"/>
      <c r="DV518" s="23"/>
      <c r="DW518" s="23"/>
      <c r="DX518" s="23"/>
      <c r="DY518" s="23"/>
      <c r="DZ518" s="23"/>
      <c r="EA518" s="23"/>
      <c r="EB518" s="23"/>
      <c r="EC518" s="23"/>
      <c r="ED518" s="23"/>
      <c r="EE518" s="23"/>
      <c r="EF518" s="23"/>
      <c r="EG518" s="23"/>
      <c r="EH518" s="23"/>
      <c r="EI518" s="23"/>
      <c r="EJ518" s="23"/>
      <c r="EK518" s="23"/>
      <c r="EL518" s="23"/>
      <c r="EM518" s="23"/>
      <c r="EN518" s="23"/>
      <c r="EO518" s="23"/>
      <c r="EP518" s="23"/>
      <c r="EQ518" s="23"/>
      <c r="ER518" s="23"/>
      <c r="ES518" s="23"/>
      <c r="ET518" s="23"/>
      <c r="EU518" s="23"/>
      <c r="EV518" s="23"/>
      <c r="EW518" s="23"/>
      <c r="EX518" s="23"/>
      <c r="EY518" s="23"/>
      <c r="EZ518" s="23"/>
      <c r="FA518" s="23"/>
      <c r="FB518" s="23"/>
      <c r="FC518" s="23"/>
      <c r="FD518" s="23"/>
      <c r="FE518" s="23"/>
      <c r="FF518" s="23"/>
      <c r="FG518" s="23"/>
      <c r="FH518" s="23"/>
      <c r="FI518" s="23"/>
      <c r="FJ518" s="23"/>
      <c r="FK518" s="23"/>
      <c r="FL518" s="23"/>
      <c r="FM518" s="23"/>
      <c r="FN518" s="23"/>
      <c r="FO518" s="23"/>
      <c r="FP518" s="23"/>
      <c r="FQ518" s="23"/>
      <c r="FR518" s="23"/>
      <c r="FS518" s="23"/>
      <c r="FT518" s="23"/>
      <c r="FU518" s="23"/>
      <c r="FV518" s="23"/>
      <c r="FW518" s="23"/>
      <c r="FX518" s="23"/>
      <c r="FY518" s="23"/>
      <c r="FZ518" s="23"/>
      <c r="GA518" s="23"/>
      <c r="GB518" s="23"/>
      <c r="GC518" s="23"/>
      <c r="GD518" s="23"/>
      <c r="GE518" s="23"/>
      <c r="GF518" s="23"/>
      <c r="GG518" s="23"/>
      <c r="GH518" s="23"/>
      <c r="GI518" s="23"/>
    </row>
    <row r="519" spans="1:191" x14ac:dyDescent="0.35">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23"/>
      <c r="CQ519" s="23"/>
      <c r="CR519" s="23"/>
      <c r="CS519" s="23"/>
      <c r="CT519" s="23"/>
      <c r="CU519" s="23"/>
      <c r="CV519" s="23"/>
      <c r="CW519" s="23"/>
      <c r="CX519" s="23"/>
      <c r="CY519" s="23"/>
      <c r="CZ519" s="23"/>
      <c r="DA519" s="23"/>
      <c r="DB519" s="23"/>
      <c r="DC519" s="23"/>
      <c r="DD519" s="23"/>
      <c r="DE519" s="23"/>
      <c r="DF519" s="23"/>
      <c r="DG519" s="23"/>
      <c r="DH519" s="23"/>
      <c r="DI519" s="23"/>
      <c r="DJ519" s="23"/>
      <c r="DK519" s="23"/>
      <c r="DL519" s="23"/>
      <c r="DM519" s="23"/>
      <c r="DN519" s="23"/>
      <c r="DO519" s="23"/>
      <c r="DP519" s="23"/>
      <c r="DQ519" s="23"/>
      <c r="DR519" s="23"/>
      <c r="DS519" s="23"/>
      <c r="DT519" s="23"/>
      <c r="DU519" s="23"/>
      <c r="DV519" s="23"/>
      <c r="DW519" s="23"/>
      <c r="DX519" s="23"/>
      <c r="DY519" s="23"/>
      <c r="DZ519" s="23"/>
      <c r="EA519" s="23"/>
      <c r="EB519" s="23"/>
      <c r="EC519" s="23"/>
      <c r="ED519" s="23"/>
      <c r="EE519" s="23"/>
      <c r="EF519" s="23"/>
      <c r="EG519" s="23"/>
      <c r="EH519" s="23"/>
      <c r="EI519" s="23"/>
      <c r="EJ519" s="23"/>
      <c r="EK519" s="23"/>
      <c r="EL519" s="23"/>
      <c r="EM519" s="23"/>
      <c r="EN519" s="23"/>
      <c r="EO519" s="23"/>
      <c r="EP519" s="23"/>
      <c r="EQ519" s="23"/>
      <c r="ER519" s="23"/>
      <c r="ES519" s="23"/>
      <c r="ET519" s="23"/>
      <c r="EU519" s="23"/>
      <c r="EV519" s="23"/>
      <c r="EW519" s="23"/>
      <c r="EX519" s="23"/>
      <c r="EY519" s="23"/>
      <c r="EZ519" s="23"/>
      <c r="FA519" s="23"/>
      <c r="FB519" s="23"/>
      <c r="FC519" s="23"/>
      <c r="FD519" s="23"/>
      <c r="FE519" s="23"/>
      <c r="FF519" s="23"/>
      <c r="FG519" s="23"/>
      <c r="FH519" s="23"/>
      <c r="FI519" s="23"/>
      <c r="FJ519" s="23"/>
      <c r="FK519" s="23"/>
      <c r="FL519" s="23"/>
      <c r="FM519" s="23"/>
      <c r="FN519" s="23"/>
      <c r="FO519" s="23"/>
      <c r="FP519" s="23"/>
      <c r="FQ519" s="23"/>
      <c r="FR519" s="23"/>
      <c r="FS519" s="23"/>
      <c r="FT519" s="23"/>
      <c r="FU519" s="23"/>
      <c r="FV519" s="23"/>
      <c r="FW519" s="23"/>
      <c r="FX519" s="23"/>
      <c r="FY519" s="23"/>
      <c r="FZ519" s="23"/>
      <c r="GA519" s="23"/>
      <c r="GB519" s="23"/>
      <c r="GC519" s="23"/>
      <c r="GD519" s="23"/>
      <c r="GE519" s="23"/>
      <c r="GF519" s="23"/>
      <c r="GG519" s="23"/>
      <c r="GH519" s="23"/>
      <c r="GI519" s="23"/>
    </row>
    <row r="520" spans="1:191" x14ac:dyDescent="0.35">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c r="CH520" s="23"/>
      <c r="CI520" s="23"/>
      <c r="CJ520" s="23"/>
      <c r="CK520" s="23"/>
      <c r="CL520" s="23"/>
      <c r="CM520" s="23"/>
      <c r="CN520" s="23"/>
      <c r="CO520" s="23"/>
      <c r="CP520" s="23"/>
      <c r="CQ520" s="23"/>
      <c r="CR520" s="23"/>
      <c r="CS520" s="23"/>
      <c r="CT520" s="23"/>
      <c r="CU520" s="23"/>
      <c r="CV520" s="23"/>
      <c r="CW520" s="23"/>
      <c r="CX520" s="23"/>
      <c r="CY520" s="23"/>
      <c r="CZ520" s="23"/>
      <c r="DA520" s="23"/>
      <c r="DB520" s="23"/>
      <c r="DC520" s="23"/>
      <c r="DD520" s="23"/>
      <c r="DE520" s="23"/>
      <c r="DF520" s="23"/>
      <c r="DG520" s="23"/>
      <c r="DH520" s="23"/>
      <c r="DI520" s="23"/>
      <c r="DJ520" s="23"/>
      <c r="DK520" s="23"/>
      <c r="DL520" s="23"/>
      <c r="DM520" s="23"/>
      <c r="DN520" s="23"/>
      <c r="DO520" s="23"/>
      <c r="DP520" s="23"/>
      <c r="DQ520" s="23"/>
      <c r="DR520" s="23"/>
      <c r="DS520" s="23"/>
      <c r="DT520" s="23"/>
      <c r="DU520" s="23"/>
      <c r="DV520" s="23"/>
      <c r="DW520" s="23"/>
      <c r="DX520" s="23"/>
      <c r="DY520" s="23"/>
      <c r="DZ520" s="23"/>
      <c r="EA520" s="23"/>
      <c r="EB520" s="23"/>
      <c r="EC520" s="23"/>
      <c r="ED520" s="23"/>
      <c r="EE520" s="23"/>
      <c r="EF520" s="23"/>
      <c r="EG520" s="23"/>
      <c r="EH520" s="23"/>
      <c r="EI520" s="23"/>
      <c r="EJ520" s="23"/>
      <c r="EK520" s="23"/>
      <c r="EL520" s="23"/>
      <c r="EM520" s="23"/>
      <c r="EN520" s="23"/>
      <c r="EO520" s="23"/>
      <c r="EP520" s="23"/>
      <c r="EQ520" s="23"/>
      <c r="ER520" s="23"/>
      <c r="ES520" s="23"/>
      <c r="ET520" s="23"/>
      <c r="EU520" s="23"/>
      <c r="EV520" s="23"/>
      <c r="EW520" s="23"/>
      <c r="EX520" s="23"/>
      <c r="EY520" s="23"/>
      <c r="EZ520" s="23"/>
      <c r="FA520" s="23"/>
      <c r="FB520" s="23"/>
      <c r="FC520" s="23"/>
      <c r="FD520" s="23"/>
      <c r="FE520" s="23"/>
      <c r="FF520" s="23"/>
      <c r="FG520" s="23"/>
      <c r="FH520" s="23"/>
      <c r="FI520" s="23"/>
      <c r="FJ520" s="23"/>
      <c r="FK520" s="23"/>
      <c r="FL520" s="23"/>
      <c r="FM520" s="23"/>
      <c r="FN520" s="23"/>
      <c r="FO520" s="23"/>
      <c r="FP520" s="23"/>
      <c r="FQ520" s="23"/>
      <c r="FR520" s="23"/>
      <c r="FS520" s="23"/>
      <c r="FT520" s="23"/>
      <c r="FU520" s="23"/>
      <c r="FV520" s="23"/>
      <c r="FW520" s="23"/>
      <c r="FX520" s="23"/>
      <c r="FY520" s="23"/>
      <c r="FZ520" s="23"/>
      <c r="GA520" s="23"/>
      <c r="GB520" s="23"/>
      <c r="GC520" s="23"/>
      <c r="GD520" s="23"/>
      <c r="GE520" s="23"/>
      <c r="GF520" s="23"/>
      <c r="GG520" s="23"/>
      <c r="GH520" s="23"/>
      <c r="GI520" s="23"/>
    </row>
    <row r="521" spans="1:191" x14ac:dyDescent="0.35">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c r="CH521" s="23"/>
      <c r="CI521" s="23"/>
      <c r="CJ521" s="23"/>
      <c r="CK521" s="23"/>
      <c r="CL521" s="23"/>
      <c r="CM521" s="23"/>
      <c r="CN521" s="23"/>
      <c r="CO521" s="23"/>
      <c r="CP521" s="23"/>
      <c r="CQ521" s="23"/>
      <c r="CR521" s="23"/>
      <c r="CS521" s="23"/>
      <c r="CT521" s="23"/>
      <c r="CU521" s="23"/>
      <c r="CV521" s="23"/>
      <c r="CW521" s="23"/>
      <c r="CX521" s="23"/>
      <c r="CY521" s="23"/>
      <c r="CZ521" s="23"/>
      <c r="DA521" s="23"/>
      <c r="DB521" s="23"/>
      <c r="DC521" s="23"/>
      <c r="DD521" s="23"/>
      <c r="DE521" s="23"/>
      <c r="DF521" s="23"/>
      <c r="DG521" s="23"/>
      <c r="DH521" s="23"/>
      <c r="DI521" s="23"/>
      <c r="DJ521" s="23"/>
      <c r="DK521" s="23"/>
      <c r="DL521" s="23"/>
      <c r="DM521" s="23"/>
      <c r="DN521" s="23"/>
      <c r="DO521" s="23"/>
      <c r="DP521" s="23"/>
      <c r="DQ521" s="23"/>
      <c r="DR521" s="23"/>
      <c r="DS521" s="23"/>
      <c r="DT521" s="23"/>
      <c r="DU521" s="23"/>
      <c r="DV521" s="23"/>
      <c r="DW521" s="23"/>
      <c r="DX521" s="23"/>
      <c r="DY521" s="23"/>
      <c r="DZ521" s="23"/>
      <c r="EA521" s="23"/>
      <c r="EB521" s="23"/>
      <c r="EC521" s="23"/>
      <c r="ED521" s="23"/>
      <c r="EE521" s="23"/>
      <c r="EF521" s="23"/>
      <c r="EG521" s="23"/>
      <c r="EH521" s="23"/>
      <c r="EI521" s="23"/>
      <c r="EJ521" s="23"/>
      <c r="EK521" s="23"/>
      <c r="EL521" s="23"/>
      <c r="EM521" s="23"/>
      <c r="EN521" s="23"/>
      <c r="EO521" s="23"/>
      <c r="EP521" s="23"/>
      <c r="EQ521" s="23"/>
      <c r="ER521" s="23"/>
      <c r="ES521" s="23"/>
      <c r="ET521" s="23"/>
      <c r="EU521" s="23"/>
      <c r="EV521" s="23"/>
      <c r="EW521" s="23"/>
      <c r="EX521" s="23"/>
      <c r="EY521" s="23"/>
      <c r="EZ521" s="23"/>
      <c r="FA521" s="23"/>
      <c r="FB521" s="23"/>
      <c r="FC521" s="23"/>
      <c r="FD521" s="23"/>
      <c r="FE521" s="23"/>
      <c r="FF521" s="23"/>
      <c r="FG521" s="23"/>
      <c r="FH521" s="23"/>
      <c r="FI521" s="23"/>
      <c r="FJ521" s="23"/>
      <c r="FK521" s="23"/>
      <c r="FL521" s="23"/>
      <c r="FM521" s="23"/>
      <c r="FN521" s="23"/>
      <c r="FO521" s="23"/>
      <c r="FP521" s="23"/>
      <c r="FQ521" s="23"/>
      <c r="FR521" s="23"/>
      <c r="FS521" s="23"/>
      <c r="FT521" s="23"/>
      <c r="FU521" s="23"/>
      <c r="FV521" s="23"/>
      <c r="FW521" s="23"/>
      <c r="FX521" s="23"/>
      <c r="FY521" s="23"/>
      <c r="FZ521" s="23"/>
      <c r="GA521" s="23"/>
      <c r="GB521" s="23"/>
      <c r="GC521" s="23"/>
      <c r="GD521" s="23"/>
      <c r="GE521" s="23"/>
      <c r="GF521" s="23"/>
      <c r="GG521" s="23"/>
      <c r="GH521" s="23"/>
      <c r="GI521" s="23"/>
    </row>
    <row r="522" spans="1:191" x14ac:dyDescent="0.35">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23"/>
      <c r="CN522" s="23"/>
      <c r="CO522" s="23"/>
      <c r="CP522" s="23"/>
      <c r="CQ522" s="23"/>
      <c r="CR522" s="23"/>
      <c r="CS522" s="23"/>
      <c r="CT522" s="23"/>
      <c r="CU522" s="23"/>
      <c r="CV522" s="23"/>
      <c r="CW522" s="23"/>
      <c r="CX522" s="23"/>
      <c r="CY522" s="23"/>
      <c r="CZ522" s="23"/>
      <c r="DA522" s="23"/>
      <c r="DB522" s="23"/>
      <c r="DC522" s="23"/>
      <c r="DD522" s="23"/>
      <c r="DE522" s="23"/>
      <c r="DF522" s="23"/>
      <c r="DG522" s="23"/>
      <c r="DH522" s="23"/>
      <c r="DI522" s="23"/>
      <c r="DJ522" s="23"/>
      <c r="DK522" s="23"/>
      <c r="DL522" s="23"/>
      <c r="DM522" s="23"/>
      <c r="DN522" s="23"/>
      <c r="DO522" s="23"/>
      <c r="DP522" s="23"/>
      <c r="DQ522" s="23"/>
      <c r="DR522" s="23"/>
      <c r="DS522" s="23"/>
      <c r="DT522" s="23"/>
      <c r="DU522" s="23"/>
      <c r="DV522" s="23"/>
      <c r="DW522" s="23"/>
      <c r="DX522" s="23"/>
      <c r="DY522" s="23"/>
      <c r="DZ522" s="23"/>
      <c r="EA522" s="23"/>
      <c r="EB522" s="23"/>
      <c r="EC522" s="23"/>
      <c r="ED522" s="23"/>
      <c r="EE522" s="23"/>
      <c r="EF522" s="23"/>
      <c r="EG522" s="23"/>
      <c r="EH522" s="23"/>
      <c r="EI522" s="23"/>
      <c r="EJ522" s="23"/>
      <c r="EK522" s="23"/>
      <c r="EL522" s="23"/>
      <c r="EM522" s="23"/>
      <c r="EN522" s="23"/>
      <c r="EO522" s="23"/>
      <c r="EP522" s="23"/>
      <c r="EQ522" s="23"/>
      <c r="ER522" s="23"/>
      <c r="ES522" s="23"/>
      <c r="ET522" s="23"/>
      <c r="EU522" s="23"/>
      <c r="EV522" s="23"/>
      <c r="EW522" s="23"/>
      <c r="EX522" s="23"/>
      <c r="EY522" s="23"/>
      <c r="EZ522" s="23"/>
      <c r="FA522" s="23"/>
      <c r="FB522" s="23"/>
      <c r="FC522" s="23"/>
      <c r="FD522" s="23"/>
      <c r="FE522" s="23"/>
      <c r="FF522" s="23"/>
      <c r="FG522" s="23"/>
      <c r="FH522" s="23"/>
      <c r="FI522" s="23"/>
      <c r="FJ522" s="23"/>
      <c r="FK522" s="23"/>
      <c r="FL522" s="23"/>
      <c r="FM522" s="23"/>
      <c r="FN522" s="23"/>
      <c r="FO522" s="23"/>
      <c r="FP522" s="23"/>
      <c r="FQ522" s="23"/>
      <c r="FR522" s="23"/>
      <c r="FS522" s="23"/>
      <c r="FT522" s="23"/>
      <c r="FU522" s="23"/>
      <c r="FV522" s="23"/>
      <c r="FW522" s="23"/>
      <c r="FX522" s="23"/>
      <c r="FY522" s="23"/>
      <c r="FZ522" s="23"/>
      <c r="GA522" s="23"/>
      <c r="GB522" s="23"/>
      <c r="GC522" s="23"/>
      <c r="GD522" s="23"/>
      <c r="GE522" s="23"/>
      <c r="GF522" s="23"/>
      <c r="GG522" s="23"/>
      <c r="GH522" s="23"/>
      <c r="GI522" s="23"/>
    </row>
    <row r="523" spans="1:191" x14ac:dyDescent="0.35">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c r="CH523" s="23"/>
      <c r="CI523" s="23"/>
      <c r="CJ523" s="23"/>
      <c r="CK523" s="23"/>
      <c r="CL523" s="23"/>
      <c r="CM523" s="23"/>
      <c r="CN523" s="23"/>
      <c r="CO523" s="23"/>
      <c r="CP523" s="23"/>
      <c r="CQ523" s="23"/>
      <c r="CR523" s="23"/>
      <c r="CS523" s="23"/>
      <c r="CT523" s="23"/>
      <c r="CU523" s="23"/>
      <c r="CV523" s="23"/>
      <c r="CW523" s="23"/>
      <c r="CX523" s="23"/>
      <c r="CY523" s="23"/>
      <c r="CZ523" s="23"/>
      <c r="DA523" s="23"/>
      <c r="DB523" s="23"/>
      <c r="DC523" s="23"/>
      <c r="DD523" s="23"/>
      <c r="DE523" s="23"/>
      <c r="DF523" s="23"/>
      <c r="DG523" s="23"/>
      <c r="DH523" s="23"/>
      <c r="DI523" s="23"/>
      <c r="DJ523" s="23"/>
      <c r="DK523" s="23"/>
      <c r="DL523" s="23"/>
      <c r="DM523" s="23"/>
      <c r="DN523" s="23"/>
      <c r="DO523" s="23"/>
      <c r="DP523" s="23"/>
      <c r="DQ523" s="23"/>
      <c r="DR523" s="23"/>
      <c r="DS523" s="23"/>
      <c r="DT523" s="23"/>
      <c r="DU523" s="23"/>
      <c r="DV523" s="23"/>
      <c r="DW523" s="23"/>
      <c r="DX523" s="23"/>
      <c r="DY523" s="23"/>
      <c r="DZ523" s="23"/>
      <c r="EA523" s="23"/>
      <c r="EB523" s="23"/>
      <c r="EC523" s="23"/>
      <c r="ED523" s="23"/>
      <c r="EE523" s="23"/>
      <c r="EF523" s="23"/>
      <c r="EG523" s="23"/>
      <c r="EH523" s="23"/>
      <c r="EI523" s="23"/>
      <c r="EJ523" s="23"/>
      <c r="EK523" s="23"/>
      <c r="EL523" s="23"/>
      <c r="EM523" s="23"/>
      <c r="EN523" s="23"/>
      <c r="EO523" s="23"/>
      <c r="EP523" s="23"/>
      <c r="EQ523" s="23"/>
      <c r="ER523" s="23"/>
      <c r="ES523" s="23"/>
      <c r="ET523" s="23"/>
      <c r="EU523" s="23"/>
      <c r="EV523" s="23"/>
      <c r="EW523" s="23"/>
      <c r="EX523" s="23"/>
      <c r="EY523" s="23"/>
      <c r="EZ523" s="23"/>
      <c r="FA523" s="23"/>
      <c r="FB523" s="23"/>
      <c r="FC523" s="23"/>
      <c r="FD523" s="23"/>
      <c r="FE523" s="23"/>
      <c r="FF523" s="23"/>
      <c r="FG523" s="23"/>
      <c r="FH523" s="23"/>
      <c r="FI523" s="23"/>
      <c r="FJ523" s="23"/>
      <c r="FK523" s="23"/>
      <c r="FL523" s="23"/>
      <c r="FM523" s="23"/>
      <c r="FN523" s="23"/>
      <c r="FO523" s="23"/>
      <c r="FP523" s="23"/>
      <c r="FQ523" s="23"/>
      <c r="FR523" s="23"/>
      <c r="FS523" s="23"/>
      <c r="FT523" s="23"/>
      <c r="FU523" s="23"/>
      <c r="FV523" s="23"/>
      <c r="FW523" s="23"/>
      <c r="FX523" s="23"/>
      <c r="FY523" s="23"/>
      <c r="FZ523" s="23"/>
      <c r="GA523" s="23"/>
      <c r="GB523" s="23"/>
      <c r="GC523" s="23"/>
      <c r="GD523" s="23"/>
      <c r="GE523" s="23"/>
      <c r="GF523" s="23"/>
      <c r="GG523" s="23"/>
      <c r="GH523" s="23"/>
      <c r="GI523" s="23"/>
    </row>
    <row r="524" spans="1:191" x14ac:dyDescent="0.35">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c r="CH524" s="23"/>
      <c r="CI524" s="23"/>
      <c r="CJ524" s="23"/>
      <c r="CK524" s="23"/>
      <c r="CL524" s="23"/>
      <c r="CM524" s="23"/>
      <c r="CN524" s="23"/>
      <c r="CO524" s="23"/>
      <c r="CP524" s="23"/>
      <c r="CQ524" s="23"/>
      <c r="CR524" s="23"/>
      <c r="CS524" s="23"/>
      <c r="CT524" s="23"/>
      <c r="CU524" s="23"/>
      <c r="CV524" s="23"/>
      <c r="CW524" s="23"/>
      <c r="CX524" s="23"/>
      <c r="CY524" s="23"/>
      <c r="CZ524" s="23"/>
      <c r="DA524" s="23"/>
      <c r="DB524" s="23"/>
      <c r="DC524" s="23"/>
      <c r="DD524" s="23"/>
      <c r="DE524" s="23"/>
      <c r="DF524" s="23"/>
      <c r="DG524" s="23"/>
      <c r="DH524" s="23"/>
      <c r="DI524" s="23"/>
      <c r="DJ524" s="23"/>
      <c r="DK524" s="23"/>
      <c r="DL524" s="23"/>
      <c r="DM524" s="23"/>
      <c r="DN524" s="23"/>
      <c r="DO524" s="23"/>
      <c r="DP524" s="23"/>
      <c r="DQ524" s="23"/>
      <c r="DR524" s="23"/>
      <c r="DS524" s="23"/>
      <c r="DT524" s="23"/>
      <c r="DU524" s="23"/>
      <c r="DV524" s="23"/>
      <c r="DW524" s="23"/>
      <c r="DX524" s="23"/>
      <c r="DY524" s="23"/>
      <c r="DZ524" s="23"/>
      <c r="EA524" s="23"/>
      <c r="EB524" s="23"/>
      <c r="EC524" s="23"/>
      <c r="ED524" s="23"/>
      <c r="EE524" s="23"/>
      <c r="EF524" s="23"/>
      <c r="EG524" s="23"/>
      <c r="EH524" s="23"/>
      <c r="EI524" s="23"/>
      <c r="EJ524" s="23"/>
      <c r="EK524" s="23"/>
      <c r="EL524" s="23"/>
      <c r="EM524" s="23"/>
      <c r="EN524" s="23"/>
      <c r="EO524" s="23"/>
      <c r="EP524" s="23"/>
      <c r="EQ524" s="23"/>
      <c r="ER524" s="23"/>
      <c r="ES524" s="23"/>
      <c r="ET524" s="23"/>
      <c r="EU524" s="23"/>
      <c r="EV524" s="23"/>
      <c r="EW524" s="23"/>
      <c r="EX524" s="23"/>
      <c r="EY524" s="23"/>
      <c r="EZ524" s="23"/>
      <c r="FA524" s="23"/>
      <c r="FB524" s="23"/>
      <c r="FC524" s="23"/>
      <c r="FD524" s="23"/>
      <c r="FE524" s="23"/>
      <c r="FF524" s="23"/>
      <c r="FG524" s="23"/>
      <c r="FH524" s="23"/>
      <c r="FI524" s="23"/>
      <c r="FJ524" s="23"/>
      <c r="FK524" s="23"/>
      <c r="FL524" s="23"/>
      <c r="FM524" s="23"/>
      <c r="FN524" s="23"/>
      <c r="FO524" s="23"/>
      <c r="FP524" s="23"/>
      <c r="FQ524" s="23"/>
      <c r="FR524" s="23"/>
      <c r="FS524" s="23"/>
      <c r="FT524" s="23"/>
      <c r="FU524" s="23"/>
      <c r="FV524" s="23"/>
      <c r="FW524" s="23"/>
      <c r="FX524" s="23"/>
      <c r="FY524" s="23"/>
      <c r="FZ524" s="23"/>
      <c r="GA524" s="23"/>
      <c r="GB524" s="23"/>
      <c r="GC524" s="23"/>
      <c r="GD524" s="23"/>
      <c r="GE524" s="23"/>
      <c r="GF524" s="23"/>
      <c r="GG524" s="23"/>
      <c r="GH524" s="23"/>
      <c r="GI524" s="23"/>
    </row>
    <row r="525" spans="1:191" x14ac:dyDescent="0.35">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c r="CH525" s="23"/>
      <c r="CI525" s="23"/>
      <c r="CJ525" s="23"/>
      <c r="CK525" s="23"/>
      <c r="CL525" s="23"/>
      <c r="CM525" s="23"/>
      <c r="CN525" s="23"/>
      <c r="CO525" s="23"/>
      <c r="CP525" s="23"/>
      <c r="CQ525" s="23"/>
      <c r="CR525" s="23"/>
      <c r="CS525" s="23"/>
      <c r="CT525" s="23"/>
      <c r="CU525" s="23"/>
      <c r="CV525" s="23"/>
      <c r="CW525" s="23"/>
      <c r="CX525" s="23"/>
      <c r="CY525" s="23"/>
      <c r="CZ525" s="23"/>
      <c r="DA525" s="23"/>
      <c r="DB525" s="23"/>
      <c r="DC525" s="23"/>
      <c r="DD525" s="23"/>
      <c r="DE525" s="23"/>
      <c r="DF525" s="23"/>
      <c r="DG525" s="23"/>
      <c r="DH525" s="23"/>
      <c r="DI525" s="23"/>
      <c r="DJ525" s="23"/>
      <c r="DK525" s="23"/>
      <c r="DL525" s="23"/>
      <c r="DM525" s="23"/>
      <c r="DN525" s="23"/>
      <c r="DO525" s="23"/>
      <c r="DP525" s="23"/>
      <c r="DQ525" s="23"/>
      <c r="DR525" s="23"/>
      <c r="DS525" s="23"/>
      <c r="DT525" s="23"/>
      <c r="DU525" s="23"/>
      <c r="DV525" s="23"/>
      <c r="DW525" s="23"/>
      <c r="DX525" s="23"/>
      <c r="DY525" s="23"/>
      <c r="DZ525" s="23"/>
      <c r="EA525" s="23"/>
      <c r="EB525" s="23"/>
      <c r="EC525" s="23"/>
      <c r="ED525" s="23"/>
      <c r="EE525" s="23"/>
      <c r="EF525" s="23"/>
      <c r="EG525" s="23"/>
      <c r="EH525" s="23"/>
      <c r="EI525" s="23"/>
      <c r="EJ525" s="23"/>
      <c r="EK525" s="23"/>
      <c r="EL525" s="23"/>
      <c r="EM525" s="23"/>
      <c r="EN525" s="23"/>
      <c r="EO525" s="23"/>
      <c r="EP525" s="23"/>
      <c r="EQ525" s="23"/>
      <c r="ER525" s="23"/>
      <c r="ES525" s="23"/>
      <c r="ET525" s="23"/>
      <c r="EU525" s="23"/>
      <c r="EV525" s="23"/>
      <c r="EW525" s="23"/>
      <c r="EX525" s="23"/>
      <c r="EY525" s="23"/>
      <c r="EZ525" s="23"/>
      <c r="FA525" s="23"/>
      <c r="FB525" s="23"/>
      <c r="FC525" s="23"/>
      <c r="FD525" s="23"/>
      <c r="FE525" s="23"/>
      <c r="FF525" s="23"/>
      <c r="FG525" s="23"/>
      <c r="FH525" s="23"/>
      <c r="FI525" s="23"/>
      <c r="FJ525" s="23"/>
      <c r="FK525" s="23"/>
      <c r="FL525" s="23"/>
      <c r="FM525" s="23"/>
      <c r="FN525" s="23"/>
      <c r="FO525" s="23"/>
      <c r="FP525" s="23"/>
      <c r="FQ525" s="23"/>
      <c r="FR525" s="23"/>
      <c r="FS525" s="23"/>
      <c r="FT525" s="23"/>
      <c r="FU525" s="23"/>
      <c r="FV525" s="23"/>
      <c r="FW525" s="23"/>
      <c r="FX525" s="23"/>
      <c r="FY525" s="23"/>
      <c r="FZ525" s="23"/>
      <c r="GA525" s="23"/>
      <c r="GB525" s="23"/>
      <c r="GC525" s="23"/>
      <c r="GD525" s="23"/>
      <c r="GE525" s="23"/>
      <c r="GF525" s="23"/>
      <c r="GG525" s="23"/>
      <c r="GH525" s="23"/>
      <c r="GI525" s="23"/>
    </row>
    <row r="526" spans="1:191" x14ac:dyDescent="0.35">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c r="CH526" s="23"/>
      <c r="CI526" s="23"/>
      <c r="CJ526" s="23"/>
      <c r="CK526" s="23"/>
      <c r="CL526" s="23"/>
      <c r="CM526" s="23"/>
      <c r="CN526" s="23"/>
      <c r="CO526" s="23"/>
      <c r="CP526" s="23"/>
      <c r="CQ526" s="23"/>
      <c r="CR526" s="23"/>
      <c r="CS526" s="23"/>
      <c r="CT526" s="23"/>
      <c r="CU526" s="23"/>
      <c r="CV526" s="23"/>
      <c r="CW526" s="23"/>
      <c r="CX526" s="23"/>
      <c r="CY526" s="23"/>
      <c r="CZ526" s="23"/>
      <c r="DA526" s="23"/>
      <c r="DB526" s="23"/>
      <c r="DC526" s="23"/>
      <c r="DD526" s="23"/>
      <c r="DE526" s="23"/>
      <c r="DF526" s="23"/>
      <c r="DG526" s="23"/>
      <c r="DH526" s="23"/>
      <c r="DI526" s="23"/>
      <c r="DJ526" s="23"/>
      <c r="DK526" s="23"/>
      <c r="DL526" s="23"/>
      <c r="DM526" s="23"/>
      <c r="DN526" s="23"/>
      <c r="DO526" s="23"/>
      <c r="DP526" s="23"/>
      <c r="DQ526" s="23"/>
      <c r="DR526" s="23"/>
      <c r="DS526" s="23"/>
      <c r="DT526" s="23"/>
      <c r="DU526" s="23"/>
      <c r="DV526" s="23"/>
      <c r="DW526" s="23"/>
      <c r="DX526" s="23"/>
      <c r="DY526" s="23"/>
      <c r="DZ526" s="23"/>
      <c r="EA526" s="23"/>
      <c r="EB526" s="23"/>
      <c r="EC526" s="23"/>
      <c r="ED526" s="23"/>
      <c r="EE526" s="23"/>
      <c r="EF526" s="23"/>
      <c r="EG526" s="23"/>
      <c r="EH526" s="23"/>
      <c r="EI526" s="23"/>
      <c r="EJ526" s="23"/>
      <c r="EK526" s="23"/>
      <c r="EL526" s="23"/>
      <c r="EM526" s="23"/>
      <c r="EN526" s="23"/>
      <c r="EO526" s="23"/>
      <c r="EP526" s="23"/>
      <c r="EQ526" s="23"/>
      <c r="ER526" s="23"/>
      <c r="ES526" s="23"/>
      <c r="ET526" s="23"/>
      <c r="EU526" s="23"/>
      <c r="EV526" s="23"/>
      <c r="EW526" s="23"/>
      <c r="EX526" s="23"/>
      <c r="EY526" s="23"/>
      <c r="EZ526" s="23"/>
      <c r="FA526" s="23"/>
      <c r="FB526" s="23"/>
      <c r="FC526" s="23"/>
      <c r="FD526" s="23"/>
      <c r="FE526" s="23"/>
      <c r="FF526" s="23"/>
      <c r="FG526" s="23"/>
      <c r="FH526" s="23"/>
      <c r="FI526" s="23"/>
      <c r="FJ526" s="23"/>
      <c r="FK526" s="23"/>
      <c r="FL526" s="23"/>
      <c r="FM526" s="23"/>
      <c r="FN526" s="23"/>
      <c r="FO526" s="23"/>
      <c r="FP526" s="23"/>
      <c r="FQ526" s="23"/>
      <c r="FR526" s="23"/>
      <c r="FS526" s="23"/>
      <c r="FT526" s="23"/>
      <c r="FU526" s="23"/>
      <c r="FV526" s="23"/>
      <c r="FW526" s="23"/>
      <c r="FX526" s="23"/>
      <c r="FY526" s="23"/>
      <c r="FZ526" s="23"/>
      <c r="GA526" s="23"/>
      <c r="GB526" s="23"/>
      <c r="GC526" s="23"/>
      <c r="GD526" s="23"/>
      <c r="GE526" s="23"/>
      <c r="GF526" s="23"/>
      <c r="GG526" s="23"/>
      <c r="GH526" s="23"/>
      <c r="GI526" s="23"/>
    </row>
    <row r="527" spans="1:191" x14ac:dyDescent="0.35">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c r="CH527" s="23"/>
      <c r="CI527" s="23"/>
      <c r="CJ527" s="23"/>
      <c r="CK527" s="23"/>
      <c r="CL527" s="23"/>
      <c r="CM527" s="23"/>
      <c r="CN527" s="23"/>
      <c r="CO527" s="23"/>
      <c r="CP527" s="23"/>
      <c r="CQ527" s="23"/>
      <c r="CR527" s="23"/>
      <c r="CS527" s="23"/>
      <c r="CT527" s="23"/>
      <c r="CU527" s="23"/>
      <c r="CV527" s="23"/>
      <c r="CW527" s="23"/>
      <c r="CX527" s="23"/>
      <c r="CY527" s="23"/>
      <c r="CZ527" s="23"/>
      <c r="DA527" s="23"/>
      <c r="DB527" s="23"/>
      <c r="DC527" s="23"/>
      <c r="DD527" s="23"/>
      <c r="DE527" s="23"/>
      <c r="DF527" s="23"/>
      <c r="DG527" s="23"/>
      <c r="DH527" s="23"/>
      <c r="DI527" s="23"/>
      <c r="DJ527" s="23"/>
      <c r="DK527" s="23"/>
      <c r="DL527" s="23"/>
      <c r="DM527" s="23"/>
      <c r="DN527" s="23"/>
      <c r="DO527" s="23"/>
      <c r="DP527" s="23"/>
      <c r="DQ527" s="23"/>
      <c r="DR527" s="23"/>
      <c r="DS527" s="23"/>
      <c r="DT527" s="23"/>
      <c r="DU527" s="23"/>
      <c r="DV527" s="23"/>
      <c r="DW527" s="23"/>
      <c r="DX527" s="23"/>
      <c r="DY527" s="23"/>
      <c r="DZ527" s="23"/>
      <c r="EA527" s="23"/>
      <c r="EB527" s="23"/>
      <c r="EC527" s="23"/>
      <c r="ED527" s="23"/>
      <c r="EE527" s="23"/>
      <c r="EF527" s="23"/>
      <c r="EG527" s="23"/>
      <c r="EH527" s="23"/>
      <c r="EI527" s="23"/>
      <c r="EJ527" s="23"/>
      <c r="EK527" s="23"/>
      <c r="EL527" s="23"/>
      <c r="EM527" s="23"/>
      <c r="EN527" s="23"/>
      <c r="EO527" s="23"/>
      <c r="EP527" s="23"/>
      <c r="EQ527" s="23"/>
      <c r="ER527" s="23"/>
      <c r="ES527" s="23"/>
      <c r="ET527" s="23"/>
      <c r="EU527" s="23"/>
      <c r="EV527" s="23"/>
      <c r="EW527" s="23"/>
      <c r="EX527" s="23"/>
      <c r="EY527" s="23"/>
      <c r="EZ527" s="23"/>
      <c r="FA527" s="23"/>
      <c r="FB527" s="23"/>
      <c r="FC527" s="23"/>
      <c r="FD527" s="23"/>
      <c r="FE527" s="23"/>
      <c r="FF527" s="23"/>
      <c r="FG527" s="23"/>
      <c r="FH527" s="23"/>
      <c r="FI527" s="23"/>
      <c r="FJ527" s="23"/>
      <c r="FK527" s="23"/>
      <c r="FL527" s="23"/>
      <c r="FM527" s="23"/>
      <c r="FN527" s="23"/>
      <c r="FO527" s="23"/>
      <c r="FP527" s="23"/>
      <c r="FQ527" s="23"/>
      <c r="FR527" s="23"/>
      <c r="FS527" s="23"/>
      <c r="FT527" s="23"/>
      <c r="FU527" s="23"/>
      <c r="FV527" s="23"/>
      <c r="FW527" s="23"/>
      <c r="FX527" s="23"/>
      <c r="FY527" s="23"/>
      <c r="FZ527" s="23"/>
      <c r="GA527" s="23"/>
      <c r="GB527" s="23"/>
      <c r="GC527" s="23"/>
      <c r="GD527" s="23"/>
      <c r="GE527" s="23"/>
      <c r="GF527" s="23"/>
      <c r="GG527" s="23"/>
      <c r="GH527" s="23"/>
      <c r="GI527" s="23"/>
    </row>
    <row r="528" spans="1:191" x14ac:dyDescent="0.35">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c r="CB528" s="23"/>
      <c r="CC528" s="23"/>
      <c r="CD528" s="23"/>
      <c r="CE528" s="23"/>
      <c r="CF528" s="23"/>
      <c r="CG528" s="23"/>
      <c r="CH528" s="23"/>
      <c r="CI528" s="23"/>
      <c r="CJ528" s="23"/>
      <c r="CK528" s="23"/>
      <c r="CL528" s="23"/>
      <c r="CM528" s="23"/>
      <c r="CN528" s="23"/>
      <c r="CO528" s="23"/>
      <c r="CP528" s="23"/>
      <c r="CQ528" s="23"/>
      <c r="CR528" s="23"/>
      <c r="CS528" s="23"/>
      <c r="CT528" s="23"/>
      <c r="CU528" s="23"/>
      <c r="CV528" s="23"/>
      <c r="CW528" s="23"/>
      <c r="CX528" s="23"/>
      <c r="CY528" s="23"/>
      <c r="CZ528" s="23"/>
      <c r="DA528" s="23"/>
      <c r="DB528" s="23"/>
      <c r="DC528" s="23"/>
      <c r="DD528" s="23"/>
      <c r="DE528" s="23"/>
      <c r="DF528" s="23"/>
      <c r="DG528" s="23"/>
      <c r="DH528" s="23"/>
      <c r="DI528" s="23"/>
      <c r="DJ528" s="23"/>
      <c r="DK528" s="23"/>
      <c r="DL528" s="23"/>
      <c r="DM528" s="23"/>
      <c r="DN528" s="23"/>
      <c r="DO528" s="23"/>
      <c r="DP528" s="23"/>
      <c r="DQ528" s="23"/>
      <c r="DR528" s="23"/>
      <c r="DS528" s="23"/>
      <c r="DT528" s="23"/>
      <c r="DU528" s="23"/>
      <c r="DV528" s="23"/>
      <c r="DW528" s="23"/>
      <c r="DX528" s="23"/>
      <c r="DY528" s="23"/>
      <c r="DZ528" s="23"/>
      <c r="EA528" s="23"/>
      <c r="EB528" s="23"/>
      <c r="EC528" s="23"/>
      <c r="ED528" s="23"/>
      <c r="EE528" s="23"/>
      <c r="EF528" s="23"/>
      <c r="EG528" s="23"/>
      <c r="EH528" s="23"/>
      <c r="EI528" s="23"/>
      <c r="EJ528" s="23"/>
      <c r="EK528" s="23"/>
      <c r="EL528" s="23"/>
      <c r="EM528" s="23"/>
      <c r="EN528" s="23"/>
      <c r="EO528" s="23"/>
      <c r="EP528" s="23"/>
      <c r="EQ528" s="23"/>
      <c r="ER528" s="23"/>
      <c r="ES528" s="23"/>
      <c r="ET528" s="23"/>
      <c r="EU528" s="23"/>
      <c r="EV528" s="23"/>
      <c r="EW528" s="23"/>
      <c r="EX528" s="23"/>
      <c r="EY528" s="23"/>
      <c r="EZ528" s="23"/>
      <c r="FA528" s="23"/>
      <c r="FB528" s="23"/>
      <c r="FC528" s="23"/>
      <c r="FD528" s="23"/>
      <c r="FE528" s="23"/>
      <c r="FF528" s="23"/>
      <c r="FG528" s="23"/>
      <c r="FH528" s="23"/>
      <c r="FI528" s="23"/>
      <c r="FJ528" s="23"/>
      <c r="FK528" s="23"/>
      <c r="FL528" s="23"/>
      <c r="FM528" s="23"/>
      <c r="FN528" s="23"/>
      <c r="FO528" s="23"/>
      <c r="FP528" s="23"/>
      <c r="FQ528" s="23"/>
      <c r="FR528" s="23"/>
      <c r="FS528" s="23"/>
      <c r="FT528" s="23"/>
      <c r="FU528" s="23"/>
      <c r="FV528" s="23"/>
      <c r="FW528" s="23"/>
      <c r="FX528" s="23"/>
      <c r="FY528" s="23"/>
      <c r="FZ528" s="23"/>
      <c r="GA528" s="23"/>
      <c r="GB528" s="23"/>
      <c r="GC528" s="23"/>
      <c r="GD528" s="23"/>
      <c r="GE528" s="23"/>
      <c r="GF528" s="23"/>
      <c r="GG528" s="23"/>
      <c r="GH528" s="23"/>
      <c r="GI528" s="23"/>
    </row>
    <row r="529" spans="1:191" x14ac:dyDescent="0.35">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c r="CB529" s="23"/>
      <c r="CC529" s="23"/>
      <c r="CD529" s="23"/>
      <c r="CE529" s="23"/>
      <c r="CF529" s="23"/>
      <c r="CG529" s="23"/>
      <c r="CH529" s="23"/>
      <c r="CI529" s="23"/>
      <c r="CJ529" s="23"/>
      <c r="CK529" s="23"/>
      <c r="CL529" s="23"/>
      <c r="CM529" s="23"/>
      <c r="CN529" s="23"/>
      <c r="CO529" s="23"/>
      <c r="CP529" s="23"/>
      <c r="CQ529" s="23"/>
      <c r="CR529" s="23"/>
      <c r="CS529" s="23"/>
      <c r="CT529" s="23"/>
      <c r="CU529" s="23"/>
      <c r="CV529" s="23"/>
      <c r="CW529" s="23"/>
      <c r="CX529" s="23"/>
      <c r="CY529" s="23"/>
      <c r="CZ529" s="23"/>
      <c r="DA529" s="23"/>
      <c r="DB529" s="23"/>
      <c r="DC529" s="23"/>
      <c r="DD529" s="23"/>
      <c r="DE529" s="23"/>
      <c r="DF529" s="23"/>
      <c r="DG529" s="23"/>
      <c r="DH529" s="23"/>
      <c r="DI529" s="23"/>
      <c r="DJ529" s="23"/>
      <c r="DK529" s="23"/>
      <c r="DL529" s="23"/>
      <c r="DM529" s="23"/>
      <c r="DN529" s="23"/>
      <c r="DO529" s="23"/>
      <c r="DP529" s="23"/>
      <c r="DQ529" s="23"/>
      <c r="DR529" s="23"/>
      <c r="DS529" s="23"/>
      <c r="DT529" s="23"/>
      <c r="DU529" s="23"/>
      <c r="DV529" s="23"/>
      <c r="DW529" s="23"/>
      <c r="DX529" s="23"/>
      <c r="DY529" s="23"/>
      <c r="DZ529" s="23"/>
      <c r="EA529" s="23"/>
      <c r="EB529" s="23"/>
      <c r="EC529" s="23"/>
      <c r="ED529" s="23"/>
      <c r="EE529" s="23"/>
      <c r="EF529" s="23"/>
      <c r="EG529" s="23"/>
      <c r="EH529" s="23"/>
      <c r="EI529" s="23"/>
      <c r="EJ529" s="23"/>
      <c r="EK529" s="23"/>
      <c r="EL529" s="23"/>
      <c r="EM529" s="23"/>
      <c r="EN529" s="23"/>
      <c r="EO529" s="23"/>
      <c r="EP529" s="23"/>
      <c r="EQ529" s="23"/>
      <c r="ER529" s="23"/>
      <c r="ES529" s="23"/>
      <c r="ET529" s="23"/>
      <c r="EU529" s="23"/>
      <c r="EV529" s="23"/>
      <c r="EW529" s="23"/>
      <c r="EX529" s="23"/>
      <c r="EY529" s="23"/>
      <c r="EZ529" s="23"/>
      <c r="FA529" s="23"/>
      <c r="FB529" s="23"/>
      <c r="FC529" s="23"/>
      <c r="FD529" s="23"/>
      <c r="FE529" s="23"/>
      <c r="FF529" s="23"/>
      <c r="FG529" s="23"/>
      <c r="FH529" s="23"/>
      <c r="FI529" s="23"/>
      <c r="FJ529" s="23"/>
      <c r="FK529" s="23"/>
      <c r="FL529" s="23"/>
      <c r="FM529" s="23"/>
      <c r="FN529" s="23"/>
      <c r="FO529" s="23"/>
      <c r="FP529" s="23"/>
      <c r="FQ529" s="23"/>
      <c r="FR529" s="23"/>
      <c r="FS529" s="23"/>
      <c r="FT529" s="23"/>
      <c r="FU529" s="23"/>
      <c r="FV529" s="23"/>
      <c r="FW529" s="23"/>
      <c r="FX529" s="23"/>
      <c r="FY529" s="23"/>
      <c r="FZ529" s="23"/>
      <c r="GA529" s="23"/>
      <c r="GB529" s="23"/>
      <c r="GC529" s="23"/>
      <c r="GD529" s="23"/>
      <c r="GE529" s="23"/>
      <c r="GF529" s="23"/>
      <c r="GG529" s="23"/>
      <c r="GH529" s="23"/>
      <c r="GI529" s="23"/>
    </row>
    <row r="530" spans="1:191" x14ac:dyDescent="0.35">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c r="CB530" s="23"/>
      <c r="CC530" s="23"/>
      <c r="CD530" s="23"/>
      <c r="CE530" s="23"/>
      <c r="CF530" s="23"/>
      <c r="CG530" s="23"/>
      <c r="CH530" s="23"/>
      <c r="CI530" s="23"/>
      <c r="CJ530" s="23"/>
      <c r="CK530" s="23"/>
      <c r="CL530" s="23"/>
      <c r="CM530" s="23"/>
      <c r="CN530" s="23"/>
      <c r="CO530" s="23"/>
      <c r="CP530" s="23"/>
      <c r="CQ530" s="23"/>
      <c r="CR530" s="23"/>
      <c r="CS530" s="23"/>
      <c r="CT530" s="23"/>
      <c r="CU530" s="23"/>
      <c r="CV530" s="23"/>
      <c r="CW530" s="23"/>
      <c r="CX530" s="23"/>
      <c r="CY530" s="23"/>
      <c r="CZ530" s="23"/>
      <c r="DA530" s="23"/>
      <c r="DB530" s="23"/>
      <c r="DC530" s="23"/>
      <c r="DD530" s="23"/>
      <c r="DE530" s="23"/>
      <c r="DF530" s="23"/>
      <c r="DG530" s="23"/>
      <c r="DH530" s="23"/>
      <c r="DI530" s="23"/>
      <c r="DJ530" s="23"/>
      <c r="DK530" s="23"/>
      <c r="DL530" s="23"/>
      <c r="DM530" s="23"/>
      <c r="DN530" s="23"/>
      <c r="DO530" s="23"/>
      <c r="DP530" s="23"/>
      <c r="DQ530" s="23"/>
      <c r="DR530" s="23"/>
      <c r="DS530" s="23"/>
      <c r="DT530" s="23"/>
      <c r="DU530" s="23"/>
      <c r="DV530" s="23"/>
      <c r="DW530" s="23"/>
      <c r="DX530" s="23"/>
      <c r="DY530" s="23"/>
      <c r="DZ530" s="23"/>
      <c r="EA530" s="23"/>
      <c r="EB530" s="23"/>
      <c r="EC530" s="23"/>
      <c r="ED530" s="23"/>
      <c r="EE530" s="23"/>
      <c r="EF530" s="23"/>
      <c r="EG530" s="23"/>
      <c r="EH530" s="23"/>
      <c r="EI530" s="23"/>
      <c r="EJ530" s="23"/>
      <c r="EK530" s="23"/>
      <c r="EL530" s="23"/>
      <c r="EM530" s="23"/>
      <c r="EN530" s="23"/>
      <c r="EO530" s="23"/>
      <c r="EP530" s="23"/>
      <c r="EQ530" s="23"/>
      <c r="ER530" s="23"/>
      <c r="ES530" s="23"/>
      <c r="ET530" s="23"/>
      <c r="EU530" s="23"/>
      <c r="EV530" s="23"/>
      <c r="EW530" s="23"/>
      <c r="EX530" s="23"/>
      <c r="EY530" s="23"/>
      <c r="EZ530" s="23"/>
      <c r="FA530" s="23"/>
      <c r="FB530" s="23"/>
      <c r="FC530" s="23"/>
      <c r="FD530" s="23"/>
      <c r="FE530" s="23"/>
      <c r="FF530" s="23"/>
      <c r="FG530" s="23"/>
      <c r="FH530" s="23"/>
      <c r="FI530" s="23"/>
      <c r="FJ530" s="23"/>
      <c r="FK530" s="23"/>
      <c r="FL530" s="23"/>
      <c r="FM530" s="23"/>
      <c r="FN530" s="23"/>
      <c r="FO530" s="23"/>
      <c r="FP530" s="23"/>
      <c r="FQ530" s="23"/>
      <c r="FR530" s="23"/>
      <c r="FS530" s="23"/>
      <c r="FT530" s="23"/>
      <c r="FU530" s="23"/>
      <c r="FV530" s="23"/>
      <c r="FW530" s="23"/>
      <c r="FX530" s="23"/>
      <c r="FY530" s="23"/>
      <c r="FZ530" s="23"/>
      <c r="GA530" s="23"/>
      <c r="GB530" s="23"/>
      <c r="GC530" s="23"/>
      <c r="GD530" s="23"/>
      <c r="GE530" s="23"/>
      <c r="GF530" s="23"/>
      <c r="GG530" s="23"/>
      <c r="GH530" s="23"/>
      <c r="GI530" s="23"/>
    </row>
    <row r="531" spans="1:191" x14ac:dyDescent="0.35">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3"/>
      <c r="CI531" s="23"/>
      <c r="CJ531" s="23"/>
      <c r="CK531" s="23"/>
      <c r="CL531" s="23"/>
      <c r="CM531" s="23"/>
      <c r="CN531" s="23"/>
      <c r="CO531" s="23"/>
      <c r="CP531" s="23"/>
      <c r="CQ531" s="23"/>
      <c r="CR531" s="23"/>
      <c r="CS531" s="23"/>
      <c r="CT531" s="23"/>
      <c r="CU531" s="23"/>
      <c r="CV531" s="23"/>
      <c r="CW531" s="23"/>
      <c r="CX531" s="23"/>
      <c r="CY531" s="23"/>
      <c r="CZ531" s="23"/>
      <c r="DA531" s="23"/>
      <c r="DB531" s="23"/>
      <c r="DC531" s="23"/>
      <c r="DD531" s="23"/>
      <c r="DE531" s="23"/>
      <c r="DF531" s="23"/>
      <c r="DG531" s="23"/>
      <c r="DH531" s="23"/>
      <c r="DI531" s="23"/>
      <c r="DJ531" s="23"/>
      <c r="DK531" s="23"/>
      <c r="DL531" s="23"/>
      <c r="DM531" s="23"/>
      <c r="DN531" s="23"/>
      <c r="DO531" s="23"/>
      <c r="DP531" s="23"/>
      <c r="DQ531" s="23"/>
      <c r="DR531" s="23"/>
      <c r="DS531" s="23"/>
      <c r="DT531" s="23"/>
      <c r="DU531" s="23"/>
      <c r="DV531" s="23"/>
      <c r="DW531" s="23"/>
      <c r="DX531" s="23"/>
      <c r="DY531" s="23"/>
      <c r="DZ531" s="23"/>
      <c r="EA531" s="23"/>
      <c r="EB531" s="23"/>
      <c r="EC531" s="23"/>
      <c r="ED531" s="23"/>
      <c r="EE531" s="23"/>
      <c r="EF531" s="23"/>
      <c r="EG531" s="23"/>
      <c r="EH531" s="23"/>
      <c r="EI531" s="23"/>
      <c r="EJ531" s="23"/>
      <c r="EK531" s="23"/>
      <c r="EL531" s="23"/>
      <c r="EM531" s="23"/>
      <c r="EN531" s="23"/>
      <c r="EO531" s="23"/>
      <c r="EP531" s="23"/>
      <c r="EQ531" s="23"/>
      <c r="ER531" s="23"/>
      <c r="ES531" s="23"/>
      <c r="ET531" s="23"/>
      <c r="EU531" s="23"/>
      <c r="EV531" s="23"/>
      <c r="EW531" s="23"/>
      <c r="EX531" s="23"/>
      <c r="EY531" s="23"/>
      <c r="EZ531" s="23"/>
      <c r="FA531" s="23"/>
      <c r="FB531" s="23"/>
      <c r="FC531" s="23"/>
      <c r="FD531" s="23"/>
      <c r="FE531" s="23"/>
      <c r="FF531" s="23"/>
      <c r="FG531" s="23"/>
      <c r="FH531" s="23"/>
      <c r="FI531" s="23"/>
      <c r="FJ531" s="23"/>
      <c r="FK531" s="23"/>
      <c r="FL531" s="23"/>
      <c r="FM531" s="23"/>
      <c r="FN531" s="23"/>
      <c r="FO531" s="23"/>
      <c r="FP531" s="23"/>
      <c r="FQ531" s="23"/>
      <c r="FR531" s="23"/>
      <c r="FS531" s="23"/>
      <c r="FT531" s="23"/>
      <c r="FU531" s="23"/>
      <c r="FV531" s="23"/>
      <c r="FW531" s="23"/>
      <c r="FX531" s="23"/>
      <c r="FY531" s="23"/>
      <c r="FZ531" s="23"/>
      <c r="GA531" s="23"/>
      <c r="GB531" s="23"/>
      <c r="GC531" s="23"/>
      <c r="GD531" s="23"/>
      <c r="GE531" s="23"/>
      <c r="GF531" s="23"/>
      <c r="GG531" s="23"/>
      <c r="GH531" s="23"/>
      <c r="GI531" s="23"/>
    </row>
    <row r="532" spans="1:191" x14ac:dyDescent="0.35">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3"/>
      <c r="CI532" s="23"/>
      <c r="CJ532" s="23"/>
      <c r="CK532" s="23"/>
      <c r="CL532" s="23"/>
      <c r="CM532" s="23"/>
      <c r="CN532" s="23"/>
      <c r="CO532" s="23"/>
      <c r="CP532" s="23"/>
      <c r="CQ532" s="23"/>
      <c r="CR532" s="23"/>
      <c r="CS532" s="23"/>
      <c r="CT532" s="23"/>
      <c r="CU532" s="23"/>
      <c r="CV532" s="23"/>
      <c r="CW532" s="23"/>
      <c r="CX532" s="23"/>
      <c r="CY532" s="23"/>
      <c r="CZ532" s="23"/>
      <c r="DA532" s="23"/>
      <c r="DB532" s="23"/>
      <c r="DC532" s="23"/>
      <c r="DD532" s="23"/>
      <c r="DE532" s="23"/>
      <c r="DF532" s="23"/>
      <c r="DG532" s="23"/>
      <c r="DH532" s="23"/>
      <c r="DI532" s="23"/>
      <c r="DJ532" s="23"/>
      <c r="DK532" s="23"/>
      <c r="DL532" s="23"/>
      <c r="DM532" s="23"/>
      <c r="DN532" s="23"/>
      <c r="DO532" s="23"/>
      <c r="DP532" s="23"/>
      <c r="DQ532" s="23"/>
      <c r="DR532" s="23"/>
      <c r="DS532" s="23"/>
      <c r="DT532" s="23"/>
      <c r="DU532" s="23"/>
      <c r="DV532" s="23"/>
      <c r="DW532" s="23"/>
      <c r="DX532" s="23"/>
      <c r="DY532" s="23"/>
      <c r="DZ532" s="23"/>
      <c r="EA532" s="23"/>
      <c r="EB532" s="23"/>
      <c r="EC532" s="23"/>
      <c r="ED532" s="23"/>
      <c r="EE532" s="23"/>
      <c r="EF532" s="23"/>
      <c r="EG532" s="23"/>
      <c r="EH532" s="23"/>
      <c r="EI532" s="23"/>
      <c r="EJ532" s="23"/>
      <c r="EK532" s="23"/>
      <c r="EL532" s="23"/>
      <c r="EM532" s="23"/>
      <c r="EN532" s="23"/>
      <c r="EO532" s="23"/>
      <c r="EP532" s="23"/>
      <c r="EQ532" s="23"/>
      <c r="ER532" s="23"/>
      <c r="ES532" s="23"/>
      <c r="ET532" s="23"/>
      <c r="EU532" s="23"/>
      <c r="EV532" s="23"/>
      <c r="EW532" s="23"/>
      <c r="EX532" s="23"/>
      <c r="EY532" s="23"/>
      <c r="EZ532" s="23"/>
      <c r="FA532" s="23"/>
      <c r="FB532" s="23"/>
      <c r="FC532" s="23"/>
      <c r="FD532" s="23"/>
      <c r="FE532" s="23"/>
      <c r="FF532" s="23"/>
      <c r="FG532" s="23"/>
      <c r="FH532" s="23"/>
      <c r="FI532" s="23"/>
      <c r="FJ532" s="23"/>
      <c r="FK532" s="23"/>
      <c r="FL532" s="23"/>
      <c r="FM532" s="23"/>
      <c r="FN532" s="23"/>
      <c r="FO532" s="23"/>
      <c r="FP532" s="23"/>
      <c r="FQ532" s="23"/>
      <c r="FR532" s="23"/>
      <c r="FS532" s="23"/>
      <c r="FT532" s="23"/>
      <c r="FU532" s="23"/>
      <c r="FV532" s="23"/>
      <c r="FW532" s="23"/>
      <c r="FX532" s="23"/>
      <c r="FY532" s="23"/>
      <c r="FZ532" s="23"/>
      <c r="GA532" s="23"/>
      <c r="GB532" s="23"/>
      <c r="GC532" s="23"/>
      <c r="GD532" s="23"/>
      <c r="GE532" s="23"/>
      <c r="GF532" s="23"/>
      <c r="GG532" s="23"/>
      <c r="GH532" s="23"/>
      <c r="GI532" s="23"/>
    </row>
    <row r="533" spans="1:191" x14ac:dyDescent="0.35">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c r="CB533" s="23"/>
      <c r="CC533" s="23"/>
      <c r="CD533" s="23"/>
      <c r="CE533" s="23"/>
      <c r="CF533" s="23"/>
      <c r="CG533" s="23"/>
      <c r="CH533" s="23"/>
      <c r="CI533" s="23"/>
      <c r="CJ533" s="23"/>
      <c r="CK533" s="23"/>
      <c r="CL533" s="23"/>
      <c r="CM533" s="23"/>
      <c r="CN533" s="23"/>
      <c r="CO533" s="23"/>
      <c r="CP533" s="23"/>
      <c r="CQ533" s="23"/>
      <c r="CR533" s="23"/>
      <c r="CS533" s="23"/>
      <c r="CT533" s="23"/>
      <c r="CU533" s="23"/>
      <c r="CV533" s="23"/>
      <c r="CW533" s="23"/>
      <c r="CX533" s="23"/>
      <c r="CY533" s="23"/>
      <c r="CZ533" s="23"/>
      <c r="DA533" s="23"/>
      <c r="DB533" s="23"/>
      <c r="DC533" s="23"/>
      <c r="DD533" s="23"/>
      <c r="DE533" s="23"/>
      <c r="DF533" s="23"/>
      <c r="DG533" s="23"/>
      <c r="DH533" s="23"/>
      <c r="DI533" s="23"/>
      <c r="DJ533" s="23"/>
      <c r="DK533" s="23"/>
      <c r="DL533" s="23"/>
      <c r="DM533" s="23"/>
      <c r="DN533" s="23"/>
      <c r="DO533" s="23"/>
      <c r="DP533" s="23"/>
      <c r="DQ533" s="23"/>
      <c r="DR533" s="23"/>
      <c r="DS533" s="23"/>
      <c r="DT533" s="23"/>
      <c r="DU533" s="23"/>
      <c r="DV533" s="23"/>
      <c r="DW533" s="23"/>
      <c r="DX533" s="23"/>
      <c r="DY533" s="23"/>
      <c r="DZ533" s="23"/>
      <c r="EA533" s="23"/>
      <c r="EB533" s="23"/>
      <c r="EC533" s="23"/>
      <c r="ED533" s="23"/>
      <c r="EE533" s="23"/>
      <c r="EF533" s="23"/>
      <c r="EG533" s="23"/>
      <c r="EH533" s="23"/>
      <c r="EI533" s="23"/>
      <c r="EJ533" s="23"/>
      <c r="EK533" s="23"/>
      <c r="EL533" s="23"/>
      <c r="EM533" s="23"/>
      <c r="EN533" s="23"/>
      <c r="EO533" s="23"/>
      <c r="EP533" s="23"/>
      <c r="EQ533" s="23"/>
      <c r="ER533" s="23"/>
      <c r="ES533" s="23"/>
      <c r="ET533" s="23"/>
      <c r="EU533" s="23"/>
      <c r="EV533" s="23"/>
      <c r="EW533" s="23"/>
      <c r="EX533" s="23"/>
      <c r="EY533" s="23"/>
      <c r="EZ533" s="23"/>
      <c r="FA533" s="23"/>
      <c r="FB533" s="23"/>
      <c r="FC533" s="23"/>
      <c r="FD533" s="23"/>
      <c r="FE533" s="23"/>
      <c r="FF533" s="23"/>
      <c r="FG533" s="23"/>
      <c r="FH533" s="23"/>
      <c r="FI533" s="23"/>
      <c r="FJ533" s="23"/>
      <c r="FK533" s="23"/>
      <c r="FL533" s="23"/>
      <c r="FM533" s="23"/>
      <c r="FN533" s="23"/>
      <c r="FO533" s="23"/>
      <c r="FP533" s="23"/>
      <c r="FQ533" s="23"/>
      <c r="FR533" s="23"/>
      <c r="FS533" s="23"/>
      <c r="FT533" s="23"/>
      <c r="FU533" s="23"/>
      <c r="FV533" s="23"/>
      <c r="FW533" s="23"/>
      <c r="FX533" s="23"/>
      <c r="FY533" s="23"/>
      <c r="FZ533" s="23"/>
      <c r="GA533" s="23"/>
      <c r="GB533" s="23"/>
      <c r="GC533" s="23"/>
      <c r="GD533" s="23"/>
      <c r="GE533" s="23"/>
      <c r="GF533" s="23"/>
      <c r="GG533" s="23"/>
      <c r="GH533" s="23"/>
      <c r="GI533" s="23"/>
    </row>
    <row r="534" spans="1:191" x14ac:dyDescent="0.35">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c r="CB534" s="23"/>
      <c r="CC534" s="23"/>
      <c r="CD534" s="23"/>
      <c r="CE534" s="23"/>
      <c r="CF534" s="23"/>
      <c r="CG534" s="23"/>
      <c r="CH534" s="23"/>
      <c r="CI534" s="23"/>
      <c r="CJ534" s="23"/>
      <c r="CK534" s="23"/>
      <c r="CL534" s="23"/>
      <c r="CM534" s="23"/>
      <c r="CN534" s="23"/>
      <c r="CO534" s="23"/>
      <c r="CP534" s="23"/>
      <c r="CQ534" s="23"/>
      <c r="CR534" s="23"/>
      <c r="CS534" s="23"/>
      <c r="CT534" s="23"/>
      <c r="CU534" s="23"/>
      <c r="CV534" s="23"/>
      <c r="CW534" s="23"/>
      <c r="CX534" s="23"/>
      <c r="CY534" s="23"/>
      <c r="CZ534" s="23"/>
      <c r="DA534" s="23"/>
      <c r="DB534" s="23"/>
      <c r="DC534" s="23"/>
      <c r="DD534" s="23"/>
      <c r="DE534" s="23"/>
      <c r="DF534" s="23"/>
      <c r="DG534" s="23"/>
      <c r="DH534" s="23"/>
      <c r="DI534" s="23"/>
      <c r="DJ534" s="23"/>
      <c r="DK534" s="23"/>
      <c r="DL534" s="23"/>
      <c r="DM534" s="23"/>
      <c r="DN534" s="23"/>
      <c r="DO534" s="23"/>
      <c r="DP534" s="23"/>
      <c r="DQ534" s="23"/>
      <c r="DR534" s="23"/>
      <c r="DS534" s="23"/>
      <c r="DT534" s="23"/>
      <c r="DU534" s="23"/>
      <c r="DV534" s="23"/>
      <c r="DW534" s="23"/>
      <c r="DX534" s="23"/>
      <c r="DY534" s="23"/>
      <c r="DZ534" s="23"/>
      <c r="EA534" s="23"/>
      <c r="EB534" s="23"/>
      <c r="EC534" s="23"/>
      <c r="ED534" s="23"/>
      <c r="EE534" s="23"/>
      <c r="EF534" s="23"/>
      <c r="EG534" s="23"/>
      <c r="EH534" s="23"/>
      <c r="EI534" s="23"/>
      <c r="EJ534" s="23"/>
      <c r="EK534" s="23"/>
      <c r="EL534" s="23"/>
      <c r="EM534" s="23"/>
      <c r="EN534" s="23"/>
      <c r="EO534" s="23"/>
      <c r="EP534" s="23"/>
      <c r="EQ534" s="23"/>
      <c r="ER534" s="23"/>
      <c r="ES534" s="23"/>
      <c r="ET534" s="23"/>
      <c r="EU534" s="23"/>
      <c r="EV534" s="23"/>
      <c r="EW534" s="23"/>
      <c r="EX534" s="23"/>
      <c r="EY534" s="23"/>
      <c r="EZ534" s="23"/>
      <c r="FA534" s="23"/>
      <c r="FB534" s="23"/>
      <c r="FC534" s="23"/>
      <c r="FD534" s="23"/>
      <c r="FE534" s="23"/>
      <c r="FF534" s="23"/>
      <c r="FG534" s="23"/>
      <c r="FH534" s="23"/>
      <c r="FI534" s="23"/>
      <c r="FJ534" s="23"/>
      <c r="FK534" s="23"/>
      <c r="FL534" s="23"/>
      <c r="FM534" s="23"/>
      <c r="FN534" s="23"/>
      <c r="FO534" s="23"/>
      <c r="FP534" s="23"/>
      <c r="FQ534" s="23"/>
      <c r="FR534" s="23"/>
      <c r="FS534" s="23"/>
      <c r="FT534" s="23"/>
      <c r="FU534" s="23"/>
      <c r="FV534" s="23"/>
      <c r="FW534" s="23"/>
      <c r="FX534" s="23"/>
      <c r="FY534" s="23"/>
      <c r="FZ534" s="23"/>
      <c r="GA534" s="23"/>
      <c r="GB534" s="23"/>
      <c r="GC534" s="23"/>
      <c r="GD534" s="23"/>
      <c r="GE534" s="23"/>
      <c r="GF534" s="23"/>
      <c r="GG534" s="23"/>
      <c r="GH534" s="23"/>
      <c r="GI534" s="23"/>
    </row>
    <row r="535" spans="1:191" x14ac:dyDescent="0.35">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c r="CB535" s="23"/>
      <c r="CC535" s="23"/>
      <c r="CD535" s="23"/>
      <c r="CE535" s="23"/>
      <c r="CF535" s="23"/>
      <c r="CG535" s="23"/>
      <c r="CH535" s="23"/>
      <c r="CI535" s="23"/>
      <c r="CJ535" s="23"/>
      <c r="CK535" s="23"/>
      <c r="CL535" s="23"/>
      <c r="CM535" s="23"/>
      <c r="CN535" s="23"/>
      <c r="CO535" s="23"/>
      <c r="CP535" s="23"/>
      <c r="CQ535" s="23"/>
      <c r="CR535" s="23"/>
      <c r="CS535" s="23"/>
      <c r="CT535" s="23"/>
      <c r="CU535" s="23"/>
      <c r="CV535" s="23"/>
      <c r="CW535" s="23"/>
      <c r="CX535" s="23"/>
      <c r="CY535" s="23"/>
      <c r="CZ535" s="23"/>
      <c r="DA535" s="23"/>
      <c r="DB535" s="23"/>
      <c r="DC535" s="23"/>
      <c r="DD535" s="23"/>
      <c r="DE535" s="23"/>
      <c r="DF535" s="23"/>
      <c r="DG535" s="23"/>
      <c r="DH535" s="23"/>
      <c r="DI535" s="23"/>
      <c r="DJ535" s="23"/>
      <c r="DK535" s="23"/>
      <c r="DL535" s="23"/>
      <c r="DM535" s="23"/>
      <c r="DN535" s="23"/>
      <c r="DO535" s="23"/>
      <c r="DP535" s="23"/>
      <c r="DQ535" s="23"/>
      <c r="DR535" s="23"/>
      <c r="DS535" s="23"/>
      <c r="DT535" s="23"/>
      <c r="DU535" s="23"/>
      <c r="DV535" s="23"/>
      <c r="DW535" s="23"/>
      <c r="DX535" s="23"/>
      <c r="DY535" s="23"/>
      <c r="DZ535" s="23"/>
      <c r="EA535" s="23"/>
      <c r="EB535" s="23"/>
      <c r="EC535" s="23"/>
      <c r="ED535" s="23"/>
      <c r="EE535" s="23"/>
      <c r="EF535" s="23"/>
      <c r="EG535" s="23"/>
      <c r="EH535" s="23"/>
      <c r="EI535" s="23"/>
      <c r="EJ535" s="23"/>
      <c r="EK535" s="23"/>
      <c r="EL535" s="23"/>
      <c r="EM535" s="23"/>
      <c r="EN535" s="23"/>
      <c r="EO535" s="23"/>
      <c r="EP535" s="23"/>
      <c r="EQ535" s="23"/>
      <c r="ER535" s="23"/>
      <c r="ES535" s="23"/>
      <c r="ET535" s="23"/>
      <c r="EU535" s="23"/>
      <c r="EV535" s="23"/>
      <c r="EW535" s="23"/>
      <c r="EX535" s="23"/>
      <c r="EY535" s="23"/>
      <c r="EZ535" s="23"/>
      <c r="FA535" s="23"/>
      <c r="FB535" s="23"/>
      <c r="FC535" s="23"/>
      <c r="FD535" s="23"/>
      <c r="FE535" s="23"/>
      <c r="FF535" s="23"/>
      <c r="FG535" s="23"/>
      <c r="FH535" s="23"/>
      <c r="FI535" s="23"/>
      <c r="FJ535" s="23"/>
      <c r="FK535" s="23"/>
      <c r="FL535" s="23"/>
      <c r="FM535" s="23"/>
      <c r="FN535" s="23"/>
      <c r="FO535" s="23"/>
      <c r="FP535" s="23"/>
      <c r="FQ535" s="23"/>
      <c r="FR535" s="23"/>
      <c r="FS535" s="23"/>
      <c r="FT535" s="23"/>
      <c r="FU535" s="23"/>
      <c r="FV535" s="23"/>
      <c r="FW535" s="23"/>
      <c r="FX535" s="23"/>
      <c r="FY535" s="23"/>
      <c r="FZ535" s="23"/>
      <c r="GA535" s="23"/>
      <c r="GB535" s="23"/>
      <c r="GC535" s="23"/>
      <c r="GD535" s="23"/>
      <c r="GE535" s="23"/>
      <c r="GF535" s="23"/>
      <c r="GG535" s="23"/>
      <c r="GH535" s="23"/>
      <c r="GI535" s="23"/>
    </row>
    <row r="536" spans="1:191" x14ac:dyDescent="0.35">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c r="CB536" s="23"/>
      <c r="CC536" s="23"/>
      <c r="CD536" s="23"/>
      <c r="CE536" s="23"/>
      <c r="CF536" s="23"/>
      <c r="CG536" s="23"/>
      <c r="CH536" s="23"/>
      <c r="CI536" s="23"/>
      <c r="CJ536" s="23"/>
      <c r="CK536" s="23"/>
      <c r="CL536" s="23"/>
      <c r="CM536" s="23"/>
      <c r="CN536" s="23"/>
      <c r="CO536" s="23"/>
      <c r="CP536" s="23"/>
      <c r="CQ536" s="23"/>
      <c r="CR536" s="23"/>
      <c r="CS536" s="23"/>
      <c r="CT536" s="23"/>
      <c r="CU536" s="23"/>
      <c r="CV536" s="23"/>
      <c r="CW536" s="23"/>
      <c r="CX536" s="23"/>
      <c r="CY536" s="23"/>
      <c r="CZ536" s="23"/>
      <c r="DA536" s="23"/>
      <c r="DB536" s="23"/>
      <c r="DC536" s="23"/>
      <c r="DD536" s="23"/>
      <c r="DE536" s="23"/>
      <c r="DF536" s="23"/>
      <c r="DG536" s="23"/>
      <c r="DH536" s="23"/>
      <c r="DI536" s="23"/>
      <c r="DJ536" s="23"/>
      <c r="DK536" s="23"/>
      <c r="DL536" s="23"/>
      <c r="DM536" s="23"/>
      <c r="DN536" s="23"/>
      <c r="DO536" s="23"/>
      <c r="DP536" s="23"/>
      <c r="DQ536" s="23"/>
      <c r="DR536" s="23"/>
      <c r="DS536" s="23"/>
      <c r="DT536" s="23"/>
      <c r="DU536" s="23"/>
      <c r="DV536" s="23"/>
      <c r="DW536" s="23"/>
      <c r="DX536" s="23"/>
      <c r="DY536" s="23"/>
      <c r="DZ536" s="23"/>
      <c r="EA536" s="23"/>
      <c r="EB536" s="23"/>
      <c r="EC536" s="23"/>
      <c r="ED536" s="23"/>
      <c r="EE536" s="23"/>
      <c r="EF536" s="23"/>
      <c r="EG536" s="23"/>
      <c r="EH536" s="23"/>
      <c r="EI536" s="23"/>
      <c r="EJ536" s="23"/>
      <c r="EK536" s="23"/>
      <c r="EL536" s="23"/>
      <c r="EM536" s="23"/>
      <c r="EN536" s="23"/>
      <c r="EO536" s="23"/>
      <c r="EP536" s="23"/>
      <c r="EQ536" s="23"/>
      <c r="ER536" s="23"/>
      <c r="ES536" s="23"/>
      <c r="ET536" s="23"/>
      <c r="EU536" s="23"/>
      <c r="EV536" s="23"/>
      <c r="EW536" s="23"/>
      <c r="EX536" s="23"/>
      <c r="EY536" s="23"/>
      <c r="EZ536" s="23"/>
      <c r="FA536" s="23"/>
      <c r="FB536" s="23"/>
      <c r="FC536" s="23"/>
      <c r="FD536" s="23"/>
      <c r="FE536" s="23"/>
      <c r="FF536" s="23"/>
      <c r="FG536" s="23"/>
      <c r="FH536" s="23"/>
      <c r="FI536" s="23"/>
      <c r="FJ536" s="23"/>
      <c r="FK536" s="23"/>
      <c r="FL536" s="23"/>
      <c r="FM536" s="23"/>
      <c r="FN536" s="23"/>
      <c r="FO536" s="23"/>
      <c r="FP536" s="23"/>
      <c r="FQ536" s="23"/>
      <c r="FR536" s="23"/>
      <c r="FS536" s="23"/>
      <c r="FT536" s="23"/>
      <c r="FU536" s="23"/>
      <c r="FV536" s="23"/>
      <c r="FW536" s="23"/>
      <c r="FX536" s="23"/>
      <c r="FY536" s="23"/>
      <c r="FZ536" s="23"/>
      <c r="GA536" s="23"/>
      <c r="GB536" s="23"/>
      <c r="GC536" s="23"/>
      <c r="GD536" s="23"/>
      <c r="GE536" s="23"/>
      <c r="GF536" s="23"/>
      <c r="GG536" s="23"/>
      <c r="GH536" s="23"/>
      <c r="GI536" s="23"/>
    </row>
    <row r="537" spans="1:191" x14ac:dyDescent="0.35">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c r="CB537" s="23"/>
      <c r="CC537" s="23"/>
      <c r="CD537" s="23"/>
      <c r="CE537" s="23"/>
      <c r="CF537" s="23"/>
      <c r="CG537" s="23"/>
      <c r="CH537" s="23"/>
      <c r="CI537" s="23"/>
      <c r="CJ537" s="23"/>
      <c r="CK537" s="23"/>
      <c r="CL537" s="23"/>
      <c r="CM537" s="23"/>
      <c r="CN537" s="23"/>
      <c r="CO537" s="23"/>
      <c r="CP537" s="23"/>
      <c r="CQ537" s="23"/>
      <c r="CR537" s="23"/>
      <c r="CS537" s="23"/>
      <c r="CT537" s="23"/>
      <c r="CU537" s="23"/>
      <c r="CV537" s="23"/>
      <c r="CW537" s="23"/>
      <c r="CX537" s="23"/>
      <c r="CY537" s="23"/>
      <c r="CZ537" s="23"/>
      <c r="DA537" s="23"/>
      <c r="DB537" s="23"/>
      <c r="DC537" s="23"/>
      <c r="DD537" s="23"/>
      <c r="DE537" s="23"/>
      <c r="DF537" s="23"/>
      <c r="DG537" s="23"/>
      <c r="DH537" s="23"/>
      <c r="DI537" s="23"/>
      <c r="DJ537" s="23"/>
      <c r="DK537" s="23"/>
      <c r="DL537" s="23"/>
      <c r="DM537" s="23"/>
      <c r="DN537" s="23"/>
      <c r="DO537" s="23"/>
      <c r="DP537" s="23"/>
      <c r="DQ537" s="23"/>
      <c r="DR537" s="23"/>
      <c r="DS537" s="23"/>
      <c r="DT537" s="23"/>
      <c r="DU537" s="23"/>
      <c r="DV537" s="23"/>
      <c r="DW537" s="23"/>
      <c r="DX537" s="23"/>
      <c r="DY537" s="23"/>
      <c r="DZ537" s="23"/>
      <c r="EA537" s="23"/>
      <c r="EB537" s="23"/>
      <c r="EC537" s="23"/>
      <c r="ED537" s="23"/>
      <c r="EE537" s="23"/>
      <c r="EF537" s="23"/>
      <c r="EG537" s="23"/>
      <c r="EH537" s="23"/>
      <c r="EI537" s="23"/>
      <c r="EJ537" s="23"/>
      <c r="EK537" s="23"/>
      <c r="EL537" s="23"/>
      <c r="EM537" s="23"/>
      <c r="EN537" s="23"/>
      <c r="EO537" s="23"/>
      <c r="EP537" s="23"/>
      <c r="EQ537" s="23"/>
      <c r="ER537" s="23"/>
      <c r="ES537" s="23"/>
      <c r="ET537" s="23"/>
      <c r="EU537" s="23"/>
      <c r="EV537" s="23"/>
      <c r="EW537" s="23"/>
      <c r="EX537" s="23"/>
      <c r="EY537" s="23"/>
      <c r="EZ537" s="23"/>
      <c r="FA537" s="23"/>
      <c r="FB537" s="23"/>
      <c r="FC537" s="23"/>
      <c r="FD537" s="23"/>
      <c r="FE537" s="23"/>
      <c r="FF537" s="23"/>
      <c r="FG537" s="23"/>
      <c r="FH537" s="23"/>
      <c r="FI537" s="23"/>
      <c r="FJ537" s="23"/>
      <c r="FK537" s="23"/>
      <c r="FL537" s="23"/>
      <c r="FM537" s="23"/>
      <c r="FN537" s="23"/>
      <c r="FO537" s="23"/>
      <c r="FP537" s="23"/>
      <c r="FQ537" s="23"/>
      <c r="FR537" s="23"/>
      <c r="FS537" s="23"/>
      <c r="FT537" s="23"/>
      <c r="FU537" s="23"/>
      <c r="FV537" s="23"/>
      <c r="FW537" s="23"/>
      <c r="FX537" s="23"/>
      <c r="FY537" s="23"/>
      <c r="FZ537" s="23"/>
      <c r="GA537" s="23"/>
      <c r="GB537" s="23"/>
      <c r="GC537" s="23"/>
      <c r="GD537" s="23"/>
      <c r="GE537" s="23"/>
      <c r="GF537" s="23"/>
      <c r="GG537" s="23"/>
      <c r="GH537" s="23"/>
      <c r="GI537" s="23"/>
    </row>
    <row r="538" spans="1:191" x14ac:dyDescent="0.35">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c r="CB538" s="23"/>
      <c r="CC538" s="23"/>
      <c r="CD538" s="23"/>
      <c r="CE538" s="23"/>
      <c r="CF538" s="23"/>
      <c r="CG538" s="23"/>
      <c r="CH538" s="23"/>
      <c r="CI538" s="23"/>
      <c r="CJ538" s="23"/>
      <c r="CK538" s="23"/>
      <c r="CL538" s="23"/>
      <c r="CM538" s="23"/>
      <c r="CN538" s="23"/>
      <c r="CO538" s="23"/>
      <c r="CP538" s="23"/>
      <c r="CQ538" s="23"/>
      <c r="CR538" s="23"/>
      <c r="CS538" s="23"/>
      <c r="CT538" s="23"/>
      <c r="CU538" s="23"/>
      <c r="CV538" s="23"/>
      <c r="CW538" s="23"/>
      <c r="CX538" s="23"/>
      <c r="CY538" s="23"/>
      <c r="CZ538" s="23"/>
      <c r="DA538" s="23"/>
      <c r="DB538" s="23"/>
      <c r="DC538" s="23"/>
      <c r="DD538" s="23"/>
      <c r="DE538" s="23"/>
      <c r="DF538" s="23"/>
      <c r="DG538" s="23"/>
      <c r="DH538" s="23"/>
      <c r="DI538" s="23"/>
      <c r="DJ538" s="23"/>
      <c r="DK538" s="23"/>
      <c r="DL538" s="23"/>
      <c r="DM538" s="23"/>
      <c r="DN538" s="23"/>
      <c r="DO538" s="23"/>
      <c r="DP538" s="23"/>
      <c r="DQ538" s="23"/>
      <c r="DR538" s="23"/>
      <c r="DS538" s="23"/>
      <c r="DT538" s="23"/>
      <c r="DU538" s="23"/>
      <c r="DV538" s="23"/>
      <c r="DW538" s="23"/>
      <c r="DX538" s="23"/>
      <c r="DY538" s="23"/>
      <c r="DZ538" s="23"/>
      <c r="EA538" s="23"/>
      <c r="EB538" s="23"/>
      <c r="EC538" s="23"/>
      <c r="ED538" s="23"/>
      <c r="EE538" s="23"/>
      <c r="EF538" s="23"/>
      <c r="EG538" s="23"/>
      <c r="EH538" s="23"/>
      <c r="EI538" s="23"/>
      <c r="EJ538" s="23"/>
      <c r="EK538" s="23"/>
      <c r="EL538" s="23"/>
      <c r="EM538" s="23"/>
      <c r="EN538" s="23"/>
      <c r="EO538" s="23"/>
      <c r="EP538" s="23"/>
      <c r="EQ538" s="23"/>
      <c r="ER538" s="23"/>
      <c r="ES538" s="23"/>
      <c r="ET538" s="23"/>
      <c r="EU538" s="23"/>
      <c r="EV538" s="23"/>
      <c r="EW538" s="23"/>
      <c r="EX538" s="23"/>
      <c r="EY538" s="23"/>
      <c r="EZ538" s="23"/>
      <c r="FA538" s="23"/>
      <c r="FB538" s="23"/>
      <c r="FC538" s="23"/>
      <c r="FD538" s="23"/>
      <c r="FE538" s="23"/>
      <c r="FF538" s="23"/>
      <c r="FG538" s="23"/>
      <c r="FH538" s="23"/>
      <c r="FI538" s="23"/>
      <c r="FJ538" s="23"/>
      <c r="FK538" s="23"/>
      <c r="FL538" s="23"/>
      <c r="FM538" s="23"/>
      <c r="FN538" s="23"/>
      <c r="FO538" s="23"/>
      <c r="FP538" s="23"/>
      <c r="FQ538" s="23"/>
      <c r="FR538" s="23"/>
      <c r="FS538" s="23"/>
      <c r="FT538" s="23"/>
      <c r="FU538" s="23"/>
      <c r="FV538" s="23"/>
      <c r="FW538" s="23"/>
      <c r="FX538" s="23"/>
      <c r="FY538" s="23"/>
      <c r="FZ538" s="23"/>
      <c r="GA538" s="23"/>
      <c r="GB538" s="23"/>
      <c r="GC538" s="23"/>
      <c r="GD538" s="23"/>
      <c r="GE538" s="23"/>
      <c r="GF538" s="23"/>
      <c r="GG538" s="23"/>
      <c r="GH538" s="23"/>
      <c r="GI538" s="23"/>
    </row>
    <row r="539" spans="1:191" x14ac:dyDescent="0.35">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c r="CB539" s="23"/>
      <c r="CC539" s="23"/>
      <c r="CD539" s="23"/>
      <c r="CE539" s="23"/>
      <c r="CF539" s="23"/>
      <c r="CG539" s="23"/>
      <c r="CH539" s="23"/>
      <c r="CI539" s="23"/>
      <c r="CJ539" s="23"/>
      <c r="CK539" s="23"/>
      <c r="CL539" s="23"/>
      <c r="CM539" s="23"/>
      <c r="CN539" s="23"/>
      <c r="CO539" s="23"/>
      <c r="CP539" s="23"/>
      <c r="CQ539" s="23"/>
      <c r="CR539" s="23"/>
      <c r="CS539" s="23"/>
      <c r="CT539" s="23"/>
      <c r="CU539" s="23"/>
      <c r="CV539" s="23"/>
      <c r="CW539" s="23"/>
      <c r="CX539" s="23"/>
      <c r="CY539" s="23"/>
      <c r="CZ539" s="23"/>
      <c r="DA539" s="23"/>
      <c r="DB539" s="23"/>
      <c r="DC539" s="23"/>
      <c r="DD539" s="23"/>
      <c r="DE539" s="23"/>
      <c r="DF539" s="23"/>
      <c r="DG539" s="23"/>
      <c r="DH539" s="23"/>
      <c r="DI539" s="23"/>
      <c r="DJ539" s="23"/>
      <c r="DK539" s="23"/>
      <c r="DL539" s="23"/>
      <c r="DM539" s="23"/>
      <c r="DN539" s="23"/>
      <c r="DO539" s="23"/>
      <c r="DP539" s="23"/>
      <c r="DQ539" s="23"/>
      <c r="DR539" s="23"/>
      <c r="DS539" s="23"/>
      <c r="DT539" s="23"/>
      <c r="DU539" s="23"/>
      <c r="DV539" s="23"/>
      <c r="DW539" s="23"/>
      <c r="DX539" s="23"/>
      <c r="DY539" s="23"/>
      <c r="DZ539" s="23"/>
      <c r="EA539" s="23"/>
      <c r="EB539" s="23"/>
      <c r="EC539" s="23"/>
      <c r="ED539" s="23"/>
      <c r="EE539" s="23"/>
      <c r="EF539" s="23"/>
      <c r="EG539" s="23"/>
      <c r="EH539" s="23"/>
      <c r="EI539" s="23"/>
      <c r="EJ539" s="23"/>
      <c r="EK539" s="23"/>
      <c r="EL539" s="23"/>
      <c r="EM539" s="23"/>
      <c r="EN539" s="23"/>
      <c r="EO539" s="23"/>
      <c r="EP539" s="23"/>
      <c r="EQ539" s="23"/>
      <c r="ER539" s="23"/>
      <c r="ES539" s="23"/>
      <c r="ET539" s="23"/>
      <c r="EU539" s="23"/>
      <c r="EV539" s="23"/>
      <c r="EW539" s="23"/>
      <c r="EX539" s="23"/>
      <c r="EY539" s="23"/>
      <c r="EZ539" s="23"/>
      <c r="FA539" s="23"/>
      <c r="FB539" s="23"/>
      <c r="FC539" s="23"/>
      <c r="FD539" s="23"/>
      <c r="FE539" s="23"/>
      <c r="FF539" s="23"/>
      <c r="FG539" s="23"/>
      <c r="FH539" s="23"/>
      <c r="FI539" s="23"/>
      <c r="FJ539" s="23"/>
      <c r="FK539" s="23"/>
      <c r="FL539" s="23"/>
      <c r="FM539" s="23"/>
      <c r="FN539" s="23"/>
      <c r="FO539" s="23"/>
      <c r="FP539" s="23"/>
      <c r="FQ539" s="23"/>
      <c r="FR539" s="23"/>
      <c r="FS539" s="23"/>
      <c r="FT539" s="23"/>
      <c r="FU539" s="23"/>
      <c r="FV539" s="23"/>
      <c r="FW539" s="23"/>
      <c r="FX539" s="23"/>
      <c r="FY539" s="23"/>
      <c r="FZ539" s="23"/>
      <c r="GA539" s="23"/>
      <c r="GB539" s="23"/>
      <c r="GC539" s="23"/>
      <c r="GD539" s="23"/>
      <c r="GE539" s="23"/>
      <c r="GF539" s="23"/>
      <c r="GG539" s="23"/>
      <c r="GH539" s="23"/>
      <c r="GI539" s="23"/>
    </row>
    <row r="540" spans="1:191" x14ac:dyDescent="0.35">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c r="CB540" s="23"/>
      <c r="CC540" s="23"/>
      <c r="CD540" s="23"/>
      <c r="CE540" s="23"/>
      <c r="CF540" s="23"/>
      <c r="CG540" s="23"/>
      <c r="CH540" s="23"/>
      <c r="CI540" s="23"/>
      <c r="CJ540" s="23"/>
      <c r="CK540" s="23"/>
      <c r="CL540" s="23"/>
      <c r="CM540" s="23"/>
      <c r="CN540" s="23"/>
      <c r="CO540" s="23"/>
      <c r="CP540" s="23"/>
      <c r="CQ540" s="23"/>
      <c r="CR540" s="23"/>
      <c r="CS540" s="23"/>
      <c r="CT540" s="23"/>
      <c r="CU540" s="23"/>
      <c r="CV540" s="23"/>
      <c r="CW540" s="23"/>
      <c r="CX540" s="23"/>
      <c r="CY540" s="23"/>
      <c r="CZ540" s="23"/>
      <c r="DA540" s="23"/>
      <c r="DB540" s="23"/>
      <c r="DC540" s="23"/>
      <c r="DD540" s="23"/>
      <c r="DE540" s="23"/>
      <c r="DF540" s="23"/>
      <c r="DG540" s="23"/>
      <c r="DH540" s="23"/>
      <c r="DI540" s="23"/>
      <c r="DJ540" s="23"/>
      <c r="DK540" s="23"/>
      <c r="DL540" s="23"/>
      <c r="DM540" s="23"/>
      <c r="DN540" s="23"/>
      <c r="DO540" s="23"/>
      <c r="DP540" s="23"/>
      <c r="DQ540" s="23"/>
      <c r="DR540" s="23"/>
      <c r="DS540" s="23"/>
      <c r="DT540" s="23"/>
      <c r="DU540" s="23"/>
      <c r="DV540" s="23"/>
      <c r="DW540" s="23"/>
      <c r="DX540" s="23"/>
      <c r="DY540" s="23"/>
      <c r="DZ540" s="23"/>
      <c r="EA540" s="23"/>
      <c r="EB540" s="23"/>
      <c r="EC540" s="23"/>
      <c r="ED540" s="23"/>
      <c r="EE540" s="23"/>
      <c r="EF540" s="23"/>
      <c r="EG540" s="23"/>
      <c r="EH540" s="23"/>
      <c r="EI540" s="23"/>
      <c r="EJ540" s="23"/>
      <c r="EK540" s="23"/>
      <c r="EL540" s="23"/>
      <c r="EM540" s="23"/>
      <c r="EN540" s="23"/>
      <c r="EO540" s="23"/>
      <c r="EP540" s="23"/>
      <c r="EQ540" s="23"/>
      <c r="ER540" s="23"/>
      <c r="ES540" s="23"/>
      <c r="ET540" s="23"/>
      <c r="EU540" s="23"/>
      <c r="EV540" s="23"/>
      <c r="EW540" s="23"/>
      <c r="EX540" s="23"/>
      <c r="EY540" s="23"/>
      <c r="EZ540" s="23"/>
      <c r="FA540" s="23"/>
      <c r="FB540" s="23"/>
      <c r="FC540" s="23"/>
      <c r="FD540" s="23"/>
      <c r="FE540" s="23"/>
      <c r="FF540" s="23"/>
      <c r="FG540" s="23"/>
      <c r="FH540" s="23"/>
      <c r="FI540" s="23"/>
      <c r="FJ540" s="23"/>
      <c r="FK540" s="23"/>
      <c r="FL540" s="23"/>
      <c r="FM540" s="23"/>
      <c r="FN540" s="23"/>
      <c r="FO540" s="23"/>
      <c r="FP540" s="23"/>
      <c r="FQ540" s="23"/>
      <c r="FR540" s="23"/>
      <c r="FS540" s="23"/>
      <c r="FT540" s="23"/>
      <c r="FU540" s="23"/>
      <c r="FV540" s="23"/>
      <c r="FW540" s="23"/>
      <c r="FX540" s="23"/>
      <c r="FY540" s="23"/>
      <c r="FZ540" s="23"/>
      <c r="GA540" s="23"/>
      <c r="GB540" s="23"/>
      <c r="GC540" s="23"/>
      <c r="GD540" s="23"/>
      <c r="GE540" s="23"/>
      <c r="GF540" s="23"/>
      <c r="GG540" s="23"/>
      <c r="GH540" s="23"/>
      <c r="GI540" s="23"/>
    </row>
    <row r="541" spans="1:191" x14ac:dyDescent="0.35">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23"/>
      <c r="DX541" s="23"/>
      <c r="DY541" s="23"/>
      <c r="DZ541" s="23"/>
      <c r="EA541" s="23"/>
      <c r="EB541" s="23"/>
      <c r="EC541" s="23"/>
      <c r="ED541" s="23"/>
      <c r="EE541" s="23"/>
      <c r="EF541" s="23"/>
      <c r="EG541" s="23"/>
      <c r="EH541" s="23"/>
      <c r="EI541" s="23"/>
      <c r="EJ541" s="23"/>
      <c r="EK541" s="23"/>
      <c r="EL541" s="23"/>
      <c r="EM541" s="23"/>
      <c r="EN541" s="23"/>
      <c r="EO541" s="23"/>
      <c r="EP541" s="23"/>
      <c r="EQ541" s="23"/>
      <c r="ER541" s="23"/>
      <c r="ES541" s="23"/>
      <c r="ET541" s="23"/>
      <c r="EU541" s="23"/>
      <c r="EV541" s="23"/>
      <c r="EW541" s="23"/>
      <c r="EX541" s="23"/>
      <c r="EY541" s="23"/>
      <c r="EZ541" s="23"/>
      <c r="FA541" s="23"/>
      <c r="FB541" s="23"/>
      <c r="FC541" s="23"/>
      <c r="FD541" s="23"/>
      <c r="FE541" s="23"/>
      <c r="FF541" s="23"/>
      <c r="FG541" s="23"/>
      <c r="FH541" s="23"/>
      <c r="FI541" s="23"/>
      <c r="FJ541" s="23"/>
      <c r="FK541" s="23"/>
      <c r="FL541" s="23"/>
      <c r="FM541" s="23"/>
      <c r="FN541" s="23"/>
      <c r="FO541" s="23"/>
      <c r="FP541" s="23"/>
      <c r="FQ541" s="23"/>
      <c r="FR541" s="23"/>
      <c r="FS541" s="23"/>
      <c r="FT541" s="23"/>
      <c r="FU541" s="23"/>
      <c r="FV541" s="23"/>
      <c r="FW541" s="23"/>
      <c r="FX541" s="23"/>
      <c r="FY541" s="23"/>
      <c r="FZ541" s="23"/>
      <c r="GA541" s="23"/>
      <c r="GB541" s="23"/>
      <c r="GC541" s="23"/>
      <c r="GD541" s="23"/>
      <c r="GE541" s="23"/>
      <c r="GF541" s="23"/>
      <c r="GG541" s="23"/>
      <c r="GH541" s="23"/>
      <c r="GI541" s="23"/>
    </row>
    <row r="542" spans="1:191" x14ac:dyDescent="0.35">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c r="CB542" s="23"/>
      <c r="CC542" s="23"/>
      <c r="CD542" s="23"/>
      <c r="CE542" s="23"/>
      <c r="CF542" s="23"/>
      <c r="CG542" s="23"/>
      <c r="CH542" s="23"/>
      <c r="CI542" s="23"/>
      <c r="CJ542" s="23"/>
      <c r="CK542" s="23"/>
      <c r="CL542" s="23"/>
      <c r="CM542" s="23"/>
      <c r="CN542" s="23"/>
      <c r="CO542" s="23"/>
      <c r="CP542" s="23"/>
      <c r="CQ542" s="23"/>
      <c r="CR542" s="23"/>
      <c r="CS542" s="23"/>
      <c r="CT542" s="23"/>
      <c r="CU542" s="23"/>
      <c r="CV542" s="23"/>
      <c r="CW542" s="23"/>
      <c r="CX542" s="23"/>
      <c r="CY542" s="23"/>
      <c r="CZ542" s="23"/>
      <c r="DA542" s="23"/>
      <c r="DB542" s="23"/>
      <c r="DC542" s="23"/>
      <c r="DD542" s="23"/>
      <c r="DE542" s="23"/>
      <c r="DF542" s="23"/>
      <c r="DG542" s="23"/>
      <c r="DH542" s="23"/>
      <c r="DI542" s="23"/>
      <c r="DJ542" s="23"/>
      <c r="DK542" s="23"/>
      <c r="DL542" s="23"/>
      <c r="DM542" s="23"/>
      <c r="DN542" s="23"/>
      <c r="DO542" s="23"/>
      <c r="DP542" s="23"/>
      <c r="DQ542" s="23"/>
      <c r="DR542" s="23"/>
      <c r="DS542" s="23"/>
      <c r="DT542" s="23"/>
      <c r="DU542" s="23"/>
      <c r="DV542" s="23"/>
      <c r="DW542" s="23"/>
      <c r="DX542" s="23"/>
      <c r="DY542" s="23"/>
      <c r="DZ542" s="23"/>
      <c r="EA542" s="23"/>
      <c r="EB542" s="23"/>
      <c r="EC542" s="23"/>
      <c r="ED542" s="23"/>
      <c r="EE542" s="23"/>
      <c r="EF542" s="23"/>
      <c r="EG542" s="23"/>
      <c r="EH542" s="23"/>
      <c r="EI542" s="23"/>
      <c r="EJ542" s="23"/>
      <c r="EK542" s="23"/>
      <c r="EL542" s="23"/>
      <c r="EM542" s="23"/>
      <c r="EN542" s="23"/>
      <c r="EO542" s="23"/>
      <c r="EP542" s="23"/>
      <c r="EQ542" s="23"/>
      <c r="ER542" s="23"/>
      <c r="ES542" s="23"/>
      <c r="ET542" s="23"/>
      <c r="EU542" s="23"/>
      <c r="EV542" s="23"/>
      <c r="EW542" s="23"/>
      <c r="EX542" s="23"/>
      <c r="EY542" s="23"/>
      <c r="EZ542" s="23"/>
      <c r="FA542" s="23"/>
      <c r="FB542" s="23"/>
      <c r="FC542" s="23"/>
      <c r="FD542" s="23"/>
      <c r="FE542" s="23"/>
      <c r="FF542" s="23"/>
      <c r="FG542" s="23"/>
      <c r="FH542" s="23"/>
      <c r="FI542" s="23"/>
      <c r="FJ542" s="23"/>
      <c r="FK542" s="23"/>
      <c r="FL542" s="23"/>
      <c r="FM542" s="23"/>
      <c r="FN542" s="23"/>
      <c r="FO542" s="23"/>
      <c r="FP542" s="23"/>
      <c r="FQ542" s="23"/>
      <c r="FR542" s="23"/>
      <c r="FS542" s="23"/>
      <c r="FT542" s="23"/>
      <c r="FU542" s="23"/>
      <c r="FV542" s="23"/>
      <c r="FW542" s="23"/>
      <c r="FX542" s="23"/>
      <c r="FY542" s="23"/>
      <c r="FZ542" s="23"/>
      <c r="GA542" s="23"/>
      <c r="GB542" s="23"/>
      <c r="GC542" s="23"/>
      <c r="GD542" s="23"/>
      <c r="GE542" s="23"/>
      <c r="GF542" s="23"/>
      <c r="GG542" s="23"/>
      <c r="GH542" s="23"/>
      <c r="GI542" s="23"/>
    </row>
    <row r="543" spans="1:191" x14ac:dyDescent="0.35">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3"/>
      <c r="DE543" s="23"/>
      <c r="DF543" s="23"/>
      <c r="DG543" s="23"/>
      <c r="DH543" s="23"/>
      <c r="DI543" s="23"/>
      <c r="DJ543" s="23"/>
      <c r="DK543" s="23"/>
      <c r="DL543" s="23"/>
      <c r="DM543" s="23"/>
      <c r="DN543" s="23"/>
      <c r="DO543" s="23"/>
      <c r="DP543" s="23"/>
      <c r="DQ543" s="23"/>
      <c r="DR543" s="23"/>
      <c r="DS543" s="23"/>
      <c r="DT543" s="23"/>
      <c r="DU543" s="23"/>
      <c r="DV543" s="23"/>
      <c r="DW543" s="23"/>
      <c r="DX543" s="23"/>
      <c r="DY543" s="23"/>
      <c r="DZ543" s="23"/>
      <c r="EA543" s="23"/>
      <c r="EB543" s="23"/>
      <c r="EC543" s="23"/>
      <c r="ED543" s="23"/>
      <c r="EE543" s="23"/>
      <c r="EF543" s="23"/>
      <c r="EG543" s="23"/>
      <c r="EH543" s="23"/>
      <c r="EI543" s="23"/>
      <c r="EJ543" s="23"/>
      <c r="EK543" s="23"/>
      <c r="EL543" s="23"/>
      <c r="EM543" s="23"/>
      <c r="EN543" s="23"/>
      <c r="EO543" s="23"/>
      <c r="EP543" s="23"/>
      <c r="EQ543" s="23"/>
      <c r="ER543" s="23"/>
      <c r="ES543" s="23"/>
      <c r="ET543" s="23"/>
      <c r="EU543" s="23"/>
      <c r="EV543" s="23"/>
      <c r="EW543" s="23"/>
      <c r="EX543" s="23"/>
      <c r="EY543" s="23"/>
      <c r="EZ543" s="23"/>
      <c r="FA543" s="23"/>
      <c r="FB543" s="23"/>
      <c r="FC543" s="23"/>
      <c r="FD543" s="23"/>
      <c r="FE543" s="23"/>
      <c r="FF543" s="23"/>
      <c r="FG543" s="23"/>
      <c r="FH543" s="23"/>
      <c r="FI543" s="23"/>
      <c r="FJ543" s="23"/>
      <c r="FK543" s="23"/>
      <c r="FL543" s="23"/>
      <c r="FM543" s="23"/>
      <c r="FN543" s="23"/>
      <c r="FO543" s="23"/>
      <c r="FP543" s="23"/>
      <c r="FQ543" s="23"/>
      <c r="FR543" s="23"/>
      <c r="FS543" s="23"/>
      <c r="FT543" s="23"/>
      <c r="FU543" s="23"/>
      <c r="FV543" s="23"/>
      <c r="FW543" s="23"/>
      <c r="FX543" s="23"/>
      <c r="FY543" s="23"/>
      <c r="FZ543" s="23"/>
      <c r="GA543" s="23"/>
      <c r="GB543" s="23"/>
      <c r="GC543" s="23"/>
      <c r="GD543" s="23"/>
      <c r="GE543" s="23"/>
      <c r="GF543" s="23"/>
      <c r="GG543" s="23"/>
      <c r="GH543" s="23"/>
      <c r="GI543" s="23"/>
    </row>
    <row r="544" spans="1:191" x14ac:dyDescent="0.35">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c r="CB544" s="23"/>
      <c r="CC544" s="23"/>
      <c r="CD544" s="23"/>
      <c r="CE544" s="23"/>
      <c r="CF544" s="23"/>
      <c r="CG544" s="23"/>
      <c r="CH544" s="23"/>
      <c r="CI544" s="23"/>
      <c r="CJ544" s="23"/>
      <c r="CK544" s="23"/>
      <c r="CL544" s="23"/>
      <c r="CM544" s="23"/>
      <c r="CN544" s="23"/>
      <c r="CO544" s="23"/>
      <c r="CP544" s="23"/>
      <c r="CQ544" s="23"/>
      <c r="CR544" s="23"/>
      <c r="CS544" s="23"/>
      <c r="CT544" s="23"/>
      <c r="CU544" s="23"/>
      <c r="CV544" s="23"/>
      <c r="CW544" s="23"/>
      <c r="CX544" s="23"/>
      <c r="CY544" s="23"/>
      <c r="CZ544" s="23"/>
      <c r="DA544" s="23"/>
      <c r="DB544" s="23"/>
      <c r="DC544" s="23"/>
      <c r="DD544" s="23"/>
      <c r="DE544" s="23"/>
      <c r="DF544" s="23"/>
      <c r="DG544" s="23"/>
      <c r="DH544" s="23"/>
      <c r="DI544" s="23"/>
      <c r="DJ544" s="23"/>
      <c r="DK544" s="23"/>
      <c r="DL544" s="23"/>
      <c r="DM544" s="23"/>
      <c r="DN544" s="23"/>
      <c r="DO544" s="23"/>
      <c r="DP544" s="23"/>
      <c r="DQ544" s="23"/>
      <c r="DR544" s="23"/>
      <c r="DS544" s="23"/>
      <c r="DT544" s="23"/>
      <c r="DU544" s="23"/>
      <c r="DV544" s="23"/>
      <c r="DW544" s="23"/>
      <c r="DX544" s="23"/>
      <c r="DY544" s="23"/>
      <c r="DZ544" s="23"/>
      <c r="EA544" s="23"/>
      <c r="EB544" s="23"/>
      <c r="EC544" s="23"/>
      <c r="ED544" s="23"/>
      <c r="EE544" s="23"/>
      <c r="EF544" s="23"/>
      <c r="EG544" s="23"/>
      <c r="EH544" s="23"/>
      <c r="EI544" s="23"/>
      <c r="EJ544" s="23"/>
      <c r="EK544" s="23"/>
      <c r="EL544" s="23"/>
      <c r="EM544" s="23"/>
      <c r="EN544" s="23"/>
      <c r="EO544" s="23"/>
      <c r="EP544" s="23"/>
      <c r="EQ544" s="23"/>
      <c r="ER544" s="23"/>
      <c r="ES544" s="23"/>
      <c r="ET544" s="23"/>
      <c r="EU544" s="23"/>
      <c r="EV544" s="23"/>
      <c r="EW544" s="23"/>
      <c r="EX544" s="23"/>
      <c r="EY544" s="23"/>
      <c r="EZ544" s="23"/>
      <c r="FA544" s="23"/>
      <c r="FB544" s="23"/>
      <c r="FC544" s="23"/>
      <c r="FD544" s="23"/>
      <c r="FE544" s="23"/>
      <c r="FF544" s="23"/>
      <c r="FG544" s="23"/>
      <c r="FH544" s="23"/>
      <c r="FI544" s="23"/>
      <c r="FJ544" s="23"/>
      <c r="FK544" s="23"/>
      <c r="FL544" s="23"/>
      <c r="FM544" s="23"/>
      <c r="FN544" s="23"/>
      <c r="FO544" s="23"/>
      <c r="FP544" s="23"/>
      <c r="FQ544" s="23"/>
      <c r="FR544" s="23"/>
      <c r="FS544" s="23"/>
      <c r="FT544" s="23"/>
      <c r="FU544" s="23"/>
      <c r="FV544" s="23"/>
      <c r="FW544" s="23"/>
      <c r="FX544" s="23"/>
      <c r="FY544" s="23"/>
      <c r="FZ544" s="23"/>
      <c r="GA544" s="23"/>
      <c r="GB544" s="23"/>
      <c r="GC544" s="23"/>
      <c r="GD544" s="23"/>
      <c r="GE544" s="23"/>
      <c r="GF544" s="23"/>
      <c r="GG544" s="23"/>
      <c r="GH544" s="23"/>
      <c r="GI544" s="23"/>
    </row>
    <row r="545" spans="1:191" x14ac:dyDescent="0.35">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23"/>
      <c r="DX545" s="23"/>
      <c r="DY545" s="23"/>
      <c r="DZ545" s="23"/>
      <c r="EA545" s="23"/>
      <c r="EB545" s="23"/>
      <c r="EC545" s="23"/>
      <c r="ED545" s="23"/>
      <c r="EE545" s="23"/>
      <c r="EF545" s="23"/>
      <c r="EG545" s="23"/>
      <c r="EH545" s="23"/>
      <c r="EI545" s="23"/>
      <c r="EJ545" s="23"/>
      <c r="EK545" s="23"/>
      <c r="EL545" s="23"/>
      <c r="EM545" s="23"/>
      <c r="EN545" s="23"/>
      <c r="EO545" s="23"/>
      <c r="EP545" s="23"/>
      <c r="EQ545" s="23"/>
      <c r="ER545" s="23"/>
      <c r="ES545" s="23"/>
      <c r="ET545" s="23"/>
      <c r="EU545" s="23"/>
      <c r="EV545" s="23"/>
      <c r="EW545" s="23"/>
      <c r="EX545" s="23"/>
      <c r="EY545" s="23"/>
      <c r="EZ545" s="23"/>
      <c r="FA545" s="23"/>
      <c r="FB545" s="23"/>
      <c r="FC545" s="23"/>
      <c r="FD545" s="23"/>
      <c r="FE545" s="23"/>
      <c r="FF545" s="23"/>
      <c r="FG545" s="23"/>
      <c r="FH545" s="23"/>
      <c r="FI545" s="23"/>
      <c r="FJ545" s="23"/>
      <c r="FK545" s="23"/>
      <c r="FL545" s="23"/>
      <c r="FM545" s="23"/>
      <c r="FN545" s="23"/>
      <c r="FO545" s="23"/>
      <c r="FP545" s="23"/>
      <c r="FQ545" s="23"/>
      <c r="FR545" s="23"/>
      <c r="FS545" s="23"/>
      <c r="FT545" s="23"/>
      <c r="FU545" s="23"/>
      <c r="FV545" s="23"/>
      <c r="FW545" s="23"/>
      <c r="FX545" s="23"/>
      <c r="FY545" s="23"/>
      <c r="FZ545" s="23"/>
      <c r="GA545" s="23"/>
      <c r="GB545" s="23"/>
      <c r="GC545" s="23"/>
      <c r="GD545" s="23"/>
      <c r="GE545" s="23"/>
      <c r="GF545" s="23"/>
      <c r="GG545" s="23"/>
      <c r="GH545" s="23"/>
      <c r="GI545" s="23"/>
    </row>
    <row r="546" spans="1:191" x14ac:dyDescent="0.35">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23"/>
      <c r="DX546" s="23"/>
      <c r="DY546" s="23"/>
      <c r="DZ546" s="23"/>
      <c r="EA546" s="23"/>
      <c r="EB546" s="23"/>
      <c r="EC546" s="23"/>
      <c r="ED546" s="23"/>
      <c r="EE546" s="23"/>
      <c r="EF546" s="23"/>
      <c r="EG546" s="23"/>
      <c r="EH546" s="23"/>
      <c r="EI546" s="23"/>
      <c r="EJ546" s="23"/>
      <c r="EK546" s="23"/>
      <c r="EL546" s="23"/>
      <c r="EM546" s="23"/>
      <c r="EN546" s="23"/>
      <c r="EO546" s="23"/>
      <c r="EP546" s="23"/>
      <c r="EQ546" s="23"/>
      <c r="ER546" s="23"/>
      <c r="ES546" s="23"/>
      <c r="ET546" s="23"/>
      <c r="EU546" s="23"/>
      <c r="EV546" s="23"/>
      <c r="EW546" s="23"/>
      <c r="EX546" s="23"/>
      <c r="EY546" s="23"/>
      <c r="EZ546" s="23"/>
      <c r="FA546" s="23"/>
      <c r="FB546" s="23"/>
      <c r="FC546" s="23"/>
      <c r="FD546" s="23"/>
      <c r="FE546" s="23"/>
      <c r="FF546" s="23"/>
      <c r="FG546" s="23"/>
      <c r="FH546" s="23"/>
      <c r="FI546" s="23"/>
      <c r="FJ546" s="23"/>
      <c r="FK546" s="23"/>
      <c r="FL546" s="23"/>
      <c r="FM546" s="23"/>
      <c r="FN546" s="23"/>
      <c r="FO546" s="23"/>
      <c r="FP546" s="23"/>
      <c r="FQ546" s="23"/>
      <c r="FR546" s="23"/>
      <c r="FS546" s="23"/>
      <c r="FT546" s="23"/>
      <c r="FU546" s="23"/>
      <c r="FV546" s="23"/>
      <c r="FW546" s="23"/>
      <c r="FX546" s="23"/>
      <c r="FY546" s="23"/>
      <c r="FZ546" s="23"/>
      <c r="GA546" s="23"/>
      <c r="GB546" s="23"/>
      <c r="GC546" s="23"/>
      <c r="GD546" s="23"/>
      <c r="GE546" s="23"/>
      <c r="GF546" s="23"/>
      <c r="GG546" s="23"/>
      <c r="GH546" s="23"/>
      <c r="GI546" s="23"/>
    </row>
    <row r="547" spans="1:191" x14ac:dyDescent="0.35">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23"/>
      <c r="DX547" s="23"/>
      <c r="DY547" s="23"/>
      <c r="DZ547" s="23"/>
      <c r="EA547" s="23"/>
      <c r="EB547" s="23"/>
      <c r="EC547" s="23"/>
      <c r="ED547" s="23"/>
      <c r="EE547" s="23"/>
      <c r="EF547" s="23"/>
      <c r="EG547" s="23"/>
      <c r="EH547" s="23"/>
      <c r="EI547" s="23"/>
      <c r="EJ547" s="23"/>
      <c r="EK547" s="23"/>
      <c r="EL547" s="23"/>
      <c r="EM547" s="23"/>
      <c r="EN547" s="23"/>
      <c r="EO547" s="23"/>
      <c r="EP547" s="23"/>
      <c r="EQ547" s="23"/>
      <c r="ER547" s="23"/>
      <c r="ES547" s="23"/>
      <c r="ET547" s="23"/>
      <c r="EU547" s="23"/>
      <c r="EV547" s="23"/>
      <c r="EW547" s="23"/>
      <c r="EX547" s="23"/>
      <c r="EY547" s="23"/>
      <c r="EZ547" s="23"/>
      <c r="FA547" s="23"/>
      <c r="FB547" s="23"/>
      <c r="FC547" s="23"/>
      <c r="FD547" s="23"/>
      <c r="FE547" s="23"/>
      <c r="FF547" s="23"/>
      <c r="FG547" s="23"/>
      <c r="FH547" s="23"/>
      <c r="FI547" s="23"/>
      <c r="FJ547" s="23"/>
      <c r="FK547" s="23"/>
      <c r="FL547" s="23"/>
      <c r="FM547" s="23"/>
      <c r="FN547" s="23"/>
      <c r="FO547" s="23"/>
      <c r="FP547" s="23"/>
      <c r="FQ547" s="23"/>
      <c r="FR547" s="23"/>
      <c r="FS547" s="23"/>
      <c r="FT547" s="23"/>
      <c r="FU547" s="23"/>
      <c r="FV547" s="23"/>
      <c r="FW547" s="23"/>
      <c r="FX547" s="23"/>
      <c r="FY547" s="23"/>
      <c r="FZ547" s="23"/>
      <c r="GA547" s="23"/>
      <c r="GB547" s="23"/>
      <c r="GC547" s="23"/>
      <c r="GD547" s="23"/>
      <c r="GE547" s="23"/>
      <c r="GF547" s="23"/>
      <c r="GG547" s="23"/>
      <c r="GH547" s="23"/>
      <c r="GI547" s="23"/>
    </row>
    <row r="548" spans="1:191" x14ac:dyDescent="0.35">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23"/>
      <c r="DX548" s="23"/>
      <c r="DY548" s="23"/>
      <c r="DZ548" s="23"/>
      <c r="EA548" s="23"/>
      <c r="EB548" s="23"/>
      <c r="EC548" s="23"/>
      <c r="ED548" s="23"/>
      <c r="EE548" s="23"/>
      <c r="EF548" s="23"/>
      <c r="EG548" s="23"/>
      <c r="EH548" s="23"/>
      <c r="EI548" s="23"/>
      <c r="EJ548" s="23"/>
      <c r="EK548" s="23"/>
      <c r="EL548" s="23"/>
      <c r="EM548" s="23"/>
      <c r="EN548" s="23"/>
      <c r="EO548" s="23"/>
      <c r="EP548" s="23"/>
      <c r="EQ548" s="23"/>
      <c r="ER548" s="23"/>
      <c r="ES548" s="23"/>
      <c r="ET548" s="23"/>
      <c r="EU548" s="23"/>
      <c r="EV548" s="23"/>
      <c r="EW548" s="23"/>
      <c r="EX548" s="23"/>
      <c r="EY548" s="23"/>
      <c r="EZ548" s="23"/>
      <c r="FA548" s="23"/>
      <c r="FB548" s="23"/>
      <c r="FC548" s="23"/>
      <c r="FD548" s="23"/>
      <c r="FE548" s="23"/>
      <c r="FF548" s="23"/>
      <c r="FG548" s="23"/>
      <c r="FH548" s="23"/>
      <c r="FI548" s="23"/>
      <c r="FJ548" s="23"/>
      <c r="FK548" s="23"/>
      <c r="FL548" s="23"/>
      <c r="FM548" s="23"/>
      <c r="FN548" s="23"/>
      <c r="FO548" s="23"/>
      <c r="FP548" s="23"/>
      <c r="FQ548" s="23"/>
      <c r="FR548" s="23"/>
      <c r="FS548" s="23"/>
      <c r="FT548" s="23"/>
      <c r="FU548" s="23"/>
      <c r="FV548" s="23"/>
      <c r="FW548" s="23"/>
      <c r="FX548" s="23"/>
      <c r="FY548" s="23"/>
      <c r="FZ548" s="23"/>
      <c r="GA548" s="23"/>
      <c r="GB548" s="23"/>
      <c r="GC548" s="23"/>
      <c r="GD548" s="23"/>
      <c r="GE548" s="23"/>
      <c r="GF548" s="23"/>
      <c r="GG548" s="23"/>
      <c r="GH548" s="23"/>
      <c r="GI548" s="23"/>
    </row>
    <row r="549" spans="1:191" x14ac:dyDescent="0.35">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23"/>
      <c r="DX549" s="23"/>
      <c r="DY549" s="23"/>
      <c r="DZ549" s="23"/>
      <c r="EA549" s="23"/>
      <c r="EB549" s="23"/>
      <c r="EC549" s="23"/>
      <c r="ED549" s="23"/>
      <c r="EE549" s="23"/>
      <c r="EF549" s="23"/>
      <c r="EG549" s="23"/>
      <c r="EH549" s="23"/>
      <c r="EI549" s="23"/>
      <c r="EJ549" s="23"/>
      <c r="EK549" s="23"/>
      <c r="EL549" s="23"/>
      <c r="EM549" s="23"/>
      <c r="EN549" s="23"/>
      <c r="EO549" s="23"/>
      <c r="EP549" s="23"/>
      <c r="EQ549" s="23"/>
      <c r="ER549" s="23"/>
      <c r="ES549" s="23"/>
      <c r="ET549" s="23"/>
      <c r="EU549" s="23"/>
      <c r="EV549" s="23"/>
      <c r="EW549" s="23"/>
      <c r="EX549" s="23"/>
      <c r="EY549" s="23"/>
      <c r="EZ549" s="23"/>
      <c r="FA549" s="23"/>
      <c r="FB549" s="23"/>
      <c r="FC549" s="23"/>
      <c r="FD549" s="23"/>
      <c r="FE549" s="23"/>
      <c r="FF549" s="23"/>
      <c r="FG549" s="23"/>
      <c r="FH549" s="23"/>
      <c r="FI549" s="23"/>
      <c r="FJ549" s="23"/>
      <c r="FK549" s="23"/>
      <c r="FL549" s="23"/>
      <c r="FM549" s="23"/>
      <c r="FN549" s="23"/>
      <c r="FO549" s="23"/>
      <c r="FP549" s="23"/>
      <c r="FQ549" s="23"/>
      <c r="FR549" s="23"/>
      <c r="FS549" s="23"/>
      <c r="FT549" s="23"/>
      <c r="FU549" s="23"/>
      <c r="FV549" s="23"/>
      <c r="FW549" s="23"/>
      <c r="FX549" s="23"/>
      <c r="FY549" s="23"/>
      <c r="FZ549" s="23"/>
      <c r="GA549" s="23"/>
      <c r="GB549" s="23"/>
      <c r="GC549" s="23"/>
      <c r="GD549" s="23"/>
      <c r="GE549" s="23"/>
      <c r="GF549" s="23"/>
      <c r="GG549" s="23"/>
      <c r="GH549" s="23"/>
      <c r="GI549" s="23"/>
    </row>
    <row r="550" spans="1:191" x14ac:dyDescent="0.35">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23"/>
      <c r="DX550" s="23"/>
      <c r="DY550" s="23"/>
      <c r="DZ550" s="23"/>
      <c r="EA550" s="23"/>
      <c r="EB550" s="23"/>
      <c r="EC550" s="23"/>
      <c r="ED550" s="23"/>
      <c r="EE550" s="23"/>
      <c r="EF550" s="23"/>
      <c r="EG550" s="23"/>
      <c r="EH550" s="23"/>
      <c r="EI550" s="23"/>
      <c r="EJ550" s="23"/>
      <c r="EK550" s="23"/>
      <c r="EL550" s="23"/>
      <c r="EM550" s="23"/>
      <c r="EN550" s="23"/>
      <c r="EO550" s="23"/>
      <c r="EP550" s="23"/>
      <c r="EQ550" s="23"/>
      <c r="ER550" s="23"/>
      <c r="ES550" s="23"/>
      <c r="ET550" s="23"/>
      <c r="EU550" s="23"/>
      <c r="EV550" s="23"/>
      <c r="EW550" s="23"/>
      <c r="EX550" s="23"/>
      <c r="EY550" s="23"/>
      <c r="EZ550" s="23"/>
      <c r="FA550" s="23"/>
      <c r="FB550" s="23"/>
      <c r="FC550" s="23"/>
      <c r="FD550" s="23"/>
      <c r="FE550" s="23"/>
      <c r="FF550" s="23"/>
      <c r="FG550" s="23"/>
      <c r="FH550" s="23"/>
      <c r="FI550" s="23"/>
      <c r="FJ550" s="23"/>
      <c r="FK550" s="23"/>
      <c r="FL550" s="23"/>
      <c r="FM550" s="23"/>
      <c r="FN550" s="23"/>
      <c r="FO550" s="23"/>
      <c r="FP550" s="23"/>
      <c r="FQ550" s="23"/>
      <c r="FR550" s="23"/>
      <c r="FS550" s="23"/>
      <c r="FT550" s="23"/>
      <c r="FU550" s="23"/>
      <c r="FV550" s="23"/>
      <c r="FW550" s="23"/>
      <c r="FX550" s="23"/>
      <c r="FY550" s="23"/>
      <c r="FZ550" s="23"/>
      <c r="GA550" s="23"/>
      <c r="GB550" s="23"/>
      <c r="GC550" s="23"/>
      <c r="GD550" s="23"/>
      <c r="GE550" s="23"/>
      <c r="GF550" s="23"/>
      <c r="GG550" s="23"/>
      <c r="GH550" s="23"/>
      <c r="GI550" s="23"/>
    </row>
    <row r="551" spans="1:191" x14ac:dyDescent="0.35">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23"/>
      <c r="DX551" s="23"/>
      <c r="DY551" s="23"/>
      <c r="DZ551" s="23"/>
      <c r="EA551" s="23"/>
      <c r="EB551" s="23"/>
      <c r="EC551" s="23"/>
      <c r="ED551" s="23"/>
      <c r="EE551" s="23"/>
      <c r="EF551" s="23"/>
      <c r="EG551" s="23"/>
      <c r="EH551" s="23"/>
      <c r="EI551" s="23"/>
      <c r="EJ551" s="23"/>
      <c r="EK551" s="23"/>
      <c r="EL551" s="23"/>
      <c r="EM551" s="23"/>
      <c r="EN551" s="23"/>
      <c r="EO551" s="23"/>
      <c r="EP551" s="23"/>
      <c r="EQ551" s="23"/>
      <c r="ER551" s="23"/>
      <c r="ES551" s="23"/>
      <c r="ET551" s="23"/>
      <c r="EU551" s="23"/>
      <c r="EV551" s="23"/>
      <c r="EW551" s="23"/>
      <c r="EX551" s="23"/>
      <c r="EY551" s="23"/>
      <c r="EZ551" s="23"/>
      <c r="FA551" s="23"/>
      <c r="FB551" s="23"/>
      <c r="FC551" s="23"/>
      <c r="FD551" s="23"/>
      <c r="FE551" s="23"/>
      <c r="FF551" s="23"/>
      <c r="FG551" s="23"/>
      <c r="FH551" s="23"/>
      <c r="FI551" s="23"/>
      <c r="FJ551" s="23"/>
      <c r="FK551" s="23"/>
      <c r="FL551" s="23"/>
      <c r="FM551" s="23"/>
      <c r="FN551" s="23"/>
      <c r="FO551" s="23"/>
      <c r="FP551" s="23"/>
      <c r="FQ551" s="23"/>
      <c r="FR551" s="23"/>
      <c r="FS551" s="23"/>
      <c r="FT551" s="23"/>
      <c r="FU551" s="23"/>
      <c r="FV551" s="23"/>
      <c r="FW551" s="23"/>
      <c r="FX551" s="23"/>
      <c r="FY551" s="23"/>
      <c r="FZ551" s="23"/>
      <c r="GA551" s="23"/>
      <c r="GB551" s="23"/>
      <c r="GC551" s="23"/>
      <c r="GD551" s="23"/>
      <c r="GE551" s="23"/>
      <c r="GF551" s="23"/>
      <c r="GG551" s="23"/>
      <c r="GH551" s="23"/>
      <c r="GI551" s="23"/>
    </row>
    <row r="552" spans="1:191" x14ac:dyDescent="0.35">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c r="CB552" s="23"/>
      <c r="CC552" s="23"/>
      <c r="CD552" s="23"/>
      <c r="CE552" s="23"/>
      <c r="CF552" s="23"/>
      <c r="CG552" s="23"/>
      <c r="CH552" s="23"/>
      <c r="CI552" s="23"/>
      <c r="CJ552" s="23"/>
      <c r="CK552" s="23"/>
      <c r="CL552" s="23"/>
      <c r="CM552" s="23"/>
      <c r="CN552" s="23"/>
      <c r="CO552" s="23"/>
      <c r="CP552" s="23"/>
      <c r="CQ552" s="23"/>
      <c r="CR552" s="23"/>
      <c r="CS552" s="23"/>
      <c r="CT552" s="23"/>
      <c r="CU552" s="23"/>
      <c r="CV552" s="23"/>
      <c r="CW552" s="23"/>
      <c r="CX552" s="23"/>
      <c r="CY552" s="23"/>
      <c r="CZ552" s="23"/>
      <c r="DA552" s="23"/>
      <c r="DB552" s="23"/>
      <c r="DC552" s="23"/>
      <c r="DD552" s="23"/>
      <c r="DE552" s="23"/>
      <c r="DF552" s="23"/>
      <c r="DG552" s="23"/>
      <c r="DH552" s="23"/>
      <c r="DI552" s="23"/>
      <c r="DJ552" s="23"/>
      <c r="DK552" s="23"/>
      <c r="DL552" s="23"/>
      <c r="DM552" s="23"/>
      <c r="DN552" s="23"/>
      <c r="DO552" s="23"/>
      <c r="DP552" s="23"/>
      <c r="DQ552" s="23"/>
      <c r="DR552" s="23"/>
      <c r="DS552" s="23"/>
      <c r="DT552" s="23"/>
      <c r="DU552" s="23"/>
      <c r="DV552" s="23"/>
      <c r="DW552" s="23"/>
      <c r="DX552" s="23"/>
      <c r="DY552" s="23"/>
      <c r="DZ552" s="23"/>
      <c r="EA552" s="23"/>
      <c r="EB552" s="23"/>
      <c r="EC552" s="23"/>
      <c r="ED552" s="23"/>
      <c r="EE552" s="23"/>
      <c r="EF552" s="23"/>
      <c r="EG552" s="23"/>
      <c r="EH552" s="23"/>
      <c r="EI552" s="23"/>
      <c r="EJ552" s="23"/>
      <c r="EK552" s="23"/>
      <c r="EL552" s="23"/>
      <c r="EM552" s="23"/>
      <c r="EN552" s="23"/>
      <c r="EO552" s="23"/>
      <c r="EP552" s="23"/>
      <c r="EQ552" s="23"/>
      <c r="ER552" s="23"/>
      <c r="ES552" s="23"/>
      <c r="ET552" s="23"/>
      <c r="EU552" s="23"/>
      <c r="EV552" s="23"/>
      <c r="EW552" s="23"/>
      <c r="EX552" s="23"/>
      <c r="EY552" s="23"/>
      <c r="EZ552" s="23"/>
      <c r="FA552" s="23"/>
      <c r="FB552" s="23"/>
      <c r="FC552" s="23"/>
      <c r="FD552" s="23"/>
      <c r="FE552" s="23"/>
      <c r="FF552" s="23"/>
      <c r="FG552" s="23"/>
      <c r="FH552" s="23"/>
      <c r="FI552" s="23"/>
      <c r="FJ552" s="23"/>
      <c r="FK552" s="23"/>
      <c r="FL552" s="23"/>
      <c r="FM552" s="23"/>
      <c r="FN552" s="23"/>
      <c r="FO552" s="23"/>
      <c r="FP552" s="23"/>
      <c r="FQ552" s="23"/>
      <c r="FR552" s="23"/>
      <c r="FS552" s="23"/>
      <c r="FT552" s="23"/>
      <c r="FU552" s="23"/>
      <c r="FV552" s="23"/>
      <c r="FW552" s="23"/>
      <c r="FX552" s="23"/>
      <c r="FY552" s="23"/>
      <c r="FZ552" s="23"/>
      <c r="GA552" s="23"/>
      <c r="GB552" s="23"/>
      <c r="GC552" s="23"/>
      <c r="GD552" s="23"/>
      <c r="GE552" s="23"/>
      <c r="GF552" s="23"/>
      <c r="GG552" s="23"/>
      <c r="GH552" s="23"/>
      <c r="GI552" s="23"/>
    </row>
    <row r="553" spans="1:191" x14ac:dyDescent="0.35">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23"/>
      <c r="DX553" s="23"/>
      <c r="DY553" s="23"/>
      <c r="DZ553" s="23"/>
      <c r="EA553" s="23"/>
      <c r="EB553" s="23"/>
      <c r="EC553" s="23"/>
      <c r="ED553" s="23"/>
      <c r="EE553" s="23"/>
      <c r="EF553" s="23"/>
      <c r="EG553" s="23"/>
      <c r="EH553" s="23"/>
      <c r="EI553" s="23"/>
      <c r="EJ553" s="23"/>
      <c r="EK553" s="23"/>
      <c r="EL553" s="23"/>
      <c r="EM553" s="23"/>
      <c r="EN553" s="23"/>
      <c r="EO553" s="23"/>
      <c r="EP553" s="23"/>
      <c r="EQ553" s="23"/>
      <c r="ER553" s="23"/>
      <c r="ES553" s="23"/>
      <c r="ET553" s="23"/>
      <c r="EU553" s="23"/>
      <c r="EV553" s="23"/>
      <c r="EW553" s="23"/>
      <c r="EX553" s="23"/>
      <c r="EY553" s="23"/>
      <c r="EZ553" s="23"/>
      <c r="FA553" s="23"/>
      <c r="FB553" s="23"/>
      <c r="FC553" s="23"/>
      <c r="FD553" s="23"/>
      <c r="FE553" s="23"/>
      <c r="FF553" s="23"/>
      <c r="FG553" s="23"/>
      <c r="FH553" s="23"/>
      <c r="FI553" s="23"/>
      <c r="FJ553" s="23"/>
      <c r="FK553" s="23"/>
      <c r="FL553" s="23"/>
      <c r="FM553" s="23"/>
      <c r="FN553" s="23"/>
      <c r="FO553" s="23"/>
      <c r="FP553" s="23"/>
      <c r="FQ553" s="23"/>
      <c r="FR553" s="23"/>
      <c r="FS553" s="23"/>
      <c r="FT553" s="23"/>
      <c r="FU553" s="23"/>
      <c r="FV553" s="23"/>
      <c r="FW553" s="23"/>
      <c r="FX553" s="23"/>
      <c r="FY553" s="23"/>
      <c r="FZ553" s="23"/>
      <c r="GA553" s="23"/>
      <c r="GB553" s="23"/>
      <c r="GC553" s="23"/>
      <c r="GD553" s="23"/>
      <c r="GE553" s="23"/>
      <c r="GF553" s="23"/>
      <c r="GG553" s="23"/>
      <c r="GH553" s="23"/>
      <c r="GI553" s="23"/>
    </row>
    <row r="554" spans="1:191" x14ac:dyDescent="0.35">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23"/>
      <c r="CS554" s="23"/>
      <c r="CT554" s="23"/>
      <c r="CU554" s="23"/>
      <c r="CV554" s="23"/>
      <c r="CW554" s="23"/>
      <c r="CX554" s="23"/>
      <c r="CY554" s="23"/>
      <c r="CZ554" s="23"/>
      <c r="DA554" s="23"/>
      <c r="DB554" s="23"/>
      <c r="DC554" s="23"/>
      <c r="DD554" s="23"/>
      <c r="DE554" s="23"/>
      <c r="DF554" s="23"/>
      <c r="DG554" s="23"/>
      <c r="DH554" s="23"/>
      <c r="DI554" s="23"/>
      <c r="DJ554" s="23"/>
      <c r="DK554" s="23"/>
      <c r="DL554" s="23"/>
      <c r="DM554" s="23"/>
      <c r="DN554" s="23"/>
      <c r="DO554" s="23"/>
      <c r="DP554" s="23"/>
      <c r="DQ554" s="23"/>
      <c r="DR554" s="23"/>
      <c r="DS554" s="23"/>
      <c r="DT554" s="23"/>
      <c r="DU554" s="23"/>
      <c r="DV554" s="23"/>
      <c r="DW554" s="23"/>
      <c r="DX554" s="23"/>
      <c r="DY554" s="23"/>
      <c r="DZ554" s="23"/>
      <c r="EA554" s="23"/>
      <c r="EB554" s="23"/>
      <c r="EC554" s="23"/>
      <c r="ED554" s="23"/>
      <c r="EE554" s="23"/>
      <c r="EF554" s="23"/>
      <c r="EG554" s="23"/>
      <c r="EH554" s="23"/>
      <c r="EI554" s="23"/>
      <c r="EJ554" s="23"/>
      <c r="EK554" s="23"/>
      <c r="EL554" s="23"/>
      <c r="EM554" s="23"/>
      <c r="EN554" s="23"/>
      <c r="EO554" s="23"/>
      <c r="EP554" s="23"/>
      <c r="EQ554" s="23"/>
      <c r="ER554" s="23"/>
      <c r="ES554" s="23"/>
      <c r="ET554" s="23"/>
      <c r="EU554" s="23"/>
      <c r="EV554" s="23"/>
      <c r="EW554" s="23"/>
      <c r="EX554" s="23"/>
      <c r="EY554" s="23"/>
      <c r="EZ554" s="23"/>
      <c r="FA554" s="23"/>
      <c r="FB554" s="23"/>
      <c r="FC554" s="23"/>
      <c r="FD554" s="23"/>
      <c r="FE554" s="23"/>
      <c r="FF554" s="23"/>
      <c r="FG554" s="23"/>
      <c r="FH554" s="23"/>
      <c r="FI554" s="23"/>
      <c r="FJ554" s="23"/>
      <c r="FK554" s="23"/>
      <c r="FL554" s="23"/>
      <c r="FM554" s="23"/>
      <c r="FN554" s="23"/>
      <c r="FO554" s="23"/>
      <c r="FP554" s="23"/>
      <c r="FQ554" s="23"/>
      <c r="FR554" s="23"/>
      <c r="FS554" s="23"/>
      <c r="FT554" s="23"/>
      <c r="FU554" s="23"/>
      <c r="FV554" s="23"/>
      <c r="FW554" s="23"/>
      <c r="FX554" s="23"/>
      <c r="FY554" s="23"/>
      <c r="FZ554" s="23"/>
      <c r="GA554" s="23"/>
      <c r="GB554" s="23"/>
      <c r="GC554" s="23"/>
      <c r="GD554" s="23"/>
      <c r="GE554" s="23"/>
      <c r="GF554" s="23"/>
      <c r="GG554" s="23"/>
      <c r="GH554" s="23"/>
      <c r="GI554" s="23"/>
    </row>
    <row r="555" spans="1:191" x14ac:dyDescent="0.35">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M555" s="23"/>
      <c r="CN555" s="23"/>
      <c r="CO555" s="23"/>
      <c r="CP555" s="23"/>
      <c r="CQ555" s="23"/>
      <c r="CR555" s="23"/>
      <c r="CS555" s="23"/>
      <c r="CT555" s="23"/>
      <c r="CU555" s="23"/>
      <c r="CV555" s="23"/>
      <c r="CW555" s="23"/>
      <c r="CX555" s="23"/>
      <c r="CY555" s="23"/>
      <c r="CZ555" s="23"/>
      <c r="DA555" s="23"/>
      <c r="DB555" s="23"/>
      <c r="DC555" s="23"/>
      <c r="DD555" s="23"/>
      <c r="DE555" s="23"/>
      <c r="DF555" s="23"/>
      <c r="DG555" s="23"/>
      <c r="DH555" s="23"/>
      <c r="DI555" s="23"/>
      <c r="DJ555" s="23"/>
      <c r="DK555" s="23"/>
      <c r="DL555" s="23"/>
      <c r="DM555" s="23"/>
      <c r="DN555" s="23"/>
      <c r="DO555" s="23"/>
      <c r="DP555" s="23"/>
      <c r="DQ555" s="23"/>
      <c r="DR555" s="23"/>
      <c r="DS555" s="23"/>
      <c r="DT555" s="23"/>
      <c r="DU555" s="23"/>
      <c r="DV555" s="23"/>
      <c r="DW555" s="23"/>
      <c r="DX555" s="23"/>
      <c r="DY555" s="23"/>
      <c r="DZ555" s="23"/>
      <c r="EA555" s="23"/>
      <c r="EB555" s="23"/>
      <c r="EC555" s="23"/>
      <c r="ED555" s="23"/>
      <c r="EE555" s="23"/>
      <c r="EF555" s="23"/>
      <c r="EG555" s="23"/>
      <c r="EH555" s="23"/>
      <c r="EI555" s="23"/>
      <c r="EJ555" s="23"/>
      <c r="EK555" s="23"/>
      <c r="EL555" s="23"/>
      <c r="EM555" s="23"/>
      <c r="EN555" s="23"/>
      <c r="EO555" s="23"/>
      <c r="EP555" s="23"/>
      <c r="EQ555" s="23"/>
      <c r="ER555" s="23"/>
      <c r="ES555" s="23"/>
      <c r="ET555" s="23"/>
      <c r="EU555" s="23"/>
      <c r="EV555" s="23"/>
      <c r="EW555" s="23"/>
      <c r="EX555" s="23"/>
      <c r="EY555" s="23"/>
      <c r="EZ555" s="23"/>
      <c r="FA555" s="23"/>
      <c r="FB555" s="23"/>
      <c r="FC555" s="23"/>
      <c r="FD555" s="23"/>
      <c r="FE555" s="23"/>
      <c r="FF555" s="23"/>
      <c r="FG555" s="23"/>
      <c r="FH555" s="23"/>
      <c r="FI555" s="23"/>
      <c r="FJ555" s="23"/>
      <c r="FK555" s="23"/>
      <c r="FL555" s="23"/>
      <c r="FM555" s="23"/>
      <c r="FN555" s="23"/>
      <c r="FO555" s="23"/>
      <c r="FP555" s="23"/>
      <c r="FQ555" s="23"/>
      <c r="FR555" s="23"/>
      <c r="FS555" s="23"/>
      <c r="FT555" s="23"/>
      <c r="FU555" s="23"/>
      <c r="FV555" s="23"/>
      <c r="FW555" s="23"/>
      <c r="FX555" s="23"/>
      <c r="FY555" s="23"/>
      <c r="FZ555" s="23"/>
      <c r="GA555" s="23"/>
      <c r="GB555" s="23"/>
      <c r="GC555" s="23"/>
      <c r="GD555" s="23"/>
      <c r="GE555" s="23"/>
      <c r="GF555" s="23"/>
      <c r="GG555" s="23"/>
      <c r="GH555" s="23"/>
      <c r="GI555" s="23"/>
    </row>
    <row r="556" spans="1:191" x14ac:dyDescent="0.35">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c r="CB556" s="23"/>
      <c r="CC556" s="23"/>
      <c r="CD556" s="23"/>
      <c r="CE556" s="23"/>
      <c r="CF556" s="23"/>
      <c r="CG556" s="23"/>
      <c r="CH556" s="23"/>
      <c r="CI556" s="23"/>
      <c r="CJ556" s="23"/>
      <c r="CK556" s="23"/>
      <c r="CL556" s="23"/>
      <c r="CM556" s="23"/>
      <c r="CN556" s="23"/>
      <c r="CO556" s="23"/>
      <c r="CP556" s="23"/>
      <c r="CQ556" s="23"/>
      <c r="CR556" s="23"/>
      <c r="CS556" s="23"/>
      <c r="CT556" s="23"/>
      <c r="CU556" s="23"/>
      <c r="CV556" s="23"/>
      <c r="CW556" s="23"/>
      <c r="CX556" s="23"/>
      <c r="CY556" s="23"/>
      <c r="CZ556" s="23"/>
      <c r="DA556" s="23"/>
      <c r="DB556" s="23"/>
      <c r="DC556" s="23"/>
      <c r="DD556" s="23"/>
      <c r="DE556" s="23"/>
      <c r="DF556" s="23"/>
      <c r="DG556" s="23"/>
      <c r="DH556" s="23"/>
      <c r="DI556" s="23"/>
      <c r="DJ556" s="23"/>
      <c r="DK556" s="23"/>
      <c r="DL556" s="23"/>
      <c r="DM556" s="23"/>
      <c r="DN556" s="23"/>
      <c r="DO556" s="23"/>
      <c r="DP556" s="23"/>
      <c r="DQ556" s="23"/>
      <c r="DR556" s="23"/>
      <c r="DS556" s="23"/>
      <c r="DT556" s="23"/>
      <c r="DU556" s="23"/>
      <c r="DV556" s="23"/>
      <c r="DW556" s="23"/>
      <c r="DX556" s="23"/>
      <c r="DY556" s="23"/>
      <c r="DZ556" s="23"/>
      <c r="EA556" s="23"/>
      <c r="EB556" s="23"/>
      <c r="EC556" s="23"/>
      <c r="ED556" s="23"/>
      <c r="EE556" s="23"/>
      <c r="EF556" s="23"/>
      <c r="EG556" s="23"/>
      <c r="EH556" s="23"/>
      <c r="EI556" s="23"/>
      <c r="EJ556" s="23"/>
      <c r="EK556" s="23"/>
      <c r="EL556" s="23"/>
      <c r="EM556" s="23"/>
      <c r="EN556" s="23"/>
      <c r="EO556" s="23"/>
      <c r="EP556" s="23"/>
      <c r="EQ556" s="23"/>
      <c r="ER556" s="23"/>
      <c r="ES556" s="23"/>
      <c r="ET556" s="23"/>
      <c r="EU556" s="23"/>
      <c r="EV556" s="23"/>
      <c r="EW556" s="23"/>
      <c r="EX556" s="23"/>
      <c r="EY556" s="23"/>
      <c r="EZ556" s="23"/>
      <c r="FA556" s="23"/>
      <c r="FB556" s="23"/>
      <c r="FC556" s="23"/>
      <c r="FD556" s="23"/>
      <c r="FE556" s="23"/>
      <c r="FF556" s="23"/>
      <c r="FG556" s="23"/>
      <c r="FH556" s="23"/>
      <c r="FI556" s="23"/>
      <c r="FJ556" s="23"/>
      <c r="FK556" s="23"/>
      <c r="FL556" s="23"/>
      <c r="FM556" s="23"/>
      <c r="FN556" s="23"/>
      <c r="FO556" s="23"/>
      <c r="FP556" s="23"/>
      <c r="FQ556" s="23"/>
      <c r="FR556" s="23"/>
      <c r="FS556" s="23"/>
      <c r="FT556" s="23"/>
      <c r="FU556" s="23"/>
      <c r="FV556" s="23"/>
      <c r="FW556" s="23"/>
      <c r="FX556" s="23"/>
      <c r="FY556" s="23"/>
      <c r="FZ556" s="23"/>
      <c r="GA556" s="23"/>
      <c r="GB556" s="23"/>
      <c r="GC556" s="23"/>
      <c r="GD556" s="23"/>
      <c r="GE556" s="23"/>
      <c r="GF556" s="23"/>
      <c r="GG556" s="23"/>
      <c r="GH556" s="23"/>
      <c r="GI556" s="23"/>
    </row>
    <row r="557" spans="1:191" x14ac:dyDescent="0.35">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23"/>
      <c r="DX557" s="23"/>
      <c r="DY557" s="23"/>
      <c r="DZ557" s="23"/>
      <c r="EA557" s="23"/>
      <c r="EB557" s="23"/>
      <c r="EC557" s="23"/>
      <c r="ED557" s="23"/>
      <c r="EE557" s="23"/>
      <c r="EF557" s="23"/>
      <c r="EG557" s="23"/>
      <c r="EH557" s="23"/>
      <c r="EI557" s="23"/>
      <c r="EJ557" s="23"/>
      <c r="EK557" s="23"/>
      <c r="EL557" s="23"/>
      <c r="EM557" s="23"/>
      <c r="EN557" s="23"/>
      <c r="EO557" s="23"/>
      <c r="EP557" s="23"/>
      <c r="EQ557" s="23"/>
      <c r="ER557" s="23"/>
      <c r="ES557" s="23"/>
      <c r="ET557" s="23"/>
      <c r="EU557" s="23"/>
      <c r="EV557" s="23"/>
      <c r="EW557" s="23"/>
      <c r="EX557" s="23"/>
      <c r="EY557" s="23"/>
      <c r="EZ557" s="23"/>
      <c r="FA557" s="23"/>
      <c r="FB557" s="23"/>
      <c r="FC557" s="23"/>
      <c r="FD557" s="23"/>
      <c r="FE557" s="23"/>
      <c r="FF557" s="23"/>
      <c r="FG557" s="23"/>
      <c r="FH557" s="23"/>
      <c r="FI557" s="23"/>
      <c r="FJ557" s="23"/>
      <c r="FK557" s="23"/>
      <c r="FL557" s="23"/>
      <c r="FM557" s="23"/>
      <c r="FN557" s="23"/>
      <c r="FO557" s="23"/>
      <c r="FP557" s="23"/>
      <c r="FQ557" s="23"/>
      <c r="FR557" s="23"/>
      <c r="FS557" s="23"/>
      <c r="FT557" s="23"/>
      <c r="FU557" s="23"/>
      <c r="FV557" s="23"/>
      <c r="FW557" s="23"/>
      <c r="FX557" s="23"/>
      <c r="FY557" s="23"/>
      <c r="FZ557" s="23"/>
      <c r="GA557" s="23"/>
      <c r="GB557" s="23"/>
      <c r="GC557" s="23"/>
      <c r="GD557" s="23"/>
      <c r="GE557" s="23"/>
      <c r="GF557" s="23"/>
      <c r="GG557" s="23"/>
      <c r="GH557" s="23"/>
      <c r="GI557" s="23"/>
    </row>
    <row r="558" spans="1:191" x14ac:dyDescent="0.35">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c r="CB558" s="23"/>
      <c r="CC558" s="23"/>
      <c r="CD558" s="23"/>
      <c r="CE558" s="23"/>
      <c r="CF558" s="23"/>
      <c r="CG558" s="23"/>
      <c r="CH558" s="23"/>
      <c r="CI558" s="23"/>
      <c r="CJ558" s="23"/>
      <c r="CK558" s="23"/>
      <c r="CL558" s="23"/>
      <c r="CM558" s="23"/>
      <c r="CN558" s="23"/>
      <c r="CO558" s="23"/>
      <c r="CP558" s="23"/>
      <c r="CQ558" s="23"/>
      <c r="CR558" s="23"/>
      <c r="CS558" s="23"/>
      <c r="CT558" s="23"/>
      <c r="CU558" s="23"/>
      <c r="CV558" s="23"/>
      <c r="CW558" s="23"/>
      <c r="CX558" s="23"/>
      <c r="CY558" s="23"/>
      <c r="CZ558" s="23"/>
      <c r="DA558" s="23"/>
      <c r="DB558" s="23"/>
      <c r="DC558" s="23"/>
      <c r="DD558" s="23"/>
      <c r="DE558" s="23"/>
      <c r="DF558" s="23"/>
      <c r="DG558" s="23"/>
      <c r="DH558" s="23"/>
      <c r="DI558" s="23"/>
      <c r="DJ558" s="23"/>
      <c r="DK558" s="23"/>
      <c r="DL558" s="23"/>
      <c r="DM558" s="23"/>
      <c r="DN558" s="23"/>
      <c r="DO558" s="23"/>
      <c r="DP558" s="23"/>
      <c r="DQ558" s="23"/>
      <c r="DR558" s="23"/>
      <c r="DS558" s="23"/>
      <c r="DT558" s="23"/>
      <c r="DU558" s="23"/>
      <c r="DV558" s="23"/>
      <c r="DW558" s="23"/>
      <c r="DX558" s="23"/>
      <c r="DY558" s="23"/>
      <c r="DZ558" s="23"/>
      <c r="EA558" s="23"/>
      <c r="EB558" s="23"/>
      <c r="EC558" s="23"/>
      <c r="ED558" s="23"/>
      <c r="EE558" s="23"/>
      <c r="EF558" s="23"/>
      <c r="EG558" s="23"/>
      <c r="EH558" s="23"/>
      <c r="EI558" s="23"/>
      <c r="EJ558" s="23"/>
      <c r="EK558" s="23"/>
      <c r="EL558" s="23"/>
      <c r="EM558" s="23"/>
      <c r="EN558" s="23"/>
      <c r="EO558" s="23"/>
      <c r="EP558" s="23"/>
      <c r="EQ558" s="23"/>
      <c r="ER558" s="23"/>
      <c r="ES558" s="23"/>
      <c r="ET558" s="23"/>
      <c r="EU558" s="23"/>
      <c r="EV558" s="23"/>
      <c r="EW558" s="23"/>
      <c r="EX558" s="23"/>
      <c r="EY558" s="23"/>
      <c r="EZ558" s="23"/>
      <c r="FA558" s="23"/>
      <c r="FB558" s="23"/>
      <c r="FC558" s="23"/>
      <c r="FD558" s="23"/>
      <c r="FE558" s="23"/>
      <c r="FF558" s="23"/>
      <c r="FG558" s="23"/>
      <c r="FH558" s="23"/>
      <c r="FI558" s="23"/>
      <c r="FJ558" s="23"/>
      <c r="FK558" s="23"/>
      <c r="FL558" s="23"/>
      <c r="FM558" s="23"/>
      <c r="FN558" s="23"/>
      <c r="FO558" s="23"/>
      <c r="FP558" s="23"/>
      <c r="FQ558" s="23"/>
      <c r="FR558" s="23"/>
      <c r="FS558" s="23"/>
      <c r="FT558" s="23"/>
      <c r="FU558" s="23"/>
      <c r="FV558" s="23"/>
      <c r="FW558" s="23"/>
      <c r="FX558" s="23"/>
      <c r="FY558" s="23"/>
      <c r="FZ558" s="23"/>
      <c r="GA558" s="23"/>
      <c r="GB558" s="23"/>
      <c r="GC558" s="23"/>
      <c r="GD558" s="23"/>
      <c r="GE558" s="23"/>
      <c r="GF558" s="23"/>
      <c r="GG558" s="23"/>
      <c r="GH558" s="23"/>
      <c r="GI558" s="23"/>
    </row>
    <row r="559" spans="1:191" x14ac:dyDescent="0.35">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c r="CB559" s="23"/>
      <c r="CC559" s="23"/>
      <c r="CD559" s="23"/>
      <c r="CE559" s="23"/>
      <c r="CF559" s="23"/>
      <c r="CG559" s="23"/>
      <c r="CH559" s="23"/>
      <c r="CI559" s="23"/>
      <c r="CJ559" s="23"/>
      <c r="CK559" s="23"/>
      <c r="CL559" s="23"/>
      <c r="CM559" s="23"/>
      <c r="CN559" s="23"/>
      <c r="CO559" s="23"/>
      <c r="CP559" s="23"/>
      <c r="CQ559" s="23"/>
      <c r="CR559" s="23"/>
      <c r="CS559" s="23"/>
      <c r="CT559" s="23"/>
      <c r="CU559" s="23"/>
      <c r="CV559" s="23"/>
      <c r="CW559" s="23"/>
      <c r="CX559" s="23"/>
      <c r="CY559" s="23"/>
      <c r="CZ559" s="23"/>
      <c r="DA559" s="23"/>
      <c r="DB559" s="23"/>
      <c r="DC559" s="23"/>
      <c r="DD559" s="23"/>
      <c r="DE559" s="23"/>
      <c r="DF559" s="23"/>
      <c r="DG559" s="23"/>
      <c r="DH559" s="23"/>
      <c r="DI559" s="23"/>
      <c r="DJ559" s="23"/>
      <c r="DK559" s="23"/>
      <c r="DL559" s="23"/>
      <c r="DM559" s="23"/>
      <c r="DN559" s="23"/>
      <c r="DO559" s="23"/>
      <c r="DP559" s="23"/>
      <c r="DQ559" s="23"/>
      <c r="DR559" s="23"/>
      <c r="DS559" s="23"/>
      <c r="DT559" s="23"/>
      <c r="DU559" s="23"/>
      <c r="DV559" s="23"/>
      <c r="DW559" s="23"/>
      <c r="DX559" s="23"/>
      <c r="DY559" s="23"/>
      <c r="DZ559" s="23"/>
      <c r="EA559" s="23"/>
      <c r="EB559" s="23"/>
      <c r="EC559" s="23"/>
      <c r="ED559" s="23"/>
      <c r="EE559" s="23"/>
      <c r="EF559" s="23"/>
      <c r="EG559" s="23"/>
      <c r="EH559" s="23"/>
      <c r="EI559" s="23"/>
      <c r="EJ559" s="23"/>
      <c r="EK559" s="23"/>
      <c r="EL559" s="23"/>
      <c r="EM559" s="23"/>
      <c r="EN559" s="23"/>
      <c r="EO559" s="23"/>
      <c r="EP559" s="23"/>
      <c r="EQ559" s="23"/>
      <c r="ER559" s="23"/>
      <c r="ES559" s="23"/>
      <c r="ET559" s="23"/>
      <c r="EU559" s="23"/>
      <c r="EV559" s="23"/>
      <c r="EW559" s="23"/>
      <c r="EX559" s="23"/>
      <c r="EY559" s="23"/>
      <c r="EZ559" s="23"/>
      <c r="FA559" s="23"/>
      <c r="FB559" s="23"/>
      <c r="FC559" s="23"/>
      <c r="FD559" s="23"/>
      <c r="FE559" s="23"/>
      <c r="FF559" s="23"/>
      <c r="FG559" s="23"/>
      <c r="FH559" s="23"/>
      <c r="FI559" s="23"/>
      <c r="FJ559" s="23"/>
      <c r="FK559" s="23"/>
      <c r="FL559" s="23"/>
      <c r="FM559" s="23"/>
      <c r="FN559" s="23"/>
      <c r="FO559" s="23"/>
      <c r="FP559" s="23"/>
      <c r="FQ559" s="23"/>
      <c r="FR559" s="23"/>
      <c r="FS559" s="23"/>
      <c r="FT559" s="23"/>
      <c r="FU559" s="23"/>
      <c r="FV559" s="23"/>
      <c r="FW559" s="23"/>
      <c r="FX559" s="23"/>
      <c r="FY559" s="23"/>
      <c r="FZ559" s="23"/>
      <c r="GA559" s="23"/>
      <c r="GB559" s="23"/>
      <c r="GC559" s="23"/>
      <c r="GD559" s="23"/>
      <c r="GE559" s="23"/>
      <c r="GF559" s="23"/>
      <c r="GG559" s="23"/>
      <c r="GH559" s="23"/>
      <c r="GI559" s="23"/>
    </row>
    <row r="560" spans="1:191" x14ac:dyDescent="0.35">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c r="CB560" s="23"/>
      <c r="CC560" s="23"/>
      <c r="CD560" s="23"/>
      <c r="CE560" s="23"/>
      <c r="CF560" s="23"/>
      <c r="CG560" s="23"/>
      <c r="CH560" s="23"/>
      <c r="CI560" s="23"/>
      <c r="CJ560" s="23"/>
      <c r="CK560" s="23"/>
      <c r="CL560" s="23"/>
      <c r="CM560" s="23"/>
      <c r="CN560" s="23"/>
      <c r="CO560" s="23"/>
      <c r="CP560" s="23"/>
      <c r="CQ560" s="23"/>
      <c r="CR560" s="23"/>
      <c r="CS560" s="23"/>
      <c r="CT560" s="23"/>
      <c r="CU560" s="23"/>
      <c r="CV560" s="23"/>
      <c r="CW560" s="23"/>
      <c r="CX560" s="23"/>
      <c r="CY560" s="23"/>
      <c r="CZ560" s="23"/>
      <c r="DA560" s="23"/>
      <c r="DB560" s="23"/>
      <c r="DC560" s="23"/>
      <c r="DD560" s="23"/>
      <c r="DE560" s="23"/>
      <c r="DF560" s="23"/>
      <c r="DG560" s="23"/>
      <c r="DH560" s="23"/>
      <c r="DI560" s="23"/>
      <c r="DJ560" s="23"/>
      <c r="DK560" s="23"/>
      <c r="DL560" s="23"/>
      <c r="DM560" s="23"/>
      <c r="DN560" s="23"/>
      <c r="DO560" s="23"/>
      <c r="DP560" s="23"/>
      <c r="DQ560" s="23"/>
      <c r="DR560" s="23"/>
      <c r="DS560" s="23"/>
      <c r="DT560" s="23"/>
      <c r="DU560" s="23"/>
      <c r="DV560" s="23"/>
      <c r="DW560" s="23"/>
      <c r="DX560" s="23"/>
      <c r="DY560" s="23"/>
      <c r="DZ560" s="23"/>
      <c r="EA560" s="23"/>
      <c r="EB560" s="23"/>
      <c r="EC560" s="23"/>
      <c r="ED560" s="23"/>
      <c r="EE560" s="23"/>
      <c r="EF560" s="23"/>
      <c r="EG560" s="23"/>
      <c r="EH560" s="23"/>
      <c r="EI560" s="23"/>
      <c r="EJ560" s="23"/>
      <c r="EK560" s="23"/>
      <c r="EL560" s="23"/>
      <c r="EM560" s="23"/>
      <c r="EN560" s="23"/>
      <c r="EO560" s="23"/>
      <c r="EP560" s="23"/>
      <c r="EQ560" s="23"/>
      <c r="ER560" s="23"/>
      <c r="ES560" s="23"/>
      <c r="ET560" s="23"/>
      <c r="EU560" s="23"/>
      <c r="EV560" s="23"/>
      <c r="EW560" s="23"/>
      <c r="EX560" s="23"/>
      <c r="EY560" s="23"/>
      <c r="EZ560" s="23"/>
      <c r="FA560" s="23"/>
      <c r="FB560" s="23"/>
      <c r="FC560" s="23"/>
      <c r="FD560" s="23"/>
      <c r="FE560" s="23"/>
      <c r="FF560" s="23"/>
      <c r="FG560" s="23"/>
      <c r="FH560" s="23"/>
      <c r="FI560" s="23"/>
      <c r="FJ560" s="23"/>
      <c r="FK560" s="23"/>
      <c r="FL560" s="23"/>
      <c r="FM560" s="23"/>
      <c r="FN560" s="23"/>
      <c r="FO560" s="23"/>
      <c r="FP560" s="23"/>
      <c r="FQ560" s="23"/>
      <c r="FR560" s="23"/>
      <c r="FS560" s="23"/>
      <c r="FT560" s="23"/>
      <c r="FU560" s="23"/>
      <c r="FV560" s="23"/>
      <c r="FW560" s="23"/>
      <c r="FX560" s="23"/>
      <c r="FY560" s="23"/>
      <c r="FZ560" s="23"/>
      <c r="GA560" s="23"/>
      <c r="GB560" s="23"/>
      <c r="GC560" s="23"/>
      <c r="GD560" s="23"/>
      <c r="GE560" s="23"/>
      <c r="GF560" s="23"/>
      <c r="GG560" s="23"/>
      <c r="GH560" s="23"/>
      <c r="GI560" s="23"/>
    </row>
    <row r="561" spans="1:191" x14ac:dyDescent="0.35">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c r="CB561" s="23"/>
      <c r="CC561" s="23"/>
      <c r="CD561" s="23"/>
      <c r="CE561" s="23"/>
      <c r="CF561" s="23"/>
      <c r="CG561" s="23"/>
      <c r="CH561" s="23"/>
      <c r="CI561" s="23"/>
      <c r="CJ561" s="23"/>
      <c r="CK561" s="23"/>
      <c r="CL561" s="23"/>
      <c r="CM561" s="23"/>
      <c r="CN561" s="23"/>
      <c r="CO561" s="23"/>
      <c r="CP561" s="23"/>
      <c r="CQ561" s="23"/>
      <c r="CR561" s="23"/>
      <c r="CS561" s="23"/>
      <c r="CT561" s="23"/>
      <c r="CU561" s="23"/>
      <c r="CV561" s="23"/>
      <c r="CW561" s="23"/>
      <c r="CX561" s="23"/>
      <c r="CY561" s="23"/>
      <c r="CZ561" s="23"/>
      <c r="DA561" s="23"/>
      <c r="DB561" s="23"/>
      <c r="DC561" s="23"/>
      <c r="DD561" s="23"/>
      <c r="DE561" s="23"/>
      <c r="DF561" s="23"/>
      <c r="DG561" s="23"/>
      <c r="DH561" s="23"/>
      <c r="DI561" s="23"/>
      <c r="DJ561" s="23"/>
      <c r="DK561" s="23"/>
      <c r="DL561" s="23"/>
      <c r="DM561" s="23"/>
      <c r="DN561" s="23"/>
      <c r="DO561" s="23"/>
      <c r="DP561" s="23"/>
      <c r="DQ561" s="23"/>
      <c r="DR561" s="23"/>
      <c r="DS561" s="23"/>
      <c r="DT561" s="23"/>
      <c r="DU561" s="23"/>
      <c r="DV561" s="23"/>
      <c r="DW561" s="23"/>
      <c r="DX561" s="23"/>
      <c r="DY561" s="23"/>
      <c r="DZ561" s="23"/>
      <c r="EA561" s="23"/>
      <c r="EB561" s="23"/>
      <c r="EC561" s="23"/>
      <c r="ED561" s="23"/>
      <c r="EE561" s="23"/>
      <c r="EF561" s="23"/>
      <c r="EG561" s="23"/>
      <c r="EH561" s="23"/>
      <c r="EI561" s="23"/>
      <c r="EJ561" s="23"/>
      <c r="EK561" s="23"/>
      <c r="EL561" s="23"/>
      <c r="EM561" s="23"/>
      <c r="EN561" s="23"/>
      <c r="EO561" s="23"/>
      <c r="EP561" s="23"/>
      <c r="EQ561" s="23"/>
      <c r="ER561" s="23"/>
      <c r="ES561" s="23"/>
      <c r="ET561" s="23"/>
      <c r="EU561" s="23"/>
      <c r="EV561" s="23"/>
      <c r="EW561" s="23"/>
      <c r="EX561" s="23"/>
      <c r="EY561" s="23"/>
      <c r="EZ561" s="23"/>
      <c r="FA561" s="23"/>
      <c r="FB561" s="23"/>
      <c r="FC561" s="23"/>
      <c r="FD561" s="23"/>
      <c r="FE561" s="23"/>
      <c r="FF561" s="23"/>
      <c r="FG561" s="23"/>
      <c r="FH561" s="23"/>
      <c r="FI561" s="23"/>
      <c r="FJ561" s="23"/>
      <c r="FK561" s="23"/>
      <c r="FL561" s="23"/>
      <c r="FM561" s="23"/>
      <c r="FN561" s="23"/>
      <c r="FO561" s="23"/>
      <c r="FP561" s="23"/>
      <c r="FQ561" s="23"/>
      <c r="FR561" s="23"/>
      <c r="FS561" s="23"/>
      <c r="FT561" s="23"/>
      <c r="FU561" s="23"/>
      <c r="FV561" s="23"/>
      <c r="FW561" s="23"/>
      <c r="FX561" s="23"/>
      <c r="FY561" s="23"/>
      <c r="FZ561" s="23"/>
      <c r="GA561" s="23"/>
      <c r="GB561" s="23"/>
      <c r="GC561" s="23"/>
      <c r="GD561" s="23"/>
      <c r="GE561" s="23"/>
      <c r="GF561" s="23"/>
      <c r="GG561" s="23"/>
      <c r="GH561" s="23"/>
      <c r="GI561" s="23"/>
    </row>
    <row r="562" spans="1:191" x14ac:dyDescent="0.35">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c r="CB562" s="23"/>
      <c r="CC562" s="23"/>
      <c r="CD562" s="23"/>
      <c r="CE562" s="23"/>
      <c r="CF562" s="23"/>
      <c r="CG562" s="23"/>
      <c r="CH562" s="23"/>
      <c r="CI562" s="23"/>
      <c r="CJ562" s="23"/>
      <c r="CK562" s="23"/>
      <c r="CL562" s="23"/>
      <c r="CM562" s="23"/>
      <c r="CN562" s="23"/>
      <c r="CO562" s="23"/>
      <c r="CP562" s="23"/>
      <c r="CQ562" s="23"/>
      <c r="CR562" s="23"/>
      <c r="CS562" s="23"/>
      <c r="CT562" s="23"/>
      <c r="CU562" s="23"/>
      <c r="CV562" s="23"/>
      <c r="CW562" s="23"/>
      <c r="CX562" s="23"/>
      <c r="CY562" s="23"/>
      <c r="CZ562" s="23"/>
      <c r="DA562" s="23"/>
      <c r="DB562" s="23"/>
      <c r="DC562" s="23"/>
      <c r="DD562" s="23"/>
      <c r="DE562" s="23"/>
      <c r="DF562" s="23"/>
      <c r="DG562" s="23"/>
      <c r="DH562" s="23"/>
      <c r="DI562" s="23"/>
      <c r="DJ562" s="23"/>
      <c r="DK562" s="23"/>
      <c r="DL562" s="23"/>
      <c r="DM562" s="23"/>
      <c r="DN562" s="23"/>
      <c r="DO562" s="23"/>
      <c r="DP562" s="23"/>
      <c r="DQ562" s="23"/>
      <c r="DR562" s="23"/>
      <c r="DS562" s="23"/>
      <c r="DT562" s="23"/>
      <c r="DU562" s="23"/>
      <c r="DV562" s="23"/>
      <c r="DW562" s="23"/>
      <c r="DX562" s="23"/>
      <c r="DY562" s="23"/>
      <c r="DZ562" s="23"/>
      <c r="EA562" s="23"/>
      <c r="EB562" s="23"/>
      <c r="EC562" s="23"/>
      <c r="ED562" s="23"/>
      <c r="EE562" s="23"/>
      <c r="EF562" s="23"/>
      <c r="EG562" s="23"/>
      <c r="EH562" s="23"/>
      <c r="EI562" s="23"/>
      <c r="EJ562" s="23"/>
      <c r="EK562" s="23"/>
      <c r="EL562" s="23"/>
      <c r="EM562" s="23"/>
      <c r="EN562" s="23"/>
      <c r="EO562" s="23"/>
      <c r="EP562" s="23"/>
      <c r="EQ562" s="23"/>
      <c r="ER562" s="23"/>
      <c r="ES562" s="23"/>
      <c r="ET562" s="23"/>
      <c r="EU562" s="23"/>
      <c r="EV562" s="23"/>
      <c r="EW562" s="23"/>
      <c r="EX562" s="23"/>
      <c r="EY562" s="23"/>
      <c r="EZ562" s="23"/>
      <c r="FA562" s="23"/>
      <c r="FB562" s="23"/>
      <c r="FC562" s="23"/>
      <c r="FD562" s="23"/>
      <c r="FE562" s="23"/>
      <c r="FF562" s="23"/>
      <c r="FG562" s="23"/>
      <c r="FH562" s="23"/>
      <c r="FI562" s="23"/>
      <c r="FJ562" s="23"/>
      <c r="FK562" s="23"/>
      <c r="FL562" s="23"/>
      <c r="FM562" s="23"/>
      <c r="FN562" s="23"/>
      <c r="FO562" s="23"/>
      <c r="FP562" s="23"/>
      <c r="FQ562" s="23"/>
      <c r="FR562" s="23"/>
      <c r="FS562" s="23"/>
      <c r="FT562" s="23"/>
      <c r="FU562" s="23"/>
      <c r="FV562" s="23"/>
      <c r="FW562" s="23"/>
      <c r="FX562" s="23"/>
      <c r="FY562" s="23"/>
      <c r="FZ562" s="23"/>
      <c r="GA562" s="23"/>
      <c r="GB562" s="23"/>
      <c r="GC562" s="23"/>
      <c r="GD562" s="23"/>
      <c r="GE562" s="23"/>
      <c r="GF562" s="23"/>
      <c r="GG562" s="23"/>
      <c r="GH562" s="23"/>
      <c r="GI562" s="23"/>
    </row>
    <row r="563" spans="1:191" x14ac:dyDescent="0.35">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c r="CB563" s="23"/>
      <c r="CC563" s="23"/>
      <c r="CD563" s="23"/>
      <c r="CE563" s="23"/>
      <c r="CF563" s="23"/>
      <c r="CG563" s="23"/>
      <c r="CH563" s="23"/>
      <c r="CI563" s="23"/>
      <c r="CJ563" s="23"/>
      <c r="CK563" s="23"/>
      <c r="CL563" s="23"/>
      <c r="CM563" s="23"/>
      <c r="CN563" s="23"/>
      <c r="CO563" s="23"/>
      <c r="CP563" s="23"/>
      <c r="CQ563" s="23"/>
      <c r="CR563" s="23"/>
      <c r="CS563" s="23"/>
      <c r="CT563" s="23"/>
      <c r="CU563" s="23"/>
      <c r="CV563" s="23"/>
      <c r="CW563" s="23"/>
      <c r="CX563" s="23"/>
      <c r="CY563" s="23"/>
      <c r="CZ563" s="23"/>
      <c r="DA563" s="23"/>
      <c r="DB563" s="23"/>
      <c r="DC563" s="23"/>
      <c r="DD563" s="23"/>
      <c r="DE563" s="23"/>
      <c r="DF563" s="23"/>
      <c r="DG563" s="23"/>
      <c r="DH563" s="23"/>
      <c r="DI563" s="23"/>
      <c r="DJ563" s="23"/>
      <c r="DK563" s="23"/>
      <c r="DL563" s="23"/>
      <c r="DM563" s="23"/>
      <c r="DN563" s="23"/>
      <c r="DO563" s="23"/>
      <c r="DP563" s="23"/>
      <c r="DQ563" s="23"/>
      <c r="DR563" s="23"/>
      <c r="DS563" s="23"/>
      <c r="DT563" s="23"/>
      <c r="DU563" s="23"/>
      <c r="DV563" s="23"/>
      <c r="DW563" s="23"/>
      <c r="DX563" s="23"/>
      <c r="DY563" s="23"/>
      <c r="DZ563" s="23"/>
      <c r="EA563" s="23"/>
      <c r="EB563" s="23"/>
      <c r="EC563" s="23"/>
      <c r="ED563" s="23"/>
      <c r="EE563" s="23"/>
      <c r="EF563" s="23"/>
      <c r="EG563" s="23"/>
      <c r="EH563" s="23"/>
      <c r="EI563" s="23"/>
      <c r="EJ563" s="23"/>
      <c r="EK563" s="23"/>
      <c r="EL563" s="23"/>
      <c r="EM563" s="23"/>
      <c r="EN563" s="23"/>
      <c r="EO563" s="23"/>
      <c r="EP563" s="23"/>
      <c r="EQ563" s="23"/>
      <c r="ER563" s="23"/>
      <c r="ES563" s="23"/>
      <c r="ET563" s="23"/>
      <c r="EU563" s="23"/>
      <c r="EV563" s="23"/>
      <c r="EW563" s="23"/>
      <c r="EX563" s="23"/>
      <c r="EY563" s="23"/>
      <c r="EZ563" s="23"/>
      <c r="FA563" s="23"/>
      <c r="FB563" s="23"/>
      <c r="FC563" s="23"/>
      <c r="FD563" s="23"/>
      <c r="FE563" s="23"/>
      <c r="FF563" s="23"/>
      <c r="FG563" s="23"/>
      <c r="FH563" s="23"/>
      <c r="FI563" s="23"/>
      <c r="FJ563" s="23"/>
      <c r="FK563" s="23"/>
      <c r="FL563" s="23"/>
      <c r="FM563" s="23"/>
      <c r="FN563" s="23"/>
      <c r="FO563" s="23"/>
      <c r="FP563" s="23"/>
      <c r="FQ563" s="23"/>
      <c r="FR563" s="23"/>
      <c r="FS563" s="23"/>
      <c r="FT563" s="23"/>
      <c r="FU563" s="23"/>
      <c r="FV563" s="23"/>
      <c r="FW563" s="23"/>
      <c r="FX563" s="23"/>
      <c r="FY563" s="23"/>
      <c r="FZ563" s="23"/>
      <c r="GA563" s="23"/>
      <c r="GB563" s="23"/>
      <c r="GC563" s="23"/>
      <c r="GD563" s="23"/>
      <c r="GE563" s="23"/>
      <c r="GF563" s="23"/>
      <c r="GG563" s="23"/>
      <c r="GH563" s="23"/>
      <c r="GI563" s="23"/>
    </row>
    <row r="564" spans="1:191" x14ac:dyDescent="0.35">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23"/>
      <c r="CQ564" s="23"/>
      <c r="CR564" s="23"/>
      <c r="CS564" s="23"/>
      <c r="CT564" s="23"/>
      <c r="CU564" s="23"/>
      <c r="CV564" s="23"/>
      <c r="CW564" s="23"/>
      <c r="CX564" s="23"/>
      <c r="CY564" s="23"/>
      <c r="CZ564" s="23"/>
      <c r="DA564" s="23"/>
      <c r="DB564" s="23"/>
      <c r="DC564" s="23"/>
      <c r="DD564" s="23"/>
      <c r="DE564" s="23"/>
      <c r="DF564" s="23"/>
      <c r="DG564" s="23"/>
      <c r="DH564" s="23"/>
      <c r="DI564" s="23"/>
      <c r="DJ564" s="23"/>
      <c r="DK564" s="23"/>
      <c r="DL564" s="23"/>
      <c r="DM564" s="23"/>
      <c r="DN564" s="23"/>
      <c r="DO564" s="23"/>
      <c r="DP564" s="23"/>
      <c r="DQ564" s="23"/>
      <c r="DR564" s="23"/>
      <c r="DS564" s="23"/>
      <c r="DT564" s="23"/>
      <c r="DU564" s="23"/>
      <c r="DV564" s="23"/>
      <c r="DW564" s="23"/>
      <c r="DX564" s="23"/>
      <c r="DY564" s="23"/>
      <c r="DZ564" s="23"/>
      <c r="EA564" s="23"/>
      <c r="EB564" s="23"/>
      <c r="EC564" s="23"/>
      <c r="ED564" s="23"/>
      <c r="EE564" s="23"/>
      <c r="EF564" s="23"/>
      <c r="EG564" s="23"/>
      <c r="EH564" s="23"/>
      <c r="EI564" s="23"/>
      <c r="EJ564" s="23"/>
      <c r="EK564" s="23"/>
      <c r="EL564" s="23"/>
      <c r="EM564" s="23"/>
      <c r="EN564" s="23"/>
      <c r="EO564" s="23"/>
      <c r="EP564" s="23"/>
      <c r="EQ564" s="23"/>
      <c r="ER564" s="23"/>
      <c r="ES564" s="23"/>
      <c r="ET564" s="23"/>
      <c r="EU564" s="23"/>
      <c r="EV564" s="23"/>
      <c r="EW564" s="23"/>
      <c r="EX564" s="23"/>
      <c r="EY564" s="23"/>
      <c r="EZ564" s="23"/>
      <c r="FA564" s="23"/>
      <c r="FB564" s="23"/>
      <c r="FC564" s="23"/>
      <c r="FD564" s="23"/>
      <c r="FE564" s="23"/>
      <c r="FF564" s="23"/>
      <c r="FG564" s="23"/>
      <c r="FH564" s="23"/>
      <c r="FI564" s="23"/>
      <c r="FJ564" s="23"/>
      <c r="FK564" s="23"/>
      <c r="FL564" s="23"/>
      <c r="FM564" s="23"/>
      <c r="FN564" s="23"/>
      <c r="FO564" s="23"/>
      <c r="FP564" s="23"/>
      <c r="FQ564" s="23"/>
      <c r="FR564" s="23"/>
      <c r="FS564" s="23"/>
      <c r="FT564" s="23"/>
      <c r="FU564" s="23"/>
      <c r="FV564" s="23"/>
      <c r="FW564" s="23"/>
      <c r="FX564" s="23"/>
      <c r="FY564" s="23"/>
      <c r="FZ564" s="23"/>
      <c r="GA564" s="23"/>
      <c r="GB564" s="23"/>
      <c r="GC564" s="23"/>
      <c r="GD564" s="23"/>
      <c r="GE564" s="23"/>
      <c r="GF564" s="23"/>
      <c r="GG564" s="23"/>
      <c r="GH564" s="23"/>
      <c r="GI564" s="23"/>
    </row>
    <row r="565" spans="1:191" x14ac:dyDescent="0.35">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23"/>
      <c r="CQ565" s="23"/>
      <c r="CR565" s="23"/>
      <c r="CS565" s="23"/>
      <c r="CT565" s="23"/>
      <c r="CU565" s="23"/>
      <c r="CV565" s="23"/>
      <c r="CW565" s="23"/>
      <c r="CX565" s="23"/>
      <c r="CY565" s="23"/>
      <c r="CZ565" s="23"/>
      <c r="DA565" s="23"/>
      <c r="DB565" s="23"/>
      <c r="DC565" s="23"/>
      <c r="DD565" s="23"/>
      <c r="DE565" s="23"/>
      <c r="DF565" s="23"/>
      <c r="DG565" s="23"/>
      <c r="DH565" s="23"/>
      <c r="DI565" s="23"/>
      <c r="DJ565" s="23"/>
      <c r="DK565" s="23"/>
      <c r="DL565" s="23"/>
      <c r="DM565" s="23"/>
      <c r="DN565" s="23"/>
      <c r="DO565" s="23"/>
      <c r="DP565" s="23"/>
      <c r="DQ565" s="23"/>
      <c r="DR565" s="23"/>
      <c r="DS565" s="23"/>
      <c r="DT565" s="23"/>
      <c r="DU565" s="23"/>
      <c r="DV565" s="23"/>
      <c r="DW565" s="23"/>
      <c r="DX565" s="23"/>
      <c r="DY565" s="23"/>
      <c r="DZ565" s="23"/>
      <c r="EA565" s="23"/>
      <c r="EB565" s="23"/>
      <c r="EC565" s="23"/>
      <c r="ED565" s="23"/>
      <c r="EE565" s="23"/>
      <c r="EF565" s="23"/>
      <c r="EG565" s="23"/>
      <c r="EH565" s="23"/>
      <c r="EI565" s="23"/>
      <c r="EJ565" s="23"/>
      <c r="EK565" s="23"/>
      <c r="EL565" s="23"/>
      <c r="EM565" s="23"/>
      <c r="EN565" s="23"/>
      <c r="EO565" s="23"/>
      <c r="EP565" s="23"/>
      <c r="EQ565" s="23"/>
      <c r="ER565" s="23"/>
      <c r="ES565" s="23"/>
      <c r="ET565" s="23"/>
      <c r="EU565" s="23"/>
      <c r="EV565" s="23"/>
      <c r="EW565" s="23"/>
      <c r="EX565" s="23"/>
      <c r="EY565" s="23"/>
      <c r="EZ565" s="23"/>
      <c r="FA565" s="23"/>
      <c r="FB565" s="23"/>
      <c r="FC565" s="23"/>
      <c r="FD565" s="23"/>
      <c r="FE565" s="23"/>
      <c r="FF565" s="23"/>
      <c r="FG565" s="23"/>
      <c r="FH565" s="23"/>
      <c r="FI565" s="23"/>
      <c r="FJ565" s="23"/>
      <c r="FK565" s="23"/>
      <c r="FL565" s="23"/>
      <c r="FM565" s="23"/>
      <c r="FN565" s="23"/>
      <c r="FO565" s="23"/>
      <c r="FP565" s="23"/>
      <c r="FQ565" s="23"/>
      <c r="FR565" s="23"/>
      <c r="FS565" s="23"/>
      <c r="FT565" s="23"/>
      <c r="FU565" s="23"/>
      <c r="FV565" s="23"/>
      <c r="FW565" s="23"/>
      <c r="FX565" s="23"/>
      <c r="FY565" s="23"/>
      <c r="FZ565" s="23"/>
      <c r="GA565" s="23"/>
      <c r="GB565" s="23"/>
      <c r="GC565" s="23"/>
      <c r="GD565" s="23"/>
      <c r="GE565" s="23"/>
      <c r="GF565" s="23"/>
      <c r="GG565" s="23"/>
      <c r="GH565" s="23"/>
      <c r="GI565" s="23"/>
    </row>
    <row r="566" spans="1:191" x14ac:dyDescent="0.35">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3"/>
      <c r="DE566" s="23"/>
      <c r="DF566" s="23"/>
      <c r="DG566" s="23"/>
      <c r="DH566" s="23"/>
      <c r="DI566" s="23"/>
      <c r="DJ566" s="23"/>
      <c r="DK566" s="23"/>
      <c r="DL566" s="23"/>
      <c r="DM566" s="23"/>
      <c r="DN566" s="23"/>
      <c r="DO566" s="23"/>
      <c r="DP566" s="23"/>
      <c r="DQ566" s="23"/>
      <c r="DR566" s="23"/>
      <c r="DS566" s="23"/>
      <c r="DT566" s="23"/>
      <c r="DU566" s="23"/>
      <c r="DV566" s="23"/>
      <c r="DW566" s="23"/>
      <c r="DX566" s="23"/>
      <c r="DY566" s="23"/>
      <c r="DZ566" s="23"/>
      <c r="EA566" s="23"/>
      <c r="EB566" s="23"/>
      <c r="EC566" s="23"/>
      <c r="ED566" s="23"/>
      <c r="EE566" s="23"/>
      <c r="EF566" s="23"/>
      <c r="EG566" s="23"/>
      <c r="EH566" s="23"/>
      <c r="EI566" s="23"/>
      <c r="EJ566" s="23"/>
      <c r="EK566" s="23"/>
      <c r="EL566" s="23"/>
      <c r="EM566" s="23"/>
      <c r="EN566" s="23"/>
      <c r="EO566" s="23"/>
      <c r="EP566" s="23"/>
      <c r="EQ566" s="23"/>
      <c r="ER566" s="23"/>
      <c r="ES566" s="23"/>
      <c r="ET566" s="23"/>
      <c r="EU566" s="23"/>
      <c r="EV566" s="23"/>
      <c r="EW566" s="23"/>
      <c r="EX566" s="23"/>
      <c r="EY566" s="23"/>
      <c r="EZ566" s="23"/>
      <c r="FA566" s="23"/>
      <c r="FB566" s="23"/>
      <c r="FC566" s="23"/>
      <c r="FD566" s="23"/>
      <c r="FE566" s="23"/>
      <c r="FF566" s="23"/>
      <c r="FG566" s="23"/>
      <c r="FH566" s="23"/>
      <c r="FI566" s="23"/>
      <c r="FJ566" s="23"/>
      <c r="FK566" s="23"/>
      <c r="FL566" s="23"/>
      <c r="FM566" s="23"/>
      <c r="FN566" s="23"/>
      <c r="FO566" s="23"/>
      <c r="FP566" s="23"/>
      <c r="FQ566" s="23"/>
      <c r="FR566" s="23"/>
      <c r="FS566" s="23"/>
      <c r="FT566" s="23"/>
      <c r="FU566" s="23"/>
      <c r="FV566" s="23"/>
      <c r="FW566" s="23"/>
      <c r="FX566" s="23"/>
      <c r="FY566" s="23"/>
      <c r="FZ566" s="23"/>
      <c r="GA566" s="23"/>
      <c r="GB566" s="23"/>
      <c r="GC566" s="23"/>
      <c r="GD566" s="23"/>
      <c r="GE566" s="23"/>
      <c r="GF566" s="23"/>
      <c r="GG566" s="23"/>
      <c r="GH566" s="23"/>
      <c r="GI566" s="23"/>
    </row>
    <row r="567" spans="1:191" x14ac:dyDescent="0.35">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c r="CB567" s="23"/>
      <c r="CC567" s="23"/>
      <c r="CD567" s="23"/>
      <c r="CE567" s="23"/>
      <c r="CF567" s="23"/>
      <c r="CG567" s="23"/>
      <c r="CH567" s="23"/>
      <c r="CI567" s="23"/>
      <c r="CJ567" s="23"/>
      <c r="CK567" s="23"/>
      <c r="CL567" s="23"/>
      <c r="CM567" s="23"/>
      <c r="CN567" s="23"/>
      <c r="CO567" s="23"/>
      <c r="CP567" s="23"/>
      <c r="CQ567" s="23"/>
      <c r="CR567" s="23"/>
      <c r="CS567" s="23"/>
      <c r="CT567" s="23"/>
      <c r="CU567" s="23"/>
      <c r="CV567" s="23"/>
      <c r="CW567" s="23"/>
      <c r="CX567" s="23"/>
      <c r="CY567" s="23"/>
      <c r="CZ567" s="23"/>
      <c r="DA567" s="23"/>
      <c r="DB567" s="23"/>
      <c r="DC567" s="23"/>
      <c r="DD567" s="23"/>
      <c r="DE567" s="23"/>
      <c r="DF567" s="23"/>
      <c r="DG567" s="23"/>
      <c r="DH567" s="23"/>
      <c r="DI567" s="23"/>
      <c r="DJ567" s="23"/>
      <c r="DK567" s="23"/>
      <c r="DL567" s="23"/>
      <c r="DM567" s="23"/>
      <c r="DN567" s="23"/>
      <c r="DO567" s="23"/>
      <c r="DP567" s="23"/>
      <c r="DQ567" s="23"/>
      <c r="DR567" s="23"/>
      <c r="DS567" s="23"/>
      <c r="DT567" s="23"/>
      <c r="DU567" s="23"/>
      <c r="DV567" s="23"/>
      <c r="DW567" s="23"/>
      <c r="DX567" s="23"/>
      <c r="DY567" s="23"/>
      <c r="DZ567" s="23"/>
      <c r="EA567" s="23"/>
      <c r="EB567" s="23"/>
      <c r="EC567" s="23"/>
      <c r="ED567" s="23"/>
      <c r="EE567" s="23"/>
      <c r="EF567" s="23"/>
      <c r="EG567" s="23"/>
      <c r="EH567" s="23"/>
      <c r="EI567" s="23"/>
      <c r="EJ567" s="23"/>
      <c r="EK567" s="23"/>
      <c r="EL567" s="23"/>
      <c r="EM567" s="23"/>
      <c r="EN567" s="23"/>
      <c r="EO567" s="23"/>
      <c r="EP567" s="23"/>
      <c r="EQ567" s="23"/>
      <c r="ER567" s="23"/>
      <c r="ES567" s="23"/>
      <c r="ET567" s="23"/>
      <c r="EU567" s="23"/>
      <c r="EV567" s="23"/>
      <c r="EW567" s="23"/>
      <c r="EX567" s="23"/>
      <c r="EY567" s="23"/>
      <c r="EZ567" s="23"/>
      <c r="FA567" s="23"/>
      <c r="FB567" s="23"/>
      <c r="FC567" s="23"/>
      <c r="FD567" s="23"/>
      <c r="FE567" s="23"/>
      <c r="FF567" s="23"/>
      <c r="FG567" s="23"/>
      <c r="FH567" s="23"/>
      <c r="FI567" s="23"/>
      <c r="FJ567" s="23"/>
      <c r="FK567" s="23"/>
      <c r="FL567" s="23"/>
      <c r="FM567" s="23"/>
      <c r="FN567" s="23"/>
      <c r="FO567" s="23"/>
      <c r="FP567" s="23"/>
      <c r="FQ567" s="23"/>
      <c r="FR567" s="23"/>
      <c r="FS567" s="23"/>
      <c r="FT567" s="23"/>
      <c r="FU567" s="23"/>
      <c r="FV567" s="23"/>
      <c r="FW567" s="23"/>
      <c r="FX567" s="23"/>
      <c r="FY567" s="23"/>
      <c r="FZ567" s="23"/>
      <c r="GA567" s="23"/>
      <c r="GB567" s="23"/>
      <c r="GC567" s="23"/>
      <c r="GD567" s="23"/>
      <c r="GE567" s="23"/>
      <c r="GF567" s="23"/>
      <c r="GG567" s="23"/>
      <c r="GH567" s="23"/>
      <c r="GI567" s="23"/>
    </row>
    <row r="568" spans="1:191" x14ac:dyDescent="0.35">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c r="CB568" s="23"/>
      <c r="CC568" s="23"/>
      <c r="CD568" s="23"/>
      <c r="CE568" s="23"/>
      <c r="CF568" s="23"/>
      <c r="CG568" s="23"/>
      <c r="CH568" s="23"/>
      <c r="CI568" s="23"/>
      <c r="CJ568" s="23"/>
      <c r="CK568" s="23"/>
      <c r="CL568" s="23"/>
      <c r="CM568" s="23"/>
      <c r="CN568" s="23"/>
      <c r="CO568" s="23"/>
      <c r="CP568" s="23"/>
      <c r="CQ568" s="23"/>
      <c r="CR568" s="23"/>
      <c r="CS568" s="23"/>
      <c r="CT568" s="23"/>
      <c r="CU568" s="23"/>
      <c r="CV568" s="23"/>
      <c r="CW568" s="23"/>
      <c r="CX568" s="23"/>
      <c r="CY568" s="23"/>
      <c r="CZ568" s="23"/>
      <c r="DA568" s="23"/>
      <c r="DB568" s="23"/>
      <c r="DC568" s="23"/>
      <c r="DD568" s="23"/>
      <c r="DE568" s="23"/>
      <c r="DF568" s="23"/>
      <c r="DG568" s="23"/>
      <c r="DH568" s="23"/>
      <c r="DI568" s="23"/>
      <c r="DJ568" s="23"/>
      <c r="DK568" s="23"/>
      <c r="DL568" s="23"/>
      <c r="DM568" s="23"/>
      <c r="DN568" s="23"/>
      <c r="DO568" s="23"/>
      <c r="DP568" s="23"/>
      <c r="DQ568" s="23"/>
      <c r="DR568" s="23"/>
      <c r="DS568" s="23"/>
      <c r="DT568" s="23"/>
      <c r="DU568" s="23"/>
      <c r="DV568" s="23"/>
      <c r="DW568" s="23"/>
      <c r="DX568" s="23"/>
      <c r="DY568" s="23"/>
      <c r="DZ568" s="23"/>
      <c r="EA568" s="23"/>
      <c r="EB568" s="23"/>
      <c r="EC568" s="23"/>
      <c r="ED568" s="23"/>
      <c r="EE568" s="23"/>
      <c r="EF568" s="23"/>
      <c r="EG568" s="23"/>
      <c r="EH568" s="23"/>
      <c r="EI568" s="23"/>
      <c r="EJ568" s="23"/>
      <c r="EK568" s="23"/>
      <c r="EL568" s="23"/>
      <c r="EM568" s="23"/>
      <c r="EN568" s="23"/>
      <c r="EO568" s="23"/>
      <c r="EP568" s="23"/>
      <c r="EQ568" s="23"/>
      <c r="ER568" s="23"/>
      <c r="ES568" s="23"/>
      <c r="ET568" s="23"/>
      <c r="EU568" s="23"/>
      <c r="EV568" s="23"/>
      <c r="EW568" s="23"/>
      <c r="EX568" s="23"/>
      <c r="EY568" s="23"/>
      <c r="EZ568" s="23"/>
      <c r="FA568" s="23"/>
      <c r="FB568" s="23"/>
      <c r="FC568" s="23"/>
      <c r="FD568" s="23"/>
      <c r="FE568" s="23"/>
      <c r="FF568" s="23"/>
      <c r="FG568" s="23"/>
      <c r="FH568" s="23"/>
      <c r="FI568" s="23"/>
      <c r="FJ568" s="23"/>
      <c r="FK568" s="23"/>
      <c r="FL568" s="23"/>
      <c r="FM568" s="23"/>
      <c r="FN568" s="23"/>
      <c r="FO568" s="23"/>
      <c r="FP568" s="23"/>
      <c r="FQ568" s="23"/>
      <c r="FR568" s="23"/>
      <c r="FS568" s="23"/>
      <c r="FT568" s="23"/>
      <c r="FU568" s="23"/>
      <c r="FV568" s="23"/>
      <c r="FW568" s="23"/>
      <c r="FX568" s="23"/>
      <c r="FY568" s="23"/>
      <c r="FZ568" s="23"/>
      <c r="GA568" s="23"/>
      <c r="GB568" s="23"/>
      <c r="GC568" s="23"/>
      <c r="GD568" s="23"/>
      <c r="GE568" s="23"/>
      <c r="GF568" s="23"/>
      <c r="GG568" s="23"/>
      <c r="GH568" s="23"/>
      <c r="GI568" s="23"/>
    </row>
    <row r="569" spans="1:191" x14ac:dyDescent="0.35">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c r="CB569" s="23"/>
      <c r="CC569" s="23"/>
      <c r="CD569" s="23"/>
      <c r="CE569" s="23"/>
      <c r="CF569" s="23"/>
      <c r="CG569" s="23"/>
      <c r="CH569" s="23"/>
      <c r="CI569" s="23"/>
      <c r="CJ569" s="23"/>
      <c r="CK569" s="23"/>
      <c r="CL569" s="23"/>
      <c r="CM569" s="23"/>
      <c r="CN569" s="23"/>
      <c r="CO569" s="23"/>
      <c r="CP569" s="23"/>
      <c r="CQ569" s="23"/>
      <c r="CR569" s="23"/>
      <c r="CS569" s="23"/>
      <c r="CT569" s="23"/>
      <c r="CU569" s="23"/>
      <c r="CV569" s="23"/>
      <c r="CW569" s="23"/>
      <c r="CX569" s="23"/>
      <c r="CY569" s="23"/>
      <c r="CZ569" s="23"/>
      <c r="DA569" s="23"/>
      <c r="DB569" s="23"/>
      <c r="DC569" s="23"/>
      <c r="DD569" s="23"/>
      <c r="DE569" s="23"/>
      <c r="DF569" s="23"/>
      <c r="DG569" s="23"/>
      <c r="DH569" s="23"/>
      <c r="DI569" s="23"/>
      <c r="DJ569" s="23"/>
      <c r="DK569" s="23"/>
      <c r="DL569" s="23"/>
      <c r="DM569" s="23"/>
      <c r="DN569" s="23"/>
      <c r="DO569" s="23"/>
      <c r="DP569" s="23"/>
      <c r="DQ569" s="23"/>
      <c r="DR569" s="23"/>
      <c r="DS569" s="23"/>
      <c r="DT569" s="23"/>
      <c r="DU569" s="23"/>
      <c r="DV569" s="23"/>
      <c r="DW569" s="23"/>
      <c r="DX569" s="23"/>
      <c r="DY569" s="23"/>
      <c r="DZ569" s="23"/>
      <c r="EA569" s="23"/>
      <c r="EB569" s="23"/>
      <c r="EC569" s="23"/>
      <c r="ED569" s="23"/>
      <c r="EE569" s="23"/>
      <c r="EF569" s="23"/>
      <c r="EG569" s="23"/>
      <c r="EH569" s="23"/>
      <c r="EI569" s="23"/>
      <c r="EJ569" s="23"/>
      <c r="EK569" s="23"/>
      <c r="EL569" s="23"/>
      <c r="EM569" s="23"/>
      <c r="EN569" s="23"/>
      <c r="EO569" s="23"/>
      <c r="EP569" s="23"/>
      <c r="EQ569" s="23"/>
      <c r="ER569" s="23"/>
      <c r="ES569" s="23"/>
      <c r="ET569" s="23"/>
      <c r="EU569" s="23"/>
      <c r="EV569" s="23"/>
      <c r="EW569" s="23"/>
      <c r="EX569" s="23"/>
      <c r="EY569" s="23"/>
      <c r="EZ569" s="23"/>
      <c r="FA569" s="23"/>
      <c r="FB569" s="23"/>
      <c r="FC569" s="23"/>
      <c r="FD569" s="23"/>
      <c r="FE569" s="23"/>
      <c r="FF569" s="23"/>
      <c r="FG569" s="23"/>
      <c r="FH569" s="23"/>
      <c r="FI569" s="23"/>
      <c r="FJ569" s="23"/>
      <c r="FK569" s="23"/>
      <c r="FL569" s="23"/>
      <c r="FM569" s="23"/>
      <c r="FN569" s="23"/>
      <c r="FO569" s="23"/>
      <c r="FP569" s="23"/>
      <c r="FQ569" s="23"/>
      <c r="FR569" s="23"/>
      <c r="FS569" s="23"/>
      <c r="FT569" s="23"/>
      <c r="FU569" s="23"/>
      <c r="FV569" s="23"/>
      <c r="FW569" s="23"/>
      <c r="FX569" s="23"/>
      <c r="FY569" s="23"/>
      <c r="FZ569" s="23"/>
      <c r="GA569" s="23"/>
      <c r="GB569" s="23"/>
      <c r="GC569" s="23"/>
      <c r="GD569" s="23"/>
      <c r="GE569" s="23"/>
      <c r="GF569" s="23"/>
      <c r="GG569" s="23"/>
      <c r="GH569" s="23"/>
      <c r="GI569" s="23"/>
    </row>
    <row r="570" spans="1:191" x14ac:dyDescent="0.35">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c r="CB570" s="23"/>
      <c r="CC570" s="23"/>
      <c r="CD570" s="23"/>
      <c r="CE570" s="23"/>
      <c r="CF570" s="23"/>
      <c r="CG570" s="23"/>
      <c r="CH570" s="23"/>
      <c r="CI570" s="23"/>
      <c r="CJ570" s="23"/>
      <c r="CK570" s="23"/>
      <c r="CL570" s="23"/>
      <c r="CM570" s="23"/>
      <c r="CN570" s="23"/>
      <c r="CO570" s="23"/>
      <c r="CP570" s="23"/>
      <c r="CQ570" s="23"/>
      <c r="CR570" s="23"/>
      <c r="CS570" s="23"/>
      <c r="CT570" s="23"/>
      <c r="CU570" s="23"/>
      <c r="CV570" s="23"/>
      <c r="CW570" s="23"/>
      <c r="CX570" s="23"/>
      <c r="CY570" s="23"/>
      <c r="CZ570" s="23"/>
      <c r="DA570" s="23"/>
      <c r="DB570" s="23"/>
      <c r="DC570" s="23"/>
      <c r="DD570" s="23"/>
      <c r="DE570" s="23"/>
      <c r="DF570" s="23"/>
      <c r="DG570" s="23"/>
      <c r="DH570" s="23"/>
      <c r="DI570" s="23"/>
      <c r="DJ570" s="23"/>
      <c r="DK570" s="23"/>
      <c r="DL570" s="23"/>
      <c r="DM570" s="23"/>
      <c r="DN570" s="23"/>
      <c r="DO570" s="23"/>
      <c r="DP570" s="23"/>
      <c r="DQ570" s="23"/>
      <c r="DR570" s="23"/>
      <c r="DS570" s="23"/>
      <c r="DT570" s="23"/>
      <c r="DU570" s="23"/>
      <c r="DV570" s="23"/>
      <c r="DW570" s="23"/>
      <c r="DX570" s="23"/>
      <c r="DY570" s="23"/>
      <c r="DZ570" s="23"/>
      <c r="EA570" s="23"/>
      <c r="EB570" s="23"/>
      <c r="EC570" s="23"/>
      <c r="ED570" s="23"/>
      <c r="EE570" s="23"/>
      <c r="EF570" s="23"/>
      <c r="EG570" s="23"/>
      <c r="EH570" s="23"/>
      <c r="EI570" s="23"/>
      <c r="EJ570" s="23"/>
      <c r="EK570" s="23"/>
      <c r="EL570" s="23"/>
      <c r="EM570" s="23"/>
      <c r="EN570" s="23"/>
      <c r="EO570" s="23"/>
      <c r="EP570" s="23"/>
      <c r="EQ570" s="23"/>
      <c r="ER570" s="23"/>
      <c r="ES570" s="23"/>
      <c r="ET570" s="23"/>
      <c r="EU570" s="23"/>
      <c r="EV570" s="23"/>
      <c r="EW570" s="23"/>
      <c r="EX570" s="23"/>
      <c r="EY570" s="23"/>
      <c r="EZ570" s="23"/>
      <c r="FA570" s="23"/>
      <c r="FB570" s="23"/>
      <c r="FC570" s="23"/>
      <c r="FD570" s="23"/>
      <c r="FE570" s="23"/>
      <c r="FF570" s="23"/>
      <c r="FG570" s="23"/>
      <c r="FH570" s="23"/>
      <c r="FI570" s="23"/>
      <c r="FJ570" s="23"/>
      <c r="FK570" s="23"/>
      <c r="FL570" s="23"/>
      <c r="FM570" s="23"/>
      <c r="FN570" s="23"/>
      <c r="FO570" s="23"/>
      <c r="FP570" s="23"/>
      <c r="FQ570" s="23"/>
      <c r="FR570" s="23"/>
      <c r="FS570" s="23"/>
      <c r="FT570" s="23"/>
      <c r="FU570" s="23"/>
      <c r="FV570" s="23"/>
      <c r="FW570" s="23"/>
      <c r="FX570" s="23"/>
      <c r="FY570" s="23"/>
      <c r="FZ570" s="23"/>
      <c r="GA570" s="23"/>
      <c r="GB570" s="23"/>
      <c r="GC570" s="23"/>
      <c r="GD570" s="23"/>
      <c r="GE570" s="23"/>
      <c r="GF570" s="23"/>
      <c r="GG570" s="23"/>
      <c r="GH570" s="23"/>
      <c r="GI570" s="23"/>
    </row>
    <row r="571" spans="1:191" x14ac:dyDescent="0.35">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c r="CB571" s="23"/>
      <c r="CC571" s="23"/>
      <c r="CD571" s="23"/>
      <c r="CE571" s="23"/>
      <c r="CF571" s="23"/>
      <c r="CG571" s="23"/>
      <c r="CH571" s="23"/>
      <c r="CI571" s="23"/>
      <c r="CJ571" s="23"/>
      <c r="CK571" s="23"/>
      <c r="CL571" s="23"/>
      <c r="CM571" s="23"/>
      <c r="CN571" s="23"/>
      <c r="CO571" s="23"/>
      <c r="CP571" s="23"/>
      <c r="CQ571" s="23"/>
      <c r="CR571" s="23"/>
      <c r="CS571" s="23"/>
      <c r="CT571" s="23"/>
      <c r="CU571" s="23"/>
      <c r="CV571" s="23"/>
      <c r="CW571" s="23"/>
      <c r="CX571" s="23"/>
      <c r="CY571" s="23"/>
      <c r="CZ571" s="23"/>
      <c r="DA571" s="23"/>
      <c r="DB571" s="23"/>
      <c r="DC571" s="23"/>
      <c r="DD571" s="23"/>
      <c r="DE571" s="23"/>
      <c r="DF571" s="23"/>
      <c r="DG571" s="23"/>
      <c r="DH571" s="23"/>
      <c r="DI571" s="23"/>
      <c r="DJ571" s="23"/>
      <c r="DK571" s="23"/>
      <c r="DL571" s="23"/>
      <c r="DM571" s="23"/>
      <c r="DN571" s="23"/>
      <c r="DO571" s="23"/>
      <c r="DP571" s="23"/>
      <c r="DQ571" s="23"/>
      <c r="DR571" s="23"/>
      <c r="DS571" s="23"/>
      <c r="DT571" s="23"/>
      <c r="DU571" s="23"/>
      <c r="DV571" s="23"/>
      <c r="DW571" s="23"/>
      <c r="DX571" s="23"/>
      <c r="DY571" s="23"/>
      <c r="DZ571" s="23"/>
      <c r="EA571" s="23"/>
      <c r="EB571" s="23"/>
      <c r="EC571" s="23"/>
      <c r="ED571" s="23"/>
      <c r="EE571" s="23"/>
      <c r="EF571" s="23"/>
      <c r="EG571" s="23"/>
      <c r="EH571" s="23"/>
      <c r="EI571" s="23"/>
      <c r="EJ571" s="23"/>
      <c r="EK571" s="23"/>
      <c r="EL571" s="23"/>
      <c r="EM571" s="23"/>
      <c r="EN571" s="23"/>
      <c r="EO571" s="23"/>
      <c r="EP571" s="23"/>
      <c r="EQ571" s="23"/>
      <c r="ER571" s="23"/>
      <c r="ES571" s="23"/>
      <c r="ET571" s="23"/>
      <c r="EU571" s="23"/>
      <c r="EV571" s="23"/>
      <c r="EW571" s="23"/>
      <c r="EX571" s="23"/>
      <c r="EY571" s="23"/>
      <c r="EZ571" s="23"/>
      <c r="FA571" s="23"/>
      <c r="FB571" s="23"/>
      <c r="FC571" s="23"/>
      <c r="FD571" s="23"/>
      <c r="FE571" s="23"/>
      <c r="FF571" s="23"/>
      <c r="FG571" s="23"/>
      <c r="FH571" s="23"/>
      <c r="FI571" s="23"/>
      <c r="FJ571" s="23"/>
      <c r="FK571" s="23"/>
      <c r="FL571" s="23"/>
      <c r="FM571" s="23"/>
      <c r="FN571" s="23"/>
      <c r="FO571" s="23"/>
      <c r="FP571" s="23"/>
      <c r="FQ571" s="23"/>
      <c r="FR571" s="23"/>
      <c r="FS571" s="23"/>
      <c r="FT571" s="23"/>
      <c r="FU571" s="23"/>
      <c r="FV571" s="23"/>
      <c r="FW571" s="23"/>
      <c r="FX571" s="23"/>
      <c r="FY571" s="23"/>
      <c r="FZ571" s="23"/>
      <c r="GA571" s="23"/>
      <c r="GB571" s="23"/>
      <c r="GC571" s="23"/>
      <c r="GD571" s="23"/>
      <c r="GE571" s="23"/>
      <c r="GF571" s="23"/>
      <c r="GG571" s="23"/>
      <c r="GH571" s="23"/>
      <c r="GI571" s="23"/>
    </row>
    <row r="572" spans="1:191" x14ac:dyDescent="0.35">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c r="CB572" s="23"/>
      <c r="CC572" s="23"/>
      <c r="CD572" s="23"/>
      <c r="CE572" s="23"/>
      <c r="CF572" s="23"/>
      <c r="CG572" s="23"/>
      <c r="CH572" s="23"/>
      <c r="CI572" s="23"/>
      <c r="CJ572" s="23"/>
      <c r="CK572" s="23"/>
      <c r="CL572" s="23"/>
      <c r="CM572" s="23"/>
      <c r="CN572" s="23"/>
      <c r="CO572" s="23"/>
      <c r="CP572" s="23"/>
      <c r="CQ572" s="23"/>
      <c r="CR572" s="23"/>
      <c r="CS572" s="23"/>
      <c r="CT572" s="23"/>
      <c r="CU572" s="23"/>
      <c r="CV572" s="23"/>
      <c r="CW572" s="23"/>
      <c r="CX572" s="23"/>
      <c r="CY572" s="23"/>
      <c r="CZ572" s="23"/>
      <c r="DA572" s="23"/>
      <c r="DB572" s="23"/>
      <c r="DC572" s="23"/>
      <c r="DD572" s="23"/>
      <c r="DE572" s="23"/>
      <c r="DF572" s="23"/>
      <c r="DG572" s="23"/>
      <c r="DH572" s="23"/>
      <c r="DI572" s="23"/>
      <c r="DJ572" s="23"/>
      <c r="DK572" s="23"/>
      <c r="DL572" s="23"/>
      <c r="DM572" s="23"/>
      <c r="DN572" s="23"/>
      <c r="DO572" s="23"/>
      <c r="DP572" s="23"/>
      <c r="DQ572" s="23"/>
      <c r="DR572" s="23"/>
      <c r="DS572" s="23"/>
      <c r="DT572" s="23"/>
      <c r="DU572" s="23"/>
      <c r="DV572" s="23"/>
      <c r="DW572" s="23"/>
      <c r="DX572" s="23"/>
      <c r="DY572" s="23"/>
      <c r="DZ572" s="23"/>
      <c r="EA572" s="23"/>
      <c r="EB572" s="23"/>
      <c r="EC572" s="23"/>
      <c r="ED572" s="23"/>
      <c r="EE572" s="23"/>
      <c r="EF572" s="23"/>
      <c r="EG572" s="23"/>
      <c r="EH572" s="23"/>
      <c r="EI572" s="23"/>
      <c r="EJ572" s="23"/>
      <c r="EK572" s="23"/>
      <c r="EL572" s="23"/>
      <c r="EM572" s="23"/>
      <c r="EN572" s="23"/>
      <c r="EO572" s="23"/>
      <c r="EP572" s="23"/>
      <c r="EQ572" s="23"/>
      <c r="ER572" s="23"/>
      <c r="ES572" s="23"/>
      <c r="ET572" s="23"/>
      <c r="EU572" s="23"/>
      <c r="EV572" s="23"/>
      <c r="EW572" s="23"/>
      <c r="EX572" s="23"/>
      <c r="EY572" s="23"/>
      <c r="EZ572" s="23"/>
      <c r="FA572" s="23"/>
      <c r="FB572" s="23"/>
      <c r="FC572" s="23"/>
      <c r="FD572" s="23"/>
      <c r="FE572" s="23"/>
      <c r="FF572" s="23"/>
      <c r="FG572" s="23"/>
      <c r="FH572" s="23"/>
      <c r="FI572" s="23"/>
      <c r="FJ572" s="23"/>
      <c r="FK572" s="23"/>
      <c r="FL572" s="23"/>
      <c r="FM572" s="23"/>
      <c r="FN572" s="23"/>
      <c r="FO572" s="23"/>
      <c r="FP572" s="23"/>
      <c r="FQ572" s="23"/>
      <c r="FR572" s="23"/>
      <c r="FS572" s="23"/>
      <c r="FT572" s="23"/>
      <c r="FU572" s="23"/>
      <c r="FV572" s="23"/>
      <c r="FW572" s="23"/>
      <c r="FX572" s="23"/>
      <c r="FY572" s="23"/>
      <c r="FZ572" s="23"/>
      <c r="GA572" s="23"/>
      <c r="GB572" s="23"/>
      <c r="GC572" s="23"/>
      <c r="GD572" s="23"/>
      <c r="GE572" s="23"/>
      <c r="GF572" s="23"/>
      <c r="GG572" s="23"/>
      <c r="GH572" s="23"/>
      <c r="GI572" s="23"/>
    </row>
    <row r="573" spans="1:191" x14ac:dyDescent="0.35">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c r="CB573" s="23"/>
      <c r="CC573" s="23"/>
      <c r="CD573" s="23"/>
      <c r="CE573" s="23"/>
      <c r="CF573" s="23"/>
      <c r="CG573" s="23"/>
      <c r="CH573" s="23"/>
      <c r="CI573" s="23"/>
      <c r="CJ573" s="23"/>
      <c r="CK573" s="23"/>
      <c r="CL573" s="23"/>
      <c r="CM573" s="23"/>
      <c r="CN573" s="23"/>
      <c r="CO573" s="23"/>
      <c r="CP573" s="23"/>
      <c r="CQ573" s="23"/>
      <c r="CR573" s="23"/>
      <c r="CS573" s="23"/>
      <c r="CT573" s="23"/>
      <c r="CU573" s="23"/>
      <c r="CV573" s="23"/>
      <c r="CW573" s="23"/>
      <c r="CX573" s="23"/>
      <c r="CY573" s="23"/>
      <c r="CZ573" s="23"/>
      <c r="DA573" s="23"/>
      <c r="DB573" s="23"/>
      <c r="DC573" s="23"/>
      <c r="DD573" s="23"/>
      <c r="DE573" s="23"/>
      <c r="DF573" s="23"/>
      <c r="DG573" s="23"/>
      <c r="DH573" s="23"/>
      <c r="DI573" s="23"/>
      <c r="DJ573" s="23"/>
      <c r="DK573" s="23"/>
      <c r="DL573" s="23"/>
      <c r="DM573" s="23"/>
      <c r="DN573" s="23"/>
      <c r="DO573" s="23"/>
      <c r="DP573" s="23"/>
      <c r="DQ573" s="23"/>
      <c r="DR573" s="23"/>
      <c r="DS573" s="23"/>
      <c r="DT573" s="23"/>
      <c r="DU573" s="23"/>
      <c r="DV573" s="23"/>
      <c r="DW573" s="23"/>
      <c r="DX573" s="23"/>
      <c r="DY573" s="23"/>
      <c r="DZ573" s="23"/>
      <c r="EA573" s="23"/>
      <c r="EB573" s="23"/>
      <c r="EC573" s="23"/>
      <c r="ED573" s="23"/>
      <c r="EE573" s="23"/>
      <c r="EF573" s="23"/>
      <c r="EG573" s="23"/>
      <c r="EH573" s="23"/>
      <c r="EI573" s="23"/>
      <c r="EJ573" s="23"/>
      <c r="EK573" s="23"/>
      <c r="EL573" s="23"/>
      <c r="EM573" s="23"/>
      <c r="EN573" s="23"/>
      <c r="EO573" s="23"/>
      <c r="EP573" s="23"/>
      <c r="EQ573" s="23"/>
      <c r="ER573" s="23"/>
      <c r="ES573" s="23"/>
      <c r="ET573" s="23"/>
      <c r="EU573" s="23"/>
      <c r="EV573" s="23"/>
      <c r="EW573" s="23"/>
      <c r="EX573" s="23"/>
      <c r="EY573" s="23"/>
      <c r="EZ573" s="23"/>
      <c r="FA573" s="23"/>
      <c r="FB573" s="23"/>
      <c r="FC573" s="23"/>
      <c r="FD573" s="23"/>
      <c r="FE573" s="23"/>
      <c r="FF573" s="23"/>
      <c r="FG573" s="23"/>
      <c r="FH573" s="23"/>
      <c r="FI573" s="23"/>
      <c r="FJ573" s="23"/>
      <c r="FK573" s="23"/>
      <c r="FL573" s="23"/>
      <c r="FM573" s="23"/>
      <c r="FN573" s="23"/>
      <c r="FO573" s="23"/>
      <c r="FP573" s="23"/>
      <c r="FQ573" s="23"/>
      <c r="FR573" s="23"/>
      <c r="FS573" s="23"/>
      <c r="FT573" s="23"/>
      <c r="FU573" s="23"/>
      <c r="FV573" s="23"/>
      <c r="FW573" s="23"/>
      <c r="FX573" s="23"/>
      <c r="FY573" s="23"/>
      <c r="FZ573" s="23"/>
      <c r="GA573" s="23"/>
      <c r="GB573" s="23"/>
      <c r="GC573" s="23"/>
      <c r="GD573" s="23"/>
      <c r="GE573" s="23"/>
      <c r="GF573" s="23"/>
      <c r="GG573" s="23"/>
      <c r="GH573" s="23"/>
      <c r="GI573" s="23"/>
    </row>
    <row r="574" spans="1:191" x14ac:dyDescent="0.35">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c r="CB574" s="23"/>
      <c r="CC574" s="23"/>
      <c r="CD574" s="23"/>
      <c r="CE574" s="23"/>
      <c r="CF574" s="23"/>
      <c r="CG574" s="23"/>
      <c r="CH574" s="23"/>
      <c r="CI574" s="23"/>
      <c r="CJ574" s="23"/>
      <c r="CK574" s="23"/>
      <c r="CL574" s="23"/>
      <c r="CM574" s="23"/>
      <c r="CN574" s="23"/>
      <c r="CO574" s="23"/>
      <c r="CP574" s="23"/>
      <c r="CQ574" s="23"/>
      <c r="CR574" s="23"/>
      <c r="CS574" s="23"/>
      <c r="CT574" s="23"/>
      <c r="CU574" s="23"/>
      <c r="CV574" s="23"/>
      <c r="CW574" s="23"/>
      <c r="CX574" s="23"/>
      <c r="CY574" s="23"/>
      <c r="CZ574" s="23"/>
      <c r="DA574" s="23"/>
      <c r="DB574" s="23"/>
      <c r="DC574" s="23"/>
      <c r="DD574" s="23"/>
      <c r="DE574" s="23"/>
      <c r="DF574" s="23"/>
      <c r="DG574" s="23"/>
      <c r="DH574" s="23"/>
      <c r="DI574" s="23"/>
      <c r="DJ574" s="23"/>
      <c r="DK574" s="23"/>
      <c r="DL574" s="23"/>
      <c r="DM574" s="23"/>
      <c r="DN574" s="23"/>
      <c r="DO574" s="23"/>
      <c r="DP574" s="23"/>
      <c r="DQ574" s="23"/>
      <c r="DR574" s="23"/>
      <c r="DS574" s="23"/>
      <c r="DT574" s="23"/>
      <c r="DU574" s="23"/>
      <c r="DV574" s="23"/>
      <c r="DW574" s="23"/>
      <c r="DX574" s="23"/>
      <c r="DY574" s="23"/>
      <c r="DZ574" s="23"/>
      <c r="EA574" s="23"/>
      <c r="EB574" s="23"/>
      <c r="EC574" s="23"/>
      <c r="ED574" s="23"/>
      <c r="EE574" s="23"/>
      <c r="EF574" s="23"/>
      <c r="EG574" s="23"/>
      <c r="EH574" s="23"/>
      <c r="EI574" s="23"/>
      <c r="EJ574" s="23"/>
      <c r="EK574" s="23"/>
      <c r="EL574" s="23"/>
      <c r="EM574" s="23"/>
      <c r="EN574" s="23"/>
      <c r="EO574" s="23"/>
      <c r="EP574" s="23"/>
      <c r="EQ574" s="23"/>
      <c r="ER574" s="23"/>
      <c r="ES574" s="23"/>
      <c r="ET574" s="23"/>
      <c r="EU574" s="23"/>
      <c r="EV574" s="23"/>
      <c r="EW574" s="23"/>
      <c r="EX574" s="23"/>
      <c r="EY574" s="23"/>
      <c r="EZ574" s="23"/>
      <c r="FA574" s="23"/>
      <c r="FB574" s="23"/>
      <c r="FC574" s="23"/>
      <c r="FD574" s="23"/>
      <c r="FE574" s="23"/>
      <c r="FF574" s="23"/>
      <c r="FG574" s="23"/>
      <c r="FH574" s="23"/>
      <c r="FI574" s="23"/>
      <c r="FJ574" s="23"/>
      <c r="FK574" s="23"/>
      <c r="FL574" s="23"/>
      <c r="FM574" s="23"/>
      <c r="FN574" s="23"/>
      <c r="FO574" s="23"/>
      <c r="FP574" s="23"/>
      <c r="FQ574" s="23"/>
      <c r="FR574" s="23"/>
      <c r="FS574" s="23"/>
      <c r="FT574" s="23"/>
      <c r="FU574" s="23"/>
      <c r="FV574" s="23"/>
      <c r="FW574" s="23"/>
      <c r="FX574" s="23"/>
      <c r="FY574" s="23"/>
      <c r="FZ574" s="23"/>
      <c r="GA574" s="23"/>
      <c r="GB574" s="23"/>
      <c r="GC574" s="23"/>
      <c r="GD574" s="23"/>
      <c r="GE574" s="23"/>
      <c r="GF574" s="23"/>
      <c r="GG574" s="23"/>
      <c r="GH574" s="23"/>
      <c r="GI574" s="23"/>
    </row>
    <row r="575" spans="1:191" x14ac:dyDescent="0.35">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c r="CB575" s="23"/>
      <c r="CC575" s="23"/>
      <c r="CD575" s="23"/>
      <c r="CE575" s="23"/>
      <c r="CF575" s="23"/>
      <c r="CG575" s="23"/>
      <c r="CH575" s="23"/>
      <c r="CI575" s="23"/>
      <c r="CJ575" s="23"/>
      <c r="CK575" s="23"/>
      <c r="CL575" s="23"/>
      <c r="CM575" s="23"/>
      <c r="CN575" s="23"/>
      <c r="CO575" s="23"/>
      <c r="CP575" s="23"/>
      <c r="CQ575" s="23"/>
      <c r="CR575" s="23"/>
      <c r="CS575" s="23"/>
      <c r="CT575" s="23"/>
      <c r="CU575" s="23"/>
      <c r="CV575" s="23"/>
      <c r="CW575" s="23"/>
      <c r="CX575" s="23"/>
      <c r="CY575" s="23"/>
      <c r="CZ575" s="23"/>
      <c r="DA575" s="23"/>
      <c r="DB575" s="23"/>
      <c r="DC575" s="23"/>
      <c r="DD575" s="23"/>
      <c r="DE575" s="23"/>
      <c r="DF575" s="23"/>
      <c r="DG575" s="23"/>
      <c r="DH575" s="23"/>
      <c r="DI575" s="23"/>
      <c r="DJ575" s="23"/>
      <c r="DK575" s="23"/>
      <c r="DL575" s="23"/>
      <c r="DM575" s="23"/>
      <c r="DN575" s="23"/>
      <c r="DO575" s="23"/>
      <c r="DP575" s="23"/>
      <c r="DQ575" s="23"/>
      <c r="DR575" s="23"/>
      <c r="DS575" s="23"/>
      <c r="DT575" s="23"/>
      <c r="DU575" s="23"/>
      <c r="DV575" s="23"/>
      <c r="DW575" s="23"/>
      <c r="DX575" s="23"/>
      <c r="DY575" s="23"/>
      <c r="DZ575" s="23"/>
      <c r="EA575" s="23"/>
      <c r="EB575" s="23"/>
      <c r="EC575" s="23"/>
      <c r="ED575" s="23"/>
      <c r="EE575" s="23"/>
      <c r="EF575" s="23"/>
      <c r="EG575" s="23"/>
      <c r="EH575" s="23"/>
      <c r="EI575" s="23"/>
      <c r="EJ575" s="23"/>
      <c r="EK575" s="23"/>
      <c r="EL575" s="23"/>
      <c r="EM575" s="23"/>
      <c r="EN575" s="23"/>
      <c r="EO575" s="23"/>
      <c r="EP575" s="23"/>
      <c r="EQ575" s="23"/>
      <c r="ER575" s="23"/>
      <c r="ES575" s="23"/>
      <c r="ET575" s="23"/>
      <c r="EU575" s="23"/>
      <c r="EV575" s="23"/>
      <c r="EW575" s="23"/>
      <c r="EX575" s="23"/>
      <c r="EY575" s="23"/>
      <c r="EZ575" s="23"/>
      <c r="FA575" s="23"/>
      <c r="FB575" s="23"/>
      <c r="FC575" s="23"/>
      <c r="FD575" s="23"/>
      <c r="FE575" s="23"/>
      <c r="FF575" s="23"/>
      <c r="FG575" s="23"/>
      <c r="FH575" s="23"/>
      <c r="FI575" s="23"/>
      <c r="FJ575" s="23"/>
      <c r="FK575" s="23"/>
      <c r="FL575" s="23"/>
      <c r="FM575" s="23"/>
      <c r="FN575" s="23"/>
      <c r="FO575" s="23"/>
      <c r="FP575" s="23"/>
      <c r="FQ575" s="23"/>
      <c r="FR575" s="23"/>
      <c r="FS575" s="23"/>
      <c r="FT575" s="23"/>
      <c r="FU575" s="23"/>
      <c r="FV575" s="23"/>
      <c r="FW575" s="23"/>
      <c r="FX575" s="23"/>
      <c r="FY575" s="23"/>
      <c r="FZ575" s="23"/>
      <c r="GA575" s="23"/>
      <c r="GB575" s="23"/>
      <c r="GC575" s="23"/>
      <c r="GD575" s="23"/>
      <c r="GE575" s="23"/>
      <c r="GF575" s="23"/>
      <c r="GG575" s="23"/>
      <c r="GH575" s="23"/>
      <c r="GI575" s="23"/>
    </row>
    <row r="576" spans="1:191" x14ac:dyDescent="0.35">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c r="CB576" s="23"/>
      <c r="CC576" s="23"/>
      <c r="CD576" s="23"/>
      <c r="CE576" s="23"/>
      <c r="CF576" s="23"/>
      <c r="CG576" s="23"/>
      <c r="CH576" s="23"/>
      <c r="CI576" s="23"/>
      <c r="CJ576" s="23"/>
      <c r="CK576" s="23"/>
      <c r="CL576" s="23"/>
      <c r="CM576" s="23"/>
      <c r="CN576" s="23"/>
      <c r="CO576" s="23"/>
      <c r="CP576" s="23"/>
      <c r="CQ576" s="23"/>
      <c r="CR576" s="23"/>
      <c r="CS576" s="23"/>
      <c r="CT576" s="23"/>
      <c r="CU576" s="23"/>
      <c r="CV576" s="23"/>
      <c r="CW576" s="23"/>
      <c r="CX576" s="23"/>
      <c r="CY576" s="23"/>
      <c r="CZ576" s="23"/>
      <c r="DA576" s="23"/>
      <c r="DB576" s="23"/>
      <c r="DC576" s="23"/>
      <c r="DD576" s="23"/>
      <c r="DE576" s="23"/>
      <c r="DF576" s="23"/>
      <c r="DG576" s="23"/>
      <c r="DH576" s="23"/>
      <c r="DI576" s="23"/>
      <c r="DJ576" s="23"/>
      <c r="DK576" s="23"/>
      <c r="DL576" s="23"/>
      <c r="DM576" s="23"/>
      <c r="DN576" s="23"/>
      <c r="DO576" s="23"/>
      <c r="DP576" s="23"/>
      <c r="DQ576" s="23"/>
      <c r="DR576" s="23"/>
      <c r="DS576" s="23"/>
      <c r="DT576" s="23"/>
      <c r="DU576" s="23"/>
      <c r="DV576" s="23"/>
      <c r="DW576" s="23"/>
      <c r="DX576" s="23"/>
      <c r="DY576" s="23"/>
      <c r="DZ576" s="23"/>
      <c r="EA576" s="23"/>
      <c r="EB576" s="23"/>
      <c r="EC576" s="23"/>
      <c r="ED576" s="23"/>
      <c r="EE576" s="23"/>
      <c r="EF576" s="23"/>
      <c r="EG576" s="23"/>
      <c r="EH576" s="23"/>
      <c r="EI576" s="23"/>
      <c r="EJ576" s="23"/>
      <c r="EK576" s="23"/>
      <c r="EL576" s="23"/>
      <c r="EM576" s="23"/>
      <c r="EN576" s="23"/>
      <c r="EO576" s="23"/>
      <c r="EP576" s="23"/>
      <c r="EQ576" s="23"/>
      <c r="ER576" s="23"/>
      <c r="ES576" s="23"/>
      <c r="ET576" s="23"/>
      <c r="EU576" s="23"/>
      <c r="EV576" s="23"/>
      <c r="EW576" s="23"/>
      <c r="EX576" s="23"/>
      <c r="EY576" s="23"/>
      <c r="EZ576" s="23"/>
      <c r="FA576" s="23"/>
      <c r="FB576" s="23"/>
      <c r="FC576" s="23"/>
      <c r="FD576" s="23"/>
      <c r="FE576" s="23"/>
      <c r="FF576" s="23"/>
      <c r="FG576" s="23"/>
      <c r="FH576" s="23"/>
      <c r="FI576" s="23"/>
      <c r="FJ576" s="23"/>
      <c r="FK576" s="23"/>
      <c r="FL576" s="23"/>
      <c r="FM576" s="23"/>
      <c r="FN576" s="23"/>
      <c r="FO576" s="23"/>
      <c r="FP576" s="23"/>
      <c r="FQ576" s="23"/>
      <c r="FR576" s="23"/>
      <c r="FS576" s="23"/>
      <c r="FT576" s="23"/>
      <c r="FU576" s="23"/>
      <c r="FV576" s="23"/>
      <c r="FW576" s="23"/>
      <c r="FX576" s="23"/>
      <c r="FY576" s="23"/>
      <c r="FZ576" s="23"/>
      <c r="GA576" s="23"/>
      <c r="GB576" s="23"/>
      <c r="GC576" s="23"/>
      <c r="GD576" s="23"/>
      <c r="GE576" s="23"/>
      <c r="GF576" s="23"/>
      <c r="GG576" s="23"/>
      <c r="GH576" s="23"/>
      <c r="GI576" s="23"/>
    </row>
    <row r="577" spans="1:191" x14ac:dyDescent="0.35">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c r="CB577" s="23"/>
      <c r="CC577" s="23"/>
      <c r="CD577" s="23"/>
      <c r="CE577" s="23"/>
      <c r="CF577" s="23"/>
      <c r="CG577" s="23"/>
      <c r="CH577" s="23"/>
      <c r="CI577" s="23"/>
      <c r="CJ577" s="23"/>
      <c r="CK577" s="23"/>
      <c r="CL577" s="23"/>
      <c r="CM577" s="23"/>
      <c r="CN577" s="23"/>
      <c r="CO577" s="23"/>
      <c r="CP577" s="23"/>
      <c r="CQ577" s="23"/>
      <c r="CR577" s="23"/>
      <c r="CS577" s="23"/>
      <c r="CT577" s="23"/>
      <c r="CU577" s="23"/>
      <c r="CV577" s="23"/>
      <c r="CW577" s="23"/>
      <c r="CX577" s="23"/>
      <c r="CY577" s="23"/>
      <c r="CZ577" s="23"/>
      <c r="DA577" s="23"/>
      <c r="DB577" s="23"/>
      <c r="DC577" s="23"/>
      <c r="DD577" s="23"/>
      <c r="DE577" s="23"/>
      <c r="DF577" s="23"/>
      <c r="DG577" s="23"/>
      <c r="DH577" s="23"/>
      <c r="DI577" s="23"/>
      <c r="DJ577" s="23"/>
      <c r="DK577" s="23"/>
      <c r="DL577" s="23"/>
      <c r="DM577" s="23"/>
      <c r="DN577" s="23"/>
      <c r="DO577" s="23"/>
      <c r="DP577" s="23"/>
      <c r="DQ577" s="23"/>
      <c r="DR577" s="23"/>
      <c r="DS577" s="23"/>
      <c r="DT577" s="23"/>
      <c r="DU577" s="23"/>
      <c r="DV577" s="23"/>
      <c r="DW577" s="23"/>
      <c r="DX577" s="23"/>
      <c r="DY577" s="23"/>
      <c r="DZ577" s="23"/>
      <c r="EA577" s="23"/>
      <c r="EB577" s="23"/>
      <c r="EC577" s="23"/>
      <c r="ED577" s="23"/>
      <c r="EE577" s="23"/>
      <c r="EF577" s="23"/>
      <c r="EG577" s="23"/>
      <c r="EH577" s="23"/>
      <c r="EI577" s="23"/>
      <c r="EJ577" s="23"/>
      <c r="EK577" s="23"/>
      <c r="EL577" s="23"/>
      <c r="EM577" s="23"/>
      <c r="EN577" s="23"/>
      <c r="EO577" s="23"/>
      <c r="EP577" s="23"/>
      <c r="EQ577" s="23"/>
      <c r="ER577" s="23"/>
      <c r="ES577" s="23"/>
      <c r="ET577" s="23"/>
      <c r="EU577" s="23"/>
      <c r="EV577" s="23"/>
      <c r="EW577" s="23"/>
      <c r="EX577" s="23"/>
      <c r="EY577" s="23"/>
      <c r="EZ577" s="23"/>
      <c r="FA577" s="23"/>
      <c r="FB577" s="23"/>
      <c r="FC577" s="23"/>
      <c r="FD577" s="23"/>
      <c r="FE577" s="23"/>
      <c r="FF577" s="23"/>
      <c r="FG577" s="23"/>
      <c r="FH577" s="23"/>
      <c r="FI577" s="23"/>
      <c r="FJ577" s="23"/>
      <c r="FK577" s="23"/>
      <c r="FL577" s="23"/>
      <c r="FM577" s="23"/>
      <c r="FN577" s="23"/>
      <c r="FO577" s="23"/>
      <c r="FP577" s="23"/>
      <c r="FQ577" s="23"/>
      <c r="FR577" s="23"/>
      <c r="FS577" s="23"/>
      <c r="FT577" s="23"/>
      <c r="FU577" s="23"/>
      <c r="FV577" s="23"/>
      <c r="FW577" s="23"/>
      <c r="FX577" s="23"/>
      <c r="FY577" s="23"/>
      <c r="FZ577" s="23"/>
      <c r="GA577" s="23"/>
      <c r="GB577" s="23"/>
      <c r="GC577" s="23"/>
      <c r="GD577" s="23"/>
      <c r="GE577" s="23"/>
      <c r="GF577" s="23"/>
      <c r="GG577" s="23"/>
      <c r="GH577" s="23"/>
      <c r="GI577" s="23"/>
    </row>
    <row r="578" spans="1:191" x14ac:dyDescent="0.35">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c r="CB578" s="23"/>
      <c r="CC578" s="23"/>
      <c r="CD578" s="23"/>
      <c r="CE578" s="23"/>
      <c r="CF578" s="23"/>
      <c r="CG578" s="23"/>
      <c r="CH578" s="23"/>
      <c r="CI578" s="23"/>
      <c r="CJ578" s="23"/>
      <c r="CK578" s="23"/>
      <c r="CL578" s="23"/>
      <c r="CM578" s="23"/>
      <c r="CN578" s="23"/>
      <c r="CO578" s="23"/>
      <c r="CP578" s="23"/>
      <c r="CQ578" s="23"/>
      <c r="CR578" s="23"/>
      <c r="CS578" s="23"/>
      <c r="CT578" s="23"/>
      <c r="CU578" s="23"/>
      <c r="CV578" s="23"/>
      <c r="CW578" s="23"/>
      <c r="CX578" s="23"/>
      <c r="CY578" s="23"/>
      <c r="CZ578" s="23"/>
      <c r="DA578" s="23"/>
      <c r="DB578" s="23"/>
      <c r="DC578" s="23"/>
      <c r="DD578" s="23"/>
      <c r="DE578" s="23"/>
      <c r="DF578" s="23"/>
      <c r="DG578" s="23"/>
      <c r="DH578" s="23"/>
      <c r="DI578" s="23"/>
      <c r="DJ578" s="23"/>
      <c r="DK578" s="23"/>
      <c r="DL578" s="23"/>
      <c r="DM578" s="23"/>
      <c r="DN578" s="23"/>
      <c r="DO578" s="23"/>
      <c r="DP578" s="23"/>
      <c r="DQ578" s="23"/>
      <c r="DR578" s="23"/>
      <c r="DS578" s="23"/>
      <c r="DT578" s="23"/>
      <c r="DU578" s="23"/>
      <c r="DV578" s="23"/>
      <c r="DW578" s="23"/>
      <c r="DX578" s="23"/>
      <c r="DY578" s="23"/>
      <c r="DZ578" s="23"/>
      <c r="EA578" s="23"/>
      <c r="EB578" s="23"/>
      <c r="EC578" s="23"/>
      <c r="ED578" s="23"/>
      <c r="EE578" s="23"/>
      <c r="EF578" s="23"/>
      <c r="EG578" s="23"/>
      <c r="EH578" s="23"/>
      <c r="EI578" s="23"/>
      <c r="EJ578" s="23"/>
      <c r="EK578" s="23"/>
      <c r="EL578" s="23"/>
      <c r="EM578" s="23"/>
      <c r="EN578" s="23"/>
      <c r="EO578" s="23"/>
      <c r="EP578" s="23"/>
      <c r="EQ578" s="23"/>
      <c r="ER578" s="23"/>
      <c r="ES578" s="23"/>
      <c r="ET578" s="23"/>
      <c r="EU578" s="23"/>
      <c r="EV578" s="23"/>
      <c r="EW578" s="23"/>
      <c r="EX578" s="23"/>
      <c r="EY578" s="23"/>
      <c r="EZ578" s="23"/>
      <c r="FA578" s="23"/>
      <c r="FB578" s="23"/>
      <c r="FC578" s="23"/>
      <c r="FD578" s="23"/>
      <c r="FE578" s="23"/>
      <c r="FF578" s="23"/>
      <c r="FG578" s="23"/>
      <c r="FH578" s="23"/>
      <c r="FI578" s="23"/>
      <c r="FJ578" s="23"/>
      <c r="FK578" s="23"/>
      <c r="FL578" s="23"/>
      <c r="FM578" s="23"/>
      <c r="FN578" s="23"/>
      <c r="FO578" s="23"/>
      <c r="FP578" s="23"/>
      <c r="FQ578" s="23"/>
      <c r="FR578" s="23"/>
      <c r="FS578" s="23"/>
      <c r="FT578" s="23"/>
      <c r="FU578" s="23"/>
      <c r="FV578" s="23"/>
      <c r="FW578" s="23"/>
      <c r="FX578" s="23"/>
      <c r="FY578" s="23"/>
      <c r="FZ578" s="23"/>
      <c r="GA578" s="23"/>
      <c r="GB578" s="23"/>
      <c r="GC578" s="23"/>
      <c r="GD578" s="23"/>
      <c r="GE578" s="23"/>
      <c r="GF578" s="23"/>
      <c r="GG578" s="23"/>
      <c r="GH578" s="23"/>
      <c r="GI578" s="23"/>
    </row>
    <row r="579" spans="1:191" x14ac:dyDescent="0.35">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c r="CB579" s="23"/>
      <c r="CC579" s="23"/>
      <c r="CD579" s="23"/>
      <c r="CE579" s="23"/>
      <c r="CF579" s="23"/>
      <c r="CG579" s="23"/>
      <c r="CH579" s="23"/>
      <c r="CI579" s="23"/>
      <c r="CJ579" s="23"/>
      <c r="CK579" s="23"/>
      <c r="CL579" s="23"/>
      <c r="CM579" s="23"/>
      <c r="CN579" s="23"/>
      <c r="CO579" s="23"/>
      <c r="CP579" s="23"/>
      <c r="CQ579" s="23"/>
      <c r="CR579" s="23"/>
      <c r="CS579" s="23"/>
      <c r="CT579" s="23"/>
      <c r="CU579" s="23"/>
      <c r="CV579" s="23"/>
      <c r="CW579" s="23"/>
      <c r="CX579" s="23"/>
      <c r="CY579" s="23"/>
      <c r="CZ579" s="23"/>
      <c r="DA579" s="23"/>
      <c r="DB579" s="23"/>
      <c r="DC579" s="23"/>
      <c r="DD579" s="23"/>
      <c r="DE579" s="23"/>
      <c r="DF579" s="23"/>
      <c r="DG579" s="23"/>
      <c r="DH579" s="23"/>
      <c r="DI579" s="23"/>
      <c r="DJ579" s="23"/>
      <c r="DK579" s="23"/>
      <c r="DL579" s="23"/>
      <c r="DM579" s="23"/>
      <c r="DN579" s="23"/>
      <c r="DO579" s="23"/>
      <c r="DP579" s="23"/>
      <c r="DQ579" s="23"/>
      <c r="DR579" s="23"/>
      <c r="DS579" s="23"/>
      <c r="DT579" s="23"/>
      <c r="DU579" s="23"/>
      <c r="DV579" s="23"/>
      <c r="DW579" s="23"/>
      <c r="DX579" s="23"/>
      <c r="DY579" s="23"/>
      <c r="DZ579" s="23"/>
      <c r="EA579" s="23"/>
      <c r="EB579" s="23"/>
      <c r="EC579" s="23"/>
      <c r="ED579" s="23"/>
      <c r="EE579" s="23"/>
      <c r="EF579" s="23"/>
      <c r="EG579" s="23"/>
      <c r="EH579" s="23"/>
      <c r="EI579" s="23"/>
      <c r="EJ579" s="23"/>
      <c r="EK579" s="23"/>
      <c r="EL579" s="23"/>
      <c r="EM579" s="23"/>
      <c r="EN579" s="23"/>
      <c r="EO579" s="23"/>
      <c r="EP579" s="23"/>
      <c r="EQ579" s="23"/>
      <c r="ER579" s="23"/>
      <c r="ES579" s="23"/>
      <c r="ET579" s="23"/>
      <c r="EU579" s="23"/>
      <c r="EV579" s="23"/>
      <c r="EW579" s="23"/>
      <c r="EX579" s="23"/>
      <c r="EY579" s="23"/>
      <c r="EZ579" s="23"/>
      <c r="FA579" s="23"/>
      <c r="FB579" s="23"/>
      <c r="FC579" s="23"/>
      <c r="FD579" s="23"/>
      <c r="FE579" s="23"/>
      <c r="FF579" s="23"/>
      <c r="FG579" s="23"/>
      <c r="FH579" s="23"/>
      <c r="FI579" s="23"/>
      <c r="FJ579" s="23"/>
      <c r="FK579" s="23"/>
      <c r="FL579" s="23"/>
      <c r="FM579" s="23"/>
      <c r="FN579" s="23"/>
      <c r="FO579" s="23"/>
      <c r="FP579" s="23"/>
      <c r="FQ579" s="23"/>
      <c r="FR579" s="23"/>
      <c r="FS579" s="23"/>
      <c r="FT579" s="23"/>
      <c r="FU579" s="23"/>
      <c r="FV579" s="23"/>
      <c r="FW579" s="23"/>
      <c r="FX579" s="23"/>
      <c r="FY579" s="23"/>
      <c r="FZ579" s="23"/>
      <c r="GA579" s="23"/>
      <c r="GB579" s="23"/>
      <c r="GC579" s="23"/>
      <c r="GD579" s="23"/>
      <c r="GE579" s="23"/>
      <c r="GF579" s="23"/>
      <c r="GG579" s="23"/>
      <c r="GH579" s="23"/>
      <c r="GI579" s="23"/>
    </row>
    <row r="580" spans="1:191" x14ac:dyDescent="0.35">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c r="CB580" s="23"/>
      <c r="CC580" s="23"/>
      <c r="CD580" s="23"/>
      <c r="CE580" s="23"/>
      <c r="CF580" s="23"/>
      <c r="CG580" s="23"/>
      <c r="CH580" s="23"/>
      <c r="CI580" s="23"/>
      <c r="CJ580" s="23"/>
      <c r="CK580" s="23"/>
      <c r="CL580" s="23"/>
      <c r="CM580" s="23"/>
      <c r="CN580" s="23"/>
      <c r="CO580" s="23"/>
      <c r="CP580" s="23"/>
      <c r="CQ580" s="23"/>
      <c r="CR580" s="23"/>
      <c r="CS580" s="23"/>
      <c r="CT580" s="23"/>
      <c r="CU580" s="23"/>
      <c r="CV580" s="23"/>
      <c r="CW580" s="23"/>
      <c r="CX580" s="23"/>
      <c r="CY580" s="23"/>
      <c r="CZ580" s="23"/>
      <c r="DA580" s="23"/>
      <c r="DB580" s="23"/>
      <c r="DC580" s="23"/>
      <c r="DD580" s="23"/>
      <c r="DE580" s="23"/>
      <c r="DF580" s="23"/>
      <c r="DG580" s="23"/>
      <c r="DH580" s="23"/>
      <c r="DI580" s="23"/>
      <c r="DJ580" s="23"/>
      <c r="DK580" s="23"/>
      <c r="DL580" s="23"/>
      <c r="DM580" s="23"/>
      <c r="DN580" s="23"/>
      <c r="DO580" s="23"/>
      <c r="DP580" s="23"/>
      <c r="DQ580" s="23"/>
      <c r="DR580" s="23"/>
      <c r="DS580" s="23"/>
      <c r="DT580" s="23"/>
      <c r="DU580" s="23"/>
      <c r="DV580" s="23"/>
      <c r="DW580" s="23"/>
      <c r="DX580" s="23"/>
      <c r="DY580" s="23"/>
      <c r="DZ580" s="23"/>
      <c r="EA580" s="23"/>
      <c r="EB580" s="23"/>
      <c r="EC580" s="23"/>
      <c r="ED580" s="23"/>
      <c r="EE580" s="23"/>
      <c r="EF580" s="23"/>
      <c r="EG580" s="23"/>
      <c r="EH580" s="23"/>
      <c r="EI580" s="23"/>
      <c r="EJ580" s="23"/>
      <c r="EK580" s="23"/>
      <c r="EL580" s="23"/>
      <c r="EM580" s="23"/>
      <c r="EN580" s="23"/>
      <c r="EO580" s="23"/>
      <c r="EP580" s="23"/>
      <c r="EQ580" s="23"/>
      <c r="ER580" s="23"/>
      <c r="ES580" s="23"/>
      <c r="ET580" s="23"/>
      <c r="EU580" s="23"/>
      <c r="EV580" s="23"/>
      <c r="EW580" s="23"/>
      <c r="EX580" s="23"/>
      <c r="EY580" s="23"/>
      <c r="EZ580" s="23"/>
      <c r="FA580" s="23"/>
      <c r="FB580" s="23"/>
      <c r="FC580" s="23"/>
      <c r="FD580" s="23"/>
      <c r="FE580" s="23"/>
      <c r="FF580" s="23"/>
      <c r="FG580" s="23"/>
      <c r="FH580" s="23"/>
      <c r="FI580" s="23"/>
      <c r="FJ580" s="23"/>
      <c r="FK580" s="23"/>
      <c r="FL580" s="23"/>
      <c r="FM580" s="23"/>
      <c r="FN580" s="23"/>
      <c r="FO580" s="23"/>
      <c r="FP580" s="23"/>
      <c r="FQ580" s="23"/>
      <c r="FR580" s="23"/>
      <c r="FS580" s="23"/>
      <c r="FT580" s="23"/>
      <c r="FU580" s="23"/>
      <c r="FV580" s="23"/>
      <c r="FW580" s="23"/>
      <c r="FX580" s="23"/>
      <c r="FY580" s="23"/>
      <c r="FZ580" s="23"/>
      <c r="GA580" s="23"/>
      <c r="GB580" s="23"/>
      <c r="GC580" s="23"/>
      <c r="GD580" s="23"/>
      <c r="GE580" s="23"/>
      <c r="GF580" s="23"/>
      <c r="GG580" s="23"/>
      <c r="GH580" s="23"/>
      <c r="GI580" s="23"/>
    </row>
    <row r="581" spans="1:191" x14ac:dyDescent="0.35">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c r="CB581" s="23"/>
      <c r="CC581" s="23"/>
      <c r="CD581" s="23"/>
      <c r="CE581" s="23"/>
      <c r="CF581" s="23"/>
      <c r="CG581" s="23"/>
      <c r="CH581" s="23"/>
      <c r="CI581" s="23"/>
      <c r="CJ581" s="23"/>
      <c r="CK581" s="23"/>
      <c r="CL581" s="23"/>
      <c r="CM581" s="23"/>
      <c r="CN581" s="23"/>
      <c r="CO581" s="23"/>
      <c r="CP581" s="23"/>
      <c r="CQ581" s="23"/>
      <c r="CR581" s="23"/>
      <c r="CS581" s="23"/>
      <c r="CT581" s="23"/>
      <c r="CU581" s="23"/>
      <c r="CV581" s="23"/>
      <c r="CW581" s="23"/>
      <c r="CX581" s="23"/>
      <c r="CY581" s="23"/>
      <c r="CZ581" s="23"/>
      <c r="DA581" s="23"/>
      <c r="DB581" s="23"/>
      <c r="DC581" s="23"/>
      <c r="DD581" s="23"/>
      <c r="DE581" s="23"/>
      <c r="DF581" s="23"/>
      <c r="DG581" s="23"/>
      <c r="DH581" s="23"/>
      <c r="DI581" s="23"/>
      <c r="DJ581" s="23"/>
      <c r="DK581" s="23"/>
      <c r="DL581" s="23"/>
      <c r="DM581" s="23"/>
      <c r="DN581" s="23"/>
      <c r="DO581" s="23"/>
      <c r="DP581" s="23"/>
      <c r="DQ581" s="23"/>
      <c r="DR581" s="23"/>
      <c r="DS581" s="23"/>
      <c r="DT581" s="23"/>
      <c r="DU581" s="23"/>
      <c r="DV581" s="23"/>
      <c r="DW581" s="23"/>
      <c r="DX581" s="23"/>
      <c r="DY581" s="23"/>
      <c r="DZ581" s="23"/>
      <c r="EA581" s="23"/>
      <c r="EB581" s="23"/>
      <c r="EC581" s="23"/>
      <c r="ED581" s="23"/>
      <c r="EE581" s="23"/>
      <c r="EF581" s="23"/>
      <c r="EG581" s="23"/>
      <c r="EH581" s="23"/>
      <c r="EI581" s="23"/>
      <c r="EJ581" s="23"/>
      <c r="EK581" s="23"/>
      <c r="EL581" s="23"/>
      <c r="EM581" s="23"/>
      <c r="EN581" s="23"/>
      <c r="EO581" s="23"/>
      <c r="EP581" s="23"/>
      <c r="EQ581" s="23"/>
      <c r="ER581" s="23"/>
      <c r="ES581" s="23"/>
      <c r="ET581" s="23"/>
      <c r="EU581" s="23"/>
      <c r="EV581" s="23"/>
      <c r="EW581" s="23"/>
      <c r="EX581" s="23"/>
      <c r="EY581" s="23"/>
      <c r="EZ581" s="23"/>
      <c r="FA581" s="23"/>
      <c r="FB581" s="23"/>
      <c r="FC581" s="23"/>
      <c r="FD581" s="23"/>
      <c r="FE581" s="23"/>
      <c r="FF581" s="23"/>
      <c r="FG581" s="23"/>
      <c r="FH581" s="23"/>
      <c r="FI581" s="23"/>
      <c r="FJ581" s="23"/>
      <c r="FK581" s="23"/>
      <c r="FL581" s="23"/>
      <c r="FM581" s="23"/>
      <c r="FN581" s="23"/>
      <c r="FO581" s="23"/>
      <c r="FP581" s="23"/>
      <c r="FQ581" s="23"/>
      <c r="FR581" s="23"/>
      <c r="FS581" s="23"/>
      <c r="FT581" s="23"/>
      <c r="FU581" s="23"/>
      <c r="FV581" s="23"/>
      <c r="FW581" s="23"/>
      <c r="FX581" s="23"/>
      <c r="FY581" s="23"/>
      <c r="FZ581" s="23"/>
      <c r="GA581" s="23"/>
      <c r="GB581" s="23"/>
      <c r="GC581" s="23"/>
      <c r="GD581" s="23"/>
      <c r="GE581" s="23"/>
      <c r="GF581" s="23"/>
      <c r="GG581" s="23"/>
      <c r="GH581" s="23"/>
      <c r="GI581" s="23"/>
    </row>
    <row r="582" spans="1:191" x14ac:dyDescent="0.35">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c r="CB582" s="23"/>
      <c r="CC582" s="23"/>
      <c r="CD582" s="23"/>
      <c r="CE582" s="23"/>
      <c r="CF582" s="23"/>
      <c r="CG582" s="23"/>
      <c r="CH582" s="23"/>
      <c r="CI582" s="23"/>
      <c r="CJ582" s="23"/>
      <c r="CK582" s="23"/>
      <c r="CL582" s="23"/>
      <c r="CM582" s="23"/>
      <c r="CN582" s="23"/>
      <c r="CO582" s="23"/>
      <c r="CP582" s="23"/>
      <c r="CQ582" s="23"/>
      <c r="CR582" s="23"/>
      <c r="CS582" s="23"/>
      <c r="CT582" s="23"/>
      <c r="CU582" s="23"/>
      <c r="CV582" s="23"/>
      <c r="CW582" s="23"/>
      <c r="CX582" s="23"/>
      <c r="CY582" s="23"/>
      <c r="CZ582" s="23"/>
      <c r="DA582" s="23"/>
      <c r="DB582" s="23"/>
      <c r="DC582" s="23"/>
      <c r="DD582" s="23"/>
      <c r="DE582" s="23"/>
      <c r="DF582" s="23"/>
      <c r="DG582" s="23"/>
      <c r="DH582" s="23"/>
      <c r="DI582" s="23"/>
      <c r="DJ582" s="23"/>
      <c r="DK582" s="23"/>
      <c r="DL582" s="23"/>
      <c r="DM582" s="23"/>
      <c r="DN582" s="23"/>
      <c r="DO582" s="23"/>
      <c r="DP582" s="23"/>
      <c r="DQ582" s="23"/>
      <c r="DR582" s="23"/>
      <c r="DS582" s="23"/>
      <c r="DT582" s="23"/>
      <c r="DU582" s="23"/>
      <c r="DV582" s="23"/>
      <c r="DW582" s="23"/>
      <c r="DX582" s="23"/>
      <c r="DY582" s="23"/>
      <c r="DZ582" s="23"/>
      <c r="EA582" s="23"/>
      <c r="EB582" s="23"/>
      <c r="EC582" s="23"/>
      <c r="ED582" s="23"/>
      <c r="EE582" s="23"/>
      <c r="EF582" s="23"/>
      <c r="EG582" s="23"/>
      <c r="EH582" s="23"/>
      <c r="EI582" s="23"/>
      <c r="EJ582" s="23"/>
      <c r="EK582" s="23"/>
      <c r="EL582" s="23"/>
      <c r="EM582" s="23"/>
      <c r="EN582" s="23"/>
      <c r="EO582" s="23"/>
      <c r="EP582" s="23"/>
      <c r="EQ582" s="23"/>
      <c r="ER582" s="23"/>
      <c r="ES582" s="23"/>
      <c r="ET582" s="23"/>
      <c r="EU582" s="23"/>
      <c r="EV582" s="23"/>
      <c r="EW582" s="23"/>
      <c r="EX582" s="23"/>
      <c r="EY582" s="23"/>
      <c r="EZ582" s="23"/>
      <c r="FA582" s="23"/>
      <c r="FB582" s="23"/>
      <c r="FC582" s="23"/>
      <c r="FD582" s="23"/>
      <c r="FE582" s="23"/>
      <c r="FF582" s="23"/>
      <c r="FG582" s="23"/>
      <c r="FH582" s="23"/>
      <c r="FI582" s="23"/>
      <c r="FJ582" s="23"/>
      <c r="FK582" s="23"/>
      <c r="FL582" s="23"/>
      <c r="FM582" s="23"/>
      <c r="FN582" s="23"/>
      <c r="FO582" s="23"/>
      <c r="FP582" s="23"/>
      <c r="FQ582" s="23"/>
      <c r="FR582" s="23"/>
      <c r="FS582" s="23"/>
      <c r="FT582" s="23"/>
      <c r="FU582" s="23"/>
      <c r="FV582" s="23"/>
      <c r="FW582" s="23"/>
      <c r="FX582" s="23"/>
      <c r="FY582" s="23"/>
      <c r="FZ582" s="23"/>
      <c r="GA582" s="23"/>
      <c r="GB582" s="23"/>
      <c r="GC582" s="23"/>
      <c r="GD582" s="23"/>
      <c r="GE582" s="23"/>
      <c r="GF582" s="23"/>
      <c r="GG582" s="23"/>
      <c r="GH582" s="23"/>
      <c r="GI582" s="23"/>
    </row>
    <row r="583" spans="1:191" x14ac:dyDescent="0.35">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c r="CB583" s="23"/>
      <c r="CC583" s="23"/>
      <c r="CD583" s="23"/>
      <c r="CE583" s="23"/>
      <c r="CF583" s="23"/>
      <c r="CG583" s="23"/>
      <c r="CH583" s="23"/>
      <c r="CI583" s="23"/>
      <c r="CJ583" s="23"/>
      <c r="CK583" s="23"/>
      <c r="CL583" s="23"/>
      <c r="CM583" s="23"/>
      <c r="CN583" s="23"/>
      <c r="CO583" s="23"/>
      <c r="CP583" s="23"/>
      <c r="CQ583" s="23"/>
      <c r="CR583" s="23"/>
      <c r="CS583" s="23"/>
      <c r="CT583" s="23"/>
      <c r="CU583" s="23"/>
      <c r="CV583" s="23"/>
      <c r="CW583" s="23"/>
      <c r="CX583" s="23"/>
      <c r="CY583" s="23"/>
      <c r="CZ583" s="23"/>
      <c r="DA583" s="23"/>
      <c r="DB583" s="23"/>
      <c r="DC583" s="23"/>
      <c r="DD583" s="23"/>
      <c r="DE583" s="23"/>
      <c r="DF583" s="23"/>
      <c r="DG583" s="23"/>
      <c r="DH583" s="23"/>
      <c r="DI583" s="23"/>
      <c r="DJ583" s="23"/>
      <c r="DK583" s="23"/>
      <c r="DL583" s="23"/>
      <c r="DM583" s="23"/>
      <c r="DN583" s="23"/>
      <c r="DO583" s="23"/>
      <c r="DP583" s="23"/>
      <c r="DQ583" s="23"/>
      <c r="DR583" s="23"/>
      <c r="DS583" s="23"/>
      <c r="DT583" s="23"/>
      <c r="DU583" s="23"/>
      <c r="DV583" s="23"/>
      <c r="DW583" s="23"/>
      <c r="DX583" s="23"/>
      <c r="DY583" s="23"/>
      <c r="DZ583" s="23"/>
      <c r="EA583" s="23"/>
      <c r="EB583" s="23"/>
      <c r="EC583" s="23"/>
      <c r="ED583" s="23"/>
      <c r="EE583" s="23"/>
      <c r="EF583" s="23"/>
      <c r="EG583" s="23"/>
      <c r="EH583" s="23"/>
      <c r="EI583" s="23"/>
      <c r="EJ583" s="23"/>
      <c r="EK583" s="23"/>
      <c r="EL583" s="23"/>
      <c r="EM583" s="23"/>
      <c r="EN583" s="23"/>
      <c r="EO583" s="23"/>
      <c r="EP583" s="23"/>
      <c r="EQ583" s="23"/>
      <c r="ER583" s="23"/>
      <c r="ES583" s="23"/>
      <c r="ET583" s="23"/>
      <c r="EU583" s="23"/>
      <c r="EV583" s="23"/>
      <c r="EW583" s="23"/>
      <c r="EX583" s="23"/>
      <c r="EY583" s="23"/>
      <c r="EZ583" s="23"/>
      <c r="FA583" s="23"/>
      <c r="FB583" s="23"/>
      <c r="FC583" s="23"/>
      <c r="FD583" s="23"/>
      <c r="FE583" s="23"/>
      <c r="FF583" s="23"/>
      <c r="FG583" s="23"/>
      <c r="FH583" s="23"/>
      <c r="FI583" s="23"/>
      <c r="FJ583" s="23"/>
      <c r="FK583" s="23"/>
      <c r="FL583" s="23"/>
      <c r="FM583" s="23"/>
      <c r="FN583" s="23"/>
      <c r="FO583" s="23"/>
      <c r="FP583" s="23"/>
      <c r="FQ583" s="23"/>
      <c r="FR583" s="23"/>
      <c r="FS583" s="23"/>
      <c r="FT583" s="23"/>
      <c r="FU583" s="23"/>
      <c r="FV583" s="23"/>
      <c r="FW583" s="23"/>
      <c r="FX583" s="23"/>
      <c r="FY583" s="23"/>
      <c r="FZ583" s="23"/>
      <c r="GA583" s="23"/>
      <c r="GB583" s="23"/>
      <c r="GC583" s="23"/>
      <c r="GD583" s="23"/>
      <c r="GE583" s="23"/>
      <c r="GF583" s="23"/>
      <c r="GG583" s="23"/>
      <c r="GH583" s="23"/>
      <c r="GI583" s="23"/>
    </row>
    <row r="584" spans="1:191" x14ac:dyDescent="0.35">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c r="CB584" s="23"/>
      <c r="CC584" s="23"/>
      <c r="CD584" s="23"/>
      <c r="CE584" s="23"/>
      <c r="CF584" s="23"/>
      <c r="CG584" s="23"/>
      <c r="CH584" s="23"/>
      <c r="CI584" s="23"/>
      <c r="CJ584" s="23"/>
      <c r="CK584" s="23"/>
      <c r="CL584" s="23"/>
      <c r="CM584" s="23"/>
      <c r="CN584" s="23"/>
      <c r="CO584" s="23"/>
      <c r="CP584" s="23"/>
      <c r="CQ584" s="23"/>
      <c r="CR584" s="23"/>
      <c r="CS584" s="23"/>
      <c r="CT584" s="23"/>
      <c r="CU584" s="23"/>
      <c r="CV584" s="23"/>
      <c r="CW584" s="23"/>
      <c r="CX584" s="23"/>
      <c r="CY584" s="23"/>
      <c r="CZ584" s="23"/>
      <c r="DA584" s="23"/>
      <c r="DB584" s="23"/>
      <c r="DC584" s="23"/>
      <c r="DD584" s="23"/>
      <c r="DE584" s="23"/>
      <c r="DF584" s="23"/>
      <c r="DG584" s="23"/>
      <c r="DH584" s="23"/>
      <c r="DI584" s="23"/>
      <c r="DJ584" s="23"/>
      <c r="DK584" s="23"/>
      <c r="DL584" s="23"/>
      <c r="DM584" s="23"/>
      <c r="DN584" s="23"/>
      <c r="DO584" s="23"/>
      <c r="DP584" s="23"/>
      <c r="DQ584" s="23"/>
      <c r="DR584" s="23"/>
      <c r="DS584" s="23"/>
      <c r="DT584" s="23"/>
      <c r="DU584" s="23"/>
      <c r="DV584" s="23"/>
      <c r="DW584" s="23"/>
      <c r="DX584" s="23"/>
      <c r="DY584" s="23"/>
      <c r="DZ584" s="23"/>
      <c r="EA584" s="23"/>
      <c r="EB584" s="23"/>
      <c r="EC584" s="23"/>
      <c r="ED584" s="23"/>
      <c r="EE584" s="23"/>
      <c r="EF584" s="23"/>
      <c r="EG584" s="23"/>
      <c r="EH584" s="23"/>
      <c r="EI584" s="23"/>
      <c r="EJ584" s="23"/>
      <c r="EK584" s="23"/>
      <c r="EL584" s="23"/>
      <c r="EM584" s="23"/>
      <c r="EN584" s="23"/>
      <c r="EO584" s="23"/>
      <c r="EP584" s="23"/>
      <c r="EQ584" s="23"/>
      <c r="ER584" s="23"/>
      <c r="ES584" s="23"/>
      <c r="ET584" s="23"/>
      <c r="EU584" s="23"/>
      <c r="EV584" s="23"/>
      <c r="EW584" s="23"/>
      <c r="EX584" s="23"/>
      <c r="EY584" s="23"/>
      <c r="EZ584" s="23"/>
      <c r="FA584" s="23"/>
      <c r="FB584" s="23"/>
      <c r="FC584" s="23"/>
      <c r="FD584" s="23"/>
      <c r="FE584" s="23"/>
      <c r="FF584" s="23"/>
      <c r="FG584" s="23"/>
      <c r="FH584" s="23"/>
      <c r="FI584" s="23"/>
      <c r="FJ584" s="23"/>
      <c r="FK584" s="23"/>
      <c r="FL584" s="23"/>
      <c r="FM584" s="23"/>
      <c r="FN584" s="23"/>
      <c r="FO584" s="23"/>
      <c r="FP584" s="23"/>
      <c r="FQ584" s="23"/>
      <c r="FR584" s="23"/>
      <c r="FS584" s="23"/>
      <c r="FT584" s="23"/>
      <c r="FU584" s="23"/>
      <c r="FV584" s="23"/>
      <c r="FW584" s="23"/>
      <c r="FX584" s="23"/>
      <c r="FY584" s="23"/>
      <c r="FZ584" s="23"/>
      <c r="GA584" s="23"/>
      <c r="GB584" s="23"/>
      <c r="GC584" s="23"/>
      <c r="GD584" s="23"/>
      <c r="GE584" s="23"/>
      <c r="GF584" s="23"/>
      <c r="GG584" s="23"/>
      <c r="GH584" s="23"/>
      <c r="GI584" s="23"/>
    </row>
    <row r="585" spans="1:191" x14ac:dyDescent="0.35">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c r="CB585" s="23"/>
      <c r="CC585" s="23"/>
      <c r="CD585" s="23"/>
      <c r="CE585" s="23"/>
      <c r="CF585" s="23"/>
      <c r="CG585" s="23"/>
      <c r="CH585" s="23"/>
      <c r="CI585" s="23"/>
      <c r="CJ585" s="23"/>
      <c r="CK585" s="23"/>
      <c r="CL585" s="23"/>
      <c r="CM585" s="23"/>
      <c r="CN585" s="23"/>
      <c r="CO585" s="23"/>
      <c r="CP585" s="23"/>
      <c r="CQ585" s="23"/>
      <c r="CR585" s="23"/>
      <c r="CS585" s="23"/>
      <c r="CT585" s="23"/>
      <c r="CU585" s="23"/>
      <c r="CV585" s="23"/>
      <c r="CW585" s="23"/>
      <c r="CX585" s="23"/>
      <c r="CY585" s="23"/>
      <c r="CZ585" s="23"/>
      <c r="DA585" s="23"/>
      <c r="DB585" s="23"/>
      <c r="DC585" s="23"/>
      <c r="DD585" s="23"/>
      <c r="DE585" s="23"/>
      <c r="DF585" s="23"/>
      <c r="DG585" s="23"/>
      <c r="DH585" s="23"/>
      <c r="DI585" s="23"/>
      <c r="DJ585" s="23"/>
      <c r="DK585" s="23"/>
      <c r="DL585" s="23"/>
      <c r="DM585" s="23"/>
      <c r="DN585" s="23"/>
      <c r="DO585" s="23"/>
      <c r="DP585" s="23"/>
      <c r="DQ585" s="23"/>
      <c r="DR585" s="23"/>
      <c r="DS585" s="23"/>
      <c r="DT585" s="23"/>
      <c r="DU585" s="23"/>
      <c r="DV585" s="23"/>
      <c r="DW585" s="23"/>
      <c r="DX585" s="23"/>
      <c r="DY585" s="23"/>
      <c r="DZ585" s="23"/>
      <c r="EA585" s="23"/>
      <c r="EB585" s="23"/>
      <c r="EC585" s="23"/>
      <c r="ED585" s="23"/>
      <c r="EE585" s="23"/>
      <c r="EF585" s="23"/>
      <c r="EG585" s="23"/>
      <c r="EH585" s="23"/>
      <c r="EI585" s="23"/>
      <c r="EJ585" s="23"/>
      <c r="EK585" s="23"/>
      <c r="EL585" s="23"/>
      <c r="EM585" s="23"/>
      <c r="EN585" s="23"/>
      <c r="EO585" s="23"/>
      <c r="EP585" s="23"/>
      <c r="EQ585" s="23"/>
      <c r="ER585" s="23"/>
      <c r="ES585" s="23"/>
      <c r="ET585" s="23"/>
      <c r="EU585" s="23"/>
      <c r="EV585" s="23"/>
      <c r="EW585" s="23"/>
      <c r="EX585" s="23"/>
      <c r="EY585" s="23"/>
      <c r="EZ585" s="23"/>
      <c r="FA585" s="23"/>
      <c r="FB585" s="23"/>
      <c r="FC585" s="23"/>
      <c r="FD585" s="23"/>
      <c r="FE585" s="23"/>
      <c r="FF585" s="23"/>
      <c r="FG585" s="23"/>
      <c r="FH585" s="23"/>
      <c r="FI585" s="23"/>
      <c r="FJ585" s="23"/>
      <c r="FK585" s="23"/>
      <c r="FL585" s="23"/>
      <c r="FM585" s="23"/>
      <c r="FN585" s="23"/>
      <c r="FO585" s="23"/>
      <c r="FP585" s="23"/>
      <c r="FQ585" s="23"/>
      <c r="FR585" s="23"/>
      <c r="FS585" s="23"/>
      <c r="FT585" s="23"/>
      <c r="FU585" s="23"/>
      <c r="FV585" s="23"/>
      <c r="FW585" s="23"/>
      <c r="FX585" s="23"/>
      <c r="FY585" s="23"/>
      <c r="FZ585" s="23"/>
      <c r="GA585" s="23"/>
      <c r="GB585" s="23"/>
      <c r="GC585" s="23"/>
      <c r="GD585" s="23"/>
      <c r="GE585" s="23"/>
      <c r="GF585" s="23"/>
      <c r="GG585" s="23"/>
      <c r="GH585" s="23"/>
      <c r="GI585" s="23"/>
    </row>
    <row r="586" spans="1:191" x14ac:dyDescent="0.35">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c r="CB586" s="23"/>
      <c r="CC586" s="23"/>
      <c r="CD586" s="23"/>
      <c r="CE586" s="23"/>
      <c r="CF586" s="23"/>
      <c r="CG586" s="23"/>
      <c r="CH586" s="23"/>
      <c r="CI586" s="23"/>
      <c r="CJ586" s="23"/>
      <c r="CK586" s="23"/>
      <c r="CL586" s="23"/>
      <c r="CM586" s="23"/>
      <c r="CN586" s="23"/>
      <c r="CO586" s="23"/>
      <c r="CP586" s="23"/>
      <c r="CQ586" s="23"/>
      <c r="CR586" s="23"/>
      <c r="CS586" s="23"/>
      <c r="CT586" s="23"/>
      <c r="CU586" s="23"/>
      <c r="CV586" s="23"/>
      <c r="CW586" s="23"/>
      <c r="CX586" s="23"/>
      <c r="CY586" s="23"/>
      <c r="CZ586" s="23"/>
      <c r="DA586" s="23"/>
      <c r="DB586" s="23"/>
      <c r="DC586" s="23"/>
      <c r="DD586" s="23"/>
      <c r="DE586" s="23"/>
      <c r="DF586" s="23"/>
      <c r="DG586" s="23"/>
      <c r="DH586" s="23"/>
      <c r="DI586" s="23"/>
      <c r="DJ586" s="23"/>
      <c r="DK586" s="23"/>
      <c r="DL586" s="23"/>
      <c r="DM586" s="23"/>
      <c r="DN586" s="23"/>
      <c r="DO586" s="23"/>
      <c r="DP586" s="23"/>
      <c r="DQ586" s="23"/>
      <c r="DR586" s="23"/>
      <c r="DS586" s="23"/>
      <c r="DT586" s="23"/>
      <c r="DU586" s="23"/>
      <c r="DV586" s="23"/>
      <c r="DW586" s="23"/>
      <c r="DX586" s="23"/>
      <c r="DY586" s="23"/>
      <c r="DZ586" s="23"/>
      <c r="EA586" s="23"/>
      <c r="EB586" s="23"/>
      <c r="EC586" s="23"/>
      <c r="ED586" s="23"/>
      <c r="EE586" s="23"/>
      <c r="EF586" s="23"/>
      <c r="EG586" s="23"/>
      <c r="EH586" s="23"/>
      <c r="EI586" s="23"/>
      <c r="EJ586" s="23"/>
      <c r="EK586" s="23"/>
      <c r="EL586" s="23"/>
      <c r="EM586" s="23"/>
      <c r="EN586" s="23"/>
      <c r="EO586" s="23"/>
      <c r="EP586" s="23"/>
      <c r="EQ586" s="23"/>
      <c r="ER586" s="23"/>
      <c r="ES586" s="23"/>
      <c r="ET586" s="23"/>
      <c r="EU586" s="23"/>
      <c r="EV586" s="23"/>
      <c r="EW586" s="23"/>
      <c r="EX586" s="23"/>
      <c r="EY586" s="23"/>
      <c r="EZ586" s="23"/>
      <c r="FA586" s="23"/>
      <c r="FB586" s="23"/>
      <c r="FC586" s="23"/>
      <c r="FD586" s="23"/>
      <c r="FE586" s="23"/>
      <c r="FF586" s="23"/>
      <c r="FG586" s="23"/>
      <c r="FH586" s="23"/>
      <c r="FI586" s="23"/>
      <c r="FJ586" s="23"/>
      <c r="FK586" s="23"/>
      <c r="FL586" s="23"/>
      <c r="FM586" s="23"/>
      <c r="FN586" s="23"/>
      <c r="FO586" s="23"/>
      <c r="FP586" s="23"/>
      <c r="FQ586" s="23"/>
      <c r="FR586" s="23"/>
      <c r="FS586" s="23"/>
      <c r="FT586" s="23"/>
      <c r="FU586" s="23"/>
      <c r="FV586" s="23"/>
      <c r="FW586" s="23"/>
      <c r="FX586" s="23"/>
      <c r="FY586" s="23"/>
      <c r="FZ586" s="23"/>
      <c r="GA586" s="23"/>
      <c r="GB586" s="23"/>
      <c r="GC586" s="23"/>
      <c r="GD586" s="23"/>
      <c r="GE586" s="23"/>
      <c r="GF586" s="23"/>
      <c r="GG586" s="23"/>
      <c r="GH586" s="23"/>
      <c r="GI586" s="23"/>
    </row>
    <row r="587" spans="1:191" x14ac:dyDescent="0.35">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c r="CB587" s="23"/>
      <c r="CC587" s="23"/>
      <c r="CD587" s="23"/>
      <c r="CE587" s="23"/>
      <c r="CF587" s="23"/>
      <c r="CG587" s="23"/>
      <c r="CH587" s="23"/>
      <c r="CI587" s="23"/>
      <c r="CJ587" s="23"/>
      <c r="CK587" s="23"/>
      <c r="CL587" s="23"/>
      <c r="CM587" s="23"/>
      <c r="CN587" s="23"/>
      <c r="CO587" s="23"/>
      <c r="CP587" s="23"/>
      <c r="CQ587" s="23"/>
      <c r="CR587" s="23"/>
      <c r="CS587" s="23"/>
      <c r="CT587" s="23"/>
      <c r="CU587" s="23"/>
      <c r="CV587" s="23"/>
      <c r="CW587" s="23"/>
      <c r="CX587" s="23"/>
      <c r="CY587" s="23"/>
      <c r="CZ587" s="23"/>
      <c r="DA587" s="23"/>
      <c r="DB587" s="23"/>
      <c r="DC587" s="23"/>
      <c r="DD587" s="23"/>
      <c r="DE587" s="23"/>
      <c r="DF587" s="23"/>
      <c r="DG587" s="23"/>
      <c r="DH587" s="23"/>
      <c r="DI587" s="23"/>
      <c r="DJ587" s="23"/>
      <c r="DK587" s="23"/>
      <c r="DL587" s="23"/>
      <c r="DM587" s="23"/>
      <c r="DN587" s="23"/>
      <c r="DO587" s="23"/>
      <c r="DP587" s="23"/>
      <c r="DQ587" s="23"/>
      <c r="DR587" s="23"/>
      <c r="DS587" s="23"/>
      <c r="DT587" s="23"/>
      <c r="DU587" s="23"/>
      <c r="DV587" s="23"/>
      <c r="DW587" s="23"/>
      <c r="DX587" s="23"/>
      <c r="DY587" s="23"/>
      <c r="DZ587" s="23"/>
      <c r="EA587" s="23"/>
      <c r="EB587" s="23"/>
      <c r="EC587" s="23"/>
      <c r="ED587" s="23"/>
      <c r="EE587" s="23"/>
      <c r="EF587" s="23"/>
      <c r="EG587" s="23"/>
      <c r="EH587" s="23"/>
      <c r="EI587" s="23"/>
      <c r="EJ587" s="23"/>
      <c r="EK587" s="23"/>
      <c r="EL587" s="23"/>
      <c r="EM587" s="23"/>
      <c r="EN587" s="23"/>
      <c r="EO587" s="23"/>
      <c r="EP587" s="23"/>
      <c r="EQ587" s="23"/>
      <c r="ER587" s="23"/>
      <c r="ES587" s="23"/>
      <c r="ET587" s="23"/>
      <c r="EU587" s="23"/>
      <c r="EV587" s="23"/>
      <c r="EW587" s="23"/>
      <c r="EX587" s="23"/>
      <c r="EY587" s="23"/>
      <c r="EZ587" s="23"/>
      <c r="FA587" s="23"/>
      <c r="FB587" s="23"/>
      <c r="FC587" s="23"/>
      <c r="FD587" s="23"/>
      <c r="FE587" s="23"/>
      <c r="FF587" s="23"/>
      <c r="FG587" s="23"/>
      <c r="FH587" s="23"/>
      <c r="FI587" s="23"/>
      <c r="FJ587" s="23"/>
      <c r="FK587" s="23"/>
      <c r="FL587" s="23"/>
      <c r="FM587" s="23"/>
      <c r="FN587" s="23"/>
      <c r="FO587" s="23"/>
      <c r="FP587" s="23"/>
      <c r="FQ587" s="23"/>
      <c r="FR587" s="23"/>
      <c r="FS587" s="23"/>
      <c r="FT587" s="23"/>
      <c r="FU587" s="23"/>
      <c r="FV587" s="23"/>
      <c r="FW587" s="23"/>
      <c r="FX587" s="23"/>
      <c r="FY587" s="23"/>
      <c r="FZ587" s="23"/>
      <c r="GA587" s="23"/>
      <c r="GB587" s="23"/>
      <c r="GC587" s="23"/>
      <c r="GD587" s="23"/>
      <c r="GE587" s="23"/>
      <c r="GF587" s="23"/>
      <c r="GG587" s="23"/>
      <c r="GH587" s="23"/>
      <c r="GI587" s="23"/>
    </row>
    <row r="588" spans="1:191" x14ac:dyDescent="0.35">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c r="CB588" s="23"/>
      <c r="CC588" s="23"/>
      <c r="CD588" s="23"/>
      <c r="CE588" s="23"/>
      <c r="CF588" s="23"/>
      <c r="CG588" s="23"/>
      <c r="CH588" s="23"/>
      <c r="CI588" s="23"/>
      <c r="CJ588" s="23"/>
      <c r="CK588" s="23"/>
      <c r="CL588" s="23"/>
      <c r="CM588" s="23"/>
      <c r="CN588" s="23"/>
      <c r="CO588" s="23"/>
      <c r="CP588" s="23"/>
      <c r="CQ588" s="23"/>
      <c r="CR588" s="23"/>
      <c r="CS588" s="23"/>
      <c r="CT588" s="23"/>
      <c r="CU588" s="23"/>
      <c r="CV588" s="23"/>
      <c r="CW588" s="23"/>
      <c r="CX588" s="23"/>
      <c r="CY588" s="23"/>
      <c r="CZ588" s="23"/>
      <c r="DA588" s="23"/>
      <c r="DB588" s="23"/>
      <c r="DC588" s="23"/>
      <c r="DD588" s="23"/>
      <c r="DE588" s="23"/>
      <c r="DF588" s="23"/>
      <c r="DG588" s="23"/>
      <c r="DH588" s="23"/>
      <c r="DI588" s="23"/>
      <c r="DJ588" s="23"/>
      <c r="DK588" s="23"/>
      <c r="DL588" s="23"/>
      <c r="DM588" s="23"/>
      <c r="DN588" s="23"/>
      <c r="DO588" s="23"/>
      <c r="DP588" s="23"/>
      <c r="DQ588" s="23"/>
      <c r="DR588" s="23"/>
      <c r="DS588" s="23"/>
      <c r="DT588" s="23"/>
      <c r="DU588" s="23"/>
      <c r="DV588" s="23"/>
      <c r="DW588" s="23"/>
      <c r="DX588" s="23"/>
      <c r="DY588" s="23"/>
      <c r="DZ588" s="23"/>
      <c r="EA588" s="23"/>
      <c r="EB588" s="23"/>
      <c r="EC588" s="23"/>
      <c r="ED588" s="23"/>
      <c r="EE588" s="23"/>
      <c r="EF588" s="23"/>
      <c r="EG588" s="23"/>
      <c r="EH588" s="23"/>
      <c r="EI588" s="23"/>
      <c r="EJ588" s="23"/>
      <c r="EK588" s="23"/>
      <c r="EL588" s="23"/>
      <c r="EM588" s="23"/>
      <c r="EN588" s="23"/>
      <c r="EO588" s="23"/>
      <c r="EP588" s="23"/>
      <c r="EQ588" s="23"/>
      <c r="ER588" s="23"/>
      <c r="ES588" s="23"/>
      <c r="ET588" s="23"/>
      <c r="EU588" s="23"/>
      <c r="EV588" s="23"/>
      <c r="EW588" s="23"/>
      <c r="EX588" s="23"/>
      <c r="EY588" s="23"/>
      <c r="EZ588" s="23"/>
      <c r="FA588" s="23"/>
      <c r="FB588" s="23"/>
      <c r="FC588" s="23"/>
      <c r="FD588" s="23"/>
      <c r="FE588" s="23"/>
      <c r="FF588" s="23"/>
      <c r="FG588" s="23"/>
      <c r="FH588" s="23"/>
      <c r="FI588" s="23"/>
      <c r="FJ588" s="23"/>
      <c r="FK588" s="23"/>
      <c r="FL588" s="23"/>
      <c r="FM588" s="23"/>
      <c r="FN588" s="23"/>
      <c r="FO588" s="23"/>
      <c r="FP588" s="23"/>
      <c r="FQ588" s="23"/>
      <c r="FR588" s="23"/>
      <c r="FS588" s="23"/>
      <c r="FT588" s="23"/>
      <c r="FU588" s="23"/>
      <c r="FV588" s="23"/>
      <c r="FW588" s="23"/>
      <c r="FX588" s="23"/>
      <c r="FY588" s="23"/>
      <c r="FZ588" s="23"/>
      <c r="GA588" s="23"/>
      <c r="GB588" s="23"/>
      <c r="GC588" s="23"/>
      <c r="GD588" s="23"/>
      <c r="GE588" s="23"/>
      <c r="GF588" s="23"/>
      <c r="GG588" s="23"/>
      <c r="GH588" s="23"/>
      <c r="GI588" s="23"/>
    </row>
    <row r="589" spans="1:191" x14ac:dyDescent="0.35">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23"/>
      <c r="CS589" s="23"/>
      <c r="CT589" s="23"/>
      <c r="CU589" s="23"/>
      <c r="CV589" s="23"/>
      <c r="CW589" s="23"/>
      <c r="CX589" s="23"/>
      <c r="CY589" s="23"/>
      <c r="CZ589" s="23"/>
      <c r="DA589" s="23"/>
      <c r="DB589" s="23"/>
      <c r="DC589" s="23"/>
      <c r="DD589" s="23"/>
      <c r="DE589" s="23"/>
      <c r="DF589" s="23"/>
      <c r="DG589" s="23"/>
      <c r="DH589" s="23"/>
      <c r="DI589" s="23"/>
      <c r="DJ589" s="23"/>
      <c r="DK589" s="23"/>
      <c r="DL589" s="23"/>
      <c r="DM589" s="23"/>
      <c r="DN589" s="23"/>
      <c r="DO589" s="23"/>
      <c r="DP589" s="23"/>
      <c r="DQ589" s="23"/>
      <c r="DR589" s="23"/>
      <c r="DS589" s="23"/>
      <c r="DT589" s="23"/>
      <c r="DU589" s="23"/>
      <c r="DV589" s="23"/>
      <c r="DW589" s="23"/>
      <c r="DX589" s="23"/>
      <c r="DY589" s="23"/>
      <c r="DZ589" s="23"/>
      <c r="EA589" s="23"/>
      <c r="EB589" s="23"/>
      <c r="EC589" s="23"/>
      <c r="ED589" s="23"/>
      <c r="EE589" s="23"/>
      <c r="EF589" s="23"/>
      <c r="EG589" s="23"/>
      <c r="EH589" s="23"/>
      <c r="EI589" s="23"/>
      <c r="EJ589" s="23"/>
      <c r="EK589" s="23"/>
      <c r="EL589" s="23"/>
      <c r="EM589" s="23"/>
      <c r="EN589" s="23"/>
      <c r="EO589" s="23"/>
      <c r="EP589" s="23"/>
      <c r="EQ589" s="23"/>
      <c r="ER589" s="23"/>
      <c r="ES589" s="23"/>
      <c r="ET589" s="23"/>
      <c r="EU589" s="23"/>
      <c r="EV589" s="23"/>
      <c r="EW589" s="23"/>
      <c r="EX589" s="23"/>
      <c r="EY589" s="23"/>
      <c r="EZ589" s="23"/>
      <c r="FA589" s="23"/>
      <c r="FB589" s="23"/>
      <c r="FC589" s="23"/>
      <c r="FD589" s="23"/>
      <c r="FE589" s="23"/>
      <c r="FF589" s="23"/>
      <c r="FG589" s="23"/>
      <c r="FH589" s="23"/>
      <c r="FI589" s="23"/>
      <c r="FJ589" s="23"/>
      <c r="FK589" s="23"/>
      <c r="FL589" s="23"/>
      <c r="FM589" s="23"/>
      <c r="FN589" s="23"/>
      <c r="FO589" s="23"/>
      <c r="FP589" s="23"/>
      <c r="FQ589" s="23"/>
      <c r="FR589" s="23"/>
      <c r="FS589" s="23"/>
      <c r="FT589" s="23"/>
      <c r="FU589" s="23"/>
      <c r="FV589" s="23"/>
      <c r="FW589" s="23"/>
      <c r="FX589" s="23"/>
      <c r="FY589" s="23"/>
      <c r="FZ589" s="23"/>
      <c r="GA589" s="23"/>
      <c r="GB589" s="23"/>
      <c r="GC589" s="23"/>
      <c r="GD589" s="23"/>
      <c r="GE589" s="23"/>
      <c r="GF589" s="23"/>
      <c r="GG589" s="23"/>
      <c r="GH589" s="23"/>
      <c r="GI589" s="23"/>
    </row>
    <row r="590" spans="1:191" x14ac:dyDescent="0.35">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23"/>
      <c r="CS590" s="23"/>
      <c r="CT590" s="23"/>
      <c r="CU590" s="23"/>
      <c r="CV590" s="23"/>
      <c r="CW590" s="23"/>
      <c r="CX590" s="23"/>
      <c r="CY590" s="23"/>
      <c r="CZ590" s="23"/>
      <c r="DA590" s="23"/>
      <c r="DB590" s="23"/>
      <c r="DC590" s="23"/>
      <c r="DD590" s="23"/>
      <c r="DE590" s="23"/>
      <c r="DF590" s="23"/>
      <c r="DG590" s="23"/>
      <c r="DH590" s="23"/>
      <c r="DI590" s="23"/>
      <c r="DJ590" s="23"/>
      <c r="DK590" s="23"/>
      <c r="DL590" s="23"/>
      <c r="DM590" s="23"/>
      <c r="DN590" s="23"/>
      <c r="DO590" s="23"/>
      <c r="DP590" s="23"/>
      <c r="DQ590" s="23"/>
      <c r="DR590" s="23"/>
      <c r="DS590" s="23"/>
      <c r="DT590" s="23"/>
      <c r="DU590" s="23"/>
      <c r="DV590" s="23"/>
      <c r="DW590" s="23"/>
      <c r="DX590" s="23"/>
      <c r="DY590" s="23"/>
      <c r="DZ590" s="23"/>
      <c r="EA590" s="23"/>
      <c r="EB590" s="23"/>
      <c r="EC590" s="23"/>
      <c r="ED590" s="23"/>
      <c r="EE590" s="23"/>
      <c r="EF590" s="23"/>
      <c r="EG590" s="23"/>
      <c r="EH590" s="23"/>
      <c r="EI590" s="23"/>
      <c r="EJ590" s="23"/>
      <c r="EK590" s="23"/>
      <c r="EL590" s="23"/>
      <c r="EM590" s="23"/>
      <c r="EN590" s="23"/>
      <c r="EO590" s="23"/>
      <c r="EP590" s="23"/>
      <c r="EQ590" s="23"/>
      <c r="ER590" s="23"/>
      <c r="ES590" s="23"/>
      <c r="ET590" s="23"/>
      <c r="EU590" s="23"/>
      <c r="EV590" s="23"/>
      <c r="EW590" s="23"/>
      <c r="EX590" s="23"/>
      <c r="EY590" s="23"/>
      <c r="EZ590" s="23"/>
      <c r="FA590" s="23"/>
      <c r="FB590" s="23"/>
      <c r="FC590" s="23"/>
      <c r="FD590" s="23"/>
      <c r="FE590" s="23"/>
      <c r="FF590" s="23"/>
      <c r="FG590" s="23"/>
      <c r="FH590" s="23"/>
      <c r="FI590" s="23"/>
      <c r="FJ590" s="23"/>
      <c r="FK590" s="23"/>
      <c r="FL590" s="23"/>
      <c r="FM590" s="23"/>
      <c r="FN590" s="23"/>
      <c r="FO590" s="23"/>
      <c r="FP590" s="23"/>
      <c r="FQ590" s="23"/>
      <c r="FR590" s="23"/>
      <c r="FS590" s="23"/>
      <c r="FT590" s="23"/>
      <c r="FU590" s="23"/>
      <c r="FV590" s="23"/>
      <c r="FW590" s="23"/>
      <c r="FX590" s="23"/>
      <c r="FY590" s="23"/>
      <c r="FZ590" s="23"/>
      <c r="GA590" s="23"/>
      <c r="GB590" s="23"/>
      <c r="GC590" s="23"/>
      <c r="GD590" s="23"/>
      <c r="GE590" s="23"/>
      <c r="GF590" s="23"/>
      <c r="GG590" s="23"/>
      <c r="GH590" s="23"/>
      <c r="GI590" s="23"/>
    </row>
    <row r="591" spans="1:191" x14ac:dyDescent="0.35">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23"/>
      <c r="CS591" s="23"/>
      <c r="CT591" s="23"/>
      <c r="CU591" s="23"/>
      <c r="CV591" s="23"/>
      <c r="CW591" s="23"/>
      <c r="CX591" s="23"/>
      <c r="CY591" s="23"/>
      <c r="CZ591" s="23"/>
      <c r="DA591" s="23"/>
      <c r="DB591" s="23"/>
      <c r="DC591" s="23"/>
      <c r="DD591" s="23"/>
      <c r="DE591" s="23"/>
      <c r="DF591" s="23"/>
      <c r="DG591" s="23"/>
      <c r="DH591" s="23"/>
      <c r="DI591" s="23"/>
      <c r="DJ591" s="23"/>
      <c r="DK591" s="23"/>
      <c r="DL591" s="23"/>
      <c r="DM591" s="23"/>
      <c r="DN591" s="23"/>
      <c r="DO591" s="23"/>
      <c r="DP591" s="23"/>
      <c r="DQ591" s="23"/>
      <c r="DR591" s="23"/>
      <c r="DS591" s="23"/>
      <c r="DT591" s="23"/>
      <c r="DU591" s="23"/>
      <c r="DV591" s="23"/>
      <c r="DW591" s="23"/>
      <c r="DX591" s="23"/>
      <c r="DY591" s="23"/>
      <c r="DZ591" s="23"/>
      <c r="EA591" s="23"/>
      <c r="EB591" s="23"/>
      <c r="EC591" s="23"/>
      <c r="ED591" s="23"/>
      <c r="EE591" s="23"/>
      <c r="EF591" s="23"/>
      <c r="EG591" s="23"/>
      <c r="EH591" s="23"/>
      <c r="EI591" s="23"/>
      <c r="EJ591" s="23"/>
      <c r="EK591" s="23"/>
      <c r="EL591" s="23"/>
      <c r="EM591" s="23"/>
      <c r="EN591" s="23"/>
      <c r="EO591" s="23"/>
      <c r="EP591" s="23"/>
      <c r="EQ591" s="23"/>
      <c r="ER591" s="23"/>
      <c r="ES591" s="23"/>
      <c r="ET591" s="23"/>
      <c r="EU591" s="23"/>
      <c r="EV591" s="23"/>
      <c r="EW591" s="23"/>
      <c r="EX591" s="23"/>
      <c r="EY591" s="23"/>
      <c r="EZ591" s="23"/>
      <c r="FA591" s="23"/>
      <c r="FB591" s="23"/>
      <c r="FC591" s="23"/>
      <c r="FD591" s="23"/>
      <c r="FE591" s="23"/>
      <c r="FF591" s="23"/>
      <c r="FG591" s="23"/>
      <c r="FH591" s="23"/>
      <c r="FI591" s="23"/>
      <c r="FJ591" s="23"/>
      <c r="FK591" s="23"/>
      <c r="FL591" s="23"/>
      <c r="FM591" s="23"/>
      <c r="FN591" s="23"/>
      <c r="FO591" s="23"/>
      <c r="FP591" s="23"/>
      <c r="FQ591" s="23"/>
      <c r="FR591" s="23"/>
      <c r="FS591" s="23"/>
      <c r="FT591" s="23"/>
      <c r="FU591" s="23"/>
      <c r="FV591" s="23"/>
      <c r="FW591" s="23"/>
      <c r="FX591" s="23"/>
      <c r="FY591" s="23"/>
      <c r="FZ591" s="23"/>
      <c r="GA591" s="23"/>
      <c r="GB591" s="23"/>
      <c r="GC591" s="23"/>
      <c r="GD591" s="23"/>
      <c r="GE591" s="23"/>
      <c r="GF591" s="23"/>
      <c r="GG591" s="23"/>
      <c r="GH591" s="23"/>
      <c r="GI591" s="23"/>
    </row>
    <row r="592" spans="1:191" x14ac:dyDescent="0.35">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c r="CB592" s="23"/>
      <c r="CC592" s="23"/>
      <c r="CD592" s="23"/>
      <c r="CE592" s="23"/>
      <c r="CF592" s="23"/>
      <c r="CG592" s="23"/>
      <c r="CH592" s="23"/>
      <c r="CI592" s="23"/>
      <c r="CJ592" s="23"/>
      <c r="CK592" s="23"/>
      <c r="CL592" s="23"/>
      <c r="CM592" s="23"/>
      <c r="CN592" s="23"/>
      <c r="CO592" s="23"/>
      <c r="CP592" s="23"/>
      <c r="CQ592" s="23"/>
      <c r="CR592" s="23"/>
      <c r="CS592" s="23"/>
      <c r="CT592" s="23"/>
      <c r="CU592" s="23"/>
      <c r="CV592" s="23"/>
      <c r="CW592" s="23"/>
      <c r="CX592" s="23"/>
      <c r="CY592" s="23"/>
      <c r="CZ592" s="23"/>
      <c r="DA592" s="23"/>
      <c r="DB592" s="23"/>
      <c r="DC592" s="23"/>
      <c r="DD592" s="23"/>
      <c r="DE592" s="23"/>
      <c r="DF592" s="23"/>
      <c r="DG592" s="23"/>
      <c r="DH592" s="23"/>
      <c r="DI592" s="23"/>
      <c r="DJ592" s="23"/>
      <c r="DK592" s="23"/>
      <c r="DL592" s="23"/>
      <c r="DM592" s="23"/>
      <c r="DN592" s="23"/>
      <c r="DO592" s="23"/>
      <c r="DP592" s="23"/>
      <c r="DQ592" s="23"/>
      <c r="DR592" s="23"/>
      <c r="DS592" s="23"/>
      <c r="DT592" s="23"/>
      <c r="DU592" s="23"/>
      <c r="DV592" s="23"/>
      <c r="DW592" s="23"/>
      <c r="DX592" s="23"/>
      <c r="DY592" s="23"/>
      <c r="DZ592" s="23"/>
      <c r="EA592" s="23"/>
      <c r="EB592" s="23"/>
      <c r="EC592" s="23"/>
      <c r="ED592" s="23"/>
      <c r="EE592" s="23"/>
      <c r="EF592" s="23"/>
      <c r="EG592" s="23"/>
      <c r="EH592" s="23"/>
      <c r="EI592" s="23"/>
      <c r="EJ592" s="23"/>
      <c r="EK592" s="23"/>
      <c r="EL592" s="23"/>
      <c r="EM592" s="23"/>
      <c r="EN592" s="23"/>
      <c r="EO592" s="23"/>
      <c r="EP592" s="23"/>
      <c r="EQ592" s="23"/>
      <c r="ER592" s="23"/>
      <c r="ES592" s="23"/>
      <c r="ET592" s="23"/>
      <c r="EU592" s="23"/>
      <c r="EV592" s="23"/>
      <c r="EW592" s="23"/>
      <c r="EX592" s="23"/>
      <c r="EY592" s="23"/>
      <c r="EZ592" s="23"/>
      <c r="FA592" s="23"/>
      <c r="FB592" s="23"/>
      <c r="FC592" s="23"/>
      <c r="FD592" s="23"/>
      <c r="FE592" s="23"/>
      <c r="FF592" s="23"/>
      <c r="FG592" s="23"/>
      <c r="FH592" s="23"/>
      <c r="FI592" s="23"/>
      <c r="FJ592" s="23"/>
      <c r="FK592" s="23"/>
      <c r="FL592" s="23"/>
      <c r="FM592" s="23"/>
      <c r="FN592" s="23"/>
      <c r="FO592" s="23"/>
      <c r="FP592" s="23"/>
      <c r="FQ592" s="23"/>
      <c r="FR592" s="23"/>
      <c r="FS592" s="23"/>
      <c r="FT592" s="23"/>
      <c r="FU592" s="23"/>
      <c r="FV592" s="23"/>
      <c r="FW592" s="23"/>
      <c r="FX592" s="23"/>
      <c r="FY592" s="23"/>
      <c r="FZ592" s="23"/>
      <c r="GA592" s="23"/>
      <c r="GB592" s="23"/>
      <c r="GC592" s="23"/>
      <c r="GD592" s="23"/>
      <c r="GE592" s="23"/>
      <c r="GF592" s="23"/>
      <c r="GG592" s="23"/>
      <c r="GH592" s="23"/>
      <c r="GI592" s="23"/>
    </row>
    <row r="593" spans="1:191" x14ac:dyDescent="0.35">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c r="CB593" s="23"/>
      <c r="CC593" s="23"/>
      <c r="CD593" s="23"/>
      <c r="CE593" s="23"/>
      <c r="CF593" s="23"/>
      <c r="CG593" s="23"/>
      <c r="CH593" s="23"/>
      <c r="CI593" s="23"/>
      <c r="CJ593" s="23"/>
      <c r="CK593" s="23"/>
      <c r="CL593" s="23"/>
      <c r="CM593" s="23"/>
      <c r="CN593" s="23"/>
      <c r="CO593" s="23"/>
      <c r="CP593" s="23"/>
      <c r="CQ593" s="23"/>
      <c r="CR593" s="23"/>
      <c r="CS593" s="23"/>
      <c r="CT593" s="23"/>
      <c r="CU593" s="23"/>
      <c r="CV593" s="23"/>
      <c r="CW593" s="23"/>
      <c r="CX593" s="23"/>
      <c r="CY593" s="23"/>
      <c r="CZ593" s="23"/>
      <c r="DA593" s="23"/>
      <c r="DB593" s="23"/>
      <c r="DC593" s="23"/>
      <c r="DD593" s="23"/>
      <c r="DE593" s="23"/>
      <c r="DF593" s="23"/>
      <c r="DG593" s="23"/>
      <c r="DH593" s="23"/>
      <c r="DI593" s="23"/>
      <c r="DJ593" s="23"/>
      <c r="DK593" s="23"/>
      <c r="DL593" s="23"/>
      <c r="DM593" s="23"/>
      <c r="DN593" s="23"/>
      <c r="DO593" s="23"/>
      <c r="DP593" s="23"/>
      <c r="DQ593" s="23"/>
      <c r="DR593" s="23"/>
      <c r="DS593" s="23"/>
      <c r="DT593" s="23"/>
      <c r="DU593" s="23"/>
      <c r="DV593" s="23"/>
      <c r="DW593" s="23"/>
      <c r="DX593" s="23"/>
      <c r="DY593" s="23"/>
      <c r="DZ593" s="23"/>
      <c r="EA593" s="23"/>
      <c r="EB593" s="23"/>
      <c r="EC593" s="23"/>
      <c r="ED593" s="23"/>
      <c r="EE593" s="23"/>
      <c r="EF593" s="23"/>
      <c r="EG593" s="23"/>
      <c r="EH593" s="23"/>
      <c r="EI593" s="23"/>
      <c r="EJ593" s="23"/>
      <c r="EK593" s="23"/>
      <c r="EL593" s="23"/>
      <c r="EM593" s="23"/>
      <c r="EN593" s="23"/>
      <c r="EO593" s="23"/>
      <c r="EP593" s="23"/>
      <c r="EQ593" s="23"/>
      <c r="ER593" s="23"/>
      <c r="ES593" s="23"/>
      <c r="ET593" s="23"/>
      <c r="EU593" s="23"/>
      <c r="EV593" s="23"/>
      <c r="EW593" s="23"/>
      <c r="EX593" s="23"/>
      <c r="EY593" s="23"/>
      <c r="EZ593" s="23"/>
      <c r="FA593" s="23"/>
      <c r="FB593" s="23"/>
      <c r="FC593" s="23"/>
      <c r="FD593" s="23"/>
      <c r="FE593" s="23"/>
      <c r="FF593" s="23"/>
      <c r="FG593" s="23"/>
      <c r="FH593" s="23"/>
      <c r="FI593" s="23"/>
      <c r="FJ593" s="23"/>
      <c r="FK593" s="23"/>
      <c r="FL593" s="23"/>
      <c r="FM593" s="23"/>
      <c r="FN593" s="23"/>
      <c r="FO593" s="23"/>
      <c r="FP593" s="23"/>
      <c r="FQ593" s="23"/>
      <c r="FR593" s="23"/>
      <c r="FS593" s="23"/>
      <c r="FT593" s="23"/>
      <c r="FU593" s="23"/>
      <c r="FV593" s="23"/>
      <c r="FW593" s="23"/>
      <c r="FX593" s="23"/>
      <c r="FY593" s="23"/>
      <c r="FZ593" s="23"/>
      <c r="GA593" s="23"/>
      <c r="GB593" s="23"/>
      <c r="GC593" s="23"/>
      <c r="GD593" s="23"/>
      <c r="GE593" s="23"/>
      <c r="GF593" s="23"/>
      <c r="GG593" s="23"/>
      <c r="GH593" s="23"/>
      <c r="GI593" s="23"/>
    </row>
    <row r="594" spans="1:191" x14ac:dyDescent="0.35">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c r="CB594" s="23"/>
      <c r="CC594" s="23"/>
      <c r="CD594" s="23"/>
      <c r="CE594" s="23"/>
      <c r="CF594" s="23"/>
      <c r="CG594" s="23"/>
      <c r="CH594" s="23"/>
      <c r="CI594" s="23"/>
      <c r="CJ594" s="23"/>
      <c r="CK594" s="23"/>
      <c r="CL594" s="23"/>
      <c r="CM594" s="23"/>
      <c r="CN594" s="23"/>
      <c r="CO594" s="23"/>
      <c r="CP594" s="23"/>
      <c r="CQ594" s="23"/>
      <c r="CR594" s="23"/>
      <c r="CS594" s="23"/>
      <c r="CT594" s="23"/>
      <c r="CU594" s="23"/>
      <c r="CV594" s="23"/>
      <c r="CW594" s="23"/>
      <c r="CX594" s="23"/>
      <c r="CY594" s="23"/>
      <c r="CZ594" s="23"/>
      <c r="DA594" s="23"/>
      <c r="DB594" s="23"/>
      <c r="DC594" s="23"/>
      <c r="DD594" s="23"/>
      <c r="DE594" s="23"/>
      <c r="DF594" s="23"/>
      <c r="DG594" s="23"/>
      <c r="DH594" s="23"/>
      <c r="DI594" s="23"/>
      <c r="DJ594" s="23"/>
      <c r="DK594" s="23"/>
      <c r="DL594" s="23"/>
      <c r="DM594" s="23"/>
      <c r="DN594" s="23"/>
      <c r="DO594" s="23"/>
      <c r="DP594" s="23"/>
      <c r="DQ594" s="23"/>
      <c r="DR594" s="23"/>
      <c r="DS594" s="23"/>
      <c r="DT594" s="23"/>
      <c r="DU594" s="23"/>
      <c r="DV594" s="23"/>
      <c r="DW594" s="23"/>
      <c r="DX594" s="23"/>
      <c r="DY594" s="23"/>
      <c r="DZ594" s="23"/>
      <c r="EA594" s="23"/>
      <c r="EB594" s="23"/>
      <c r="EC594" s="23"/>
      <c r="ED594" s="23"/>
      <c r="EE594" s="23"/>
      <c r="EF594" s="23"/>
      <c r="EG594" s="23"/>
      <c r="EH594" s="23"/>
      <c r="EI594" s="23"/>
      <c r="EJ594" s="23"/>
      <c r="EK594" s="23"/>
      <c r="EL594" s="23"/>
      <c r="EM594" s="23"/>
      <c r="EN594" s="23"/>
      <c r="EO594" s="23"/>
      <c r="EP594" s="23"/>
      <c r="EQ594" s="23"/>
      <c r="ER594" s="23"/>
      <c r="ES594" s="23"/>
      <c r="ET594" s="23"/>
      <c r="EU594" s="23"/>
      <c r="EV594" s="23"/>
      <c r="EW594" s="23"/>
      <c r="EX594" s="23"/>
      <c r="EY594" s="23"/>
      <c r="EZ594" s="23"/>
      <c r="FA594" s="23"/>
      <c r="FB594" s="23"/>
      <c r="FC594" s="23"/>
      <c r="FD594" s="23"/>
      <c r="FE594" s="23"/>
      <c r="FF594" s="23"/>
      <c r="FG594" s="23"/>
      <c r="FH594" s="23"/>
      <c r="FI594" s="23"/>
      <c r="FJ594" s="23"/>
      <c r="FK594" s="23"/>
      <c r="FL594" s="23"/>
      <c r="FM594" s="23"/>
      <c r="FN594" s="23"/>
      <c r="FO594" s="23"/>
      <c r="FP594" s="23"/>
      <c r="FQ594" s="23"/>
      <c r="FR594" s="23"/>
      <c r="FS594" s="23"/>
      <c r="FT594" s="23"/>
      <c r="FU594" s="23"/>
      <c r="FV594" s="23"/>
      <c r="FW594" s="23"/>
      <c r="FX594" s="23"/>
      <c r="FY594" s="23"/>
      <c r="FZ594" s="23"/>
      <c r="GA594" s="23"/>
      <c r="GB594" s="23"/>
      <c r="GC594" s="23"/>
      <c r="GD594" s="23"/>
      <c r="GE594" s="23"/>
      <c r="GF594" s="23"/>
      <c r="GG594" s="23"/>
      <c r="GH594" s="23"/>
      <c r="GI594" s="23"/>
    </row>
    <row r="595" spans="1:191" x14ac:dyDescent="0.35">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c r="CB595" s="23"/>
      <c r="CC595" s="23"/>
      <c r="CD595" s="23"/>
      <c r="CE595" s="23"/>
      <c r="CF595" s="23"/>
      <c r="CG595" s="23"/>
      <c r="CH595" s="23"/>
      <c r="CI595" s="23"/>
      <c r="CJ595" s="23"/>
      <c r="CK595" s="23"/>
      <c r="CL595" s="23"/>
      <c r="CM595" s="23"/>
      <c r="CN595" s="23"/>
      <c r="CO595" s="23"/>
      <c r="CP595" s="23"/>
      <c r="CQ595" s="23"/>
      <c r="CR595" s="23"/>
      <c r="CS595" s="23"/>
      <c r="CT595" s="23"/>
      <c r="CU595" s="23"/>
      <c r="CV595" s="23"/>
      <c r="CW595" s="23"/>
      <c r="CX595" s="23"/>
      <c r="CY595" s="23"/>
      <c r="CZ595" s="23"/>
      <c r="DA595" s="23"/>
      <c r="DB595" s="23"/>
      <c r="DC595" s="23"/>
      <c r="DD595" s="23"/>
      <c r="DE595" s="23"/>
      <c r="DF595" s="23"/>
      <c r="DG595" s="23"/>
      <c r="DH595" s="23"/>
      <c r="DI595" s="23"/>
      <c r="DJ595" s="23"/>
      <c r="DK595" s="23"/>
      <c r="DL595" s="23"/>
      <c r="DM595" s="23"/>
      <c r="DN595" s="23"/>
      <c r="DO595" s="23"/>
      <c r="DP595" s="23"/>
      <c r="DQ595" s="23"/>
      <c r="DR595" s="23"/>
      <c r="DS595" s="23"/>
      <c r="DT595" s="23"/>
      <c r="DU595" s="23"/>
      <c r="DV595" s="23"/>
      <c r="DW595" s="23"/>
      <c r="DX595" s="23"/>
      <c r="DY595" s="23"/>
      <c r="DZ595" s="23"/>
      <c r="EA595" s="23"/>
      <c r="EB595" s="23"/>
      <c r="EC595" s="23"/>
      <c r="ED595" s="23"/>
      <c r="EE595" s="23"/>
      <c r="EF595" s="23"/>
      <c r="EG595" s="23"/>
      <c r="EH595" s="23"/>
      <c r="EI595" s="23"/>
      <c r="EJ595" s="23"/>
      <c r="EK595" s="23"/>
      <c r="EL595" s="23"/>
      <c r="EM595" s="23"/>
      <c r="EN595" s="23"/>
      <c r="EO595" s="23"/>
      <c r="EP595" s="23"/>
      <c r="EQ595" s="23"/>
      <c r="ER595" s="23"/>
      <c r="ES595" s="23"/>
      <c r="ET595" s="23"/>
      <c r="EU595" s="23"/>
      <c r="EV595" s="23"/>
      <c r="EW595" s="23"/>
      <c r="EX595" s="23"/>
      <c r="EY595" s="23"/>
      <c r="EZ595" s="23"/>
      <c r="FA595" s="23"/>
      <c r="FB595" s="23"/>
      <c r="FC595" s="23"/>
      <c r="FD595" s="23"/>
      <c r="FE595" s="23"/>
      <c r="FF595" s="23"/>
      <c r="FG595" s="23"/>
      <c r="FH595" s="23"/>
      <c r="FI595" s="23"/>
      <c r="FJ595" s="23"/>
      <c r="FK595" s="23"/>
      <c r="FL595" s="23"/>
      <c r="FM595" s="23"/>
      <c r="FN595" s="23"/>
      <c r="FO595" s="23"/>
      <c r="FP595" s="23"/>
      <c r="FQ595" s="23"/>
      <c r="FR595" s="23"/>
      <c r="FS595" s="23"/>
      <c r="FT595" s="23"/>
      <c r="FU595" s="23"/>
      <c r="FV595" s="23"/>
      <c r="FW595" s="23"/>
      <c r="FX595" s="23"/>
      <c r="FY595" s="23"/>
      <c r="FZ595" s="23"/>
      <c r="GA595" s="23"/>
      <c r="GB595" s="23"/>
      <c r="GC595" s="23"/>
      <c r="GD595" s="23"/>
      <c r="GE595" s="23"/>
      <c r="GF595" s="23"/>
      <c r="GG595" s="23"/>
      <c r="GH595" s="23"/>
      <c r="GI595" s="23"/>
    </row>
    <row r="596" spans="1:191" x14ac:dyDescent="0.35">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c r="CB596" s="23"/>
      <c r="CC596" s="23"/>
      <c r="CD596" s="23"/>
      <c r="CE596" s="23"/>
      <c r="CF596" s="23"/>
      <c r="CG596" s="23"/>
      <c r="CH596" s="23"/>
      <c r="CI596" s="23"/>
      <c r="CJ596" s="23"/>
      <c r="CK596" s="23"/>
      <c r="CL596" s="23"/>
      <c r="CM596" s="23"/>
      <c r="CN596" s="23"/>
      <c r="CO596" s="23"/>
      <c r="CP596" s="23"/>
      <c r="CQ596" s="23"/>
      <c r="CR596" s="23"/>
      <c r="CS596" s="23"/>
      <c r="CT596" s="23"/>
      <c r="CU596" s="23"/>
      <c r="CV596" s="23"/>
      <c r="CW596" s="23"/>
      <c r="CX596" s="23"/>
      <c r="CY596" s="23"/>
      <c r="CZ596" s="23"/>
      <c r="DA596" s="23"/>
      <c r="DB596" s="23"/>
      <c r="DC596" s="23"/>
      <c r="DD596" s="23"/>
      <c r="DE596" s="23"/>
      <c r="DF596" s="23"/>
      <c r="DG596" s="23"/>
      <c r="DH596" s="23"/>
      <c r="DI596" s="23"/>
      <c r="DJ596" s="23"/>
      <c r="DK596" s="23"/>
      <c r="DL596" s="23"/>
      <c r="DM596" s="23"/>
      <c r="DN596" s="23"/>
      <c r="DO596" s="23"/>
      <c r="DP596" s="23"/>
      <c r="DQ596" s="23"/>
      <c r="DR596" s="23"/>
      <c r="DS596" s="23"/>
      <c r="DT596" s="23"/>
      <c r="DU596" s="23"/>
      <c r="DV596" s="23"/>
      <c r="DW596" s="23"/>
      <c r="DX596" s="23"/>
      <c r="DY596" s="23"/>
      <c r="DZ596" s="23"/>
      <c r="EA596" s="23"/>
      <c r="EB596" s="23"/>
      <c r="EC596" s="23"/>
      <c r="ED596" s="23"/>
      <c r="EE596" s="23"/>
      <c r="EF596" s="23"/>
      <c r="EG596" s="23"/>
      <c r="EH596" s="23"/>
      <c r="EI596" s="23"/>
      <c r="EJ596" s="23"/>
      <c r="EK596" s="23"/>
      <c r="EL596" s="23"/>
      <c r="EM596" s="23"/>
      <c r="EN596" s="23"/>
      <c r="EO596" s="23"/>
      <c r="EP596" s="23"/>
      <c r="EQ596" s="23"/>
      <c r="ER596" s="23"/>
      <c r="ES596" s="23"/>
      <c r="ET596" s="23"/>
      <c r="EU596" s="23"/>
      <c r="EV596" s="23"/>
      <c r="EW596" s="23"/>
      <c r="EX596" s="23"/>
      <c r="EY596" s="23"/>
      <c r="EZ596" s="23"/>
      <c r="FA596" s="23"/>
      <c r="FB596" s="23"/>
      <c r="FC596" s="23"/>
      <c r="FD596" s="23"/>
      <c r="FE596" s="23"/>
      <c r="FF596" s="23"/>
      <c r="FG596" s="23"/>
      <c r="FH596" s="23"/>
      <c r="FI596" s="23"/>
      <c r="FJ596" s="23"/>
      <c r="FK596" s="23"/>
      <c r="FL596" s="23"/>
      <c r="FM596" s="23"/>
      <c r="FN596" s="23"/>
      <c r="FO596" s="23"/>
      <c r="FP596" s="23"/>
      <c r="FQ596" s="23"/>
      <c r="FR596" s="23"/>
      <c r="FS596" s="23"/>
      <c r="FT596" s="23"/>
      <c r="FU596" s="23"/>
      <c r="FV596" s="23"/>
      <c r="FW596" s="23"/>
      <c r="FX596" s="23"/>
      <c r="FY596" s="23"/>
      <c r="FZ596" s="23"/>
      <c r="GA596" s="23"/>
      <c r="GB596" s="23"/>
      <c r="GC596" s="23"/>
      <c r="GD596" s="23"/>
      <c r="GE596" s="23"/>
      <c r="GF596" s="23"/>
      <c r="GG596" s="23"/>
      <c r="GH596" s="23"/>
      <c r="GI596" s="23"/>
    </row>
    <row r="597" spans="1:191" x14ac:dyDescent="0.35">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c r="CB597" s="23"/>
      <c r="CC597" s="23"/>
      <c r="CD597" s="23"/>
      <c r="CE597" s="23"/>
      <c r="CF597" s="23"/>
      <c r="CG597" s="23"/>
      <c r="CH597" s="23"/>
      <c r="CI597" s="23"/>
      <c r="CJ597" s="23"/>
      <c r="CK597" s="23"/>
      <c r="CL597" s="23"/>
      <c r="CM597" s="23"/>
      <c r="CN597" s="23"/>
      <c r="CO597" s="23"/>
      <c r="CP597" s="23"/>
      <c r="CQ597" s="23"/>
      <c r="CR597" s="23"/>
      <c r="CS597" s="23"/>
      <c r="CT597" s="23"/>
      <c r="CU597" s="23"/>
      <c r="CV597" s="23"/>
      <c r="CW597" s="23"/>
      <c r="CX597" s="23"/>
      <c r="CY597" s="23"/>
      <c r="CZ597" s="23"/>
      <c r="DA597" s="23"/>
      <c r="DB597" s="23"/>
      <c r="DC597" s="23"/>
      <c r="DD597" s="23"/>
      <c r="DE597" s="23"/>
      <c r="DF597" s="23"/>
      <c r="DG597" s="23"/>
      <c r="DH597" s="23"/>
      <c r="DI597" s="23"/>
      <c r="DJ597" s="23"/>
      <c r="DK597" s="23"/>
      <c r="DL597" s="23"/>
      <c r="DM597" s="23"/>
      <c r="DN597" s="23"/>
      <c r="DO597" s="23"/>
      <c r="DP597" s="23"/>
      <c r="DQ597" s="23"/>
      <c r="DR597" s="23"/>
      <c r="DS597" s="23"/>
      <c r="DT597" s="23"/>
      <c r="DU597" s="23"/>
      <c r="DV597" s="23"/>
      <c r="DW597" s="23"/>
      <c r="DX597" s="23"/>
      <c r="DY597" s="23"/>
      <c r="DZ597" s="23"/>
      <c r="EA597" s="23"/>
      <c r="EB597" s="23"/>
      <c r="EC597" s="23"/>
      <c r="ED597" s="23"/>
      <c r="EE597" s="23"/>
      <c r="EF597" s="23"/>
      <c r="EG597" s="23"/>
      <c r="EH597" s="23"/>
      <c r="EI597" s="23"/>
      <c r="EJ597" s="23"/>
      <c r="EK597" s="23"/>
      <c r="EL597" s="23"/>
      <c r="EM597" s="23"/>
      <c r="EN597" s="23"/>
      <c r="EO597" s="23"/>
      <c r="EP597" s="23"/>
      <c r="EQ597" s="23"/>
      <c r="ER597" s="23"/>
      <c r="ES597" s="23"/>
      <c r="ET597" s="23"/>
      <c r="EU597" s="23"/>
      <c r="EV597" s="23"/>
      <c r="EW597" s="23"/>
      <c r="EX597" s="23"/>
      <c r="EY597" s="23"/>
      <c r="EZ597" s="23"/>
      <c r="FA597" s="23"/>
      <c r="FB597" s="23"/>
      <c r="FC597" s="23"/>
      <c r="FD597" s="23"/>
      <c r="FE597" s="23"/>
      <c r="FF597" s="23"/>
      <c r="FG597" s="23"/>
      <c r="FH597" s="23"/>
      <c r="FI597" s="23"/>
      <c r="FJ597" s="23"/>
      <c r="FK597" s="23"/>
      <c r="FL597" s="23"/>
      <c r="FM597" s="23"/>
      <c r="FN597" s="23"/>
      <c r="FO597" s="23"/>
      <c r="FP597" s="23"/>
      <c r="FQ597" s="23"/>
      <c r="FR597" s="23"/>
      <c r="FS597" s="23"/>
      <c r="FT597" s="23"/>
      <c r="FU597" s="23"/>
      <c r="FV597" s="23"/>
      <c r="FW597" s="23"/>
      <c r="FX597" s="23"/>
      <c r="FY597" s="23"/>
      <c r="FZ597" s="23"/>
      <c r="GA597" s="23"/>
      <c r="GB597" s="23"/>
      <c r="GC597" s="23"/>
      <c r="GD597" s="23"/>
      <c r="GE597" s="23"/>
      <c r="GF597" s="23"/>
      <c r="GG597" s="23"/>
      <c r="GH597" s="23"/>
      <c r="GI597" s="23"/>
    </row>
    <row r="598" spans="1:191" x14ac:dyDescent="0.35">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c r="CB598" s="23"/>
      <c r="CC598" s="23"/>
      <c r="CD598" s="23"/>
      <c r="CE598" s="23"/>
      <c r="CF598" s="23"/>
      <c r="CG598" s="23"/>
      <c r="CH598" s="23"/>
      <c r="CI598" s="23"/>
      <c r="CJ598" s="23"/>
      <c r="CK598" s="23"/>
      <c r="CL598" s="23"/>
      <c r="CM598" s="23"/>
      <c r="CN598" s="23"/>
      <c r="CO598" s="23"/>
      <c r="CP598" s="23"/>
      <c r="CQ598" s="23"/>
      <c r="CR598" s="23"/>
      <c r="CS598" s="23"/>
      <c r="CT598" s="23"/>
      <c r="CU598" s="23"/>
      <c r="CV598" s="23"/>
      <c r="CW598" s="23"/>
      <c r="CX598" s="23"/>
      <c r="CY598" s="23"/>
      <c r="CZ598" s="23"/>
      <c r="DA598" s="23"/>
      <c r="DB598" s="23"/>
      <c r="DC598" s="23"/>
      <c r="DD598" s="23"/>
      <c r="DE598" s="23"/>
      <c r="DF598" s="23"/>
      <c r="DG598" s="23"/>
      <c r="DH598" s="23"/>
      <c r="DI598" s="23"/>
      <c r="DJ598" s="23"/>
      <c r="DK598" s="23"/>
      <c r="DL598" s="23"/>
      <c r="DM598" s="23"/>
      <c r="DN598" s="23"/>
      <c r="DO598" s="23"/>
      <c r="DP598" s="23"/>
      <c r="DQ598" s="23"/>
      <c r="DR598" s="23"/>
      <c r="DS598" s="23"/>
      <c r="DT598" s="23"/>
      <c r="DU598" s="23"/>
      <c r="DV598" s="23"/>
      <c r="DW598" s="23"/>
      <c r="DX598" s="23"/>
      <c r="DY598" s="23"/>
      <c r="DZ598" s="23"/>
      <c r="EA598" s="23"/>
      <c r="EB598" s="23"/>
      <c r="EC598" s="23"/>
      <c r="ED598" s="23"/>
      <c r="EE598" s="23"/>
      <c r="EF598" s="23"/>
      <c r="EG598" s="23"/>
      <c r="EH598" s="23"/>
      <c r="EI598" s="23"/>
      <c r="EJ598" s="23"/>
      <c r="EK598" s="23"/>
      <c r="EL598" s="23"/>
      <c r="EM598" s="23"/>
      <c r="EN598" s="23"/>
      <c r="EO598" s="23"/>
      <c r="EP598" s="23"/>
      <c r="EQ598" s="23"/>
      <c r="ER598" s="23"/>
      <c r="ES598" s="23"/>
      <c r="ET598" s="23"/>
      <c r="EU598" s="23"/>
      <c r="EV598" s="23"/>
      <c r="EW598" s="23"/>
      <c r="EX598" s="23"/>
      <c r="EY598" s="23"/>
      <c r="EZ598" s="23"/>
      <c r="FA598" s="23"/>
      <c r="FB598" s="23"/>
      <c r="FC598" s="23"/>
      <c r="FD598" s="23"/>
      <c r="FE598" s="23"/>
      <c r="FF598" s="23"/>
      <c r="FG598" s="23"/>
      <c r="FH598" s="23"/>
      <c r="FI598" s="23"/>
      <c r="FJ598" s="23"/>
      <c r="FK598" s="23"/>
      <c r="FL598" s="23"/>
      <c r="FM598" s="23"/>
      <c r="FN598" s="23"/>
      <c r="FO598" s="23"/>
      <c r="FP598" s="23"/>
      <c r="FQ598" s="23"/>
      <c r="FR598" s="23"/>
      <c r="FS598" s="23"/>
      <c r="FT598" s="23"/>
      <c r="FU598" s="23"/>
      <c r="FV598" s="23"/>
      <c r="FW598" s="23"/>
      <c r="FX598" s="23"/>
      <c r="FY598" s="23"/>
      <c r="FZ598" s="23"/>
      <c r="GA598" s="23"/>
      <c r="GB598" s="23"/>
      <c r="GC598" s="23"/>
      <c r="GD598" s="23"/>
      <c r="GE598" s="23"/>
      <c r="GF598" s="23"/>
      <c r="GG598" s="23"/>
      <c r="GH598" s="23"/>
      <c r="GI598" s="23"/>
    </row>
    <row r="599" spans="1:191" x14ac:dyDescent="0.35">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c r="CB599" s="23"/>
      <c r="CC599" s="23"/>
      <c r="CD599" s="23"/>
      <c r="CE599" s="23"/>
      <c r="CF599" s="23"/>
      <c r="CG599" s="23"/>
      <c r="CH599" s="23"/>
      <c r="CI599" s="23"/>
      <c r="CJ599" s="23"/>
      <c r="CK599" s="23"/>
      <c r="CL599" s="23"/>
      <c r="CM599" s="23"/>
      <c r="CN599" s="23"/>
      <c r="CO599" s="23"/>
      <c r="CP599" s="23"/>
      <c r="CQ599" s="23"/>
      <c r="CR599" s="23"/>
      <c r="CS599" s="23"/>
      <c r="CT599" s="23"/>
      <c r="CU599" s="23"/>
      <c r="CV599" s="23"/>
      <c r="CW599" s="23"/>
      <c r="CX599" s="23"/>
      <c r="CY599" s="23"/>
      <c r="CZ599" s="23"/>
      <c r="DA599" s="23"/>
      <c r="DB599" s="23"/>
      <c r="DC599" s="23"/>
      <c r="DD599" s="23"/>
      <c r="DE599" s="23"/>
      <c r="DF599" s="23"/>
      <c r="DG599" s="23"/>
      <c r="DH599" s="23"/>
      <c r="DI599" s="23"/>
      <c r="DJ599" s="23"/>
      <c r="DK599" s="23"/>
      <c r="DL599" s="23"/>
      <c r="DM599" s="23"/>
      <c r="DN599" s="23"/>
      <c r="DO599" s="23"/>
      <c r="DP599" s="23"/>
      <c r="DQ599" s="23"/>
      <c r="DR599" s="23"/>
      <c r="DS599" s="23"/>
      <c r="DT599" s="23"/>
      <c r="DU599" s="23"/>
      <c r="DV599" s="23"/>
      <c r="DW599" s="23"/>
      <c r="DX599" s="23"/>
      <c r="DY599" s="23"/>
      <c r="DZ599" s="23"/>
      <c r="EA599" s="23"/>
      <c r="EB599" s="23"/>
      <c r="EC599" s="23"/>
      <c r="ED599" s="23"/>
      <c r="EE599" s="23"/>
      <c r="EF599" s="23"/>
      <c r="EG599" s="23"/>
      <c r="EH599" s="23"/>
      <c r="EI599" s="23"/>
      <c r="EJ599" s="23"/>
      <c r="EK599" s="23"/>
      <c r="EL599" s="23"/>
      <c r="EM599" s="23"/>
      <c r="EN599" s="23"/>
      <c r="EO599" s="23"/>
      <c r="EP599" s="23"/>
      <c r="EQ599" s="23"/>
      <c r="ER599" s="23"/>
      <c r="ES599" s="23"/>
      <c r="ET599" s="23"/>
      <c r="EU599" s="23"/>
      <c r="EV599" s="23"/>
      <c r="EW599" s="23"/>
      <c r="EX599" s="23"/>
      <c r="EY599" s="23"/>
      <c r="EZ599" s="23"/>
      <c r="FA599" s="23"/>
      <c r="FB599" s="23"/>
      <c r="FC599" s="23"/>
      <c r="FD599" s="23"/>
      <c r="FE599" s="23"/>
      <c r="FF599" s="23"/>
      <c r="FG599" s="23"/>
      <c r="FH599" s="23"/>
      <c r="FI599" s="23"/>
      <c r="FJ599" s="23"/>
      <c r="FK599" s="23"/>
      <c r="FL599" s="23"/>
      <c r="FM599" s="23"/>
      <c r="FN599" s="23"/>
      <c r="FO599" s="23"/>
      <c r="FP599" s="23"/>
      <c r="FQ599" s="23"/>
      <c r="FR599" s="23"/>
      <c r="FS599" s="23"/>
      <c r="FT599" s="23"/>
      <c r="FU599" s="23"/>
      <c r="FV599" s="23"/>
      <c r="FW599" s="23"/>
      <c r="FX599" s="23"/>
      <c r="FY599" s="23"/>
      <c r="FZ599" s="23"/>
      <c r="GA599" s="23"/>
      <c r="GB599" s="23"/>
      <c r="GC599" s="23"/>
      <c r="GD599" s="23"/>
      <c r="GE599" s="23"/>
      <c r="GF599" s="23"/>
      <c r="GG599" s="23"/>
      <c r="GH599" s="23"/>
      <c r="GI599" s="23"/>
    </row>
    <row r="600" spans="1:191" x14ac:dyDescent="0.35">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c r="CB600" s="23"/>
      <c r="CC600" s="23"/>
      <c r="CD600" s="23"/>
      <c r="CE600" s="23"/>
      <c r="CF600" s="23"/>
      <c r="CG600" s="23"/>
      <c r="CH600" s="23"/>
      <c r="CI600" s="23"/>
      <c r="CJ600" s="23"/>
      <c r="CK600" s="23"/>
      <c r="CL600" s="23"/>
      <c r="CM600" s="23"/>
      <c r="CN600" s="23"/>
      <c r="CO600" s="23"/>
      <c r="CP600" s="23"/>
      <c r="CQ600" s="23"/>
      <c r="CR600" s="23"/>
      <c r="CS600" s="23"/>
      <c r="CT600" s="23"/>
      <c r="CU600" s="23"/>
      <c r="CV600" s="23"/>
      <c r="CW600" s="23"/>
      <c r="CX600" s="23"/>
      <c r="CY600" s="23"/>
      <c r="CZ600" s="23"/>
      <c r="DA600" s="23"/>
      <c r="DB600" s="23"/>
      <c r="DC600" s="23"/>
      <c r="DD600" s="23"/>
      <c r="DE600" s="23"/>
      <c r="DF600" s="23"/>
      <c r="DG600" s="23"/>
      <c r="DH600" s="23"/>
      <c r="DI600" s="23"/>
      <c r="DJ600" s="23"/>
      <c r="DK600" s="23"/>
      <c r="DL600" s="23"/>
      <c r="DM600" s="23"/>
      <c r="DN600" s="23"/>
      <c r="DO600" s="23"/>
      <c r="DP600" s="23"/>
      <c r="DQ600" s="23"/>
      <c r="DR600" s="23"/>
      <c r="DS600" s="23"/>
      <c r="DT600" s="23"/>
      <c r="DU600" s="23"/>
      <c r="DV600" s="23"/>
      <c r="DW600" s="23"/>
      <c r="DX600" s="23"/>
      <c r="DY600" s="23"/>
      <c r="DZ600" s="23"/>
      <c r="EA600" s="23"/>
      <c r="EB600" s="23"/>
      <c r="EC600" s="23"/>
      <c r="ED600" s="23"/>
      <c r="EE600" s="23"/>
      <c r="EF600" s="23"/>
      <c r="EG600" s="23"/>
      <c r="EH600" s="23"/>
      <c r="EI600" s="23"/>
      <c r="EJ600" s="23"/>
      <c r="EK600" s="23"/>
      <c r="EL600" s="23"/>
      <c r="EM600" s="23"/>
      <c r="EN600" s="23"/>
      <c r="EO600" s="23"/>
      <c r="EP600" s="23"/>
      <c r="EQ600" s="23"/>
      <c r="ER600" s="23"/>
      <c r="ES600" s="23"/>
      <c r="ET600" s="23"/>
      <c r="EU600" s="23"/>
      <c r="EV600" s="23"/>
      <c r="EW600" s="23"/>
      <c r="EX600" s="23"/>
      <c r="EY600" s="23"/>
      <c r="EZ600" s="23"/>
      <c r="FA600" s="23"/>
      <c r="FB600" s="23"/>
      <c r="FC600" s="23"/>
      <c r="FD600" s="23"/>
      <c r="FE600" s="23"/>
      <c r="FF600" s="23"/>
      <c r="FG600" s="23"/>
      <c r="FH600" s="23"/>
      <c r="FI600" s="23"/>
      <c r="FJ600" s="23"/>
      <c r="FK600" s="23"/>
      <c r="FL600" s="23"/>
      <c r="FM600" s="23"/>
      <c r="FN600" s="23"/>
      <c r="FO600" s="23"/>
      <c r="FP600" s="23"/>
      <c r="FQ600" s="23"/>
      <c r="FR600" s="23"/>
      <c r="FS600" s="23"/>
      <c r="FT600" s="23"/>
      <c r="FU600" s="23"/>
      <c r="FV600" s="23"/>
      <c r="FW600" s="23"/>
      <c r="FX600" s="23"/>
      <c r="FY600" s="23"/>
      <c r="FZ600" s="23"/>
      <c r="GA600" s="23"/>
      <c r="GB600" s="23"/>
      <c r="GC600" s="23"/>
      <c r="GD600" s="23"/>
      <c r="GE600" s="23"/>
      <c r="GF600" s="23"/>
      <c r="GG600" s="23"/>
      <c r="GH600" s="23"/>
      <c r="GI600" s="23"/>
    </row>
    <row r="601" spans="1:191" x14ac:dyDescent="0.35">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c r="CB601" s="23"/>
      <c r="CC601" s="23"/>
      <c r="CD601" s="23"/>
      <c r="CE601" s="23"/>
      <c r="CF601" s="23"/>
      <c r="CG601" s="23"/>
      <c r="CH601" s="23"/>
      <c r="CI601" s="23"/>
      <c r="CJ601" s="23"/>
      <c r="CK601" s="23"/>
      <c r="CL601" s="23"/>
      <c r="CM601" s="23"/>
      <c r="CN601" s="23"/>
      <c r="CO601" s="23"/>
      <c r="CP601" s="23"/>
      <c r="CQ601" s="23"/>
      <c r="CR601" s="23"/>
      <c r="CS601" s="23"/>
      <c r="CT601" s="23"/>
      <c r="CU601" s="23"/>
      <c r="CV601" s="23"/>
      <c r="CW601" s="23"/>
      <c r="CX601" s="23"/>
      <c r="CY601" s="23"/>
      <c r="CZ601" s="23"/>
      <c r="DA601" s="23"/>
      <c r="DB601" s="23"/>
      <c r="DC601" s="23"/>
      <c r="DD601" s="23"/>
      <c r="DE601" s="23"/>
      <c r="DF601" s="23"/>
      <c r="DG601" s="23"/>
      <c r="DH601" s="23"/>
      <c r="DI601" s="23"/>
      <c r="DJ601" s="23"/>
      <c r="DK601" s="23"/>
      <c r="DL601" s="23"/>
      <c r="DM601" s="23"/>
      <c r="DN601" s="23"/>
      <c r="DO601" s="23"/>
      <c r="DP601" s="23"/>
      <c r="DQ601" s="23"/>
      <c r="DR601" s="23"/>
      <c r="DS601" s="23"/>
      <c r="DT601" s="23"/>
      <c r="DU601" s="23"/>
      <c r="DV601" s="23"/>
      <c r="DW601" s="23"/>
      <c r="DX601" s="23"/>
      <c r="DY601" s="23"/>
      <c r="DZ601" s="23"/>
      <c r="EA601" s="23"/>
      <c r="EB601" s="23"/>
      <c r="EC601" s="23"/>
      <c r="ED601" s="23"/>
      <c r="EE601" s="23"/>
      <c r="EF601" s="23"/>
      <c r="EG601" s="23"/>
      <c r="EH601" s="23"/>
      <c r="EI601" s="23"/>
      <c r="EJ601" s="23"/>
      <c r="EK601" s="23"/>
      <c r="EL601" s="23"/>
      <c r="EM601" s="23"/>
      <c r="EN601" s="23"/>
      <c r="EO601" s="23"/>
      <c r="EP601" s="23"/>
      <c r="EQ601" s="23"/>
      <c r="ER601" s="23"/>
      <c r="ES601" s="23"/>
      <c r="ET601" s="23"/>
      <c r="EU601" s="23"/>
      <c r="EV601" s="23"/>
      <c r="EW601" s="23"/>
      <c r="EX601" s="23"/>
      <c r="EY601" s="23"/>
      <c r="EZ601" s="23"/>
      <c r="FA601" s="23"/>
      <c r="FB601" s="23"/>
      <c r="FC601" s="23"/>
      <c r="FD601" s="23"/>
      <c r="FE601" s="23"/>
      <c r="FF601" s="23"/>
      <c r="FG601" s="23"/>
      <c r="FH601" s="23"/>
      <c r="FI601" s="23"/>
      <c r="FJ601" s="23"/>
      <c r="FK601" s="23"/>
      <c r="FL601" s="23"/>
      <c r="FM601" s="23"/>
      <c r="FN601" s="23"/>
      <c r="FO601" s="23"/>
      <c r="FP601" s="23"/>
      <c r="FQ601" s="23"/>
      <c r="FR601" s="23"/>
      <c r="FS601" s="23"/>
      <c r="FT601" s="23"/>
      <c r="FU601" s="23"/>
      <c r="FV601" s="23"/>
      <c r="FW601" s="23"/>
      <c r="FX601" s="23"/>
      <c r="FY601" s="23"/>
      <c r="FZ601" s="23"/>
      <c r="GA601" s="23"/>
      <c r="GB601" s="23"/>
      <c r="GC601" s="23"/>
      <c r="GD601" s="23"/>
      <c r="GE601" s="23"/>
      <c r="GF601" s="23"/>
      <c r="GG601" s="23"/>
      <c r="GH601" s="23"/>
      <c r="GI601" s="23"/>
    </row>
    <row r="602" spans="1:191" x14ac:dyDescent="0.35">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c r="CB602" s="23"/>
      <c r="CC602" s="23"/>
      <c r="CD602" s="23"/>
      <c r="CE602" s="23"/>
      <c r="CF602" s="23"/>
      <c r="CG602" s="23"/>
      <c r="CH602" s="23"/>
      <c r="CI602" s="23"/>
      <c r="CJ602" s="23"/>
      <c r="CK602" s="23"/>
      <c r="CL602" s="23"/>
      <c r="CM602" s="23"/>
      <c r="CN602" s="23"/>
      <c r="CO602" s="23"/>
      <c r="CP602" s="23"/>
      <c r="CQ602" s="23"/>
      <c r="CR602" s="23"/>
      <c r="CS602" s="23"/>
      <c r="CT602" s="23"/>
      <c r="CU602" s="23"/>
      <c r="CV602" s="23"/>
      <c r="CW602" s="23"/>
      <c r="CX602" s="23"/>
      <c r="CY602" s="23"/>
      <c r="CZ602" s="23"/>
      <c r="DA602" s="23"/>
      <c r="DB602" s="23"/>
      <c r="DC602" s="23"/>
      <c r="DD602" s="23"/>
      <c r="DE602" s="23"/>
      <c r="DF602" s="23"/>
      <c r="DG602" s="23"/>
      <c r="DH602" s="23"/>
      <c r="DI602" s="23"/>
      <c r="DJ602" s="23"/>
      <c r="DK602" s="23"/>
      <c r="DL602" s="23"/>
      <c r="DM602" s="23"/>
      <c r="DN602" s="23"/>
      <c r="DO602" s="23"/>
      <c r="DP602" s="23"/>
      <c r="DQ602" s="23"/>
      <c r="DR602" s="23"/>
      <c r="DS602" s="23"/>
      <c r="DT602" s="23"/>
      <c r="DU602" s="23"/>
      <c r="DV602" s="23"/>
      <c r="DW602" s="23"/>
      <c r="DX602" s="23"/>
      <c r="DY602" s="23"/>
      <c r="DZ602" s="23"/>
      <c r="EA602" s="23"/>
      <c r="EB602" s="23"/>
      <c r="EC602" s="23"/>
      <c r="ED602" s="23"/>
      <c r="EE602" s="23"/>
      <c r="EF602" s="23"/>
      <c r="EG602" s="23"/>
      <c r="EH602" s="23"/>
      <c r="EI602" s="23"/>
      <c r="EJ602" s="23"/>
      <c r="EK602" s="23"/>
      <c r="EL602" s="23"/>
      <c r="EM602" s="23"/>
      <c r="EN602" s="23"/>
      <c r="EO602" s="23"/>
      <c r="EP602" s="23"/>
      <c r="EQ602" s="23"/>
      <c r="ER602" s="23"/>
      <c r="ES602" s="23"/>
      <c r="ET602" s="23"/>
      <c r="EU602" s="23"/>
      <c r="EV602" s="23"/>
      <c r="EW602" s="23"/>
      <c r="EX602" s="23"/>
      <c r="EY602" s="23"/>
      <c r="EZ602" s="23"/>
      <c r="FA602" s="23"/>
      <c r="FB602" s="23"/>
      <c r="FC602" s="23"/>
      <c r="FD602" s="23"/>
      <c r="FE602" s="23"/>
      <c r="FF602" s="23"/>
      <c r="FG602" s="23"/>
      <c r="FH602" s="23"/>
      <c r="FI602" s="23"/>
      <c r="FJ602" s="23"/>
      <c r="FK602" s="23"/>
      <c r="FL602" s="23"/>
      <c r="FM602" s="23"/>
      <c r="FN602" s="23"/>
      <c r="FO602" s="23"/>
      <c r="FP602" s="23"/>
      <c r="FQ602" s="23"/>
      <c r="FR602" s="23"/>
      <c r="FS602" s="23"/>
      <c r="FT602" s="23"/>
      <c r="FU602" s="23"/>
      <c r="FV602" s="23"/>
      <c r="FW602" s="23"/>
      <c r="FX602" s="23"/>
      <c r="FY602" s="23"/>
      <c r="FZ602" s="23"/>
      <c r="GA602" s="23"/>
      <c r="GB602" s="23"/>
      <c r="GC602" s="23"/>
      <c r="GD602" s="23"/>
      <c r="GE602" s="23"/>
      <c r="GF602" s="23"/>
      <c r="GG602" s="23"/>
      <c r="GH602" s="23"/>
      <c r="GI602" s="23"/>
    </row>
    <row r="603" spans="1:191" x14ac:dyDescent="0.35">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c r="CB603" s="23"/>
      <c r="CC603" s="23"/>
      <c r="CD603" s="23"/>
      <c r="CE603" s="23"/>
      <c r="CF603" s="23"/>
      <c r="CG603" s="23"/>
      <c r="CH603" s="23"/>
      <c r="CI603" s="23"/>
      <c r="CJ603" s="23"/>
      <c r="CK603" s="23"/>
      <c r="CL603" s="23"/>
      <c r="CM603" s="23"/>
      <c r="CN603" s="23"/>
      <c r="CO603" s="23"/>
      <c r="CP603" s="23"/>
      <c r="CQ603" s="23"/>
      <c r="CR603" s="23"/>
      <c r="CS603" s="23"/>
      <c r="CT603" s="23"/>
      <c r="CU603" s="23"/>
      <c r="CV603" s="23"/>
      <c r="CW603" s="23"/>
      <c r="CX603" s="23"/>
      <c r="CY603" s="23"/>
      <c r="CZ603" s="23"/>
      <c r="DA603" s="23"/>
      <c r="DB603" s="23"/>
      <c r="DC603" s="23"/>
      <c r="DD603" s="23"/>
      <c r="DE603" s="23"/>
      <c r="DF603" s="23"/>
      <c r="DG603" s="23"/>
      <c r="DH603" s="23"/>
      <c r="DI603" s="23"/>
      <c r="DJ603" s="23"/>
      <c r="DK603" s="23"/>
      <c r="DL603" s="23"/>
      <c r="DM603" s="23"/>
      <c r="DN603" s="23"/>
      <c r="DO603" s="23"/>
      <c r="DP603" s="23"/>
      <c r="DQ603" s="23"/>
      <c r="DR603" s="23"/>
      <c r="DS603" s="23"/>
      <c r="DT603" s="23"/>
      <c r="DU603" s="23"/>
      <c r="DV603" s="23"/>
      <c r="DW603" s="23"/>
      <c r="DX603" s="23"/>
      <c r="DY603" s="23"/>
      <c r="DZ603" s="23"/>
      <c r="EA603" s="23"/>
      <c r="EB603" s="23"/>
      <c r="EC603" s="23"/>
      <c r="ED603" s="23"/>
      <c r="EE603" s="23"/>
      <c r="EF603" s="23"/>
      <c r="EG603" s="23"/>
      <c r="EH603" s="23"/>
      <c r="EI603" s="23"/>
      <c r="EJ603" s="23"/>
      <c r="EK603" s="23"/>
      <c r="EL603" s="23"/>
      <c r="EM603" s="23"/>
      <c r="EN603" s="23"/>
      <c r="EO603" s="23"/>
      <c r="EP603" s="23"/>
      <c r="EQ603" s="23"/>
      <c r="ER603" s="23"/>
      <c r="ES603" s="23"/>
      <c r="ET603" s="23"/>
      <c r="EU603" s="23"/>
      <c r="EV603" s="23"/>
      <c r="EW603" s="23"/>
      <c r="EX603" s="23"/>
      <c r="EY603" s="23"/>
      <c r="EZ603" s="23"/>
      <c r="FA603" s="23"/>
      <c r="FB603" s="23"/>
      <c r="FC603" s="23"/>
      <c r="FD603" s="23"/>
      <c r="FE603" s="23"/>
      <c r="FF603" s="23"/>
      <c r="FG603" s="23"/>
      <c r="FH603" s="23"/>
      <c r="FI603" s="23"/>
      <c r="FJ603" s="23"/>
      <c r="FK603" s="23"/>
      <c r="FL603" s="23"/>
      <c r="FM603" s="23"/>
      <c r="FN603" s="23"/>
      <c r="FO603" s="23"/>
      <c r="FP603" s="23"/>
      <c r="FQ603" s="23"/>
      <c r="FR603" s="23"/>
      <c r="FS603" s="23"/>
      <c r="FT603" s="23"/>
      <c r="FU603" s="23"/>
      <c r="FV603" s="23"/>
      <c r="FW603" s="23"/>
      <c r="FX603" s="23"/>
      <c r="FY603" s="23"/>
      <c r="FZ603" s="23"/>
      <c r="GA603" s="23"/>
      <c r="GB603" s="23"/>
      <c r="GC603" s="23"/>
      <c r="GD603" s="23"/>
      <c r="GE603" s="23"/>
      <c r="GF603" s="23"/>
      <c r="GG603" s="23"/>
      <c r="GH603" s="23"/>
      <c r="GI603" s="23"/>
    </row>
    <row r="604" spans="1:191" x14ac:dyDescent="0.35">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c r="CB604" s="23"/>
      <c r="CC604" s="23"/>
      <c r="CD604" s="23"/>
      <c r="CE604" s="23"/>
      <c r="CF604" s="23"/>
      <c r="CG604" s="23"/>
      <c r="CH604" s="23"/>
      <c r="CI604" s="23"/>
      <c r="CJ604" s="23"/>
      <c r="CK604" s="23"/>
      <c r="CL604" s="23"/>
      <c r="CM604" s="23"/>
      <c r="CN604" s="23"/>
      <c r="CO604" s="23"/>
      <c r="CP604" s="23"/>
      <c r="CQ604" s="23"/>
      <c r="CR604" s="23"/>
      <c r="CS604" s="23"/>
      <c r="CT604" s="23"/>
      <c r="CU604" s="23"/>
      <c r="CV604" s="23"/>
      <c r="CW604" s="23"/>
      <c r="CX604" s="23"/>
      <c r="CY604" s="23"/>
      <c r="CZ604" s="23"/>
      <c r="DA604" s="23"/>
      <c r="DB604" s="23"/>
      <c r="DC604" s="23"/>
      <c r="DD604" s="23"/>
      <c r="DE604" s="23"/>
      <c r="DF604" s="23"/>
      <c r="DG604" s="23"/>
      <c r="DH604" s="23"/>
      <c r="DI604" s="23"/>
      <c r="DJ604" s="23"/>
      <c r="DK604" s="23"/>
      <c r="DL604" s="23"/>
      <c r="DM604" s="23"/>
      <c r="DN604" s="23"/>
      <c r="DO604" s="23"/>
      <c r="DP604" s="23"/>
      <c r="DQ604" s="23"/>
      <c r="DR604" s="23"/>
      <c r="DS604" s="23"/>
      <c r="DT604" s="23"/>
      <c r="DU604" s="23"/>
      <c r="DV604" s="23"/>
      <c r="DW604" s="23"/>
      <c r="DX604" s="23"/>
      <c r="DY604" s="23"/>
      <c r="DZ604" s="23"/>
      <c r="EA604" s="23"/>
      <c r="EB604" s="23"/>
      <c r="EC604" s="23"/>
      <c r="ED604" s="23"/>
      <c r="EE604" s="23"/>
      <c r="EF604" s="23"/>
      <c r="EG604" s="23"/>
      <c r="EH604" s="23"/>
      <c r="EI604" s="23"/>
      <c r="EJ604" s="23"/>
      <c r="EK604" s="23"/>
      <c r="EL604" s="23"/>
      <c r="EM604" s="23"/>
      <c r="EN604" s="23"/>
      <c r="EO604" s="23"/>
      <c r="EP604" s="23"/>
      <c r="EQ604" s="23"/>
      <c r="ER604" s="23"/>
      <c r="ES604" s="23"/>
      <c r="ET604" s="23"/>
      <c r="EU604" s="23"/>
      <c r="EV604" s="23"/>
      <c r="EW604" s="23"/>
      <c r="EX604" s="23"/>
      <c r="EY604" s="23"/>
      <c r="EZ604" s="23"/>
      <c r="FA604" s="23"/>
      <c r="FB604" s="23"/>
      <c r="FC604" s="23"/>
      <c r="FD604" s="23"/>
      <c r="FE604" s="23"/>
      <c r="FF604" s="23"/>
      <c r="FG604" s="23"/>
      <c r="FH604" s="23"/>
      <c r="FI604" s="23"/>
      <c r="FJ604" s="23"/>
      <c r="FK604" s="23"/>
      <c r="FL604" s="23"/>
      <c r="FM604" s="23"/>
      <c r="FN604" s="23"/>
      <c r="FO604" s="23"/>
      <c r="FP604" s="23"/>
      <c r="FQ604" s="23"/>
      <c r="FR604" s="23"/>
      <c r="FS604" s="23"/>
      <c r="FT604" s="23"/>
      <c r="FU604" s="23"/>
      <c r="FV604" s="23"/>
      <c r="FW604" s="23"/>
      <c r="FX604" s="23"/>
      <c r="FY604" s="23"/>
      <c r="FZ604" s="23"/>
      <c r="GA604" s="23"/>
      <c r="GB604" s="23"/>
      <c r="GC604" s="23"/>
      <c r="GD604" s="23"/>
      <c r="GE604" s="23"/>
      <c r="GF604" s="23"/>
      <c r="GG604" s="23"/>
      <c r="GH604" s="23"/>
      <c r="GI604" s="23"/>
    </row>
    <row r="605" spans="1:191" x14ac:dyDescent="0.35">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c r="CB605" s="23"/>
      <c r="CC605" s="23"/>
      <c r="CD605" s="23"/>
      <c r="CE605" s="23"/>
      <c r="CF605" s="23"/>
      <c r="CG605" s="23"/>
      <c r="CH605" s="23"/>
      <c r="CI605" s="23"/>
      <c r="CJ605" s="23"/>
      <c r="CK605" s="23"/>
      <c r="CL605" s="23"/>
      <c r="CM605" s="23"/>
      <c r="CN605" s="23"/>
      <c r="CO605" s="23"/>
      <c r="CP605" s="23"/>
      <c r="CQ605" s="23"/>
      <c r="CR605" s="23"/>
      <c r="CS605" s="23"/>
      <c r="CT605" s="23"/>
      <c r="CU605" s="23"/>
      <c r="CV605" s="23"/>
      <c r="CW605" s="23"/>
      <c r="CX605" s="23"/>
      <c r="CY605" s="23"/>
      <c r="CZ605" s="23"/>
      <c r="DA605" s="23"/>
      <c r="DB605" s="23"/>
      <c r="DC605" s="23"/>
      <c r="DD605" s="23"/>
      <c r="DE605" s="23"/>
      <c r="DF605" s="23"/>
      <c r="DG605" s="23"/>
      <c r="DH605" s="23"/>
      <c r="DI605" s="23"/>
      <c r="DJ605" s="23"/>
      <c r="DK605" s="23"/>
      <c r="DL605" s="23"/>
      <c r="DM605" s="23"/>
      <c r="DN605" s="23"/>
      <c r="DO605" s="23"/>
      <c r="DP605" s="23"/>
      <c r="DQ605" s="23"/>
      <c r="DR605" s="23"/>
      <c r="DS605" s="23"/>
      <c r="DT605" s="23"/>
      <c r="DU605" s="23"/>
      <c r="DV605" s="23"/>
      <c r="DW605" s="23"/>
      <c r="DX605" s="23"/>
      <c r="DY605" s="23"/>
      <c r="DZ605" s="23"/>
      <c r="EA605" s="23"/>
      <c r="EB605" s="23"/>
      <c r="EC605" s="23"/>
      <c r="ED605" s="23"/>
      <c r="EE605" s="23"/>
      <c r="EF605" s="23"/>
      <c r="EG605" s="23"/>
      <c r="EH605" s="23"/>
      <c r="EI605" s="23"/>
      <c r="EJ605" s="23"/>
      <c r="EK605" s="23"/>
      <c r="EL605" s="23"/>
      <c r="EM605" s="23"/>
      <c r="EN605" s="23"/>
      <c r="EO605" s="23"/>
      <c r="EP605" s="23"/>
      <c r="EQ605" s="23"/>
      <c r="ER605" s="23"/>
      <c r="ES605" s="23"/>
      <c r="ET605" s="23"/>
      <c r="EU605" s="23"/>
      <c r="EV605" s="23"/>
      <c r="EW605" s="23"/>
      <c r="EX605" s="23"/>
      <c r="EY605" s="23"/>
      <c r="EZ605" s="23"/>
      <c r="FA605" s="23"/>
      <c r="FB605" s="23"/>
      <c r="FC605" s="23"/>
      <c r="FD605" s="23"/>
      <c r="FE605" s="23"/>
      <c r="FF605" s="23"/>
      <c r="FG605" s="23"/>
      <c r="FH605" s="23"/>
      <c r="FI605" s="23"/>
      <c r="FJ605" s="23"/>
      <c r="FK605" s="23"/>
      <c r="FL605" s="23"/>
      <c r="FM605" s="23"/>
      <c r="FN605" s="23"/>
      <c r="FO605" s="23"/>
      <c r="FP605" s="23"/>
      <c r="FQ605" s="23"/>
      <c r="FR605" s="23"/>
      <c r="FS605" s="23"/>
      <c r="FT605" s="23"/>
      <c r="FU605" s="23"/>
      <c r="FV605" s="23"/>
      <c r="FW605" s="23"/>
      <c r="FX605" s="23"/>
      <c r="FY605" s="23"/>
      <c r="FZ605" s="23"/>
      <c r="GA605" s="23"/>
      <c r="GB605" s="23"/>
      <c r="GC605" s="23"/>
      <c r="GD605" s="23"/>
      <c r="GE605" s="23"/>
      <c r="GF605" s="23"/>
      <c r="GG605" s="23"/>
      <c r="GH605" s="23"/>
      <c r="GI605" s="23"/>
    </row>
    <row r="606" spans="1:191" x14ac:dyDescent="0.35">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c r="CB606" s="23"/>
      <c r="CC606" s="23"/>
      <c r="CD606" s="23"/>
      <c r="CE606" s="23"/>
      <c r="CF606" s="23"/>
      <c r="CG606" s="23"/>
      <c r="CH606" s="23"/>
      <c r="CI606" s="23"/>
      <c r="CJ606" s="23"/>
      <c r="CK606" s="23"/>
      <c r="CL606" s="23"/>
      <c r="CM606" s="23"/>
      <c r="CN606" s="23"/>
      <c r="CO606" s="23"/>
      <c r="CP606" s="23"/>
      <c r="CQ606" s="23"/>
      <c r="CR606" s="23"/>
      <c r="CS606" s="23"/>
      <c r="CT606" s="23"/>
      <c r="CU606" s="23"/>
      <c r="CV606" s="23"/>
      <c r="CW606" s="23"/>
      <c r="CX606" s="23"/>
      <c r="CY606" s="23"/>
      <c r="CZ606" s="23"/>
      <c r="DA606" s="23"/>
      <c r="DB606" s="23"/>
      <c r="DC606" s="23"/>
      <c r="DD606" s="23"/>
      <c r="DE606" s="23"/>
      <c r="DF606" s="23"/>
      <c r="DG606" s="23"/>
      <c r="DH606" s="23"/>
      <c r="DI606" s="23"/>
      <c r="DJ606" s="23"/>
      <c r="DK606" s="23"/>
      <c r="DL606" s="23"/>
      <c r="DM606" s="23"/>
      <c r="DN606" s="23"/>
      <c r="DO606" s="23"/>
      <c r="DP606" s="23"/>
      <c r="DQ606" s="23"/>
      <c r="DR606" s="23"/>
      <c r="DS606" s="23"/>
      <c r="DT606" s="23"/>
      <c r="DU606" s="23"/>
      <c r="DV606" s="23"/>
      <c r="DW606" s="23"/>
      <c r="DX606" s="23"/>
      <c r="DY606" s="23"/>
      <c r="DZ606" s="23"/>
      <c r="EA606" s="23"/>
      <c r="EB606" s="23"/>
      <c r="EC606" s="23"/>
      <c r="ED606" s="23"/>
      <c r="EE606" s="23"/>
      <c r="EF606" s="23"/>
      <c r="EG606" s="23"/>
      <c r="EH606" s="23"/>
      <c r="EI606" s="23"/>
      <c r="EJ606" s="23"/>
      <c r="EK606" s="23"/>
      <c r="EL606" s="23"/>
      <c r="EM606" s="23"/>
      <c r="EN606" s="23"/>
      <c r="EO606" s="23"/>
      <c r="EP606" s="23"/>
      <c r="EQ606" s="23"/>
      <c r="ER606" s="23"/>
      <c r="ES606" s="23"/>
      <c r="ET606" s="23"/>
      <c r="EU606" s="23"/>
      <c r="EV606" s="23"/>
      <c r="EW606" s="23"/>
      <c r="EX606" s="23"/>
      <c r="EY606" s="23"/>
      <c r="EZ606" s="23"/>
      <c r="FA606" s="23"/>
      <c r="FB606" s="23"/>
      <c r="FC606" s="23"/>
      <c r="FD606" s="23"/>
      <c r="FE606" s="23"/>
      <c r="FF606" s="23"/>
      <c r="FG606" s="23"/>
      <c r="FH606" s="23"/>
      <c r="FI606" s="23"/>
      <c r="FJ606" s="23"/>
      <c r="FK606" s="23"/>
      <c r="FL606" s="23"/>
      <c r="FM606" s="23"/>
      <c r="FN606" s="23"/>
      <c r="FO606" s="23"/>
      <c r="FP606" s="23"/>
      <c r="FQ606" s="23"/>
      <c r="FR606" s="23"/>
      <c r="FS606" s="23"/>
      <c r="FT606" s="23"/>
      <c r="FU606" s="23"/>
      <c r="FV606" s="23"/>
      <c r="FW606" s="23"/>
      <c r="FX606" s="23"/>
      <c r="FY606" s="23"/>
      <c r="FZ606" s="23"/>
      <c r="GA606" s="23"/>
      <c r="GB606" s="23"/>
      <c r="GC606" s="23"/>
      <c r="GD606" s="23"/>
      <c r="GE606" s="23"/>
      <c r="GF606" s="23"/>
      <c r="GG606" s="23"/>
      <c r="GH606" s="23"/>
      <c r="GI606" s="23"/>
    </row>
    <row r="607" spans="1:191" x14ac:dyDescent="0.35">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c r="CB607" s="23"/>
      <c r="CC607" s="23"/>
      <c r="CD607" s="23"/>
      <c r="CE607" s="23"/>
      <c r="CF607" s="23"/>
      <c r="CG607" s="23"/>
      <c r="CH607" s="23"/>
      <c r="CI607" s="23"/>
      <c r="CJ607" s="23"/>
      <c r="CK607" s="23"/>
      <c r="CL607" s="23"/>
      <c r="CM607" s="23"/>
      <c r="CN607" s="23"/>
      <c r="CO607" s="23"/>
      <c r="CP607" s="23"/>
      <c r="CQ607" s="23"/>
      <c r="CR607" s="23"/>
      <c r="CS607" s="23"/>
      <c r="CT607" s="23"/>
      <c r="CU607" s="23"/>
      <c r="CV607" s="23"/>
      <c r="CW607" s="23"/>
      <c r="CX607" s="23"/>
      <c r="CY607" s="23"/>
      <c r="CZ607" s="23"/>
      <c r="DA607" s="23"/>
      <c r="DB607" s="23"/>
      <c r="DC607" s="23"/>
      <c r="DD607" s="23"/>
      <c r="DE607" s="23"/>
      <c r="DF607" s="23"/>
      <c r="DG607" s="23"/>
      <c r="DH607" s="23"/>
      <c r="DI607" s="23"/>
      <c r="DJ607" s="23"/>
      <c r="DK607" s="23"/>
      <c r="DL607" s="23"/>
      <c r="DM607" s="23"/>
      <c r="DN607" s="23"/>
      <c r="DO607" s="23"/>
      <c r="DP607" s="23"/>
      <c r="DQ607" s="23"/>
      <c r="DR607" s="23"/>
      <c r="DS607" s="23"/>
      <c r="DT607" s="23"/>
      <c r="DU607" s="23"/>
      <c r="DV607" s="23"/>
      <c r="DW607" s="23"/>
      <c r="DX607" s="23"/>
      <c r="DY607" s="23"/>
      <c r="DZ607" s="23"/>
      <c r="EA607" s="23"/>
      <c r="EB607" s="23"/>
      <c r="EC607" s="23"/>
      <c r="ED607" s="23"/>
      <c r="EE607" s="23"/>
      <c r="EF607" s="23"/>
      <c r="EG607" s="23"/>
      <c r="EH607" s="23"/>
      <c r="EI607" s="23"/>
      <c r="EJ607" s="23"/>
      <c r="EK607" s="23"/>
      <c r="EL607" s="23"/>
      <c r="EM607" s="23"/>
      <c r="EN607" s="23"/>
      <c r="EO607" s="23"/>
      <c r="EP607" s="23"/>
      <c r="EQ607" s="23"/>
      <c r="ER607" s="23"/>
      <c r="ES607" s="23"/>
      <c r="ET607" s="23"/>
      <c r="EU607" s="23"/>
      <c r="EV607" s="23"/>
      <c r="EW607" s="23"/>
      <c r="EX607" s="23"/>
      <c r="EY607" s="23"/>
      <c r="EZ607" s="23"/>
      <c r="FA607" s="23"/>
      <c r="FB607" s="23"/>
      <c r="FC607" s="23"/>
      <c r="FD607" s="23"/>
      <c r="FE607" s="23"/>
      <c r="FF607" s="23"/>
      <c r="FG607" s="23"/>
      <c r="FH607" s="23"/>
      <c r="FI607" s="23"/>
      <c r="FJ607" s="23"/>
      <c r="FK607" s="23"/>
      <c r="FL607" s="23"/>
      <c r="FM607" s="23"/>
      <c r="FN607" s="23"/>
      <c r="FO607" s="23"/>
      <c r="FP607" s="23"/>
      <c r="FQ607" s="23"/>
      <c r="FR607" s="23"/>
      <c r="FS607" s="23"/>
      <c r="FT607" s="23"/>
      <c r="FU607" s="23"/>
      <c r="FV607" s="23"/>
      <c r="FW607" s="23"/>
      <c r="FX607" s="23"/>
      <c r="FY607" s="23"/>
      <c r="FZ607" s="23"/>
      <c r="GA607" s="23"/>
      <c r="GB607" s="23"/>
      <c r="GC607" s="23"/>
      <c r="GD607" s="23"/>
      <c r="GE607" s="23"/>
      <c r="GF607" s="23"/>
      <c r="GG607" s="23"/>
      <c r="GH607" s="23"/>
      <c r="GI607" s="23"/>
    </row>
    <row r="608" spans="1:191" x14ac:dyDescent="0.35">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c r="CB608" s="23"/>
      <c r="CC608" s="23"/>
      <c r="CD608" s="23"/>
      <c r="CE608" s="23"/>
      <c r="CF608" s="23"/>
      <c r="CG608" s="23"/>
      <c r="CH608" s="23"/>
      <c r="CI608" s="23"/>
      <c r="CJ608" s="23"/>
      <c r="CK608" s="23"/>
      <c r="CL608" s="23"/>
      <c r="CM608" s="23"/>
      <c r="CN608" s="23"/>
      <c r="CO608" s="23"/>
      <c r="CP608" s="23"/>
      <c r="CQ608" s="23"/>
      <c r="CR608" s="23"/>
      <c r="CS608" s="23"/>
      <c r="CT608" s="23"/>
      <c r="CU608" s="23"/>
      <c r="CV608" s="23"/>
      <c r="CW608" s="23"/>
      <c r="CX608" s="23"/>
      <c r="CY608" s="23"/>
      <c r="CZ608" s="23"/>
      <c r="DA608" s="23"/>
      <c r="DB608" s="23"/>
      <c r="DC608" s="23"/>
      <c r="DD608" s="23"/>
      <c r="DE608" s="23"/>
      <c r="DF608" s="23"/>
      <c r="DG608" s="23"/>
      <c r="DH608" s="23"/>
      <c r="DI608" s="23"/>
      <c r="DJ608" s="23"/>
      <c r="DK608" s="23"/>
      <c r="DL608" s="23"/>
      <c r="DM608" s="23"/>
      <c r="DN608" s="23"/>
      <c r="DO608" s="23"/>
      <c r="DP608" s="23"/>
      <c r="DQ608" s="23"/>
      <c r="DR608" s="23"/>
      <c r="DS608" s="23"/>
      <c r="DT608" s="23"/>
      <c r="DU608" s="23"/>
      <c r="DV608" s="23"/>
      <c r="DW608" s="23"/>
      <c r="DX608" s="23"/>
      <c r="DY608" s="23"/>
      <c r="DZ608" s="23"/>
      <c r="EA608" s="23"/>
      <c r="EB608" s="23"/>
      <c r="EC608" s="23"/>
      <c r="ED608" s="23"/>
      <c r="EE608" s="23"/>
      <c r="EF608" s="23"/>
      <c r="EG608" s="23"/>
      <c r="EH608" s="23"/>
      <c r="EI608" s="23"/>
      <c r="EJ608" s="23"/>
      <c r="EK608" s="23"/>
      <c r="EL608" s="23"/>
      <c r="EM608" s="23"/>
      <c r="EN608" s="23"/>
      <c r="EO608" s="23"/>
      <c r="EP608" s="23"/>
      <c r="EQ608" s="23"/>
      <c r="ER608" s="23"/>
      <c r="ES608" s="23"/>
      <c r="ET608" s="23"/>
      <c r="EU608" s="23"/>
      <c r="EV608" s="23"/>
      <c r="EW608" s="23"/>
      <c r="EX608" s="23"/>
      <c r="EY608" s="23"/>
      <c r="EZ608" s="23"/>
      <c r="FA608" s="23"/>
      <c r="FB608" s="23"/>
      <c r="FC608" s="23"/>
      <c r="FD608" s="23"/>
      <c r="FE608" s="23"/>
      <c r="FF608" s="23"/>
      <c r="FG608" s="23"/>
      <c r="FH608" s="23"/>
      <c r="FI608" s="23"/>
      <c r="FJ608" s="23"/>
      <c r="FK608" s="23"/>
      <c r="FL608" s="23"/>
      <c r="FM608" s="23"/>
      <c r="FN608" s="23"/>
      <c r="FO608" s="23"/>
      <c r="FP608" s="23"/>
      <c r="FQ608" s="23"/>
      <c r="FR608" s="23"/>
      <c r="FS608" s="23"/>
      <c r="FT608" s="23"/>
      <c r="FU608" s="23"/>
      <c r="FV608" s="23"/>
      <c r="FW608" s="23"/>
      <c r="FX608" s="23"/>
      <c r="FY608" s="23"/>
      <c r="FZ608" s="23"/>
      <c r="GA608" s="23"/>
      <c r="GB608" s="23"/>
      <c r="GC608" s="23"/>
      <c r="GD608" s="23"/>
      <c r="GE608" s="23"/>
      <c r="GF608" s="23"/>
      <c r="GG608" s="23"/>
      <c r="GH608" s="23"/>
      <c r="GI608" s="23"/>
    </row>
    <row r="609" spans="1:191" x14ac:dyDescent="0.35">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c r="CB609" s="23"/>
      <c r="CC609" s="23"/>
      <c r="CD609" s="23"/>
      <c r="CE609" s="23"/>
      <c r="CF609" s="23"/>
      <c r="CG609" s="23"/>
      <c r="CH609" s="23"/>
      <c r="CI609" s="23"/>
      <c r="CJ609" s="23"/>
      <c r="CK609" s="23"/>
      <c r="CL609" s="23"/>
      <c r="CM609" s="23"/>
      <c r="CN609" s="23"/>
      <c r="CO609" s="23"/>
      <c r="CP609" s="23"/>
      <c r="CQ609" s="23"/>
      <c r="CR609" s="23"/>
      <c r="CS609" s="23"/>
      <c r="CT609" s="23"/>
      <c r="CU609" s="23"/>
      <c r="CV609" s="23"/>
      <c r="CW609" s="23"/>
      <c r="CX609" s="23"/>
      <c r="CY609" s="23"/>
      <c r="CZ609" s="23"/>
      <c r="DA609" s="23"/>
      <c r="DB609" s="23"/>
      <c r="DC609" s="23"/>
      <c r="DD609" s="23"/>
      <c r="DE609" s="23"/>
      <c r="DF609" s="23"/>
      <c r="DG609" s="23"/>
      <c r="DH609" s="23"/>
      <c r="DI609" s="23"/>
      <c r="DJ609" s="23"/>
      <c r="DK609" s="23"/>
      <c r="DL609" s="23"/>
      <c r="DM609" s="23"/>
      <c r="DN609" s="23"/>
      <c r="DO609" s="23"/>
      <c r="DP609" s="23"/>
      <c r="DQ609" s="23"/>
      <c r="DR609" s="23"/>
      <c r="DS609" s="23"/>
      <c r="DT609" s="23"/>
      <c r="DU609" s="23"/>
      <c r="DV609" s="23"/>
      <c r="DW609" s="23"/>
      <c r="DX609" s="23"/>
      <c r="DY609" s="23"/>
      <c r="DZ609" s="23"/>
      <c r="EA609" s="23"/>
      <c r="EB609" s="23"/>
      <c r="EC609" s="23"/>
      <c r="ED609" s="23"/>
      <c r="EE609" s="23"/>
      <c r="EF609" s="23"/>
      <c r="EG609" s="23"/>
      <c r="EH609" s="23"/>
      <c r="EI609" s="23"/>
      <c r="EJ609" s="23"/>
      <c r="EK609" s="23"/>
      <c r="EL609" s="23"/>
      <c r="EM609" s="23"/>
      <c r="EN609" s="23"/>
      <c r="EO609" s="23"/>
      <c r="EP609" s="23"/>
      <c r="EQ609" s="23"/>
      <c r="ER609" s="23"/>
      <c r="ES609" s="23"/>
      <c r="ET609" s="23"/>
      <c r="EU609" s="23"/>
      <c r="EV609" s="23"/>
      <c r="EW609" s="23"/>
      <c r="EX609" s="23"/>
      <c r="EY609" s="23"/>
      <c r="EZ609" s="23"/>
      <c r="FA609" s="23"/>
      <c r="FB609" s="23"/>
      <c r="FC609" s="23"/>
      <c r="FD609" s="23"/>
      <c r="FE609" s="23"/>
      <c r="FF609" s="23"/>
      <c r="FG609" s="23"/>
      <c r="FH609" s="23"/>
      <c r="FI609" s="23"/>
      <c r="FJ609" s="23"/>
      <c r="FK609" s="23"/>
      <c r="FL609" s="23"/>
      <c r="FM609" s="23"/>
      <c r="FN609" s="23"/>
      <c r="FO609" s="23"/>
      <c r="FP609" s="23"/>
      <c r="FQ609" s="23"/>
      <c r="FR609" s="23"/>
      <c r="FS609" s="23"/>
      <c r="FT609" s="23"/>
      <c r="FU609" s="23"/>
      <c r="FV609" s="23"/>
      <c r="FW609" s="23"/>
      <c r="FX609" s="23"/>
      <c r="FY609" s="23"/>
      <c r="FZ609" s="23"/>
      <c r="GA609" s="23"/>
      <c r="GB609" s="23"/>
      <c r="GC609" s="23"/>
      <c r="GD609" s="23"/>
      <c r="GE609" s="23"/>
      <c r="GF609" s="23"/>
      <c r="GG609" s="23"/>
      <c r="GH609" s="23"/>
      <c r="GI609" s="23"/>
    </row>
    <row r="610" spans="1:191" x14ac:dyDescent="0.35">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c r="CB610" s="23"/>
      <c r="CC610" s="23"/>
      <c r="CD610" s="23"/>
      <c r="CE610" s="23"/>
      <c r="CF610" s="23"/>
      <c r="CG610" s="23"/>
      <c r="CH610" s="23"/>
      <c r="CI610" s="23"/>
      <c r="CJ610" s="23"/>
      <c r="CK610" s="23"/>
      <c r="CL610" s="23"/>
      <c r="CM610" s="23"/>
      <c r="CN610" s="23"/>
      <c r="CO610" s="23"/>
      <c r="CP610" s="23"/>
      <c r="CQ610" s="23"/>
      <c r="CR610" s="23"/>
      <c r="CS610" s="23"/>
      <c r="CT610" s="23"/>
      <c r="CU610" s="23"/>
      <c r="CV610" s="23"/>
      <c r="CW610" s="23"/>
      <c r="CX610" s="23"/>
      <c r="CY610" s="23"/>
      <c r="CZ610" s="23"/>
      <c r="DA610" s="23"/>
      <c r="DB610" s="23"/>
      <c r="DC610" s="23"/>
      <c r="DD610" s="23"/>
      <c r="DE610" s="23"/>
      <c r="DF610" s="23"/>
      <c r="DG610" s="23"/>
      <c r="DH610" s="23"/>
      <c r="DI610" s="23"/>
      <c r="DJ610" s="23"/>
      <c r="DK610" s="23"/>
      <c r="DL610" s="23"/>
      <c r="DM610" s="23"/>
      <c r="DN610" s="23"/>
      <c r="DO610" s="23"/>
      <c r="DP610" s="23"/>
      <c r="DQ610" s="23"/>
      <c r="DR610" s="23"/>
      <c r="DS610" s="23"/>
      <c r="DT610" s="23"/>
      <c r="DU610" s="23"/>
      <c r="DV610" s="23"/>
      <c r="DW610" s="23"/>
      <c r="DX610" s="23"/>
      <c r="DY610" s="23"/>
      <c r="DZ610" s="23"/>
      <c r="EA610" s="23"/>
      <c r="EB610" s="23"/>
      <c r="EC610" s="23"/>
      <c r="ED610" s="23"/>
      <c r="EE610" s="23"/>
      <c r="EF610" s="23"/>
      <c r="EG610" s="23"/>
      <c r="EH610" s="23"/>
      <c r="EI610" s="23"/>
      <c r="EJ610" s="23"/>
      <c r="EK610" s="23"/>
      <c r="EL610" s="23"/>
      <c r="EM610" s="23"/>
      <c r="EN610" s="23"/>
      <c r="EO610" s="23"/>
      <c r="EP610" s="23"/>
      <c r="EQ610" s="23"/>
      <c r="ER610" s="23"/>
      <c r="ES610" s="23"/>
      <c r="ET610" s="23"/>
      <c r="EU610" s="23"/>
      <c r="EV610" s="23"/>
      <c r="EW610" s="23"/>
      <c r="EX610" s="23"/>
      <c r="EY610" s="23"/>
      <c r="EZ610" s="23"/>
      <c r="FA610" s="23"/>
      <c r="FB610" s="23"/>
      <c r="FC610" s="23"/>
      <c r="FD610" s="23"/>
      <c r="FE610" s="23"/>
      <c r="FF610" s="23"/>
      <c r="FG610" s="23"/>
      <c r="FH610" s="23"/>
      <c r="FI610" s="23"/>
      <c r="FJ610" s="23"/>
      <c r="FK610" s="23"/>
      <c r="FL610" s="23"/>
      <c r="FM610" s="23"/>
      <c r="FN610" s="23"/>
      <c r="FO610" s="23"/>
      <c r="FP610" s="23"/>
      <c r="FQ610" s="23"/>
      <c r="FR610" s="23"/>
      <c r="FS610" s="23"/>
      <c r="FT610" s="23"/>
      <c r="FU610" s="23"/>
      <c r="FV610" s="23"/>
      <c r="FW610" s="23"/>
      <c r="FX610" s="23"/>
      <c r="FY610" s="23"/>
      <c r="FZ610" s="23"/>
      <c r="GA610" s="23"/>
      <c r="GB610" s="23"/>
      <c r="GC610" s="23"/>
      <c r="GD610" s="23"/>
      <c r="GE610" s="23"/>
      <c r="GF610" s="23"/>
      <c r="GG610" s="23"/>
      <c r="GH610" s="23"/>
      <c r="GI610" s="23"/>
    </row>
    <row r="611" spans="1:191" x14ac:dyDescent="0.35">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c r="CB611" s="23"/>
      <c r="CC611" s="23"/>
      <c r="CD611" s="23"/>
      <c r="CE611" s="23"/>
      <c r="CF611" s="23"/>
      <c r="CG611" s="23"/>
      <c r="CH611" s="23"/>
      <c r="CI611" s="23"/>
      <c r="CJ611" s="23"/>
      <c r="CK611" s="23"/>
      <c r="CL611" s="23"/>
      <c r="CM611" s="23"/>
      <c r="CN611" s="23"/>
      <c r="CO611" s="23"/>
      <c r="CP611" s="23"/>
      <c r="CQ611" s="23"/>
      <c r="CR611" s="23"/>
      <c r="CS611" s="23"/>
      <c r="CT611" s="23"/>
      <c r="CU611" s="23"/>
      <c r="CV611" s="23"/>
      <c r="CW611" s="23"/>
      <c r="CX611" s="23"/>
      <c r="CY611" s="23"/>
      <c r="CZ611" s="23"/>
      <c r="DA611" s="23"/>
      <c r="DB611" s="23"/>
      <c r="DC611" s="23"/>
      <c r="DD611" s="23"/>
      <c r="DE611" s="23"/>
      <c r="DF611" s="23"/>
      <c r="DG611" s="23"/>
      <c r="DH611" s="23"/>
      <c r="DI611" s="23"/>
      <c r="DJ611" s="23"/>
      <c r="DK611" s="23"/>
      <c r="DL611" s="23"/>
      <c r="DM611" s="23"/>
      <c r="DN611" s="23"/>
      <c r="DO611" s="23"/>
      <c r="DP611" s="23"/>
      <c r="DQ611" s="23"/>
      <c r="DR611" s="23"/>
      <c r="DS611" s="23"/>
      <c r="DT611" s="23"/>
      <c r="DU611" s="23"/>
      <c r="DV611" s="23"/>
      <c r="DW611" s="23"/>
      <c r="DX611" s="23"/>
      <c r="DY611" s="23"/>
      <c r="DZ611" s="23"/>
      <c r="EA611" s="23"/>
      <c r="EB611" s="23"/>
      <c r="EC611" s="23"/>
      <c r="ED611" s="23"/>
      <c r="EE611" s="23"/>
      <c r="EF611" s="23"/>
      <c r="EG611" s="23"/>
      <c r="EH611" s="23"/>
      <c r="EI611" s="23"/>
      <c r="EJ611" s="23"/>
      <c r="EK611" s="23"/>
      <c r="EL611" s="23"/>
      <c r="EM611" s="23"/>
      <c r="EN611" s="23"/>
      <c r="EO611" s="23"/>
      <c r="EP611" s="23"/>
      <c r="EQ611" s="23"/>
      <c r="ER611" s="23"/>
      <c r="ES611" s="23"/>
      <c r="ET611" s="23"/>
      <c r="EU611" s="23"/>
      <c r="EV611" s="23"/>
      <c r="EW611" s="23"/>
      <c r="EX611" s="23"/>
      <c r="EY611" s="23"/>
      <c r="EZ611" s="23"/>
      <c r="FA611" s="23"/>
      <c r="FB611" s="23"/>
      <c r="FC611" s="23"/>
      <c r="FD611" s="23"/>
      <c r="FE611" s="23"/>
      <c r="FF611" s="23"/>
      <c r="FG611" s="23"/>
      <c r="FH611" s="23"/>
      <c r="FI611" s="23"/>
      <c r="FJ611" s="23"/>
      <c r="FK611" s="23"/>
      <c r="FL611" s="23"/>
      <c r="FM611" s="23"/>
      <c r="FN611" s="23"/>
      <c r="FO611" s="23"/>
      <c r="FP611" s="23"/>
      <c r="FQ611" s="23"/>
      <c r="FR611" s="23"/>
      <c r="FS611" s="23"/>
      <c r="FT611" s="23"/>
      <c r="FU611" s="23"/>
      <c r="FV611" s="23"/>
      <c r="FW611" s="23"/>
      <c r="FX611" s="23"/>
      <c r="FY611" s="23"/>
      <c r="FZ611" s="23"/>
      <c r="GA611" s="23"/>
      <c r="GB611" s="23"/>
      <c r="GC611" s="23"/>
      <c r="GD611" s="23"/>
      <c r="GE611" s="23"/>
      <c r="GF611" s="23"/>
      <c r="GG611" s="23"/>
      <c r="GH611" s="23"/>
      <c r="GI611" s="23"/>
    </row>
    <row r="612" spans="1:191" x14ac:dyDescent="0.35">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c r="CB612" s="23"/>
      <c r="CC612" s="23"/>
      <c r="CD612" s="23"/>
      <c r="CE612" s="23"/>
      <c r="CF612" s="23"/>
      <c r="CG612" s="23"/>
      <c r="CH612" s="23"/>
      <c r="CI612" s="23"/>
      <c r="CJ612" s="23"/>
      <c r="CK612" s="23"/>
      <c r="CL612" s="23"/>
      <c r="CM612" s="23"/>
      <c r="CN612" s="23"/>
      <c r="CO612" s="23"/>
      <c r="CP612" s="23"/>
      <c r="CQ612" s="23"/>
      <c r="CR612" s="23"/>
      <c r="CS612" s="23"/>
      <c r="CT612" s="23"/>
      <c r="CU612" s="23"/>
      <c r="CV612" s="23"/>
      <c r="CW612" s="23"/>
      <c r="CX612" s="23"/>
      <c r="CY612" s="23"/>
      <c r="CZ612" s="23"/>
      <c r="DA612" s="23"/>
      <c r="DB612" s="23"/>
      <c r="DC612" s="23"/>
      <c r="DD612" s="23"/>
      <c r="DE612" s="23"/>
      <c r="DF612" s="23"/>
      <c r="DG612" s="23"/>
      <c r="DH612" s="23"/>
      <c r="DI612" s="23"/>
      <c r="DJ612" s="23"/>
      <c r="DK612" s="23"/>
      <c r="DL612" s="23"/>
      <c r="DM612" s="23"/>
      <c r="DN612" s="23"/>
      <c r="DO612" s="23"/>
      <c r="DP612" s="23"/>
      <c r="DQ612" s="23"/>
      <c r="DR612" s="23"/>
      <c r="DS612" s="23"/>
      <c r="DT612" s="23"/>
      <c r="DU612" s="23"/>
      <c r="DV612" s="23"/>
      <c r="DW612" s="23"/>
      <c r="DX612" s="23"/>
      <c r="DY612" s="23"/>
      <c r="DZ612" s="23"/>
      <c r="EA612" s="23"/>
      <c r="EB612" s="23"/>
      <c r="EC612" s="23"/>
      <c r="ED612" s="23"/>
      <c r="EE612" s="23"/>
      <c r="EF612" s="23"/>
      <c r="EG612" s="23"/>
      <c r="EH612" s="23"/>
      <c r="EI612" s="23"/>
      <c r="EJ612" s="23"/>
      <c r="EK612" s="23"/>
      <c r="EL612" s="23"/>
      <c r="EM612" s="23"/>
      <c r="EN612" s="23"/>
      <c r="EO612" s="23"/>
      <c r="EP612" s="23"/>
      <c r="EQ612" s="23"/>
      <c r="ER612" s="23"/>
      <c r="ES612" s="23"/>
      <c r="ET612" s="23"/>
      <c r="EU612" s="23"/>
      <c r="EV612" s="23"/>
      <c r="EW612" s="23"/>
      <c r="EX612" s="23"/>
      <c r="EY612" s="23"/>
      <c r="EZ612" s="23"/>
      <c r="FA612" s="23"/>
      <c r="FB612" s="23"/>
      <c r="FC612" s="23"/>
      <c r="FD612" s="23"/>
      <c r="FE612" s="23"/>
      <c r="FF612" s="23"/>
      <c r="FG612" s="23"/>
      <c r="FH612" s="23"/>
      <c r="FI612" s="23"/>
      <c r="FJ612" s="23"/>
      <c r="FK612" s="23"/>
      <c r="FL612" s="23"/>
      <c r="FM612" s="23"/>
      <c r="FN612" s="23"/>
      <c r="FO612" s="23"/>
      <c r="FP612" s="23"/>
      <c r="FQ612" s="23"/>
      <c r="FR612" s="23"/>
      <c r="FS612" s="23"/>
      <c r="FT612" s="23"/>
      <c r="FU612" s="23"/>
      <c r="FV612" s="23"/>
      <c r="FW612" s="23"/>
      <c r="FX612" s="23"/>
      <c r="FY612" s="23"/>
      <c r="FZ612" s="23"/>
      <c r="GA612" s="23"/>
      <c r="GB612" s="23"/>
      <c r="GC612" s="23"/>
      <c r="GD612" s="23"/>
      <c r="GE612" s="23"/>
      <c r="GF612" s="23"/>
      <c r="GG612" s="23"/>
      <c r="GH612" s="23"/>
      <c r="GI612" s="23"/>
    </row>
    <row r="613" spans="1:191" x14ac:dyDescent="0.35">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c r="CB613" s="23"/>
      <c r="CC613" s="23"/>
      <c r="CD613" s="23"/>
      <c r="CE613" s="23"/>
      <c r="CF613" s="23"/>
      <c r="CG613" s="23"/>
      <c r="CH613" s="23"/>
      <c r="CI613" s="23"/>
      <c r="CJ613" s="23"/>
      <c r="CK613" s="23"/>
      <c r="CL613" s="23"/>
      <c r="CM613" s="23"/>
      <c r="CN613" s="23"/>
      <c r="CO613" s="23"/>
      <c r="CP613" s="23"/>
      <c r="CQ613" s="23"/>
      <c r="CR613" s="23"/>
      <c r="CS613" s="23"/>
      <c r="CT613" s="23"/>
      <c r="CU613" s="23"/>
      <c r="CV613" s="23"/>
      <c r="CW613" s="23"/>
      <c r="CX613" s="23"/>
      <c r="CY613" s="23"/>
      <c r="CZ613" s="23"/>
      <c r="DA613" s="23"/>
      <c r="DB613" s="23"/>
      <c r="DC613" s="23"/>
      <c r="DD613" s="23"/>
      <c r="DE613" s="23"/>
      <c r="DF613" s="23"/>
      <c r="DG613" s="23"/>
      <c r="DH613" s="23"/>
      <c r="DI613" s="23"/>
      <c r="DJ613" s="23"/>
      <c r="DK613" s="23"/>
      <c r="DL613" s="23"/>
      <c r="DM613" s="23"/>
      <c r="DN613" s="23"/>
      <c r="DO613" s="23"/>
      <c r="DP613" s="23"/>
      <c r="DQ613" s="23"/>
      <c r="DR613" s="23"/>
      <c r="DS613" s="23"/>
      <c r="DT613" s="23"/>
      <c r="DU613" s="23"/>
      <c r="DV613" s="23"/>
      <c r="DW613" s="23"/>
      <c r="DX613" s="23"/>
      <c r="DY613" s="23"/>
      <c r="DZ613" s="23"/>
      <c r="EA613" s="23"/>
      <c r="EB613" s="23"/>
      <c r="EC613" s="23"/>
      <c r="ED613" s="23"/>
      <c r="EE613" s="23"/>
      <c r="EF613" s="23"/>
      <c r="EG613" s="23"/>
      <c r="EH613" s="23"/>
      <c r="EI613" s="23"/>
      <c r="EJ613" s="23"/>
      <c r="EK613" s="23"/>
      <c r="EL613" s="23"/>
      <c r="EM613" s="23"/>
      <c r="EN613" s="23"/>
      <c r="EO613" s="23"/>
      <c r="EP613" s="23"/>
      <c r="EQ613" s="23"/>
      <c r="ER613" s="23"/>
      <c r="ES613" s="23"/>
      <c r="ET613" s="23"/>
      <c r="EU613" s="23"/>
      <c r="EV613" s="23"/>
      <c r="EW613" s="23"/>
      <c r="EX613" s="23"/>
      <c r="EY613" s="23"/>
      <c r="EZ613" s="23"/>
      <c r="FA613" s="23"/>
      <c r="FB613" s="23"/>
      <c r="FC613" s="23"/>
      <c r="FD613" s="23"/>
      <c r="FE613" s="23"/>
      <c r="FF613" s="23"/>
      <c r="FG613" s="23"/>
      <c r="FH613" s="23"/>
      <c r="FI613" s="23"/>
      <c r="FJ613" s="23"/>
      <c r="FK613" s="23"/>
      <c r="FL613" s="23"/>
      <c r="FM613" s="23"/>
      <c r="FN613" s="23"/>
      <c r="FO613" s="23"/>
      <c r="FP613" s="23"/>
      <c r="FQ613" s="23"/>
      <c r="FR613" s="23"/>
      <c r="FS613" s="23"/>
      <c r="FT613" s="23"/>
      <c r="FU613" s="23"/>
      <c r="FV613" s="23"/>
      <c r="FW613" s="23"/>
      <c r="FX613" s="23"/>
      <c r="FY613" s="23"/>
      <c r="FZ613" s="23"/>
      <c r="GA613" s="23"/>
      <c r="GB613" s="23"/>
      <c r="GC613" s="23"/>
      <c r="GD613" s="23"/>
      <c r="GE613" s="23"/>
      <c r="GF613" s="23"/>
      <c r="GG613" s="23"/>
      <c r="GH613" s="23"/>
      <c r="GI613" s="23"/>
    </row>
    <row r="614" spans="1:191" x14ac:dyDescent="0.35">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23"/>
      <c r="CQ614" s="23"/>
      <c r="CR614" s="23"/>
      <c r="CS614" s="23"/>
      <c r="CT614" s="23"/>
      <c r="CU614" s="23"/>
      <c r="CV614" s="23"/>
      <c r="CW614" s="23"/>
      <c r="CX614" s="23"/>
      <c r="CY614" s="23"/>
      <c r="CZ614" s="23"/>
      <c r="DA614" s="23"/>
      <c r="DB614" s="23"/>
      <c r="DC614" s="23"/>
      <c r="DD614" s="23"/>
      <c r="DE614" s="23"/>
      <c r="DF614" s="23"/>
      <c r="DG614" s="23"/>
      <c r="DH614" s="23"/>
      <c r="DI614" s="23"/>
      <c r="DJ614" s="23"/>
      <c r="DK614" s="23"/>
      <c r="DL614" s="23"/>
      <c r="DM614" s="23"/>
      <c r="DN614" s="23"/>
      <c r="DO614" s="23"/>
      <c r="DP614" s="23"/>
      <c r="DQ614" s="23"/>
      <c r="DR614" s="23"/>
      <c r="DS614" s="23"/>
      <c r="DT614" s="23"/>
      <c r="DU614" s="23"/>
      <c r="DV614" s="23"/>
      <c r="DW614" s="23"/>
      <c r="DX614" s="23"/>
      <c r="DY614" s="23"/>
      <c r="DZ614" s="23"/>
      <c r="EA614" s="23"/>
      <c r="EB614" s="23"/>
      <c r="EC614" s="23"/>
      <c r="ED614" s="23"/>
      <c r="EE614" s="23"/>
      <c r="EF614" s="23"/>
      <c r="EG614" s="23"/>
      <c r="EH614" s="23"/>
      <c r="EI614" s="23"/>
      <c r="EJ614" s="23"/>
      <c r="EK614" s="23"/>
      <c r="EL614" s="23"/>
      <c r="EM614" s="23"/>
      <c r="EN614" s="23"/>
      <c r="EO614" s="23"/>
      <c r="EP614" s="23"/>
      <c r="EQ614" s="23"/>
      <c r="ER614" s="23"/>
      <c r="ES614" s="23"/>
      <c r="ET614" s="23"/>
      <c r="EU614" s="23"/>
      <c r="EV614" s="23"/>
      <c r="EW614" s="23"/>
      <c r="EX614" s="23"/>
      <c r="EY614" s="23"/>
      <c r="EZ614" s="23"/>
      <c r="FA614" s="23"/>
      <c r="FB614" s="23"/>
      <c r="FC614" s="23"/>
      <c r="FD614" s="23"/>
      <c r="FE614" s="23"/>
      <c r="FF614" s="23"/>
      <c r="FG614" s="23"/>
      <c r="FH614" s="23"/>
      <c r="FI614" s="23"/>
      <c r="FJ614" s="23"/>
      <c r="FK614" s="23"/>
      <c r="FL614" s="23"/>
      <c r="FM614" s="23"/>
      <c r="FN614" s="23"/>
      <c r="FO614" s="23"/>
      <c r="FP614" s="23"/>
      <c r="FQ614" s="23"/>
      <c r="FR614" s="23"/>
      <c r="FS614" s="23"/>
      <c r="FT614" s="23"/>
      <c r="FU614" s="23"/>
      <c r="FV614" s="23"/>
      <c r="FW614" s="23"/>
      <c r="FX614" s="23"/>
      <c r="FY614" s="23"/>
      <c r="FZ614" s="23"/>
      <c r="GA614" s="23"/>
      <c r="GB614" s="23"/>
      <c r="GC614" s="23"/>
      <c r="GD614" s="23"/>
      <c r="GE614" s="23"/>
      <c r="GF614" s="23"/>
      <c r="GG614" s="23"/>
      <c r="GH614" s="23"/>
      <c r="GI614" s="23"/>
    </row>
    <row r="615" spans="1:191" x14ac:dyDescent="0.35">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23"/>
      <c r="CQ615" s="23"/>
      <c r="CR615" s="23"/>
      <c r="CS615" s="23"/>
      <c r="CT615" s="23"/>
      <c r="CU615" s="23"/>
      <c r="CV615" s="23"/>
      <c r="CW615" s="23"/>
      <c r="CX615" s="23"/>
      <c r="CY615" s="23"/>
      <c r="CZ615" s="23"/>
      <c r="DA615" s="23"/>
      <c r="DB615" s="23"/>
      <c r="DC615" s="23"/>
      <c r="DD615" s="23"/>
      <c r="DE615" s="23"/>
      <c r="DF615" s="23"/>
      <c r="DG615" s="23"/>
      <c r="DH615" s="23"/>
      <c r="DI615" s="23"/>
      <c r="DJ615" s="23"/>
      <c r="DK615" s="23"/>
      <c r="DL615" s="23"/>
      <c r="DM615" s="23"/>
      <c r="DN615" s="23"/>
      <c r="DO615" s="23"/>
      <c r="DP615" s="23"/>
      <c r="DQ615" s="23"/>
      <c r="DR615" s="23"/>
      <c r="DS615" s="23"/>
      <c r="DT615" s="23"/>
      <c r="DU615" s="23"/>
      <c r="DV615" s="23"/>
      <c r="DW615" s="23"/>
      <c r="DX615" s="23"/>
      <c r="DY615" s="23"/>
      <c r="DZ615" s="23"/>
      <c r="EA615" s="23"/>
      <c r="EB615" s="23"/>
      <c r="EC615" s="23"/>
      <c r="ED615" s="23"/>
      <c r="EE615" s="23"/>
      <c r="EF615" s="23"/>
      <c r="EG615" s="23"/>
      <c r="EH615" s="23"/>
      <c r="EI615" s="23"/>
      <c r="EJ615" s="23"/>
      <c r="EK615" s="23"/>
      <c r="EL615" s="23"/>
      <c r="EM615" s="23"/>
      <c r="EN615" s="23"/>
      <c r="EO615" s="23"/>
      <c r="EP615" s="23"/>
      <c r="EQ615" s="23"/>
      <c r="ER615" s="23"/>
      <c r="ES615" s="23"/>
      <c r="ET615" s="23"/>
      <c r="EU615" s="23"/>
      <c r="EV615" s="23"/>
      <c r="EW615" s="23"/>
      <c r="EX615" s="23"/>
      <c r="EY615" s="23"/>
      <c r="EZ615" s="23"/>
      <c r="FA615" s="23"/>
      <c r="FB615" s="23"/>
      <c r="FC615" s="23"/>
      <c r="FD615" s="23"/>
      <c r="FE615" s="23"/>
      <c r="FF615" s="23"/>
      <c r="FG615" s="23"/>
      <c r="FH615" s="23"/>
      <c r="FI615" s="23"/>
      <c r="FJ615" s="23"/>
      <c r="FK615" s="23"/>
      <c r="FL615" s="23"/>
      <c r="FM615" s="23"/>
      <c r="FN615" s="23"/>
      <c r="FO615" s="23"/>
      <c r="FP615" s="23"/>
      <c r="FQ615" s="23"/>
      <c r="FR615" s="23"/>
      <c r="FS615" s="23"/>
      <c r="FT615" s="23"/>
      <c r="FU615" s="23"/>
      <c r="FV615" s="23"/>
      <c r="FW615" s="23"/>
      <c r="FX615" s="23"/>
      <c r="FY615" s="23"/>
      <c r="FZ615" s="23"/>
      <c r="GA615" s="23"/>
      <c r="GB615" s="23"/>
      <c r="GC615" s="23"/>
      <c r="GD615" s="23"/>
      <c r="GE615" s="23"/>
      <c r="GF615" s="23"/>
      <c r="GG615" s="23"/>
      <c r="GH615" s="23"/>
      <c r="GI615" s="23"/>
    </row>
    <row r="616" spans="1:191" x14ac:dyDescent="0.35">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c r="CB616" s="23"/>
      <c r="CC616" s="23"/>
      <c r="CD616" s="23"/>
      <c r="CE616" s="23"/>
      <c r="CF616" s="23"/>
      <c r="CG616" s="23"/>
      <c r="CH616" s="23"/>
      <c r="CI616" s="23"/>
      <c r="CJ616" s="23"/>
      <c r="CK616" s="23"/>
      <c r="CL616" s="23"/>
      <c r="CM616" s="23"/>
      <c r="CN616" s="23"/>
      <c r="CO616" s="23"/>
      <c r="CP616" s="23"/>
      <c r="CQ616" s="23"/>
      <c r="CR616" s="23"/>
      <c r="CS616" s="23"/>
      <c r="CT616" s="23"/>
      <c r="CU616" s="23"/>
      <c r="CV616" s="23"/>
      <c r="CW616" s="23"/>
      <c r="CX616" s="23"/>
      <c r="CY616" s="23"/>
      <c r="CZ616" s="23"/>
      <c r="DA616" s="23"/>
      <c r="DB616" s="23"/>
      <c r="DC616" s="23"/>
      <c r="DD616" s="23"/>
      <c r="DE616" s="23"/>
      <c r="DF616" s="23"/>
      <c r="DG616" s="23"/>
      <c r="DH616" s="23"/>
      <c r="DI616" s="23"/>
      <c r="DJ616" s="23"/>
      <c r="DK616" s="23"/>
      <c r="DL616" s="23"/>
      <c r="DM616" s="23"/>
      <c r="DN616" s="23"/>
      <c r="DO616" s="23"/>
      <c r="DP616" s="23"/>
      <c r="DQ616" s="23"/>
      <c r="DR616" s="23"/>
      <c r="DS616" s="23"/>
      <c r="DT616" s="23"/>
      <c r="DU616" s="23"/>
      <c r="DV616" s="23"/>
      <c r="DW616" s="23"/>
      <c r="DX616" s="23"/>
      <c r="DY616" s="23"/>
      <c r="DZ616" s="23"/>
      <c r="EA616" s="23"/>
      <c r="EB616" s="23"/>
      <c r="EC616" s="23"/>
      <c r="ED616" s="23"/>
      <c r="EE616" s="23"/>
      <c r="EF616" s="23"/>
      <c r="EG616" s="23"/>
      <c r="EH616" s="23"/>
      <c r="EI616" s="23"/>
      <c r="EJ616" s="23"/>
      <c r="EK616" s="23"/>
      <c r="EL616" s="23"/>
      <c r="EM616" s="23"/>
      <c r="EN616" s="23"/>
      <c r="EO616" s="23"/>
      <c r="EP616" s="23"/>
      <c r="EQ616" s="23"/>
      <c r="ER616" s="23"/>
      <c r="ES616" s="23"/>
      <c r="ET616" s="23"/>
      <c r="EU616" s="23"/>
      <c r="EV616" s="23"/>
      <c r="EW616" s="23"/>
      <c r="EX616" s="23"/>
      <c r="EY616" s="23"/>
      <c r="EZ616" s="23"/>
      <c r="FA616" s="23"/>
      <c r="FB616" s="23"/>
      <c r="FC616" s="23"/>
      <c r="FD616" s="23"/>
      <c r="FE616" s="23"/>
      <c r="FF616" s="23"/>
      <c r="FG616" s="23"/>
      <c r="FH616" s="23"/>
      <c r="FI616" s="23"/>
      <c r="FJ616" s="23"/>
      <c r="FK616" s="23"/>
      <c r="FL616" s="23"/>
      <c r="FM616" s="23"/>
      <c r="FN616" s="23"/>
      <c r="FO616" s="23"/>
      <c r="FP616" s="23"/>
      <c r="FQ616" s="23"/>
      <c r="FR616" s="23"/>
      <c r="FS616" s="23"/>
      <c r="FT616" s="23"/>
      <c r="FU616" s="23"/>
      <c r="FV616" s="23"/>
      <c r="FW616" s="23"/>
      <c r="FX616" s="23"/>
      <c r="FY616" s="23"/>
      <c r="FZ616" s="23"/>
      <c r="GA616" s="23"/>
      <c r="GB616" s="23"/>
      <c r="GC616" s="23"/>
      <c r="GD616" s="23"/>
      <c r="GE616" s="23"/>
      <c r="GF616" s="23"/>
      <c r="GG616" s="23"/>
      <c r="GH616" s="23"/>
      <c r="GI616" s="23"/>
    </row>
    <row r="617" spans="1:191" x14ac:dyDescent="0.35">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c r="CB617" s="23"/>
      <c r="CC617" s="23"/>
      <c r="CD617" s="23"/>
      <c r="CE617" s="23"/>
      <c r="CF617" s="23"/>
      <c r="CG617" s="23"/>
      <c r="CH617" s="23"/>
      <c r="CI617" s="23"/>
      <c r="CJ617" s="23"/>
      <c r="CK617" s="23"/>
      <c r="CL617" s="23"/>
      <c r="CM617" s="23"/>
      <c r="CN617" s="23"/>
      <c r="CO617" s="23"/>
      <c r="CP617" s="23"/>
      <c r="CQ617" s="23"/>
      <c r="CR617" s="23"/>
      <c r="CS617" s="23"/>
      <c r="CT617" s="23"/>
      <c r="CU617" s="23"/>
      <c r="CV617" s="23"/>
      <c r="CW617" s="23"/>
      <c r="CX617" s="23"/>
      <c r="CY617" s="23"/>
      <c r="CZ617" s="23"/>
      <c r="DA617" s="23"/>
      <c r="DB617" s="23"/>
      <c r="DC617" s="23"/>
      <c r="DD617" s="23"/>
      <c r="DE617" s="23"/>
      <c r="DF617" s="23"/>
      <c r="DG617" s="23"/>
      <c r="DH617" s="23"/>
      <c r="DI617" s="23"/>
      <c r="DJ617" s="23"/>
      <c r="DK617" s="23"/>
      <c r="DL617" s="23"/>
      <c r="DM617" s="23"/>
      <c r="DN617" s="23"/>
      <c r="DO617" s="23"/>
      <c r="DP617" s="23"/>
      <c r="DQ617" s="23"/>
      <c r="DR617" s="23"/>
      <c r="DS617" s="23"/>
      <c r="DT617" s="23"/>
      <c r="DU617" s="23"/>
      <c r="DV617" s="23"/>
      <c r="DW617" s="23"/>
      <c r="DX617" s="23"/>
      <c r="DY617" s="23"/>
      <c r="DZ617" s="23"/>
      <c r="EA617" s="23"/>
      <c r="EB617" s="23"/>
      <c r="EC617" s="23"/>
      <c r="ED617" s="23"/>
      <c r="EE617" s="23"/>
      <c r="EF617" s="23"/>
      <c r="EG617" s="23"/>
      <c r="EH617" s="23"/>
      <c r="EI617" s="23"/>
      <c r="EJ617" s="23"/>
      <c r="EK617" s="23"/>
      <c r="EL617" s="23"/>
      <c r="EM617" s="23"/>
      <c r="EN617" s="23"/>
      <c r="EO617" s="23"/>
      <c r="EP617" s="23"/>
      <c r="EQ617" s="23"/>
      <c r="ER617" s="23"/>
      <c r="ES617" s="23"/>
      <c r="ET617" s="23"/>
      <c r="EU617" s="23"/>
      <c r="EV617" s="23"/>
      <c r="EW617" s="23"/>
      <c r="EX617" s="23"/>
      <c r="EY617" s="23"/>
      <c r="EZ617" s="23"/>
      <c r="FA617" s="23"/>
      <c r="FB617" s="23"/>
      <c r="FC617" s="23"/>
      <c r="FD617" s="23"/>
      <c r="FE617" s="23"/>
      <c r="FF617" s="23"/>
      <c r="FG617" s="23"/>
      <c r="FH617" s="23"/>
      <c r="FI617" s="23"/>
      <c r="FJ617" s="23"/>
      <c r="FK617" s="23"/>
      <c r="FL617" s="23"/>
      <c r="FM617" s="23"/>
      <c r="FN617" s="23"/>
      <c r="FO617" s="23"/>
      <c r="FP617" s="23"/>
      <c r="FQ617" s="23"/>
      <c r="FR617" s="23"/>
      <c r="FS617" s="23"/>
      <c r="FT617" s="23"/>
      <c r="FU617" s="23"/>
      <c r="FV617" s="23"/>
      <c r="FW617" s="23"/>
      <c r="FX617" s="23"/>
      <c r="FY617" s="23"/>
      <c r="FZ617" s="23"/>
      <c r="GA617" s="23"/>
      <c r="GB617" s="23"/>
      <c r="GC617" s="23"/>
      <c r="GD617" s="23"/>
      <c r="GE617" s="23"/>
      <c r="GF617" s="23"/>
      <c r="GG617" s="23"/>
      <c r="GH617" s="23"/>
      <c r="GI617" s="23"/>
    </row>
    <row r="618" spans="1:191" x14ac:dyDescent="0.35">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c r="CB618" s="23"/>
      <c r="CC618" s="23"/>
      <c r="CD618" s="23"/>
      <c r="CE618" s="23"/>
      <c r="CF618" s="23"/>
      <c r="CG618" s="23"/>
      <c r="CH618" s="23"/>
      <c r="CI618" s="23"/>
      <c r="CJ618" s="23"/>
      <c r="CK618" s="23"/>
      <c r="CL618" s="23"/>
      <c r="CM618" s="23"/>
      <c r="CN618" s="23"/>
      <c r="CO618" s="23"/>
      <c r="CP618" s="23"/>
      <c r="CQ618" s="23"/>
      <c r="CR618" s="23"/>
      <c r="CS618" s="23"/>
      <c r="CT618" s="23"/>
      <c r="CU618" s="23"/>
      <c r="CV618" s="23"/>
      <c r="CW618" s="23"/>
      <c r="CX618" s="23"/>
      <c r="CY618" s="23"/>
      <c r="CZ618" s="23"/>
      <c r="DA618" s="23"/>
      <c r="DB618" s="23"/>
      <c r="DC618" s="23"/>
      <c r="DD618" s="23"/>
      <c r="DE618" s="23"/>
      <c r="DF618" s="23"/>
      <c r="DG618" s="23"/>
      <c r="DH618" s="23"/>
      <c r="DI618" s="23"/>
      <c r="DJ618" s="23"/>
      <c r="DK618" s="23"/>
      <c r="DL618" s="23"/>
      <c r="DM618" s="23"/>
      <c r="DN618" s="23"/>
      <c r="DO618" s="23"/>
      <c r="DP618" s="23"/>
      <c r="DQ618" s="23"/>
      <c r="DR618" s="23"/>
      <c r="DS618" s="23"/>
      <c r="DT618" s="23"/>
      <c r="DU618" s="23"/>
      <c r="DV618" s="23"/>
      <c r="DW618" s="23"/>
      <c r="DX618" s="23"/>
      <c r="DY618" s="23"/>
      <c r="DZ618" s="23"/>
      <c r="EA618" s="23"/>
      <c r="EB618" s="23"/>
      <c r="EC618" s="23"/>
      <c r="ED618" s="23"/>
      <c r="EE618" s="23"/>
      <c r="EF618" s="23"/>
      <c r="EG618" s="23"/>
      <c r="EH618" s="23"/>
      <c r="EI618" s="23"/>
      <c r="EJ618" s="23"/>
      <c r="EK618" s="23"/>
      <c r="EL618" s="23"/>
      <c r="EM618" s="23"/>
      <c r="EN618" s="23"/>
      <c r="EO618" s="23"/>
      <c r="EP618" s="23"/>
      <c r="EQ618" s="23"/>
      <c r="ER618" s="23"/>
      <c r="ES618" s="23"/>
      <c r="ET618" s="23"/>
      <c r="EU618" s="23"/>
      <c r="EV618" s="23"/>
      <c r="EW618" s="23"/>
      <c r="EX618" s="23"/>
      <c r="EY618" s="23"/>
      <c r="EZ618" s="23"/>
      <c r="FA618" s="23"/>
      <c r="FB618" s="23"/>
      <c r="FC618" s="23"/>
      <c r="FD618" s="23"/>
      <c r="FE618" s="23"/>
      <c r="FF618" s="23"/>
      <c r="FG618" s="23"/>
      <c r="FH618" s="23"/>
      <c r="FI618" s="23"/>
      <c r="FJ618" s="23"/>
      <c r="FK618" s="23"/>
      <c r="FL618" s="23"/>
      <c r="FM618" s="23"/>
      <c r="FN618" s="23"/>
      <c r="FO618" s="23"/>
      <c r="FP618" s="23"/>
      <c r="FQ618" s="23"/>
      <c r="FR618" s="23"/>
      <c r="FS618" s="23"/>
      <c r="FT618" s="23"/>
      <c r="FU618" s="23"/>
      <c r="FV618" s="23"/>
      <c r="FW618" s="23"/>
      <c r="FX618" s="23"/>
      <c r="FY618" s="23"/>
      <c r="FZ618" s="23"/>
      <c r="GA618" s="23"/>
      <c r="GB618" s="23"/>
      <c r="GC618" s="23"/>
      <c r="GD618" s="23"/>
      <c r="GE618" s="23"/>
      <c r="GF618" s="23"/>
      <c r="GG618" s="23"/>
      <c r="GH618" s="23"/>
      <c r="GI618" s="23"/>
    </row>
    <row r="619" spans="1:191" x14ac:dyDescent="0.35">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c r="CB619" s="23"/>
      <c r="CC619" s="23"/>
      <c r="CD619" s="23"/>
      <c r="CE619" s="23"/>
      <c r="CF619" s="23"/>
      <c r="CG619" s="23"/>
      <c r="CH619" s="23"/>
      <c r="CI619" s="23"/>
      <c r="CJ619" s="23"/>
      <c r="CK619" s="23"/>
      <c r="CL619" s="23"/>
      <c r="CM619" s="23"/>
      <c r="CN619" s="23"/>
      <c r="CO619" s="23"/>
      <c r="CP619" s="23"/>
      <c r="CQ619" s="23"/>
      <c r="CR619" s="23"/>
      <c r="CS619" s="23"/>
      <c r="CT619" s="23"/>
      <c r="CU619" s="23"/>
      <c r="CV619" s="23"/>
      <c r="CW619" s="23"/>
      <c r="CX619" s="23"/>
      <c r="CY619" s="23"/>
      <c r="CZ619" s="23"/>
      <c r="DA619" s="23"/>
      <c r="DB619" s="23"/>
      <c r="DC619" s="23"/>
      <c r="DD619" s="23"/>
      <c r="DE619" s="23"/>
      <c r="DF619" s="23"/>
      <c r="DG619" s="23"/>
      <c r="DH619" s="23"/>
      <c r="DI619" s="23"/>
      <c r="DJ619" s="23"/>
      <c r="DK619" s="23"/>
      <c r="DL619" s="23"/>
      <c r="DM619" s="23"/>
      <c r="DN619" s="23"/>
      <c r="DO619" s="23"/>
      <c r="DP619" s="23"/>
      <c r="DQ619" s="23"/>
      <c r="DR619" s="23"/>
      <c r="DS619" s="23"/>
      <c r="DT619" s="23"/>
      <c r="DU619" s="23"/>
      <c r="DV619" s="23"/>
      <c r="DW619" s="23"/>
      <c r="DX619" s="23"/>
      <c r="DY619" s="23"/>
      <c r="DZ619" s="23"/>
      <c r="EA619" s="23"/>
      <c r="EB619" s="23"/>
      <c r="EC619" s="23"/>
      <c r="ED619" s="23"/>
      <c r="EE619" s="23"/>
      <c r="EF619" s="23"/>
      <c r="EG619" s="23"/>
      <c r="EH619" s="23"/>
      <c r="EI619" s="23"/>
      <c r="EJ619" s="23"/>
      <c r="EK619" s="23"/>
      <c r="EL619" s="23"/>
      <c r="EM619" s="23"/>
      <c r="EN619" s="23"/>
      <c r="EO619" s="23"/>
      <c r="EP619" s="23"/>
      <c r="EQ619" s="23"/>
      <c r="ER619" s="23"/>
      <c r="ES619" s="23"/>
      <c r="ET619" s="23"/>
      <c r="EU619" s="23"/>
      <c r="EV619" s="23"/>
      <c r="EW619" s="23"/>
      <c r="EX619" s="23"/>
      <c r="EY619" s="23"/>
      <c r="EZ619" s="23"/>
      <c r="FA619" s="23"/>
      <c r="FB619" s="23"/>
      <c r="FC619" s="23"/>
      <c r="FD619" s="23"/>
      <c r="FE619" s="23"/>
      <c r="FF619" s="23"/>
      <c r="FG619" s="23"/>
      <c r="FH619" s="23"/>
      <c r="FI619" s="23"/>
      <c r="FJ619" s="23"/>
      <c r="FK619" s="23"/>
      <c r="FL619" s="23"/>
      <c r="FM619" s="23"/>
      <c r="FN619" s="23"/>
      <c r="FO619" s="23"/>
      <c r="FP619" s="23"/>
      <c r="FQ619" s="23"/>
      <c r="FR619" s="23"/>
      <c r="FS619" s="23"/>
      <c r="FT619" s="23"/>
      <c r="FU619" s="23"/>
      <c r="FV619" s="23"/>
      <c r="FW619" s="23"/>
      <c r="FX619" s="23"/>
      <c r="FY619" s="23"/>
      <c r="FZ619" s="23"/>
      <c r="GA619" s="23"/>
      <c r="GB619" s="23"/>
      <c r="GC619" s="23"/>
      <c r="GD619" s="23"/>
      <c r="GE619" s="23"/>
      <c r="GF619" s="23"/>
      <c r="GG619" s="23"/>
      <c r="GH619" s="23"/>
      <c r="GI619" s="23"/>
    </row>
    <row r="620" spans="1:191" x14ac:dyDescent="0.35">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23"/>
      <c r="DX620" s="23"/>
      <c r="DY620" s="23"/>
      <c r="DZ620" s="23"/>
      <c r="EA620" s="23"/>
      <c r="EB620" s="23"/>
      <c r="EC620" s="23"/>
      <c r="ED620" s="23"/>
      <c r="EE620" s="23"/>
      <c r="EF620" s="23"/>
      <c r="EG620" s="23"/>
      <c r="EH620" s="23"/>
      <c r="EI620" s="23"/>
      <c r="EJ620" s="23"/>
      <c r="EK620" s="23"/>
      <c r="EL620" s="23"/>
      <c r="EM620" s="23"/>
      <c r="EN620" s="23"/>
      <c r="EO620" s="23"/>
      <c r="EP620" s="23"/>
      <c r="EQ620" s="23"/>
      <c r="ER620" s="23"/>
      <c r="ES620" s="23"/>
      <c r="ET620" s="23"/>
      <c r="EU620" s="23"/>
      <c r="EV620" s="23"/>
      <c r="EW620" s="23"/>
      <c r="EX620" s="23"/>
      <c r="EY620" s="23"/>
      <c r="EZ620" s="23"/>
      <c r="FA620" s="23"/>
      <c r="FB620" s="23"/>
      <c r="FC620" s="23"/>
      <c r="FD620" s="23"/>
      <c r="FE620" s="23"/>
      <c r="FF620" s="23"/>
      <c r="FG620" s="23"/>
      <c r="FH620" s="23"/>
      <c r="FI620" s="23"/>
      <c r="FJ620" s="23"/>
      <c r="FK620" s="23"/>
      <c r="FL620" s="23"/>
      <c r="FM620" s="23"/>
      <c r="FN620" s="23"/>
      <c r="FO620" s="23"/>
      <c r="FP620" s="23"/>
      <c r="FQ620" s="23"/>
      <c r="FR620" s="23"/>
      <c r="FS620" s="23"/>
      <c r="FT620" s="23"/>
      <c r="FU620" s="23"/>
      <c r="FV620" s="23"/>
      <c r="FW620" s="23"/>
      <c r="FX620" s="23"/>
      <c r="FY620" s="23"/>
      <c r="FZ620" s="23"/>
      <c r="GA620" s="23"/>
      <c r="GB620" s="23"/>
      <c r="GC620" s="23"/>
      <c r="GD620" s="23"/>
      <c r="GE620" s="23"/>
      <c r="GF620" s="23"/>
      <c r="GG620" s="23"/>
      <c r="GH620" s="23"/>
      <c r="GI620" s="23"/>
    </row>
    <row r="621" spans="1:191" x14ac:dyDescent="0.35">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23"/>
      <c r="DX621" s="23"/>
      <c r="DY621" s="23"/>
      <c r="DZ621" s="23"/>
      <c r="EA621" s="23"/>
      <c r="EB621" s="23"/>
      <c r="EC621" s="23"/>
      <c r="ED621" s="23"/>
      <c r="EE621" s="23"/>
      <c r="EF621" s="23"/>
      <c r="EG621" s="23"/>
      <c r="EH621" s="23"/>
      <c r="EI621" s="23"/>
      <c r="EJ621" s="23"/>
      <c r="EK621" s="23"/>
      <c r="EL621" s="23"/>
      <c r="EM621" s="23"/>
      <c r="EN621" s="23"/>
      <c r="EO621" s="23"/>
      <c r="EP621" s="23"/>
      <c r="EQ621" s="23"/>
      <c r="ER621" s="23"/>
      <c r="ES621" s="23"/>
      <c r="ET621" s="23"/>
      <c r="EU621" s="23"/>
      <c r="EV621" s="23"/>
      <c r="EW621" s="23"/>
      <c r="EX621" s="23"/>
      <c r="EY621" s="23"/>
      <c r="EZ621" s="23"/>
      <c r="FA621" s="23"/>
      <c r="FB621" s="23"/>
      <c r="FC621" s="23"/>
      <c r="FD621" s="23"/>
      <c r="FE621" s="23"/>
      <c r="FF621" s="23"/>
      <c r="FG621" s="23"/>
      <c r="FH621" s="23"/>
      <c r="FI621" s="23"/>
      <c r="FJ621" s="23"/>
      <c r="FK621" s="23"/>
      <c r="FL621" s="23"/>
      <c r="FM621" s="23"/>
      <c r="FN621" s="23"/>
      <c r="FO621" s="23"/>
      <c r="FP621" s="23"/>
      <c r="FQ621" s="23"/>
      <c r="FR621" s="23"/>
      <c r="FS621" s="23"/>
      <c r="FT621" s="23"/>
      <c r="FU621" s="23"/>
      <c r="FV621" s="23"/>
      <c r="FW621" s="23"/>
      <c r="FX621" s="23"/>
      <c r="FY621" s="23"/>
      <c r="FZ621" s="23"/>
      <c r="GA621" s="23"/>
      <c r="GB621" s="23"/>
      <c r="GC621" s="23"/>
      <c r="GD621" s="23"/>
      <c r="GE621" s="23"/>
      <c r="GF621" s="23"/>
      <c r="GG621" s="23"/>
      <c r="GH621" s="23"/>
      <c r="GI621" s="23"/>
    </row>
    <row r="622" spans="1:191" x14ac:dyDescent="0.35">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c r="CB622" s="23"/>
      <c r="CC622" s="23"/>
      <c r="CD622" s="23"/>
      <c r="CE622" s="23"/>
      <c r="CF622" s="23"/>
      <c r="CG622" s="23"/>
      <c r="CH622" s="23"/>
      <c r="CI622" s="23"/>
      <c r="CJ622" s="23"/>
      <c r="CK622" s="23"/>
      <c r="CL622" s="23"/>
      <c r="CM622" s="23"/>
      <c r="CN622" s="23"/>
      <c r="CO622" s="23"/>
      <c r="CP622" s="23"/>
      <c r="CQ622" s="23"/>
      <c r="CR622" s="23"/>
      <c r="CS622" s="23"/>
      <c r="CT622" s="23"/>
      <c r="CU622" s="23"/>
      <c r="CV622" s="23"/>
      <c r="CW622" s="23"/>
      <c r="CX622" s="23"/>
      <c r="CY622" s="23"/>
      <c r="CZ622" s="23"/>
      <c r="DA622" s="23"/>
      <c r="DB622" s="23"/>
      <c r="DC622" s="23"/>
      <c r="DD622" s="23"/>
      <c r="DE622" s="23"/>
      <c r="DF622" s="23"/>
      <c r="DG622" s="23"/>
      <c r="DH622" s="23"/>
      <c r="DI622" s="23"/>
      <c r="DJ622" s="23"/>
      <c r="DK622" s="23"/>
      <c r="DL622" s="23"/>
      <c r="DM622" s="23"/>
      <c r="DN622" s="23"/>
      <c r="DO622" s="23"/>
      <c r="DP622" s="23"/>
      <c r="DQ622" s="23"/>
      <c r="DR622" s="23"/>
      <c r="DS622" s="23"/>
      <c r="DT622" s="23"/>
      <c r="DU622" s="23"/>
      <c r="DV622" s="23"/>
      <c r="DW622" s="23"/>
      <c r="DX622" s="23"/>
      <c r="DY622" s="23"/>
      <c r="DZ622" s="23"/>
      <c r="EA622" s="23"/>
      <c r="EB622" s="23"/>
      <c r="EC622" s="23"/>
      <c r="ED622" s="23"/>
      <c r="EE622" s="23"/>
      <c r="EF622" s="23"/>
      <c r="EG622" s="23"/>
      <c r="EH622" s="23"/>
      <c r="EI622" s="23"/>
      <c r="EJ622" s="23"/>
      <c r="EK622" s="23"/>
      <c r="EL622" s="23"/>
      <c r="EM622" s="23"/>
      <c r="EN622" s="23"/>
      <c r="EO622" s="23"/>
      <c r="EP622" s="23"/>
      <c r="EQ622" s="23"/>
      <c r="ER622" s="23"/>
      <c r="ES622" s="23"/>
      <c r="ET622" s="23"/>
      <c r="EU622" s="23"/>
      <c r="EV622" s="23"/>
      <c r="EW622" s="23"/>
      <c r="EX622" s="23"/>
      <c r="EY622" s="23"/>
      <c r="EZ622" s="23"/>
      <c r="FA622" s="23"/>
      <c r="FB622" s="23"/>
      <c r="FC622" s="23"/>
      <c r="FD622" s="23"/>
      <c r="FE622" s="23"/>
      <c r="FF622" s="23"/>
      <c r="FG622" s="23"/>
      <c r="FH622" s="23"/>
      <c r="FI622" s="23"/>
      <c r="FJ622" s="23"/>
      <c r="FK622" s="23"/>
      <c r="FL622" s="23"/>
      <c r="FM622" s="23"/>
      <c r="FN622" s="23"/>
      <c r="FO622" s="23"/>
      <c r="FP622" s="23"/>
      <c r="FQ622" s="23"/>
      <c r="FR622" s="23"/>
      <c r="FS622" s="23"/>
      <c r="FT622" s="23"/>
      <c r="FU622" s="23"/>
      <c r="FV622" s="23"/>
      <c r="FW622" s="23"/>
      <c r="FX622" s="23"/>
      <c r="FY622" s="23"/>
      <c r="FZ622" s="23"/>
      <c r="GA622" s="23"/>
      <c r="GB622" s="23"/>
      <c r="GC622" s="23"/>
      <c r="GD622" s="23"/>
      <c r="GE622" s="23"/>
      <c r="GF622" s="23"/>
      <c r="GG622" s="23"/>
      <c r="GH622" s="23"/>
      <c r="GI622" s="23"/>
    </row>
    <row r="623" spans="1:191" x14ac:dyDescent="0.35">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c r="CB623" s="23"/>
      <c r="CC623" s="23"/>
      <c r="CD623" s="23"/>
      <c r="CE623" s="23"/>
      <c r="CF623" s="23"/>
      <c r="CG623" s="23"/>
      <c r="CH623" s="23"/>
      <c r="CI623" s="23"/>
      <c r="CJ623" s="23"/>
      <c r="CK623" s="23"/>
      <c r="CL623" s="23"/>
      <c r="CM623" s="23"/>
      <c r="CN623" s="23"/>
      <c r="CO623" s="23"/>
      <c r="CP623" s="23"/>
      <c r="CQ623" s="23"/>
      <c r="CR623" s="23"/>
      <c r="CS623" s="23"/>
      <c r="CT623" s="23"/>
      <c r="CU623" s="23"/>
      <c r="CV623" s="23"/>
      <c r="CW623" s="23"/>
      <c r="CX623" s="23"/>
      <c r="CY623" s="23"/>
      <c r="CZ623" s="23"/>
      <c r="DA623" s="23"/>
      <c r="DB623" s="23"/>
      <c r="DC623" s="23"/>
      <c r="DD623" s="23"/>
      <c r="DE623" s="23"/>
      <c r="DF623" s="23"/>
      <c r="DG623" s="23"/>
      <c r="DH623" s="23"/>
      <c r="DI623" s="23"/>
      <c r="DJ623" s="23"/>
      <c r="DK623" s="23"/>
      <c r="DL623" s="23"/>
      <c r="DM623" s="23"/>
      <c r="DN623" s="23"/>
      <c r="DO623" s="23"/>
      <c r="DP623" s="23"/>
      <c r="DQ623" s="23"/>
      <c r="DR623" s="23"/>
      <c r="DS623" s="23"/>
      <c r="DT623" s="23"/>
      <c r="DU623" s="23"/>
      <c r="DV623" s="23"/>
      <c r="DW623" s="23"/>
      <c r="DX623" s="23"/>
      <c r="DY623" s="23"/>
      <c r="DZ623" s="23"/>
      <c r="EA623" s="23"/>
      <c r="EB623" s="23"/>
      <c r="EC623" s="23"/>
      <c r="ED623" s="23"/>
      <c r="EE623" s="23"/>
      <c r="EF623" s="23"/>
      <c r="EG623" s="23"/>
      <c r="EH623" s="23"/>
      <c r="EI623" s="23"/>
      <c r="EJ623" s="23"/>
      <c r="EK623" s="23"/>
      <c r="EL623" s="23"/>
      <c r="EM623" s="23"/>
      <c r="EN623" s="23"/>
      <c r="EO623" s="23"/>
      <c r="EP623" s="23"/>
      <c r="EQ623" s="23"/>
      <c r="ER623" s="23"/>
      <c r="ES623" s="23"/>
      <c r="ET623" s="23"/>
      <c r="EU623" s="23"/>
      <c r="EV623" s="23"/>
      <c r="EW623" s="23"/>
      <c r="EX623" s="23"/>
      <c r="EY623" s="23"/>
      <c r="EZ623" s="23"/>
      <c r="FA623" s="23"/>
      <c r="FB623" s="23"/>
      <c r="FC623" s="23"/>
      <c r="FD623" s="23"/>
      <c r="FE623" s="23"/>
      <c r="FF623" s="23"/>
      <c r="FG623" s="23"/>
      <c r="FH623" s="23"/>
      <c r="FI623" s="23"/>
      <c r="FJ623" s="23"/>
      <c r="FK623" s="23"/>
      <c r="FL623" s="23"/>
      <c r="FM623" s="23"/>
      <c r="FN623" s="23"/>
      <c r="FO623" s="23"/>
      <c r="FP623" s="23"/>
      <c r="FQ623" s="23"/>
      <c r="FR623" s="23"/>
      <c r="FS623" s="23"/>
      <c r="FT623" s="23"/>
      <c r="FU623" s="23"/>
      <c r="FV623" s="23"/>
      <c r="FW623" s="23"/>
      <c r="FX623" s="23"/>
      <c r="FY623" s="23"/>
      <c r="FZ623" s="23"/>
      <c r="GA623" s="23"/>
      <c r="GB623" s="23"/>
      <c r="GC623" s="23"/>
      <c r="GD623" s="23"/>
      <c r="GE623" s="23"/>
      <c r="GF623" s="23"/>
      <c r="GG623" s="23"/>
      <c r="GH623" s="23"/>
      <c r="GI623" s="23"/>
    </row>
    <row r="624" spans="1:191" x14ac:dyDescent="0.35">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23"/>
      <c r="DX624" s="23"/>
      <c r="DY624" s="23"/>
      <c r="DZ624" s="23"/>
      <c r="EA624" s="23"/>
      <c r="EB624" s="23"/>
      <c r="EC624" s="23"/>
      <c r="ED624" s="23"/>
      <c r="EE624" s="23"/>
      <c r="EF624" s="23"/>
      <c r="EG624" s="23"/>
      <c r="EH624" s="23"/>
      <c r="EI624" s="23"/>
      <c r="EJ624" s="23"/>
      <c r="EK624" s="23"/>
      <c r="EL624" s="23"/>
      <c r="EM624" s="23"/>
      <c r="EN624" s="23"/>
      <c r="EO624" s="23"/>
      <c r="EP624" s="23"/>
      <c r="EQ624" s="23"/>
      <c r="ER624" s="23"/>
      <c r="ES624" s="23"/>
      <c r="ET624" s="23"/>
      <c r="EU624" s="23"/>
      <c r="EV624" s="23"/>
      <c r="EW624" s="23"/>
      <c r="EX624" s="23"/>
      <c r="EY624" s="23"/>
      <c r="EZ624" s="23"/>
      <c r="FA624" s="23"/>
      <c r="FB624" s="23"/>
      <c r="FC624" s="23"/>
      <c r="FD624" s="23"/>
      <c r="FE624" s="23"/>
      <c r="FF624" s="23"/>
      <c r="FG624" s="23"/>
      <c r="FH624" s="23"/>
      <c r="FI624" s="23"/>
      <c r="FJ624" s="23"/>
      <c r="FK624" s="23"/>
      <c r="FL624" s="23"/>
      <c r="FM624" s="23"/>
      <c r="FN624" s="23"/>
      <c r="FO624" s="23"/>
      <c r="FP624" s="23"/>
      <c r="FQ624" s="23"/>
      <c r="FR624" s="23"/>
      <c r="FS624" s="23"/>
      <c r="FT624" s="23"/>
      <c r="FU624" s="23"/>
      <c r="FV624" s="23"/>
      <c r="FW624" s="23"/>
      <c r="FX624" s="23"/>
      <c r="FY624" s="23"/>
      <c r="FZ624" s="23"/>
      <c r="GA624" s="23"/>
      <c r="GB624" s="23"/>
      <c r="GC624" s="23"/>
      <c r="GD624" s="23"/>
      <c r="GE624" s="23"/>
      <c r="GF624" s="23"/>
      <c r="GG624" s="23"/>
      <c r="GH624" s="23"/>
      <c r="GI624" s="23"/>
    </row>
    <row r="625" spans="1:191" x14ac:dyDescent="0.35">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23"/>
      <c r="DX625" s="23"/>
      <c r="DY625" s="23"/>
      <c r="DZ625" s="23"/>
      <c r="EA625" s="23"/>
      <c r="EB625" s="23"/>
      <c r="EC625" s="23"/>
      <c r="ED625" s="23"/>
      <c r="EE625" s="23"/>
      <c r="EF625" s="23"/>
      <c r="EG625" s="23"/>
      <c r="EH625" s="23"/>
      <c r="EI625" s="23"/>
      <c r="EJ625" s="23"/>
      <c r="EK625" s="23"/>
      <c r="EL625" s="23"/>
      <c r="EM625" s="23"/>
      <c r="EN625" s="23"/>
      <c r="EO625" s="23"/>
      <c r="EP625" s="23"/>
      <c r="EQ625" s="23"/>
      <c r="ER625" s="23"/>
      <c r="ES625" s="23"/>
      <c r="ET625" s="23"/>
      <c r="EU625" s="23"/>
      <c r="EV625" s="23"/>
      <c r="EW625" s="23"/>
      <c r="EX625" s="23"/>
      <c r="EY625" s="23"/>
      <c r="EZ625" s="23"/>
      <c r="FA625" s="23"/>
      <c r="FB625" s="23"/>
      <c r="FC625" s="23"/>
      <c r="FD625" s="23"/>
      <c r="FE625" s="23"/>
      <c r="FF625" s="23"/>
      <c r="FG625" s="23"/>
      <c r="FH625" s="23"/>
      <c r="FI625" s="23"/>
      <c r="FJ625" s="23"/>
      <c r="FK625" s="23"/>
      <c r="FL625" s="23"/>
      <c r="FM625" s="23"/>
      <c r="FN625" s="23"/>
      <c r="FO625" s="23"/>
      <c r="FP625" s="23"/>
      <c r="FQ625" s="23"/>
      <c r="FR625" s="23"/>
      <c r="FS625" s="23"/>
      <c r="FT625" s="23"/>
      <c r="FU625" s="23"/>
      <c r="FV625" s="23"/>
      <c r="FW625" s="23"/>
      <c r="FX625" s="23"/>
      <c r="FY625" s="23"/>
      <c r="FZ625" s="23"/>
      <c r="GA625" s="23"/>
      <c r="GB625" s="23"/>
      <c r="GC625" s="23"/>
      <c r="GD625" s="23"/>
      <c r="GE625" s="23"/>
      <c r="GF625" s="23"/>
      <c r="GG625" s="23"/>
      <c r="GH625" s="23"/>
      <c r="GI625" s="23"/>
    </row>
    <row r="626" spans="1:191" x14ac:dyDescent="0.35">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c r="CB626" s="23"/>
      <c r="CC626" s="23"/>
      <c r="CD626" s="23"/>
      <c r="CE626" s="23"/>
      <c r="CF626" s="23"/>
      <c r="CG626" s="23"/>
      <c r="CH626" s="23"/>
      <c r="CI626" s="23"/>
      <c r="CJ626" s="23"/>
      <c r="CK626" s="23"/>
      <c r="CL626" s="23"/>
      <c r="CM626" s="23"/>
      <c r="CN626" s="23"/>
      <c r="CO626" s="23"/>
      <c r="CP626" s="23"/>
      <c r="CQ626" s="23"/>
      <c r="CR626" s="23"/>
      <c r="CS626" s="23"/>
      <c r="CT626" s="23"/>
      <c r="CU626" s="23"/>
      <c r="CV626" s="23"/>
      <c r="CW626" s="23"/>
      <c r="CX626" s="23"/>
      <c r="CY626" s="23"/>
      <c r="CZ626" s="23"/>
      <c r="DA626" s="23"/>
      <c r="DB626" s="23"/>
      <c r="DC626" s="23"/>
      <c r="DD626" s="23"/>
      <c r="DE626" s="23"/>
      <c r="DF626" s="23"/>
      <c r="DG626" s="23"/>
      <c r="DH626" s="23"/>
      <c r="DI626" s="23"/>
      <c r="DJ626" s="23"/>
      <c r="DK626" s="23"/>
      <c r="DL626" s="23"/>
      <c r="DM626" s="23"/>
      <c r="DN626" s="23"/>
      <c r="DO626" s="23"/>
      <c r="DP626" s="23"/>
      <c r="DQ626" s="23"/>
      <c r="DR626" s="23"/>
      <c r="DS626" s="23"/>
      <c r="DT626" s="23"/>
      <c r="DU626" s="23"/>
      <c r="DV626" s="23"/>
      <c r="DW626" s="23"/>
      <c r="DX626" s="23"/>
      <c r="DY626" s="23"/>
      <c r="DZ626" s="23"/>
      <c r="EA626" s="23"/>
      <c r="EB626" s="23"/>
      <c r="EC626" s="23"/>
      <c r="ED626" s="23"/>
      <c r="EE626" s="23"/>
      <c r="EF626" s="23"/>
      <c r="EG626" s="23"/>
      <c r="EH626" s="23"/>
      <c r="EI626" s="23"/>
      <c r="EJ626" s="23"/>
      <c r="EK626" s="23"/>
      <c r="EL626" s="23"/>
      <c r="EM626" s="23"/>
      <c r="EN626" s="23"/>
      <c r="EO626" s="23"/>
      <c r="EP626" s="23"/>
      <c r="EQ626" s="23"/>
      <c r="ER626" s="23"/>
      <c r="ES626" s="23"/>
      <c r="ET626" s="23"/>
      <c r="EU626" s="23"/>
      <c r="EV626" s="23"/>
      <c r="EW626" s="23"/>
      <c r="EX626" s="23"/>
      <c r="EY626" s="23"/>
      <c r="EZ626" s="23"/>
      <c r="FA626" s="23"/>
      <c r="FB626" s="23"/>
      <c r="FC626" s="23"/>
      <c r="FD626" s="23"/>
      <c r="FE626" s="23"/>
      <c r="FF626" s="23"/>
      <c r="FG626" s="23"/>
      <c r="FH626" s="23"/>
      <c r="FI626" s="23"/>
      <c r="FJ626" s="23"/>
      <c r="FK626" s="23"/>
      <c r="FL626" s="23"/>
      <c r="FM626" s="23"/>
      <c r="FN626" s="23"/>
      <c r="FO626" s="23"/>
      <c r="FP626" s="23"/>
      <c r="FQ626" s="23"/>
      <c r="FR626" s="23"/>
      <c r="FS626" s="23"/>
      <c r="FT626" s="23"/>
      <c r="FU626" s="23"/>
      <c r="FV626" s="23"/>
      <c r="FW626" s="23"/>
      <c r="FX626" s="23"/>
      <c r="FY626" s="23"/>
      <c r="FZ626" s="23"/>
      <c r="GA626" s="23"/>
      <c r="GB626" s="23"/>
      <c r="GC626" s="23"/>
      <c r="GD626" s="23"/>
      <c r="GE626" s="23"/>
      <c r="GF626" s="23"/>
      <c r="GG626" s="23"/>
      <c r="GH626" s="23"/>
      <c r="GI626" s="23"/>
    </row>
    <row r="627" spans="1:191" x14ac:dyDescent="0.35">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c r="CB627" s="23"/>
      <c r="CC627" s="23"/>
      <c r="CD627" s="23"/>
      <c r="CE627" s="23"/>
      <c r="CF627" s="23"/>
      <c r="CG627" s="23"/>
      <c r="CH627" s="23"/>
      <c r="CI627" s="23"/>
      <c r="CJ627" s="23"/>
      <c r="CK627" s="23"/>
      <c r="CL627" s="23"/>
      <c r="CM627" s="23"/>
      <c r="CN627" s="23"/>
      <c r="CO627" s="23"/>
      <c r="CP627" s="23"/>
      <c r="CQ627" s="23"/>
      <c r="CR627" s="23"/>
      <c r="CS627" s="23"/>
      <c r="CT627" s="23"/>
      <c r="CU627" s="23"/>
      <c r="CV627" s="23"/>
      <c r="CW627" s="23"/>
      <c r="CX627" s="23"/>
      <c r="CY627" s="23"/>
      <c r="CZ627" s="23"/>
      <c r="DA627" s="23"/>
      <c r="DB627" s="23"/>
      <c r="DC627" s="23"/>
      <c r="DD627" s="23"/>
      <c r="DE627" s="23"/>
      <c r="DF627" s="23"/>
      <c r="DG627" s="23"/>
      <c r="DH627" s="23"/>
      <c r="DI627" s="23"/>
      <c r="DJ627" s="23"/>
      <c r="DK627" s="23"/>
      <c r="DL627" s="23"/>
      <c r="DM627" s="23"/>
      <c r="DN627" s="23"/>
      <c r="DO627" s="23"/>
      <c r="DP627" s="23"/>
      <c r="DQ627" s="23"/>
      <c r="DR627" s="23"/>
      <c r="DS627" s="23"/>
      <c r="DT627" s="23"/>
      <c r="DU627" s="23"/>
      <c r="DV627" s="23"/>
      <c r="DW627" s="23"/>
      <c r="DX627" s="23"/>
      <c r="DY627" s="23"/>
      <c r="DZ627" s="23"/>
      <c r="EA627" s="23"/>
      <c r="EB627" s="23"/>
      <c r="EC627" s="23"/>
      <c r="ED627" s="23"/>
      <c r="EE627" s="23"/>
      <c r="EF627" s="23"/>
      <c r="EG627" s="23"/>
      <c r="EH627" s="23"/>
      <c r="EI627" s="23"/>
      <c r="EJ627" s="23"/>
      <c r="EK627" s="23"/>
      <c r="EL627" s="23"/>
      <c r="EM627" s="23"/>
      <c r="EN627" s="23"/>
      <c r="EO627" s="23"/>
      <c r="EP627" s="23"/>
      <c r="EQ627" s="23"/>
      <c r="ER627" s="23"/>
      <c r="ES627" s="23"/>
      <c r="ET627" s="23"/>
      <c r="EU627" s="23"/>
      <c r="EV627" s="23"/>
      <c r="EW627" s="23"/>
      <c r="EX627" s="23"/>
      <c r="EY627" s="23"/>
      <c r="EZ627" s="23"/>
      <c r="FA627" s="23"/>
      <c r="FB627" s="23"/>
      <c r="FC627" s="23"/>
      <c r="FD627" s="23"/>
      <c r="FE627" s="23"/>
      <c r="FF627" s="23"/>
      <c r="FG627" s="23"/>
      <c r="FH627" s="23"/>
      <c r="FI627" s="23"/>
      <c r="FJ627" s="23"/>
      <c r="FK627" s="23"/>
      <c r="FL627" s="23"/>
      <c r="FM627" s="23"/>
      <c r="FN627" s="23"/>
      <c r="FO627" s="23"/>
      <c r="FP627" s="23"/>
      <c r="FQ627" s="23"/>
      <c r="FR627" s="23"/>
      <c r="FS627" s="23"/>
      <c r="FT627" s="23"/>
      <c r="FU627" s="23"/>
      <c r="FV627" s="23"/>
      <c r="FW627" s="23"/>
      <c r="FX627" s="23"/>
      <c r="FY627" s="23"/>
      <c r="FZ627" s="23"/>
      <c r="GA627" s="23"/>
      <c r="GB627" s="23"/>
      <c r="GC627" s="23"/>
      <c r="GD627" s="23"/>
      <c r="GE627" s="23"/>
      <c r="GF627" s="23"/>
      <c r="GG627" s="23"/>
      <c r="GH627" s="23"/>
      <c r="GI627" s="23"/>
    </row>
    <row r="628" spans="1:191" x14ac:dyDescent="0.35">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c r="CB628" s="23"/>
      <c r="CC628" s="23"/>
      <c r="CD628" s="23"/>
      <c r="CE628" s="23"/>
      <c r="CF628" s="23"/>
      <c r="CG628" s="23"/>
      <c r="CH628" s="23"/>
      <c r="CI628" s="23"/>
      <c r="CJ628" s="23"/>
      <c r="CK628" s="23"/>
      <c r="CL628" s="23"/>
      <c r="CM628" s="23"/>
      <c r="CN628" s="23"/>
      <c r="CO628" s="23"/>
      <c r="CP628" s="23"/>
      <c r="CQ628" s="23"/>
      <c r="CR628" s="23"/>
      <c r="CS628" s="23"/>
      <c r="CT628" s="23"/>
      <c r="CU628" s="23"/>
      <c r="CV628" s="23"/>
      <c r="CW628" s="23"/>
      <c r="CX628" s="23"/>
      <c r="CY628" s="23"/>
      <c r="CZ628" s="23"/>
      <c r="DA628" s="23"/>
      <c r="DB628" s="23"/>
      <c r="DC628" s="23"/>
      <c r="DD628" s="23"/>
      <c r="DE628" s="23"/>
      <c r="DF628" s="23"/>
      <c r="DG628" s="23"/>
      <c r="DH628" s="23"/>
      <c r="DI628" s="23"/>
      <c r="DJ628" s="23"/>
      <c r="DK628" s="23"/>
      <c r="DL628" s="23"/>
      <c r="DM628" s="23"/>
      <c r="DN628" s="23"/>
      <c r="DO628" s="23"/>
      <c r="DP628" s="23"/>
      <c r="DQ628" s="23"/>
      <c r="DR628" s="23"/>
      <c r="DS628" s="23"/>
      <c r="DT628" s="23"/>
      <c r="DU628" s="23"/>
      <c r="DV628" s="23"/>
      <c r="DW628" s="23"/>
      <c r="DX628" s="23"/>
      <c r="DY628" s="23"/>
      <c r="DZ628" s="23"/>
      <c r="EA628" s="23"/>
      <c r="EB628" s="23"/>
      <c r="EC628" s="23"/>
      <c r="ED628" s="23"/>
      <c r="EE628" s="23"/>
      <c r="EF628" s="23"/>
      <c r="EG628" s="23"/>
      <c r="EH628" s="23"/>
      <c r="EI628" s="23"/>
      <c r="EJ628" s="23"/>
      <c r="EK628" s="23"/>
      <c r="EL628" s="23"/>
      <c r="EM628" s="23"/>
      <c r="EN628" s="23"/>
      <c r="EO628" s="23"/>
      <c r="EP628" s="23"/>
      <c r="EQ628" s="23"/>
      <c r="ER628" s="23"/>
      <c r="ES628" s="23"/>
      <c r="ET628" s="23"/>
      <c r="EU628" s="23"/>
      <c r="EV628" s="23"/>
      <c r="EW628" s="23"/>
      <c r="EX628" s="23"/>
      <c r="EY628" s="23"/>
      <c r="EZ628" s="23"/>
      <c r="FA628" s="23"/>
      <c r="FB628" s="23"/>
      <c r="FC628" s="23"/>
      <c r="FD628" s="23"/>
      <c r="FE628" s="23"/>
      <c r="FF628" s="23"/>
      <c r="FG628" s="23"/>
      <c r="FH628" s="23"/>
      <c r="FI628" s="23"/>
      <c r="FJ628" s="23"/>
      <c r="FK628" s="23"/>
      <c r="FL628" s="23"/>
      <c r="FM628" s="23"/>
      <c r="FN628" s="23"/>
      <c r="FO628" s="23"/>
      <c r="FP628" s="23"/>
      <c r="FQ628" s="23"/>
      <c r="FR628" s="23"/>
      <c r="FS628" s="23"/>
      <c r="FT628" s="23"/>
      <c r="FU628" s="23"/>
      <c r="FV628" s="23"/>
      <c r="FW628" s="23"/>
      <c r="FX628" s="23"/>
      <c r="FY628" s="23"/>
      <c r="FZ628" s="23"/>
      <c r="GA628" s="23"/>
      <c r="GB628" s="23"/>
      <c r="GC628" s="23"/>
      <c r="GD628" s="23"/>
      <c r="GE628" s="23"/>
      <c r="GF628" s="23"/>
      <c r="GG628" s="23"/>
      <c r="GH628" s="23"/>
      <c r="GI628" s="23"/>
    </row>
    <row r="629" spans="1:191" x14ac:dyDescent="0.35">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c r="CB629" s="23"/>
      <c r="CC629" s="23"/>
      <c r="CD629" s="23"/>
      <c r="CE629" s="23"/>
      <c r="CF629" s="23"/>
      <c r="CG629" s="23"/>
      <c r="CH629" s="23"/>
      <c r="CI629" s="23"/>
      <c r="CJ629" s="23"/>
      <c r="CK629" s="23"/>
      <c r="CL629" s="23"/>
      <c r="CM629" s="23"/>
      <c r="CN629" s="23"/>
      <c r="CO629" s="23"/>
      <c r="CP629" s="23"/>
      <c r="CQ629" s="23"/>
      <c r="CR629" s="23"/>
      <c r="CS629" s="23"/>
      <c r="CT629" s="23"/>
      <c r="CU629" s="23"/>
      <c r="CV629" s="23"/>
      <c r="CW629" s="23"/>
      <c r="CX629" s="23"/>
      <c r="CY629" s="23"/>
      <c r="CZ629" s="23"/>
      <c r="DA629" s="23"/>
      <c r="DB629" s="23"/>
      <c r="DC629" s="23"/>
      <c r="DD629" s="23"/>
      <c r="DE629" s="23"/>
      <c r="DF629" s="23"/>
      <c r="DG629" s="23"/>
      <c r="DH629" s="23"/>
      <c r="DI629" s="23"/>
      <c r="DJ629" s="23"/>
      <c r="DK629" s="23"/>
      <c r="DL629" s="23"/>
      <c r="DM629" s="23"/>
      <c r="DN629" s="23"/>
      <c r="DO629" s="23"/>
      <c r="DP629" s="23"/>
      <c r="DQ629" s="23"/>
      <c r="DR629" s="23"/>
      <c r="DS629" s="23"/>
      <c r="DT629" s="23"/>
      <c r="DU629" s="23"/>
      <c r="DV629" s="23"/>
      <c r="DW629" s="23"/>
      <c r="DX629" s="23"/>
      <c r="DY629" s="23"/>
      <c r="DZ629" s="23"/>
      <c r="EA629" s="23"/>
      <c r="EB629" s="23"/>
      <c r="EC629" s="23"/>
      <c r="ED629" s="23"/>
      <c r="EE629" s="23"/>
      <c r="EF629" s="23"/>
      <c r="EG629" s="23"/>
      <c r="EH629" s="23"/>
      <c r="EI629" s="23"/>
      <c r="EJ629" s="23"/>
      <c r="EK629" s="23"/>
      <c r="EL629" s="23"/>
      <c r="EM629" s="23"/>
      <c r="EN629" s="23"/>
      <c r="EO629" s="23"/>
      <c r="EP629" s="23"/>
      <c r="EQ629" s="23"/>
      <c r="ER629" s="23"/>
      <c r="ES629" s="23"/>
      <c r="ET629" s="23"/>
      <c r="EU629" s="23"/>
      <c r="EV629" s="23"/>
      <c r="EW629" s="23"/>
      <c r="EX629" s="23"/>
      <c r="EY629" s="23"/>
      <c r="EZ629" s="23"/>
      <c r="FA629" s="23"/>
      <c r="FB629" s="23"/>
      <c r="FC629" s="23"/>
      <c r="FD629" s="23"/>
      <c r="FE629" s="23"/>
      <c r="FF629" s="23"/>
      <c r="FG629" s="23"/>
      <c r="FH629" s="23"/>
      <c r="FI629" s="23"/>
      <c r="FJ629" s="23"/>
      <c r="FK629" s="23"/>
      <c r="FL629" s="23"/>
      <c r="FM629" s="23"/>
      <c r="FN629" s="23"/>
      <c r="FO629" s="23"/>
      <c r="FP629" s="23"/>
      <c r="FQ629" s="23"/>
      <c r="FR629" s="23"/>
      <c r="FS629" s="23"/>
      <c r="FT629" s="23"/>
      <c r="FU629" s="23"/>
      <c r="FV629" s="23"/>
      <c r="FW629" s="23"/>
      <c r="FX629" s="23"/>
      <c r="FY629" s="23"/>
      <c r="FZ629" s="23"/>
      <c r="GA629" s="23"/>
      <c r="GB629" s="23"/>
      <c r="GC629" s="23"/>
      <c r="GD629" s="23"/>
      <c r="GE629" s="23"/>
      <c r="GF629" s="23"/>
      <c r="GG629" s="23"/>
      <c r="GH629" s="23"/>
      <c r="GI629" s="23"/>
    </row>
    <row r="630" spans="1:191" x14ac:dyDescent="0.35">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c r="CB630" s="23"/>
      <c r="CC630" s="23"/>
      <c r="CD630" s="23"/>
      <c r="CE630" s="23"/>
      <c r="CF630" s="23"/>
      <c r="CG630" s="23"/>
      <c r="CH630" s="23"/>
      <c r="CI630" s="23"/>
      <c r="CJ630" s="23"/>
      <c r="CK630" s="23"/>
      <c r="CL630" s="23"/>
      <c r="CM630" s="23"/>
      <c r="CN630" s="23"/>
      <c r="CO630" s="23"/>
      <c r="CP630" s="23"/>
      <c r="CQ630" s="23"/>
      <c r="CR630" s="23"/>
      <c r="CS630" s="23"/>
      <c r="CT630" s="23"/>
      <c r="CU630" s="23"/>
      <c r="CV630" s="23"/>
      <c r="CW630" s="23"/>
      <c r="CX630" s="23"/>
      <c r="CY630" s="23"/>
      <c r="CZ630" s="23"/>
      <c r="DA630" s="23"/>
      <c r="DB630" s="23"/>
      <c r="DC630" s="23"/>
      <c r="DD630" s="23"/>
      <c r="DE630" s="23"/>
      <c r="DF630" s="23"/>
      <c r="DG630" s="23"/>
      <c r="DH630" s="23"/>
      <c r="DI630" s="23"/>
      <c r="DJ630" s="23"/>
      <c r="DK630" s="23"/>
      <c r="DL630" s="23"/>
      <c r="DM630" s="23"/>
      <c r="DN630" s="23"/>
      <c r="DO630" s="23"/>
      <c r="DP630" s="23"/>
      <c r="DQ630" s="23"/>
      <c r="DR630" s="23"/>
      <c r="DS630" s="23"/>
      <c r="DT630" s="23"/>
      <c r="DU630" s="23"/>
      <c r="DV630" s="23"/>
      <c r="DW630" s="23"/>
      <c r="DX630" s="23"/>
      <c r="DY630" s="23"/>
      <c r="DZ630" s="23"/>
      <c r="EA630" s="23"/>
      <c r="EB630" s="23"/>
      <c r="EC630" s="23"/>
      <c r="ED630" s="23"/>
      <c r="EE630" s="23"/>
      <c r="EF630" s="23"/>
      <c r="EG630" s="23"/>
      <c r="EH630" s="23"/>
      <c r="EI630" s="23"/>
      <c r="EJ630" s="23"/>
      <c r="EK630" s="23"/>
      <c r="EL630" s="23"/>
      <c r="EM630" s="23"/>
      <c r="EN630" s="23"/>
      <c r="EO630" s="23"/>
      <c r="EP630" s="23"/>
      <c r="EQ630" s="23"/>
      <c r="ER630" s="23"/>
      <c r="ES630" s="23"/>
      <c r="ET630" s="23"/>
      <c r="EU630" s="23"/>
      <c r="EV630" s="23"/>
      <c r="EW630" s="23"/>
      <c r="EX630" s="23"/>
      <c r="EY630" s="23"/>
      <c r="EZ630" s="23"/>
      <c r="FA630" s="23"/>
      <c r="FB630" s="23"/>
      <c r="FC630" s="23"/>
      <c r="FD630" s="23"/>
      <c r="FE630" s="23"/>
      <c r="FF630" s="23"/>
      <c r="FG630" s="23"/>
      <c r="FH630" s="23"/>
      <c r="FI630" s="23"/>
      <c r="FJ630" s="23"/>
      <c r="FK630" s="23"/>
      <c r="FL630" s="23"/>
      <c r="FM630" s="23"/>
      <c r="FN630" s="23"/>
      <c r="FO630" s="23"/>
      <c r="FP630" s="23"/>
      <c r="FQ630" s="23"/>
      <c r="FR630" s="23"/>
      <c r="FS630" s="23"/>
      <c r="FT630" s="23"/>
      <c r="FU630" s="23"/>
      <c r="FV630" s="23"/>
      <c r="FW630" s="23"/>
      <c r="FX630" s="23"/>
      <c r="FY630" s="23"/>
      <c r="FZ630" s="23"/>
      <c r="GA630" s="23"/>
      <c r="GB630" s="23"/>
      <c r="GC630" s="23"/>
      <c r="GD630" s="23"/>
      <c r="GE630" s="23"/>
      <c r="GF630" s="23"/>
      <c r="GG630" s="23"/>
      <c r="GH630" s="23"/>
      <c r="GI630" s="23"/>
    </row>
    <row r="631" spans="1:191" x14ac:dyDescent="0.35">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c r="CB631" s="23"/>
      <c r="CC631" s="23"/>
      <c r="CD631" s="23"/>
      <c r="CE631" s="23"/>
      <c r="CF631" s="23"/>
      <c r="CG631" s="23"/>
      <c r="CH631" s="23"/>
      <c r="CI631" s="23"/>
      <c r="CJ631" s="23"/>
      <c r="CK631" s="23"/>
      <c r="CL631" s="23"/>
      <c r="CM631" s="23"/>
      <c r="CN631" s="23"/>
      <c r="CO631" s="23"/>
      <c r="CP631" s="23"/>
      <c r="CQ631" s="23"/>
      <c r="CR631" s="23"/>
      <c r="CS631" s="23"/>
      <c r="CT631" s="23"/>
      <c r="CU631" s="23"/>
      <c r="CV631" s="23"/>
      <c r="CW631" s="23"/>
      <c r="CX631" s="23"/>
      <c r="CY631" s="23"/>
      <c r="CZ631" s="23"/>
      <c r="DA631" s="23"/>
      <c r="DB631" s="23"/>
      <c r="DC631" s="23"/>
      <c r="DD631" s="23"/>
      <c r="DE631" s="23"/>
      <c r="DF631" s="23"/>
      <c r="DG631" s="23"/>
      <c r="DH631" s="23"/>
      <c r="DI631" s="23"/>
      <c r="DJ631" s="23"/>
      <c r="DK631" s="23"/>
      <c r="DL631" s="23"/>
      <c r="DM631" s="23"/>
      <c r="DN631" s="23"/>
      <c r="DO631" s="23"/>
      <c r="DP631" s="23"/>
      <c r="DQ631" s="23"/>
      <c r="DR631" s="23"/>
      <c r="DS631" s="23"/>
      <c r="DT631" s="23"/>
      <c r="DU631" s="23"/>
      <c r="DV631" s="23"/>
      <c r="DW631" s="23"/>
      <c r="DX631" s="23"/>
      <c r="DY631" s="23"/>
      <c r="DZ631" s="23"/>
      <c r="EA631" s="23"/>
      <c r="EB631" s="23"/>
      <c r="EC631" s="23"/>
      <c r="ED631" s="23"/>
      <c r="EE631" s="23"/>
      <c r="EF631" s="23"/>
      <c r="EG631" s="23"/>
      <c r="EH631" s="23"/>
      <c r="EI631" s="23"/>
      <c r="EJ631" s="23"/>
      <c r="EK631" s="23"/>
      <c r="EL631" s="23"/>
      <c r="EM631" s="23"/>
      <c r="EN631" s="23"/>
      <c r="EO631" s="23"/>
      <c r="EP631" s="23"/>
      <c r="EQ631" s="23"/>
      <c r="ER631" s="23"/>
      <c r="ES631" s="23"/>
      <c r="ET631" s="23"/>
      <c r="EU631" s="23"/>
      <c r="EV631" s="23"/>
      <c r="EW631" s="23"/>
      <c r="EX631" s="23"/>
      <c r="EY631" s="23"/>
      <c r="EZ631" s="23"/>
      <c r="FA631" s="23"/>
      <c r="FB631" s="23"/>
      <c r="FC631" s="23"/>
      <c r="FD631" s="23"/>
      <c r="FE631" s="23"/>
      <c r="FF631" s="23"/>
      <c r="FG631" s="23"/>
      <c r="FH631" s="23"/>
      <c r="FI631" s="23"/>
      <c r="FJ631" s="23"/>
      <c r="FK631" s="23"/>
      <c r="FL631" s="23"/>
      <c r="FM631" s="23"/>
      <c r="FN631" s="23"/>
      <c r="FO631" s="23"/>
      <c r="FP631" s="23"/>
      <c r="FQ631" s="23"/>
      <c r="FR631" s="23"/>
      <c r="FS631" s="23"/>
      <c r="FT631" s="23"/>
      <c r="FU631" s="23"/>
      <c r="FV631" s="23"/>
      <c r="FW631" s="23"/>
      <c r="FX631" s="23"/>
      <c r="FY631" s="23"/>
      <c r="FZ631" s="23"/>
      <c r="GA631" s="23"/>
      <c r="GB631" s="23"/>
      <c r="GC631" s="23"/>
      <c r="GD631" s="23"/>
      <c r="GE631" s="23"/>
      <c r="GF631" s="23"/>
      <c r="GG631" s="23"/>
      <c r="GH631" s="23"/>
      <c r="GI631" s="23"/>
    </row>
    <row r="632" spans="1:191" x14ac:dyDescent="0.35">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c r="CB632" s="23"/>
      <c r="CC632" s="23"/>
      <c r="CD632" s="23"/>
      <c r="CE632" s="23"/>
      <c r="CF632" s="23"/>
      <c r="CG632" s="23"/>
      <c r="CH632" s="23"/>
      <c r="CI632" s="23"/>
      <c r="CJ632" s="23"/>
      <c r="CK632" s="23"/>
      <c r="CL632" s="23"/>
      <c r="CM632" s="23"/>
      <c r="CN632" s="23"/>
      <c r="CO632" s="23"/>
      <c r="CP632" s="23"/>
      <c r="CQ632" s="23"/>
      <c r="CR632" s="23"/>
      <c r="CS632" s="23"/>
      <c r="CT632" s="23"/>
      <c r="CU632" s="23"/>
      <c r="CV632" s="23"/>
      <c r="CW632" s="23"/>
      <c r="CX632" s="23"/>
      <c r="CY632" s="23"/>
      <c r="CZ632" s="23"/>
      <c r="DA632" s="23"/>
      <c r="DB632" s="23"/>
      <c r="DC632" s="23"/>
      <c r="DD632" s="23"/>
      <c r="DE632" s="23"/>
      <c r="DF632" s="23"/>
      <c r="DG632" s="23"/>
      <c r="DH632" s="23"/>
      <c r="DI632" s="23"/>
      <c r="DJ632" s="23"/>
      <c r="DK632" s="23"/>
      <c r="DL632" s="23"/>
      <c r="DM632" s="23"/>
      <c r="DN632" s="23"/>
      <c r="DO632" s="23"/>
      <c r="DP632" s="23"/>
      <c r="DQ632" s="23"/>
      <c r="DR632" s="23"/>
      <c r="DS632" s="23"/>
      <c r="DT632" s="23"/>
      <c r="DU632" s="23"/>
      <c r="DV632" s="23"/>
      <c r="DW632" s="23"/>
      <c r="DX632" s="23"/>
      <c r="DY632" s="23"/>
      <c r="DZ632" s="23"/>
      <c r="EA632" s="23"/>
      <c r="EB632" s="23"/>
      <c r="EC632" s="23"/>
      <c r="ED632" s="23"/>
      <c r="EE632" s="23"/>
      <c r="EF632" s="23"/>
      <c r="EG632" s="23"/>
      <c r="EH632" s="23"/>
      <c r="EI632" s="23"/>
      <c r="EJ632" s="23"/>
      <c r="EK632" s="23"/>
      <c r="EL632" s="23"/>
      <c r="EM632" s="23"/>
      <c r="EN632" s="23"/>
      <c r="EO632" s="23"/>
      <c r="EP632" s="23"/>
      <c r="EQ632" s="23"/>
      <c r="ER632" s="23"/>
      <c r="ES632" s="23"/>
      <c r="ET632" s="23"/>
      <c r="EU632" s="23"/>
      <c r="EV632" s="23"/>
      <c r="EW632" s="23"/>
      <c r="EX632" s="23"/>
      <c r="EY632" s="23"/>
      <c r="EZ632" s="23"/>
      <c r="FA632" s="23"/>
      <c r="FB632" s="23"/>
      <c r="FC632" s="23"/>
      <c r="FD632" s="23"/>
      <c r="FE632" s="23"/>
      <c r="FF632" s="23"/>
      <c r="FG632" s="23"/>
      <c r="FH632" s="23"/>
      <c r="FI632" s="23"/>
      <c r="FJ632" s="23"/>
      <c r="FK632" s="23"/>
      <c r="FL632" s="23"/>
      <c r="FM632" s="23"/>
      <c r="FN632" s="23"/>
      <c r="FO632" s="23"/>
      <c r="FP632" s="23"/>
      <c r="FQ632" s="23"/>
      <c r="FR632" s="23"/>
      <c r="FS632" s="23"/>
      <c r="FT632" s="23"/>
      <c r="FU632" s="23"/>
      <c r="FV632" s="23"/>
      <c r="FW632" s="23"/>
      <c r="FX632" s="23"/>
      <c r="FY632" s="23"/>
      <c r="FZ632" s="23"/>
      <c r="GA632" s="23"/>
      <c r="GB632" s="23"/>
      <c r="GC632" s="23"/>
      <c r="GD632" s="23"/>
      <c r="GE632" s="23"/>
      <c r="GF632" s="23"/>
      <c r="GG632" s="23"/>
      <c r="GH632" s="23"/>
      <c r="GI632" s="23"/>
    </row>
    <row r="633" spans="1:191" x14ac:dyDescent="0.35">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c r="CB633" s="23"/>
      <c r="CC633" s="23"/>
      <c r="CD633" s="23"/>
      <c r="CE633" s="23"/>
      <c r="CF633" s="23"/>
      <c r="CG633" s="23"/>
      <c r="CH633" s="23"/>
      <c r="CI633" s="23"/>
      <c r="CJ633" s="23"/>
      <c r="CK633" s="23"/>
      <c r="CL633" s="23"/>
      <c r="CM633" s="23"/>
      <c r="CN633" s="23"/>
      <c r="CO633" s="23"/>
      <c r="CP633" s="23"/>
      <c r="CQ633" s="23"/>
      <c r="CR633" s="23"/>
      <c r="CS633" s="23"/>
      <c r="CT633" s="23"/>
      <c r="CU633" s="23"/>
      <c r="CV633" s="23"/>
      <c r="CW633" s="23"/>
      <c r="CX633" s="23"/>
      <c r="CY633" s="23"/>
      <c r="CZ633" s="23"/>
      <c r="DA633" s="23"/>
      <c r="DB633" s="23"/>
      <c r="DC633" s="23"/>
      <c r="DD633" s="23"/>
      <c r="DE633" s="23"/>
      <c r="DF633" s="23"/>
      <c r="DG633" s="23"/>
      <c r="DH633" s="23"/>
      <c r="DI633" s="23"/>
      <c r="DJ633" s="23"/>
      <c r="DK633" s="23"/>
      <c r="DL633" s="23"/>
      <c r="DM633" s="23"/>
      <c r="DN633" s="23"/>
      <c r="DO633" s="23"/>
      <c r="DP633" s="23"/>
      <c r="DQ633" s="23"/>
      <c r="DR633" s="23"/>
      <c r="DS633" s="23"/>
      <c r="DT633" s="23"/>
      <c r="DU633" s="23"/>
      <c r="DV633" s="23"/>
      <c r="DW633" s="23"/>
      <c r="DX633" s="23"/>
      <c r="DY633" s="23"/>
      <c r="DZ633" s="23"/>
      <c r="EA633" s="23"/>
      <c r="EB633" s="23"/>
      <c r="EC633" s="23"/>
      <c r="ED633" s="23"/>
      <c r="EE633" s="23"/>
      <c r="EF633" s="23"/>
      <c r="EG633" s="23"/>
      <c r="EH633" s="23"/>
      <c r="EI633" s="23"/>
      <c r="EJ633" s="23"/>
      <c r="EK633" s="23"/>
      <c r="EL633" s="23"/>
      <c r="EM633" s="23"/>
      <c r="EN633" s="23"/>
      <c r="EO633" s="23"/>
      <c r="EP633" s="23"/>
      <c r="EQ633" s="23"/>
      <c r="ER633" s="23"/>
      <c r="ES633" s="23"/>
      <c r="ET633" s="23"/>
      <c r="EU633" s="23"/>
      <c r="EV633" s="23"/>
      <c r="EW633" s="23"/>
      <c r="EX633" s="23"/>
      <c r="EY633" s="23"/>
      <c r="EZ633" s="23"/>
      <c r="FA633" s="23"/>
      <c r="FB633" s="23"/>
      <c r="FC633" s="23"/>
      <c r="FD633" s="23"/>
      <c r="FE633" s="23"/>
      <c r="FF633" s="23"/>
      <c r="FG633" s="23"/>
      <c r="FH633" s="23"/>
      <c r="FI633" s="23"/>
      <c r="FJ633" s="23"/>
      <c r="FK633" s="23"/>
      <c r="FL633" s="23"/>
      <c r="FM633" s="23"/>
      <c r="FN633" s="23"/>
      <c r="FO633" s="23"/>
      <c r="FP633" s="23"/>
      <c r="FQ633" s="23"/>
      <c r="FR633" s="23"/>
      <c r="FS633" s="23"/>
      <c r="FT633" s="23"/>
      <c r="FU633" s="23"/>
      <c r="FV633" s="23"/>
      <c r="FW633" s="23"/>
      <c r="FX633" s="23"/>
      <c r="FY633" s="23"/>
      <c r="FZ633" s="23"/>
      <c r="GA633" s="23"/>
      <c r="GB633" s="23"/>
      <c r="GC633" s="23"/>
      <c r="GD633" s="23"/>
      <c r="GE633" s="23"/>
      <c r="GF633" s="23"/>
      <c r="GG633" s="23"/>
      <c r="GH633" s="23"/>
      <c r="GI633" s="23"/>
    </row>
    <row r="634" spans="1:191" x14ac:dyDescent="0.35">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c r="CB634" s="23"/>
      <c r="CC634" s="23"/>
      <c r="CD634" s="23"/>
      <c r="CE634" s="23"/>
      <c r="CF634" s="23"/>
      <c r="CG634" s="23"/>
      <c r="CH634" s="23"/>
      <c r="CI634" s="23"/>
      <c r="CJ634" s="23"/>
      <c r="CK634" s="23"/>
      <c r="CL634" s="23"/>
      <c r="CM634" s="23"/>
      <c r="CN634" s="23"/>
      <c r="CO634" s="23"/>
      <c r="CP634" s="23"/>
      <c r="CQ634" s="23"/>
      <c r="CR634" s="23"/>
      <c r="CS634" s="23"/>
      <c r="CT634" s="23"/>
      <c r="CU634" s="23"/>
      <c r="CV634" s="23"/>
      <c r="CW634" s="23"/>
      <c r="CX634" s="23"/>
      <c r="CY634" s="23"/>
      <c r="CZ634" s="23"/>
      <c r="DA634" s="23"/>
      <c r="DB634" s="23"/>
      <c r="DC634" s="23"/>
      <c r="DD634" s="23"/>
      <c r="DE634" s="23"/>
      <c r="DF634" s="23"/>
      <c r="DG634" s="23"/>
      <c r="DH634" s="23"/>
      <c r="DI634" s="23"/>
      <c r="DJ634" s="23"/>
      <c r="DK634" s="23"/>
      <c r="DL634" s="23"/>
      <c r="DM634" s="23"/>
      <c r="DN634" s="23"/>
      <c r="DO634" s="23"/>
      <c r="DP634" s="23"/>
      <c r="DQ634" s="23"/>
      <c r="DR634" s="23"/>
      <c r="DS634" s="23"/>
      <c r="DT634" s="23"/>
      <c r="DU634" s="23"/>
      <c r="DV634" s="23"/>
      <c r="DW634" s="23"/>
      <c r="DX634" s="23"/>
      <c r="DY634" s="23"/>
      <c r="DZ634" s="23"/>
      <c r="EA634" s="23"/>
      <c r="EB634" s="23"/>
      <c r="EC634" s="23"/>
      <c r="ED634" s="23"/>
      <c r="EE634" s="23"/>
      <c r="EF634" s="23"/>
      <c r="EG634" s="23"/>
      <c r="EH634" s="23"/>
      <c r="EI634" s="23"/>
      <c r="EJ634" s="23"/>
      <c r="EK634" s="23"/>
      <c r="EL634" s="23"/>
      <c r="EM634" s="23"/>
      <c r="EN634" s="23"/>
      <c r="EO634" s="23"/>
      <c r="EP634" s="23"/>
      <c r="EQ634" s="23"/>
      <c r="ER634" s="23"/>
      <c r="ES634" s="23"/>
      <c r="ET634" s="23"/>
      <c r="EU634" s="23"/>
      <c r="EV634" s="23"/>
      <c r="EW634" s="23"/>
      <c r="EX634" s="23"/>
      <c r="EY634" s="23"/>
      <c r="EZ634" s="23"/>
      <c r="FA634" s="23"/>
      <c r="FB634" s="23"/>
      <c r="FC634" s="23"/>
      <c r="FD634" s="23"/>
      <c r="FE634" s="23"/>
      <c r="FF634" s="23"/>
      <c r="FG634" s="23"/>
      <c r="FH634" s="23"/>
      <c r="FI634" s="23"/>
      <c r="FJ634" s="23"/>
      <c r="FK634" s="23"/>
      <c r="FL634" s="23"/>
      <c r="FM634" s="23"/>
      <c r="FN634" s="23"/>
      <c r="FO634" s="23"/>
      <c r="FP634" s="23"/>
      <c r="FQ634" s="23"/>
      <c r="FR634" s="23"/>
      <c r="FS634" s="23"/>
      <c r="FT634" s="23"/>
      <c r="FU634" s="23"/>
      <c r="FV634" s="23"/>
      <c r="FW634" s="23"/>
      <c r="FX634" s="23"/>
      <c r="FY634" s="23"/>
      <c r="FZ634" s="23"/>
      <c r="GA634" s="23"/>
      <c r="GB634" s="23"/>
      <c r="GC634" s="23"/>
      <c r="GD634" s="23"/>
      <c r="GE634" s="23"/>
      <c r="GF634" s="23"/>
      <c r="GG634" s="23"/>
      <c r="GH634" s="23"/>
      <c r="GI634" s="23"/>
    </row>
    <row r="635" spans="1:191" x14ac:dyDescent="0.35">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c r="CB635" s="23"/>
      <c r="CC635" s="23"/>
      <c r="CD635" s="23"/>
      <c r="CE635" s="23"/>
      <c r="CF635" s="23"/>
      <c r="CG635" s="23"/>
      <c r="CH635" s="23"/>
      <c r="CI635" s="23"/>
      <c r="CJ635" s="23"/>
      <c r="CK635" s="23"/>
      <c r="CL635" s="23"/>
      <c r="CM635" s="23"/>
      <c r="CN635" s="23"/>
      <c r="CO635" s="23"/>
      <c r="CP635" s="23"/>
      <c r="CQ635" s="23"/>
      <c r="CR635" s="23"/>
      <c r="CS635" s="23"/>
      <c r="CT635" s="23"/>
      <c r="CU635" s="23"/>
      <c r="CV635" s="23"/>
      <c r="CW635" s="23"/>
      <c r="CX635" s="23"/>
      <c r="CY635" s="23"/>
      <c r="CZ635" s="23"/>
      <c r="DA635" s="23"/>
      <c r="DB635" s="23"/>
      <c r="DC635" s="23"/>
      <c r="DD635" s="23"/>
      <c r="DE635" s="23"/>
      <c r="DF635" s="23"/>
      <c r="DG635" s="23"/>
      <c r="DH635" s="23"/>
      <c r="DI635" s="23"/>
      <c r="DJ635" s="23"/>
      <c r="DK635" s="23"/>
      <c r="DL635" s="23"/>
      <c r="DM635" s="23"/>
      <c r="DN635" s="23"/>
      <c r="DO635" s="23"/>
      <c r="DP635" s="23"/>
      <c r="DQ635" s="23"/>
      <c r="DR635" s="23"/>
      <c r="DS635" s="23"/>
      <c r="DT635" s="23"/>
      <c r="DU635" s="23"/>
      <c r="DV635" s="23"/>
      <c r="DW635" s="23"/>
      <c r="DX635" s="23"/>
      <c r="DY635" s="23"/>
      <c r="DZ635" s="23"/>
      <c r="EA635" s="23"/>
      <c r="EB635" s="23"/>
      <c r="EC635" s="23"/>
      <c r="ED635" s="23"/>
      <c r="EE635" s="23"/>
      <c r="EF635" s="23"/>
      <c r="EG635" s="23"/>
      <c r="EH635" s="23"/>
      <c r="EI635" s="23"/>
      <c r="EJ635" s="23"/>
      <c r="EK635" s="23"/>
      <c r="EL635" s="23"/>
      <c r="EM635" s="23"/>
      <c r="EN635" s="23"/>
      <c r="EO635" s="23"/>
      <c r="EP635" s="23"/>
      <c r="EQ635" s="23"/>
      <c r="ER635" s="23"/>
      <c r="ES635" s="23"/>
      <c r="ET635" s="23"/>
      <c r="EU635" s="23"/>
      <c r="EV635" s="23"/>
      <c r="EW635" s="23"/>
      <c r="EX635" s="23"/>
      <c r="EY635" s="23"/>
      <c r="EZ635" s="23"/>
      <c r="FA635" s="23"/>
      <c r="FB635" s="23"/>
      <c r="FC635" s="23"/>
      <c r="FD635" s="23"/>
      <c r="FE635" s="23"/>
      <c r="FF635" s="23"/>
      <c r="FG635" s="23"/>
      <c r="FH635" s="23"/>
      <c r="FI635" s="23"/>
      <c r="FJ635" s="23"/>
      <c r="FK635" s="23"/>
      <c r="FL635" s="23"/>
      <c r="FM635" s="23"/>
      <c r="FN635" s="23"/>
      <c r="FO635" s="23"/>
      <c r="FP635" s="23"/>
      <c r="FQ635" s="23"/>
      <c r="FR635" s="23"/>
      <c r="FS635" s="23"/>
      <c r="FT635" s="23"/>
      <c r="FU635" s="23"/>
      <c r="FV635" s="23"/>
      <c r="FW635" s="23"/>
      <c r="FX635" s="23"/>
      <c r="FY635" s="23"/>
      <c r="FZ635" s="23"/>
      <c r="GA635" s="23"/>
      <c r="GB635" s="23"/>
      <c r="GC635" s="23"/>
      <c r="GD635" s="23"/>
      <c r="GE635" s="23"/>
      <c r="GF635" s="23"/>
      <c r="GG635" s="23"/>
      <c r="GH635" s="23"/>
      <c r="GI635" s="23"/>
    </row>
    <row r="636" spans="1:191" x14ac:dyDescent="0.35">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c r="CB636" s="23"/>
      <c r="CC636" s="23"/>
      <c r="CD636" s="23"/>
      <c r="CE636" s="23"/>
      <c r="CF636" s="23"/>
      <c r="CG636" s="23"/>
      <c r="CH636" s="23"/>
      <c r="CI636" s="23"/>
      <c r="CJ636" s="23"/>
      <c r="CK636" s="23"/>
      <c r="CL636" s="23"/>
      <c r="CM636" s="23"/>
      <c r="CN636" s="23"/>
      <c r="CO636" s="23"/>
      <c r="CP636" s="23"/>
      <c r="CQ636" s="23"/>
      <c r="CR636" s="23"/>
      <c r="CS636" s="23"/>
      <c r="CT636" s="23"/>
      <c r="CU636" s="23"/>
      <c r="CV636" s="23"/>
      <c r="CW636" s="23"/>
      <c r="CX636" s="23"/>
      <c r="CY636" s="23"/>
      <c r="CZ636" s="23"/>
      <c r="DA636" s="23"/>
      <c r="DB636" s="23"/>
      <c r="DC636" s="23"/>
      <c r="DD636" s="23"/>
      <c r="DE636" s="23"/>
      <c r="DF636" s="23"/>
      <c r="DG636" s="23"/>
      <c r="DH636" s="23"/>
      <c r="DI636" s="23"/>
      <c r="DJ636" s="23"/>
      <c r="DK636" s="23"/>
      <c r="DL636" s="23"/>
      <c r="DM636" s="23"/>
      <c r="DN636" s="23"/>
      <c r="DO636" s="23"/>
      <c r="DP636" s="23"/>
      <c r="DQ636" s="23"/>
      <c r="DR636" s="23"/>
      <c r="DS636" s="23"/>
      <c r="DT636" s="23"/>
      <c r="DU636" s="23"/>
      <c r="DV636" s="23"/>
      <c r="DW636" s="23"/>
      <c r="DX636" s="23"/>
      <c r="DY636" s="23"/>
      <c r="DZ636" s="23"/>
      <c r="EA636" s="23"/>
      <c r="EB636" s="23"/>
      <c r="EC636" s="23"/>
      <c r="ED636" s="23"/>
      <c r="EE636" s="23"/>
      <c r="EF636" s="23"/>
      <c r="EG636" s="23"/>
      <c r="EH636" s="23"/>
      <c r="EI636" s="23"/>
      <c r="EJ636" s="23"/>
      <c r="EK636" s="23"/>
      <c r="EL636" s="23"/>
      <c r="EM636" s="23"/>
      <c r="EN636" s="23"/>
      <c r="EO636" s="23"/>
      <c r="EP636" s="23"/>
      <c r="EQ636" s="23"/>
      <c r="ER636" s="23"/>
      <c r="ES636" s="23"/>
      <c r="ET636" s="23"/>
      <c r="EU636" s="23"/>
      <c r="EV636" s="23"/>
      <c r="EW636" s="23"/>
      <c r="EX636" s="23"/>
      <c r="EY636" s="23"/>
      <c r="EZ636" s="23"/>
      <c r="FA636" s="23"/>
      <c r="FB636" s="23"/>
      <c r="FC636" s="23"/>
      <c r="FD636" s="23"/>
      <c r="FE636" s="23"/>
      <c r="FF636" s="23"/>
      <c r="FG636" s="23"/>
      <c r="FH636" s="23"/>
      <c r="FI636" s="23"/>
      <c r="FJ636" s="23"/>
      <c r="FK636" s="23"/>
      <c r="FL636" s="23"/>
      <c r="FM636" s="23"/>
      <c r="FN636" s="23"/>
      <c r="FO636" s="23"/>
      <c r="FP636" s="23"/>
      <c r="FQ636" s="23"/>
      <c r="FR636" s="23"/>
      <c r="FS636" s="23"/>
      <c r="FT636" s="23"/>
      <c r="FU636" s="23"/>
      <c r="FV636" s="23"/>
      <c r="FW636" s="23"/>
      <c r="FX636" s="23"/>
      <c r="FY636" s="23"/>
      <c r="FZ636" s="23"/>
      <c r="GA636" s="23"/>
      <c r="GB636" s="23"/>
      <c r="GC636" s="23"/>
      <c r="GD636" s="23"/>
      <c r="GE636" s="23"/>
      <c r="GF636" s="23"/>
      <c r="GG636" s="23"/>
      <c r="GH636" s="23"/>
      <c r="GI636" s="23"/>
    </row>
    <row r="637" spans="1:191" x14ac:dyDescent="0.35">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c r="CB637" s="23"/>
      <c r="CC637" s="23"/>
      <c r="CD637" s="23"/>
      <c r="CE637" s="23"/>
      <c r="CF637" s="23"/>
      <c r="CG637" s="23"/>
      <c r="CH637" s="23"/>
      <c r="CI637" s="23"/>
      <c r="CJ637" s="23"/>
      <c r="CK637" s="23"/>
      <c r="CL637" s="23"/>
      <c r="CM637" s="23"/>
      <c r="CN637" s="23"/>
      <c r="CO637" s="23"/>
      <c r="CP637" s="23"/>
      <c r="CQ637" s="23"/>
      <c r="CR637" s="23"/>
      <c r="CS637" s="23"/>
      <c r="CT637" s="23"/>
      <c r="CU637" s="23"/>
      <c r="CV637" s="23"/>
      <c r="CW637" s="23"/>
      <c r="CX637" s="23"/>
      <c r="CY637" s="23"/>
      <c r="CZ637" s="23"/>
      <c r="DA637" s="23"/>
      <c r="DB637" s="23"/>
      <c r="DC637" s="23"/>
      <c r="DD637" s="23"/>
      <c r="DE637" s="23"/>
      <c r="DF637" s="23"/>
      <c r="DG637" s="23"/>
      <c r="DH637" s="23"/>
      <c r="DI637" s="23"/>
      <c r="DJ637" s="23"/>
      <c r="DK637" s="23"/>
      <c r="DL637" s="23"/>
      <c r="DM637" s="23"/>
      <c r="DN637" s="23"/>
      <c r="DO637" s="23"/>
      <c r="DP637" s="23"/>
      <c r="DQ637" s="23"/>
      <c r="DR637" s="23"/>
      <c r="DS637" s="23"/>
      <c r="DT637" s="23"/>
      <c r="DU637" s="23"/>
      <c r="DV637" s="23"/>
      <c r="DW637" s="23"/>
      <c r="DX637" s="23"/>
      <c r="DY637" s="23"/>
      <c r="DZ637" s="23"/>
      <c r="EA637" s="23"/>
      <c r="EB637" s="23"/>
      <c r="EC637" s="23"/>
      <c r="ED637" s="23"/>
      <c r="EE637" s="23"/>
      <c r="EF637" s="23"/>
      <c r="EG637" s="23"/>
      <c r="EH637" s="23"/>
      <c r="EI637" s="23"/>
      <c r="EJ637" s="23"/>
      <c r="EK637" s="23"/>
      <c r="EL637" s="23"/>
      <c r="EM637" s="23"/>
      <c r="EN637" s="23"/>
      <c r="EO637" s="23"/>
      <c r="EP637" s="23"/>
      <c r="EQ637" s="23"/>
      <c r="ER637" s="23"/>
      <c r="ES637" s="23"/>
      <c r="ET637" s="23"/>
      <c r="EU637" s="23"/>
      <c r="EV637" s="23"/>
      <c r="EW637" s="23"/>
      <c r="EX637" s="23"/>
      <c r="EY637" s="23"/>
      <c r="EZ637" s="23"/>
      <c r="FA637" s="23"/>
      <c r="FB637" s="23"/>
      <c r="FC637" s="23"/>
      <c r="FD637" s="23"/>
      <c r="FE637" s="23"/>
      <c r="FF637" s="23"/>
      <c r="FG637" s="23"/>
      <c r="FH637" s="23"/>
      <c r="FI637" s="23"/>
      <c r="FJ637" s="23"/>
      <c r="FK637" s="23"/>
      <c r="FL637" s="23"/>
      <c r="FM637" s="23"/>
      <c r="FN637" s="23"/>
      <c r="FO637" s="23"/>
      <c r="FP637" s="23"/>
      <c r="FQ637" s="23"/>
      <c r="FR637" s="23"/>
      <c r="FS637" s="23"/>
      <c r="FT637" s="23"/>
      <c r="FU637" s="23"/>
      <c r="FV637" s="23"/>
      <c r="FW637" s="23"/>
      <c r="FX637" s="23"/>
      <c r="FY637" s="23"/>
      <c r="FZ637" s="23"/>
      <c r="GA637" s="23"/>
      <c r="GB637" s="23"/>
      <c r="GC637" s="23"/>
      <c r="GD637" s="23"/>
      <c r="GE637" s="23"/>
      <c r="GF637" s="23"/>
      <c r="GG637" s="23"/>
      <c r="GH637" s="23"/>
      <c r="GI637" s="23"/>
    </row>
    <row r="638" spans="1:191" x14ac:dyDescent="0.35">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c r="CB638" s="23"/>
      <c r="CC638" s="23"/>
      <c r="CD638" s="23"/>
      <c r="CE638" s="23"/>
      <c r="CF638" s="23"/>
      <c r="CG638" s="23"/>
      <c r="CH638" s="23"/>
      <c r="CI638" s="23"/>
      <c r="CJ638" s="23"/>
      <c r="CK638" s="23"/>
      <c r="CL638" s="23"/>
      <c r="CM638" s="23"/>
      <c r="CN638" s="23"/>
      <c r="CO638" s="23"/>
      <c r="CP638" s="23"/>
      <c r="CQ638" s="23"/>
      <c r="CR638" s="23"/>
      <c r="CS638" s="23"/>
      <c r="CT638" s="23"/>
      <c r="CU638" s="23"/>
      <c r="CV638" s="23"/>
      <c r="CW638" s="23"/>
      <c r="CX638" s="23"/>
      <c r="CY638" s="23"/>
      <c r="CZ638" s="23"/>
      <c r="DA638" s="23"/>
      <c r="DB638" s="23"/>
      <c r="DC638" s="23"/>
      <c r="DD638" s="23"/>
      <c r="DE638" s="23"/>
      <c r="DF638" s="23"/>
      <c r="DG638" s="23"/>
      <c r="DH638" s="23"/>
      <c r="DI638" s="23"/>
      <c r="DJ638" s="23"/>
      <c r="DK638" s="23"/>
      <c r="DL638" s="23"/>
      <c r="DM638" s="23"/>
      <c r="DN638" s="23"/>
      <c r="DO638" s="23"/>
      <c r="DP638" s="23"/>
      <c r="DQ638" s="23"/>
      <c r="DR638" s="23"/>
      <c r="DS638" s="23"/>
      <c r="DT638" s="23"/>
      <c r="DU638" s="23"/>
      <c r="DV638" s="23"/>
      <c r="DW638" s="23"/>
      <c r="DX638" s="23"/>
      <c r="DY638" s="23"/>
      <c r="DZ638" s="23"/>
      <c r="EA638" s="23"/>
      <c r="EB638" s="23"/>
      <c r="EC638" s="23"/>
      <c r="ED638" s="23"/>
      <c r="EE638" s="23"/>
      <c r="EF638" s="23"/>
      <c r="EG638" s="23"/>
      <c r="EH638" s="23"/>
      <c r="EI638" s="23"/>
      <c r="EJ638" s="23"/>
      <c r="EK638" s="23"/>
      <c r="EL638" s="23"/>
      <c r="EM638" s="23"/>
      <c r="EN638" s="23"/>
      <c r="EO638" s="23"/>
      <c r="EP638" s="23"/>
      <c r="EQ638" s="23"/>
      <c r="ER638" s="23"/>
      <c r="ES638" s="23"/>
      <c r="ET638" s="23"/>
      <c r="EU638" s="23"/>
      <c r="EV638" s="23"/>
      <c r="EW638" s="23"/>
      <c r="EX638" s="23"/>
      <c r="EY638" s="23"/>
      <c r="EZ638" s="23"/>
      <c r="FA638" s="23"/>
      <c r="FB638" s="23"/>
      <c r="FC638" s="23"/>
      <c r="FD638" s="23"/>
      <c r="FE638" s="23"/>
      <c r="FF638" s="23"/>
      <c r="FG638" s="23"/>
      <c r="FH638" s="23"/>
      <c r="FI638" s="23"/>
      <c r="FJ638" s="23"/>
      <c r="FK638" s="23"/>
      <c r="FL638" s="23"/>
      <c r="FM638" s="23"/>
      <c r="FN638" s="23"/>
      <c r="FO638" s="23"/>
      <c r="FP638" s="23"/>
      <c r="FQ638" s="23"/>
      <c r="FR638" s="23"/>
      <c r="FS638" s="23"/>
      <c r="FT638" s="23"/>
      <c r="FU638" s="23"/>
      <c r="FV638" s="23"/>
      <c r="FW638" s="23"/>
      <c r="FX638" s="23"/>
      <c r="FY638" s="23"/>
      <c r="FZ638" s="23"/>
      <c r="GA638" s="23"/>
      <c r="GB638" s="23"/>
      <c r="GC638" s="23"/>
      <c r="GD638" s="23"/>
      <c r="GE638" s="23"/>
      <c r="GF638" s="23"/>
      <c r="GG638" s="23"/>
      <c r="GH638" s="23"/>
      <c r="GI638" s="23"/>
    </row>
    <row r="639" spans="1:191" x14ac:dyDescent="0.35">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c r="CB639" s="23"/>
      <c r="CC639" s="23"/>
      <c r="CD639" s="23"/>
      <c r="CE639" s="23"/>
      <c r="CF639" s="23"/>
      <c r="CG639" s="23"/>
      <c r="CH639" s="23"/>
      <c r="CI639" s="23"/>
      <c r="CJ639" s="23"/>
      <c r="CK639" s="23"/>
      <c r="CL639" s="23"/>
      <c r="CM639" s="23"/>
      <c r="CN639" s="23"/>
      <c r="CO639" s="23"/>
      <c r="CP639" s="23"/>
      <c r="CQ639" s="23"/>
      <c r="CR639" s="23"/>
      <c r="CS639" s="23"/>
      <c r="CT639" s="23"/>
      <c r="CU639" s="23"/>
      <c r="CV639" s="23"/>
      <c r="CW639" s="23"/>
      <c r="CX639" s="23"/>
      <c r="CY639" s="23"/>
      <c r="CZ639" s="23"/>
      <c r="DA639" s="23"/>
      <c r="DB639" s="23"/>
      <c r="DC639" s="23"/>
      <c r="DD639" s="23"/>
      <c r="DE639" s="23"/>
      <c r="DF639" s="23"/>
      <c r="DG639" s="23"/>
      <c r="DH639" s="23"/>
      <c r="DI639" s="23"/>
      <c r="DJ639" s="23"/>
      <c r="DK639" s="23"/>
      <c r="DL639" s="23"/>
      <c r="DM639" s="23"/>
      <c r="DN639" s="23"/>
      <c r="DO639" s="23"/>
      <c r="DP639" s="23"/>
      <c r="DQ639" s="23"/>
      <c r="DR639" s="23"/>
      <c r="DS639" s="23"/>
      <c r="DT639" s="23"/>
      <c r="DU639" s="23"/>
      <c r="DV639" s="23"/>
      <c r="DW639" s="23"/>
      <c r="DX639" s="23"/>
      <c r="DY639" s="23"/>
      <c r="DZ639" s="23"/>
      <c r="EA639" s="23"/>
      <c r="EB639" s="23"/>
      <c r="EC639" s="23"/>
      <c r="ED639" s="23"/>
      <c r="EE639" s="23"/>
      <c r="EF639" s="23"/>
      <c r="EG639" s="23"/>
      <c r="EH639" s="23"/>
      <c r="EI639" s="23"/>
      <c r="EJ639" s="23"/>
      <c r="EK639" s="23"/>
      <c r="EL639" s="23"/>
      <c r="EM639" s="23"/>
      <c r="EN639" s="23"/>
      <c r="EO639" s="23"/>
      <c r="EP639" s="23"/>
      <c r="EQ639" s="23"/>
      <c r="ER639" s="23"/>
      <c r="ES639" s="23"/>
      <c r="ET639" s="23"/>
      <c r="EU639" s="23"/>
      <c r="EV639" s="23"/>
      <c r="EW639" s="23"/>
      <c r="EX639" s="23"/>
      <c r="EY639" s="23"/>
      <c r="EZ639" s="23"/>
      <c r="FA639" s="23"/>
      <c r="FB639" s="23"/>
      <c r="FC639" s="23"/>
      <c r="FD639" s="23"/>
      <c r="FE639" s="23"/>
      <c r="FF639" s="23"/>
      <c r="FG639" s="23"/>
      <c r="FH639" s="23"/>
      <c r="FI639" s="23"/>
      <c r="FJ639" s="23"/>
      <c r="FK639" s="23"/>
      <c r="FL639" s="23"/>
      <c r="FM639" s="23"/>
      <c r="FN639" s="23"/>
      <c r="FO639" s="23"/>
      <c r="FP639" s="23"/>
      <c r="FQ639" s="23"/>
      <c r="FR639" s="23"/>
      <c r="FS639" s="23"/>
      <c r="FT639" s="23"/>
      <c r="FU639" s="23"/>
      <c r="FV639" s="23"/>
      <c r="FW639" s="23"/>
      <c r="FX639" s="23"/>
      <c r="FY639" s="23"/>
      <c r="FZ639" s="23"/>
      <c r="GA639" s="23"/>
      <c r="GB639" s="23"/>
      <c r="GC639" s="23"/>
      <c r="GD639" s="23"/>
      <c r="GE639" s="23"/>
      <c r="GF639" s="23"/>
      <c r="GG639" s="23"/>
      <c r="GH639" s="23"/>
      <c r="GI639" s="23"/>
    </row>
    <row r="640" spans="1:191" x14ac:dyDescent="0.35">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c r="CB640" s="23"/>
      <c r="CC640" s="23"/>
      <c r="CD640" s="23"/>
      <c r="CE640" s="23"/>
      <c r="CF640" s="23"/>
      <c r="CG640" s="23"/>
      <c r="CH640" s="23"/>
      <c r="CI640" s="23"/>
      <c r="CJ640" s="23"/>
      <c r="CK640" s="23"/>
      <c r="CL640" s="23"/>
      <c r="CM640" s="23"/>
      <c r="CN640" s="23"/>
      <c r="CO640" s="23"/>
      <c r="CP640" s="23"/>
      <c r="CQ640" s="23"/>
      <c r="CR640" s="23"/>
      <c r="CS640" s="23"/>
      <c r="CT640" s="23"/>
      <c r="CU640" s="23"/>
      <c r="CV640" s="23"/>
      <c r="CW640" s="23"/>
      <c r="CX640" s="23"/>
      <c r="CY640" s="23"/>
      <c r="CZ640" s="23"/>
      <c r="DA640" s="23"/>
      <c r="DB640" s="23"/>
      <c r="DC640" s="23"/>
      <c r="DD640" s="23"/>
      <c r="DE640" s="23"/>
      <c r="DF640" s="23"/>
      <c r="DG640" s="23"/>
      <c r="DH640" s="23"/>
      <c r="DI640" s="23"/>
      <c r="DJ640" s="23"/>
      <c r="DK640" s="23"/>
      <c r="DL640" s="23"/>
      <c r="DM640" s="23"/>
      <c r="DN640" s="23"/>
      <c r="DO640" s="23"/>
      <c r="DP640" s="23"/>
      <c r="DQ640" s="23"/>
      <c r="DR640" s="23"/>
      <c r="DS640" s="23"/>
      <c r="DT640" s="23"/>
      <c r="DU640" s="23"/>
      <c r="DV640" s="23"/>
      <c r="DW640" s="23"/>
      <c r="DX640" s="23"/>
      <c r="DY640" s="23"/>
      <c r="DZ640" s="23"/>
      <c r="EA640" s="23"/>
      <c r="EB640" s="23"/>
      <c r="EC640" s="23"/>
      <c r="ED640" s="23"/>
      <c r="EE640" s="23"/>
      <c r="EF640" s="23"/>
      <c r="EG640" s="23"/>
      <c r="EH640" s="23"/>
      <c r="EI640" s="23"/>
      <c r="EJ640" s="23"/>
      <c r="EK640" s="23"/>
      <c r="EL640" s="23"/>
      <c r="EM640" s="23"/>
      <c r="EN640" s="23"/>
      <c r="EO640" s="23"/>
      <c r="EP640" s="23"/>
      <c r="EQ640" s="23"/>
      <c r="ER640" s="23"/>
      <c r="ES640" s="23"/>
      <c r="ET640" s="23"/>
      <c r="EU640" s="23"/>
      <c r="EV640" s="23"/>
      <c r="EW640" s="23"/>
      <c r="EX640" s="23"/>
      <c r="EY640" s="23"/>
      <c r="EZ640" s="23"/>
      <c r="FA640" s="23"/>
      <c r="FB640" s="23"/>
      <c r="FC640" s="23"/>
      <c r="FD640" s="23"/>
      <c r="FE640" s="23"/>
      <c r="FF640" s="23"/>
      <c r="FG640" s="23"/>
      <c r="FH640" s="23"/>
      <c r="FI640" s="23"/>
      <c r="FJ640" s="23"/>
      <c r="FK640" s="23"/>
      <c r="FL640" s="23"/>
      <c r="FM640" s="23"/>
      <c r="FN640" s="23"/>
      <c r="FO640" s="23"/>
      <c r="FP640" s="23"/>
      <c r="FQ640" s="23"/>
      <c r="FR640" s="23"/>
      <c r="FS640" s="23"/>
      <c r="FT640" s="23"/>
      <c r="FU640" s="23"/>
      <c r="FV640" s="23"/>
      <c r="FW640" s="23"/>
      <c r="FX640" s="23"/>
      <c r="FY640" s="23"/>
      <c r="FZ640" s="23"/>
      <c r="GA640" s="23"/>
      <c r="GB640" s="23"/>
      <c r="GC640" s="23"/>
      <c r="GD640" s="23"/>
      <c r="GE640" s="23"/>
      <c r="GF640" s="23"/>
      <c r="GG640" s="23"/>
      <c r="GH640" s="23"/>
      <c r="GI640" s="23"/>
    </row>
    <row r="641" spans="1:191" x14ac:dyDescent="0.35">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c r="CB641" s="23"/>
      <c r="CC641" s="23"/>
      <c r="CD641" s="23"/>
      <c r="CE641" s="23"/>
      <c r="CF641" s="23"/>
      <c r="CG641" s="23"/>
      <c r="CH641" s="23"/>
      <c r="CI641" s="23"/>
      <c r="CJ641" s="23"/>
      <c r="CK641" s="23"/>
      <c r="CL641" s="23"/>
      <c r="CM641" s="23"/>
      <c r="CN641" s="23"/>
      <c r="CO641" s="23"/>
      <c r="CP641" s="23"/>
      <c r="CQ641" s="23"/>
      <c r="CR641" s="23"/>
      <c r="CS641" s="23"/>
      <c r="CT641" s="23"/>
      <c r="CU641" s="23"/>
      <c r="CV641" s="23"/>
      <c r="CW641" s="23"/>
      <c r="CX641" s="23"/>
      <c r="CY641" s="23"/>
      <c r="CZ641" s="23"/>
      <c r="DA641" s="23"/>
      <c r="DB641" s="23"/>
      <c r="DC641" s="23"/>
      <c r="DD641" s="23"/>
      <c r="DE641" s="23"/>
      <c r="DF641" s="23"/>
      <c r="DG641" s="23"/>
      <c r="DH641" s="23"/>
      <c r="DI641" s="23"/>
      <c r="DJ641" s="23"/>
      <c r="DK641" s="23"/>
      <c r="DL641" s="23"/>
      <c r="DM641" s="23"/>
      <c r="DN641" s="23"/>
      <c r="DO641" s="23"/>
      <c r="DP641" s="23"/>
      <c r="DQ641" s="23"/>
      <c r="DR641" s="23"/>
      <c r="DS641" s="23"/>
      <c r="DT641" s="23"/>
      <c r="DU641" s="23"/>
      <c r="DV641" s="23"/>
      <c r="DW641" s="23"/>
      <c r="DX641" s="23"/>
      <c r="DY641" s="23"/>
      <c r="DZ641" s="23"/>
      <c r="EA641" s="23"/>
      <c r="EB641" s="23"/>
      <c r="EC641" s="23"/>
      <c r="ED641" s="23"/>
      <c r="EE641" s="23"/>
      <c r="EF641" s="23"/>
      <c r="EG641" s="23"/>
      <c r="EH641" s="23"/>
      <c r="EI641" s="23"/>
      <c r="EJ641" s="23"/>
      <c r="EK641" s="23"/>
      <c r="EL641" s="23"/>
      <c r="EM641" s="23"/>
      <c r="EN641" s="23"/>
      <c r="EO641" s="23"/>
      <c r="EP641" s="23"/>
      <c r="EQ641" s="23"/>
      <c r="ER641" s="23"/>
      <c r="ES641" s="23"/>
      <c r="ET641" s="23"/>
      <c r="EU641" s="23"/>
      <c r="EV641" s="23"/>
      <c r="EW641" s="23"/>
      <c r="EX641" s="23"/>
      <c r="EY641" s="23"/>
      <c r="EZ641" s="23"/>
      <c r="FA641" s="23"/>
      <c r="FB641" s="23"/>
      <c r="FC641" s="23"/>
      <c r="FD641" s="23"/>
      <c r="FE641" s="23"/>
      <c r="FF641" s="23"/>
      <c r="FG641" s="23"/>
      <c r="FH641" s="23"/>
      <c r="FI641" s="23"/>
      <c r="FJ641" s="23"/>
      <c r="FK641" s="23"/>
      <c r="FL641" s="23"/>
      <c r="FM641" s="23"/>
      <c r="FN641" s="23"/>
      <c r="FO641" s="23"/>
      <c r="FP641" s="23"/>
      <c r="FQ641" s="23"/>
      <c r="FR641" s="23"/>
      <c r="FS641" s="23"/>
      <c r="FT641" s="23"/>
      <c r="FU641" s="23"/>
      <c r="FV641" s="23"/>
      <c r="FW641" s="23"/>
      <c r="FX641" s="23"/>
      <c r="FY641" s="23"/>
      <c r="FZ641" s="23"/>
      <c r="GA641" s="23"/>
      <c r="GB641" s="23"/>
      <c r="GC641" s="23"/>
      <c r="GD641" s="23"/>
      <c r="GE641" s="23"/>
      <c r="GF641" s="23"/>
      <c r="GG641" s="23"/>
      <c r="GH641" s="23"/>
      <c r="GI641" s="23"/>
    </row>
    <row r="642" spans="1:191" x14ac:dyDescent="0.35">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c r="CB642" s="23"/>
      <c r="CC642" s="23"/>
      <c r="CD642" s="23"/>
      <c r="CE642" s="23"/>
      <c r="CF642" s="23"/>
      <c r="CG642" s="23"/>
      <c r="CH642" s="23"/>
      <c r="CI642" s="23"/>
      <c r="CJ642" s="23"/>
      <c r="CK642" s="23"/>
      <c r="CL642" s="23"/>
      <c r="CM642" s="23"/>
      <c r="CN642" s="23"/>
      <c r="CO642" s="23"/>
      <c r="CP642" s="23"/>
      <c r="CQ642" s="23"/>
      <c r="CR642" s="23"/>
      <c r="CS642" s="23"/>
      <c r="CT642" s="23"/>
      <c r="CU642" s="23"/>
      <c r="CV642" s="23"/>
      <c r="CW642" s="23"/>
      <c r="CX642" s="23"/>
      <c r="CY642" s="23"/>
      <c r="CZ642" s="23"/>
      <c r="DA642" s="23"/>
      <c r="DB642" s="23"/>
      <c r="DC642" s="23"/>
      <c r="DD642" s="23"/>
      <c r="DE642" s="23"/>
      <c r="DF642" s="23"/>
      <c r="DG642" s="23"/>
      <c r="DH642" s="23"/>
      <c r="DI642" s="23"/>
      <c r="DJ642" s="23"/>
      <c r="DK642" s="23"/>
      <c r="DL642" s="23"/>
      <c r="DM642" s="23"/>
      <c r="DN642" s="23"/>
      <c r="DO642" s="23"/>
      <c r="DP642" s="23"/>
      <c r="DQ642" s="23"/>
      <c r="DR642" s="23"/>
      <c r="DS642" s="23"/>
      <c r="DT642" s="23"/>
      <c r="DU642" s="23"/>
      <c r="DV642" s="23"/>
      <c r="DW642" s="23"/>
      <c r="DX642" s="23"/>
      <c r="DY642" s="23"/>
      <c r="DZ642" s="23"/>
      <c r="EA642" s="23"/>
      <c r="EB642" s="23"/>
      <c r="EC642" s="23"/>
      <c r="ED642" s="23"/>
      <c r="EE642" s="23"/>
      <c r="EF642" s="23"/>
      <c r="EG642" s="23"/>
      <c r="EH642" s="23"/>
      <c r="EI642" s="23"/>
      <c r="EJ642" s="23"/>
      <c r="EK642" s="23"/>
      <c r="EL642" s="23"/>
      <c r="EM642" s="23"/>
      <c r="EN642" s="23"/>
      <c r="EO642" s="23"/>
      <c r="EP642" s="23"/>
      <c r="EQ642" s="23"/>
      <c r="ER642" s="23"/>
      <c r="ES642" s="23"/>
      <c r="ET642" s="23"/>
      <c r="EU642" s="23"/>
      <c r="EV642" s="23"/>
      <c r="EW642" s="23"/>
      <c r="EX642" s="23"/>
      <c r="EY642" s="23"/>
      <c r="EZ642" s="23"/>
      <c r="FA642" s="23"/>
      <c r="FB642" s="23"/>
      <c r="FC642" s="23"/>
      <c r="FD642" s="23"/>
      <c r="FE642" s="23"/>
      <c r="FF642" s="23"/>
      <c r="FG642" s="23"/>
      <c r="FH642" s="23"/>
      <c r="FI642" s="23"/>
      <c r="FJ642" s="23"/>
      <c r="FK642" s="23"/>
      <c r="FL642" s="23"/>
      <c r="FM642" s="23"/>
      <c r="FN642" s="23"/>
      <c r="FO642" s="23"/>
      <c r="FP642" s="23"/>
      <c r="FQ642" s="23"/>
      <c r="FR642" s="23"/>
      <c r="FS642" s="23"/>
      <c r="FT642" s="23"/>
      <c r="FU642" s="23"/>
      <c r="FV642" s="23"/>
      <c r="FW642" s="23"/>
      <c r="FX642" s="23"/>
      <c r="FY642" s="23"/>
      <c r="FZ642" s="23"/>
      <c r="GA642" s="23"/>
      <c r="GB642" s="23"/>
      <c r="GC642" s="23"/>
      <c r="GD642" s="23"/>
      <c r="GE642" s="23"/>
      <c r="GF642" s="23"/>
      <c r="GG642" s="23"/>
      <c r="GH642" s="23"/>
      <c r="GI642" s="23"/>
    </row>
    <row r="643" spans="1:191" x14ac:dyDescent="0.35">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c r="CB643" s="23"/>
      <c r="CC643" s="23"/>
      <c r="CD643" s="23"/>
      <c r="CE643" s="23"/>
      <c r="CF643" s="23"/>
      <c r="CG643" s="23"/>
      <c r="CH643" s="23"/>
      <c r="CI643" s="23"/>
      <c r="CJ643" s="23"/>
      <c r="CK643" s="23"/>
      <c r="CL643" s="23"/>
      <c r="CM643" s="23"/>
      <c r="CN643" s="23"/>
      <c r="CO643" s="23"/>
      <c r="CP643" s="23"/>
      <c r="CQ643" s="23"/>
      <c r="CR643" s="23"/>
      <c r="CS643" s="23"/>
      <c r="CT643" s="23"/>
      <c r="CU643" s="23"/>
      <c r="CV643" s="23"/>
      <c r="CW643" s="23"/>
      <c r="CX643" s="23"/>
      <c r="CY643" s="23"/>
      <c r="CZ643" s="23"/>
      <c r="DA643" s="23"/>
      <c r="DB643" s="23"/>
      <c r="DC643" s="23"/>
      <c r="DD643" s="23"/>
      <c r="DE643" s="23"/>
      <c r="DF643" s="23"/>
      <c r="DG643" s="23"/>
      <c r="DH643" s="23"/>
      <c r="DI643" s="23"/>
      <c r="DJ643" s="23"/>
      <c r="DK643" s="23"/>
      <c r="DL643" s="23"/>
      <c r="DM643" s="23"/>
      <c r="DN643" s="23"/>
      <c r="DO643" s="23"/>
      <c r="DP643" s="23"/>
      <c r="DQ643" s="23"/>
      <c r="DR643" s="23"/>
      <c r="DS643" s="23"/>
      <c r="DT643" s="23"/>
      <c r="DU643" s="23"/>
      <c r="DV643" s="23"/>
      <c r="DW643" s="23"/>
      <c r="DX643" s="23"/>
      <c r="DY643" s="23"/>
      <c r="DZ643" s="23"/>
      <c r="EA643" s="23"/>
      <c r="EB643" s="23"/>
      <c r="EC643" s="23"/>
      <c r="ED643" s="23"/>
      <c r="EE643" s="23"/>
      <c r="EF643" s="23"/>
      <c r="EG643" s="23"/>
      <c r="EH643" s="23"/>
      <c r="EI643" s="23"/>
      <c r="EJ643" s="23"/>
      <c r="EK643" s="23"/>
      <c r="EL643" s="23"/>
      <c r="EM643" s="23"/>
      <c r="EN643" s="23"/>
      <c r="EO643" s="23"/>
      <c r="EP643" s="23"/>
      <c r="EQ643" s="23"/>
      <c r="ER643" s="23"/>
      <c r="ES643" s="23"/>
      <c r="ET643" s="23"/>
      <c r="EU643" s="23"/>
      <c r="EV643" s="23"/>
      <c r="EW643" s="23"/>
      <c r="EX643" s="23"/>
      <c r="EY643" s="23"/>
      <c r="EZ643" s="23"/>
      <c r="FA643" s="23"/>
      <c r="FB643" s="23"/>
      <c r="FC643" s="23"/>
      <c r="FD643" s="23"/>
      <c r="FE643" s="23"/>
      <c r="FF643" s="23"/>
      <c r="FG643" s="23"/>
      <c r="FH643" s="23"/>
      <c r="FI643" s="23"/>
      <c r="FJ643" s="23"/>
      <c r="FK643" s="23"/>
      <c r="FL643" s="23"/>
      <c r="FM643" s="23"/>
      <c r="FN643" s="23"/>
      <c r="FO643" s="23"/>
      <c r="FP643" s="23"/>
      <c r="FQ643" s="23"/>
      <c r="FR643" s="23"/>
      <c r="FS643" s="23"/>
      <c r="FT643" s="23"/>
      <c r="FU643" s="23"/>
      <c r="FV643" s="23"/>
      <c r="FW643" s="23"/>
      <c r="FX643" s="23"/>
      <c r="FY643" s="23"/>
      <c r="FZ643" s="23"/>
      <c r="GA643" s="23"/>
      <c r="GB643" s="23"/>
      <c r="GC643" s="23"/>
      <c r="GD643" s="23"/>
      <c r="GE643" s="23"/>
      <c r="GF643" s="23"/>
      <c r="GG643" s="23"/>
      <c r="GH643" s="23"/>
      <c r="GI643" s="23"/>
    </row>
    <row r="644" spans="1:191" x14ac:dyDescent="0.35">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c r="CB644" s="23"/>
      <c r="CC644" s="23"/>
      <c r="CD644" s="23"/>
      <c r="CE644" s="23"/>
      <c r="CF644" s="23"/>
      <c r="CG644" s="23"/>
      <c r="CH644" s="23"/>
      <c r="CI644" s="23"/>
      <c r="CJ644" s="23"/>
      <c r="CK644" s="23"/>
      <c r="CL644" s="23"/>
      <c r="CM644" s="23"/>
      <c r="CN644" s="23"/>
      <c r="CO644" s="23"/>
      <c r="CP644" s="23"/>
      <c r="CQ644" s="23"/>
      <c r="CR644" s="23"/>
      <c r="CS644" s="23"/>
      <c r="CT644" s="23"/>
      <c r="CU644" s="23"/>
      <c r="CV644" s="23"/>
      <c r="CW644" s="23"/>
      <c r="CX644" s="23"/>
      <c r="CY644" s="23"/>
      <c r="CZ644" s="23"/>
      <c r="DA644" s="23"/>
      <c r="DB644" s="23"/>
      <c r="DC644" s="23"/>
      <c r="DD644" s="23"/>
      <c r="DE644" s="23"/>
      <c r="DF644" s="23"/>
      <c r="DG644" s="23"/>
      <c r="DH644" s="23"/>
      <c r="DI644" s="23"/>
      <c r="DJ644" s="23"/>
      <c r="DK644" s="23"/>
      <c r="DL644" s="23"/>
      <c r="DM644" s="23"/>
      <c r="DN644" s="23"/>
      <c r="DO644" s="23"/>
      <c r="DP644" s="23"/>
      <c r="DQ644" s="23"/>
      <c r="DR644" s="23"/>
      <c r="DS644" s="23"/>
      <c r="DT644" s="23"/>
      <c r="DU644" s="23"/>
      <c r="DV644" s="23"/>
      <c r="DW644" s="23"/>
      <c r="DX644" s="23"/>
      <c r="DY644" s="23"/>
      <c r="DZ644" s="23"/>
      <c r="EA644" s="23"/>
      <c r="EB644" s="23"/>
      <c r="EC644" s="23"/>
      <c r="ED644" s="23"/>
      <c r="EE644" s="23"/>
      <c r="EF644" s="23"/>
      <c r="EG644" s="23"/>
      <c r="EH644" s="23"/>
      <c r="EI644" s="23"/>
      <c r="EJ644" s="23"/>
      <c r="EK644" s="23"/>
      <c r="EL644" s="23"/>
      <c r="EM644" s="23"/>
      <c r="EN644" s="23"/>
      <c r="EO644" s="23"/>
      <c r="EP644" s="23"/>
      <c r="EQ644" s="23"/>
      <c r="ER644" s="23"/>
      <c r="ES644" s="23"/>
      <c r="ET644" s="23"/>
      <c r="EU644" s="23"/>
      <c r="EV644" s="23"/>
      <c r="EW644" s="23"/>
      <c r="EX644" s="23"/>
      <c r="EY644" s="23"/>
      <c r="EZ644" s="23"/>
      <c r="FA644" s="23"/>
      <c r="FB644" s="23"/>
      <c r="FC644" s="23"/>
      <c r="FD644" s="23"/>
      <c r="FE644" s="23"/>
      <c r="FF644" s="23"/>
      <c r="FG644" s="23"/>
      <c r="FH644" s="23"/>
      <c r="FI644" s="23"/>
      <c r="FJ644" s="23"/>
      <c r="FK644" s="23"/>
      <c r="FL644" s="23"/>
      <c r="FM644" s="23"/>
      <c r="FN644" s="23"/>
      <c r="FO644" s="23"/>
      <c r="FP644" s="23"/>
      <c r="FQ644" s="23"/>
      <c r="FR644" s="23"/>
      <c r="FS644" s="23"/>
      <c r="FT644" s="23"/>
      <c r="FU644" s="23"/>
      <c r="FV644" s="23"/>
      <c r="FW644" s="23"/>
      <c r="FX644" s="23"/>
      <c r="FY644" s="23"/>
      <c r="FZ644" s="23"/>
      <c r="GA644" s="23"/>
      <c r="GB644" s="23"/>
      <c r="GC644" s="23"/>
      <c r="GD644" s="23"/>
      <c r="GE644" s="23"/>
      <c r="GF644" s="23"/>
      <c r="GG644" s="23"/>
      <c r="GH644" s="23"/>
      <c r="GI644" s="23"/>
    </row>
    <row r="645" spans="1:191" x14ac:dyDescent="0.35">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c r="CB645" s="23"/>
      <c r="CC645" s="23"/>
      <c r="CD645" s="23"/>
      <c r="CE645" s="23"/>
      <c r="CF645" s="23"/>
      <c r="CG645" s="23"/>
      <c r="CH645" s="23"/>
      <c r="CI645" s="23"/>
      <c r="CJ645" s="23"/>
      <c r="CK645" s="23"/>
      <c r="CL645" s="23"/>
      <c r="CM645" s="23"/>
      <c r="CN645" s="23"/>
      <c r="CO645" s="23"/>
      <c r="CP645" s="23"/>
      <c r="CQ645" s="23"/>
      <c r="CR645" s="23"/>
      <c r="CS645" s="23"/>
      <c r="CT645" s="23"/>
      <c r="CU645" s="23"/>
      <c r="CV645" s="23"/>
      <c r="CW645" s="23"/>
      <c r="CX645" s="23"/>
      <c r="CY645" s="23"/>
      <c r="CZ645" s="23"/>
      <c r="DA645" s="23"/>
      <c r="DB645" s="23"/>
      <c r="DC645" s="23"/>
      <c r="DD645" s="23"/>
      <c r="DE645" s="23"/>
      <c r="DF645" s="23"/>
      <c r="DG645" s="23"/>
      <c r="DH645" s="23"/>
      <c r="DI645" s="23"/>
      <c r="DJ645" s="23"/>
      <c r="DK645" s="23"/>
      <c r="DL645" s="23"/>
      <c r="DM645" s="23"/>
      <c r="DN645" s="23"/>
      <c r="DO645" s="23"/>
      <c r="DP645" s="23"/>
      <c r="DQ645" s="23"/>
      <c r="DR645" s="23"/>
      <c r="DS645" s="23"/>
      <c r="DT645" s="23"/>
      <c r="DU645" s="23"/>
      <c r="DV645" s="23"/>
      <c r="DW645" s="23"/>
      <c r="DX645" s="23"/>
      <c r="DY645" s="23"/>
      <c r="DZ645" s="23"/>
      <c r="EA645" s="23"/>
      <c r="EB645" s="23"/>
      <c r="EC645" s="23"/>
      <c r="ED645" s="23"/>
      <c r="EE645" s="23"/>
      <c r="EF645" s="23"/>
      <c r="EG645" s="23"/>
      <c r="EH645" s="23"/>
      <c r="EI645" s="23"/>
      <c r="EJ645" s="23"/>
      <c r="EK645" s="23"/>
      <c r="EL645" s="23"/>
      <c r="EM645" s="23"/>
      <c r="EN645" s="23"/>
      <c r="EO645" s="23"/>
      <c r="EP645" s="23"/>
      <c r="EQ645" s="23"/>
      <c r="ER645" s="23"/>
      <c r="ES645" s="23"/>
      <c r="ET645" s="23"/>
      <c r="EU645" s="23"/>
      <c r="EV645" s="23"/>
      <c r="EW645" s="23"/>
      <c r="EX645" s="23"/>
      <c r="EY645" s="23"/>
      <c r="EZ645" s="23"/>
      <c r="FA645" s="23"/>
      <c r="FB645" s="23"/>
      <c r="FC645" s="23"/>
      <c r="FD645" s="23"/>
      <c r="FE645" s="23"/>
      <c r="FF645" s="23"/>
      <c r="FG645" s="23"/>
      <c r="FH645" s="23"/>
      <c r="FI645" s="23"/>
      <c r="FJ645" s="23"/>
      <c r="FK645" s="23"/>
      <c r="FL645" s="23"/>
      <c r="FM645" s="23"/>
      <c r="FN645" s="23"/>
      <c r="FO645" s="23"/>
      <c r="FP645" s="23"/>
      <c r="FQ645" s="23"/>
      <c r="FR645" s="23"/>
      <c r="FS645" s="23"/>
      <c r="FT645" s="23"/>
      <c r="FU645" s="23"/>
      <c r="FV645" s="23"/>
      <c r="FW645" s="23"/>
      <c r="FX645" s="23"/>
      <c r="FY645" s="23"/>
      <c r="FZ645" s="23"/>
      <c r="GA645" s="23"/>
      <c r="GB645" s="23"/>
      <c r="GC645" s="23"/>
      <c r="GD645" s="23"/>
      <c r="GE645" s="23"/>
      <c r="GF645" s="23"/>
      <c r="GG645" s="23"/>
      <c r="GH645" s="23"/>
      <c r="GI645" s="23"/>
    </row>
    <row r="646" spans="1:191" x14ac:dyDescent="0.35">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c r="CB646" s="23"/>
      <c r="CC646" s="23"/>
      <c r="CD646" s="23"/>
      <c r="CE646" s="23"/>
      <c r="CF646" s="23"/>
      <c r="CG646" s="23"/>
      <c r="CH646" s="23"/>
      <c r="CI646" s="23"/>
      <c r="CJ646" s="23"/>
      <c r="CK646" s="23"/>
      <c r="CL646" s="23"/>
      <c r="CM646" s="23"/>
      <c r="CN646" s="23"/>
      <c r="CO646" s="23"/>
      <c r="CP646" s="23"/>
      <c r="CQ646" s="23"/>
      <c r="CR646" s="23"/>
      <c r="CS646" s="23"/>
      <c r="CT646" s="23"/>
      <c r="CU646" s="23"/>
      <c r="CV646" s="23"/>
      <c r="CW646" s="23"/>
      <c r="CX646" s="23"/>
      <c r="CY646" s="23"/>
      <c r="CZ646" s="23"/>
      <c r="DA646" s="23"/>
      <c r="DB646" s="23"/>
      <c r="DC646" s="23"/>
      <c r="DD646" s="23"/>
      <c r="DE646" s="23"/>
      <c r="DF646" s="23"/>
      <c r="DG646" s="23"/>
      <c r="DH646" s="23"/>
      <c r="DI646" s="23"/>
      <c r="DJ646" s="23"/>
      <c r="DK646" s="23"/>
      <c r="DL646" s="23"/>
      <c r="DM646" s="23"/>
      <c r="DN646" s="23"/>
      <c r="DO646" s="23"/>
      <c r="DP646" s="23"/>
      <c r="DQ646" s="23"/>
      <c r="DR646" s="23"/>
      <c r="DS646" s="23"/>
      <c r="DT646" s="23"/>
      <c r="DU646" s="23"/>
      <c r="DV646" s="23"/>
      <c r="DW646" s="23"/>
      <c r="DX646" s="23"/>
      <c r="DY646" s="23"/>
      <c r="DZ646" s="23"/>
      <c r="EA646" s="23"/>
      <c r="EB646" s="23"/>
      <c r="EC646" s="23"/>
      <c r="ED646" s="23"/>
      <c r="EE646" s="23"/>
      <c r="EF646" s="23"/>
      <c r="EG646" s="23"/>
      <c r="EH646" s="23"/>
      <c r="EI646" s="23"/>
      <c r="EJ646" s="23"/>
      <c r="EK646" s="23"/>
      <c r="EL646" s="23"/>
      <c r="EM646" s="23"/>
      <c r="EN646" s="23"/>
      <c r="EO646" s="23"/>
      <c r="EP646" s="23"/>
      <c r="EQ646" s="23"/>
      <c r="ER646" s="23"/>
      <c r="ES646" s="23"/>
      <c r="ET646" s="23"/>
      <c r="EU646" s="23"/>
      <c r="EV646" s="23"/>
      <c r="EW646" s="23"/>
      <c r="EX646" s="23"/>
      <c r="EY646" s="23"/>
      <c r="EZ646" s="23"/>
      <c r="FA646" s="23"/>
      <c r="FB646" s="23"/>
      <c r="FC646" s="23"/>
      <c r="FD646" s="23"/>
      <c r="FE646" s="23"/>
      <c r="FF646" s="23"/>
      <c r="FG646" s="23"/>
      <c r="FH646" s="23"/>
      <c r="FI646" s="23"/>
      <c r="FJ646" s="23"/>
      <c r="FK646" s="23"/>
      <c r="FL646" s="23"/>
      <c r="FM646" s="23"/>
      <c r="FN646" s="23"/>
      <c r="FO646" s="23"/>
      <c r="FP646" s="23"/>
      <c r="FQ646" s="23"/>
      <c r="FR646" s="23"/>
      <c r="FS646" s="23"/>
      <c r="FT646" s="23"/>
      <c r="FU646" s="23"/>
      <c r="FV646" s="23"/>
      <c r="FW646" s="23"/>
      <c r="FX646" s="23"/>
      <c r="FY646" s="23"/>
      <c r="FZ646" s="23"/>
      <c r="GA646" s="23"/>
      <c r="GB646" s="23"/>
      <c r="GC646" s="23"/>
      <c r="GD646" s="23"/>
      <c r="GE646" s="23"/>
      <c r="GF646" s="23"/>
      <c r="GG646" s="23"/>
      <c r="GH646" s="23"/>
      <c r="GI646" s="23"/>
    </row>
    <row r="647" spans="1:191" x14ac:dyDescent="0.35">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c r="CB647" s="23"/>
      <c r="CC647" s="23"/>
      <c r="CD647" s="23"/>
      <c r="CE647" s="23"/>
      <c r="CF647" s="23"/>
      <c r="CG647" s="23"/>
      <c r="CH647" s="23"/>
      <c r="CI647" s="23"/>
      <c r="CJ647" s="23"/>
      <c r="CK647" s="23"/>
      <c r="CL647" s="23"/>
      <c r="CM647" s="23"/>
      <c r="CN647" s="23"/>
      <c r="CO647" s="23"/>
      <c r="CP647" s="23"/>
      <c r="CQ647" s="23"/>
      <c r="CR647" s="23"/>
      <c r="CS647" s="23"/>
      <c r="CT647" s="23"/>
      <c r="CU647" s="23"/>
      <c r="CV647" s="23"/>
      <c r="CW647" s="23"/>
      <c r="CX647" s="23"/>
      <c r="CY647" s="23"/>
      <c r="CZ647" s="23"/>
      <c r="DA647" s="23"/>
      <c r="DB647" s="23"/>
      <c r="DC647" s="23"/>
      <c r="DD647" s="23"/>
      <c r="DE647" s="23"/>
      <c r="DF647" s="23"/>
      <c r="DG647" s="23"/>
      <c r="DH647" s="23"/>
      <c r="DI647" s="23"/>
      <c r="DJ647" s="23"/>
      <c r="DK647" s="23"/>
      <c r="DL647" s="23"/>
      <c r="DM647" s="23"/>
      <c r="DN647" s="23"/>
      <c r="DO647" s="23"/>
      <c r="DP647" s="23"/>
      <c r="DQ647" s="23"/>
      <c r="DR647" s="23"/>
      <c r="DS647" s="23"/>
      <c r="DT647" s="23"/>
      <c r="DU647" s="23"/>
      <c r="DV647" s="23"/>
      <c r="DW647" s="23"/>
      <c r="DX647" s="23"/>
      <c r="DY647" s="23"/>
      <c r="DZ647" s="23"/>
      <c r="EA647" s="23"/>
      <c r="EB647" s="23"/>
      <c r="EC647" s="23"/>
      <c r="ED647" s="23"/>
      <c r="EE647" s="23"/>
      <c r="EF647" s="23"/>
      <c r="EG647" s="23"/>
      <c r="EH647" s="23"/>
      <c r="EI647" s="23"/>
      <c r="EJ647" s="23"/>
      <c r="EK647" s="23"/>
      <c r="EL647" s="23"/>
      <c r="EM647" s="23"/>
      <c r="EN647" s="23"/>
      <c r="EO647" s="23"/>
      <c r="EP647" s="23"/>
      <c r="EQ647" s="23"/>
      <c r="ER647" s="23"/>
      <c r="ES647" s="23"/>
      <c r="ET647" s="23"/>
      <c r="EU647" s="23"/>
      <c r="EV647" s="23"/>
      <c r="EW647" s="23"/>
      <c r="EX647" s="23"/>
      <c r="EY647" s="23"/>
      <c r="EZ647" s="23"/>
      <c r="FA647" s="23"/>
      <c r="FB647" s="23"/>
      <c r="FC647" s="23"/>
      <c r="FD647" s="23"/>
      <c r="FE647" s="23"/>
      <c r="FF647" s="23"/>
      <c r="FG647" s="23"/>
      <c r="FH647" s="23"/>
      <c r="FI647" s="23"/>
      <c r="FJ647" s="23"/>
      <c r="FK647" s="23"/>
      <c r="FL647" s="23"/>
      <c r="FM647" s="23"/>
      <c r="FN647" s="23"/>
      <c r="FO647" s="23"/>
      <c r="FP647" s="23"/>
      <c r="FQ647" s="23"/>
      <c r="FR647" s="23"/>
      <c r="FS647" s="23"/>
      <c r="FT647" s="23"/>
      <c r="FU647" s="23"/>
      <c r="FV647" s="23"/>
      <c r="FW647" s="23"/>
      <c r="FX647" s="23"/>
      <c r="FY647" s="23"/>
      <c r="FZ647" s="23"/>
      <c r="GA647" s="23"/>
      <c r="GB647" s="23"/>
      <c r="GC647" s="23"/>
      <c r="GD647" s="23"/>
      <c r="GE647" s="23"/>
      <c r="GF647" s="23"/>
      <c r="GG647" s="23"/>
      <c r="GH647" s="23"/>
      <c r="GI647" s="23"/>
    </row>
    <row r="648" spans="1:191" x14ac:dyDescent="0.35">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23"/>
      <c r="CQ648" s="23"/>
      <c r="CR648" s="23"/>
      <c r="CS648" s="23"/>
      <c r="CT648" s="23"/>
      <c r="CU648" s="23"/>
      <c r="CV648" s="23"/>
      <c r="CW648" s="23"/>
      <c r="CX648" s="23"/>
      <c r="CY648" s="23"/>
      <c r="CZ648" s="23"/>
      <c r="DA648" s="23"/>
      <c r="DB648" s="23"/>
      <c r="DC648" s="23"/>
      <c r="DD648" s="23"/>
      <c r="DE648" s="23"/>
      <c r="DF648" s="23"/>
      <c r="DG648" s="23"/>
      <c r="DH648" s="23"/>
      <c r="DI648" s="23"/>
      <c r="DJ648" s="23"/>
      <c r="DK648" s="23"/>
      <c r="DL648" s="23"/>
      <c r="DM648" s="23"/>
      <c r="DN648" s="23"/>
      <c r="DO648" s="23"/>
      <c r="DP648" s="23"/>
      <c r="DQ648" s="23"/>
      <c r="DR648" s="23"/>
      <c r="DS648" s="23"/>
      <c r="DT648" s="23"/>
      <c r="DU648" s="23"/>
      <c r="DV648" s="23"/>
      <c r="DW648" s="23"/>
      <c r="DX648" s="23"/>
      <c r="DY648" s="23"/>
      <c r="DZ648" s="23"/>
      <c r="EA648" s="23"/>
      <c r="EB648" s="23"/>
      <c r="EC648" s="23"/>
      <c r="ED648" s="23"/>
      <c r="EE648" s="23"/>
      <c r="EF648" s="23"/>
      <c r="EG648" s="23"/>
      <c r="EH648" s="23"/>
      <c r="EI648" s="23"/>
      <c r="EJ648" s="23"/>
      <c r="EK648" s="23"/>
      <c r="EL648" s="23"/>
      <c r="EM648" s="23"/>
      <c r="EN648" s="23"/>
      <c r="EO648" s="23"/>
      <c r="EP648" s="23"/>
      <c r="EQ648" s="23"/>
      <c r="ER648" s="23"/>
      <c r="ES648" s="23"/>
      <c r="ET648" s="23"/>
      <c r="EU648" s="23"/>
      <c r="EV648" s="23"/>
      <c r="EW648" s="23"/>
      <c r="EX648" s="23"/>
      <c r="EY648" s="23"/>
      <c r="EZ648" s="23"/>
      <c r="FA648" s="23"/>
      <c r="FB648" s="23"/>
      <c r="FC648" s="23"/>
      <c r="FD648" s="23"/>
      <c r="FE648" s="23"/>
      <c r="FF648" s="23"/>
      <c r="FG648" s="23"/>
      <c r="FH648" s="23"/>
      <c r="FI648" s="23"/>
      <c r="FJ648" s="23"/>
      <c r="FK648" s="23"/>
      <c r="FL648" s="23"/>
      <c r="FM648" s="23"/>
      <c r="FN648" s="23"/>
      <c r="FO648" s="23"/>
      <c r="FP648" s="23"/>
      <c r="FQ648" s="23"/>
      <c r="FR648" s="23"/>
      <c r="FS648" s="23"/>
      <c r="FT648" s="23"/>
      <c r="FU648" s="23"/>
      <c r="FV648" s="23"/>
      <c r="FW648" s="23"/>
      <c r="FX648" s="23"/>
      <c r="FY648" s="23"/>
      <c r="FZ648" s="23"/>
      <c r="GA648" s="23"/>
      <c r="GB648" s="23"/>
      <c r="GC648" s="23"/>
      <c r="GD648" s="23"/>
      <c r="GE648" s="23"/>
      <c r="GF648" s="23"/>
      <c r="GG648" s="23"/>
      <c r="GH648" s="23"/>
      <c r="GI648" s="23"/>
    </row>
    <row r="649" spans="1:191" x14ac:dyDescent="0.35">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23"/>
      <c r="CQ649" s="23"/>
      <c r="CR649" s="23"/>
      <c r="CS649" s="23"/>
      <c r="CT649" s="23"/>
      <c r="CU649" s="23"/>
      <c r="CV649" s="23"/>
      <c r="CW649" s="23"/>
      <c r="CX649" s="23"/>
      <c r="CY649" s="23"/>
      <c r="CZ649" s="23"/>
      <c r="DA649" s="23"/>
      <c r="DB649" s="23"/>
      <c r="DC649" s="23"/>
      <c r="DD649" s="23"/>
      <c r="DE649" s="23"/>
      <c r="DF649" s="23"/>
      <c r="DG649" s="23"/>
      <c r="DH649" s="23"/>
      <c r="DI649" s="23"/>
      <c r="DJ649" s="23"/>
      <c r="DK649" s="23"/>
      <c r="DL649" s="23"/>
      <c r="DM649" s="23"/>
      <c r="DN649" s="23"/>
      <c r="DO649" s="23"/>
      <c r="DP649" s="23"/>
      <c r="DQ649" s="23"/>
      <c r="DR649" s="23"/>
      <c r="DS649" s="23"/>
      <c r="DT649" s="23"/>
      <c r="DU649" s="23"/>
      <c r="DV649" s="23"/>
      <c r="DW649" s="23"/>
      <c r="DX649" s="23"/>
      <c r="DY649" s="23"/>
      <c r="DZ649" s="23"/>
      <c r="EA649" s="23"/>
      <c r="EB649" s="23"/>
      <c r="EC649" s="23"/>
      <c r="ED649" s="23"/>
      <c r="EE649" s="23"/>
      <c r="EF649" s="23"/>
      <c r="EG649" s="23"/>
      <c r="EH649" s="23"/>
      <c r="EI649" s="23"/>
      <c r="EJ649" s="23"/>
      <c r="EK649" s="23"/>
      <c r="EL649" s="23"/>
      <c r="EM649" s="23"/>
      <c r="EN649" s="23"/>
      <c r="EO649" s="23"/>
      <c r="EP649" s="23"/>
      <c r="EQ649" s="23"/>
      <c r="ER649" s="23"/>
      <c r="ES649" s="23"/>
      <c r="ET649" s="23"/>
      <c r="EU649" s="23"/>
      <c r="EV649" s="23"/>
      <c r="EW649" s="23"/>
      <c r="EX649" s="23"/>
      <c r="EY649" s="23"/>
      <c r="EZ649" s="23"/>
      <c r="FA649" s="23"/>
      <c r="FB649" s="23"/>
      <c r="FC649" s="23"/>
      <c r="FD649" s="23"/>
      <c r="FE649" s="23"/>
      <c r="FF649" s="23"/>
      <c r="FG649" s="23"/>
      <c r="FH649" s="23"/>
      <c r="FI649" s="23"/>
      <c r="FJ649" s="23"/>
      <c r="FK649" s="23"/>
      <c r="FL649" s="23"/>
      <c r="FM649" s="23"/>
      <c r="FN649" s="23"/>
      <c r="FO649" s="23"/>
      <c r="FP649" s="23"/>
      <c r="FQ649" s="23"/>
      <c r="FR649" s="23"/>
      <c r="FS649" s="23"/>
      <c r="FT649" s="23"/>
      <c r="FU649" s="23"/>
      <c r="FV649" s="23"/>
      <c r="FW649" s="23"/>
      <c r="FX649" s="23"/>
      <c r="FY649" s="23"/>
      <c r="FZ649" s="23"/>
      <c r="GA649" s="23"/>
      <c r="GB649" s="23"/>
      <c r="GC649" s="23"/>
      <c r="GD649" s="23"/>
      <c r="GE649" s="23"/>
      <c r="GF649" s="23"/>
      <c r="GG649" s="23"/>
      <c r="GH649" s="23"/>
      <c r="GI649" s="23"/>
    </row>
    <row r="650" spans="1:191" x14ac:dyDescent="0.35">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c r="CB650" s="23"/>
      <c r="CC650" s="23"/>
      <c r="CD650" s="23"/>
      <c r="CE650" s="23"/>
      <c r="CF650" s="23"/>
      <c r="CG650" s="23"/>
      <c r="CH650" s="23"/>
      <c r="CI650" s="23"/>
      <c r="CJ650" s="23"/>
      <c r="CK650" s="23"/>
      <c r="CL650" s="23"/>
      <c r="CM650" s="23"/>
      <c r="CN650" s="23"/>
      <c r="CO650" s="23"/>
      <c r="CP650" s="23"/>
      <c r="CQ650" s="23"/>
      <c r="CR650" s="23"/>
      <c r="CS650" s="23"/>
      <c r="CT650" s="23"/>
      <c r="CU650" s="23"/>
      <c r="CV650" s="23"/>
      <c r="CW650" s="23"/>
      <c r="CX650" s="23"/>
      <c r="CY650" s="23"/>
      <c r="CZ650" s="23"/>
      <c r="DA650" s="23"/>
      <c r="DB650" s="23"/>
      <c r="DC650" s="23"/>
      <c r="DD650" s="23"/>
      <c r="DE650" s="23"/>
      <c r="DF650" s="23"/>
      <c r="DG650" s="23"/>
      <c r="DH650" s="23"/>
      <c r="DI650" s="23"/>
      <c r="DJ650" s="23"/>
      <c r="DK650" s="23"/>
      <c r="DL650" s="23"/>
      <c r="DM650" s="23"/>
      <c r="DN650" s="23"/>
      <c r="DO650" s="23"/>
      <c r="DP650" s="23"/>
      <c r="DQ650" s="23"/>
      <c r="DR650" s="23"/>
      <c r="DS650" s="23"/>
      <c r="DT650" s="23"/>
      <c r="DU650" s="23"/>
      <c r="DV650" s="23"/>
      <c r="DW650" s="23"/>
      <c r="DX650" s="23"/>
      <c r="DY650" s="23"/>
      <c r="DZ650" s="23"/>
      <c r="EA650" s="23"/>
      <c r="EB650" s="23"/>
      <c r="EC650" s="23"/>
      <c r="ED650" s="23"/>
      <c r="EE650" s="23"/>
      <c r="EF650" s="23"/>
      <c r="EG650" s="23"/>
      <c r="EH650" s="23"/>
      <c r="EI650" s="23"/>
      <c r="EJ650" s="23"/>
      <c r="EK650" s="23"/>
      <c r="EL650" s="23"/>
      <c r="EM650" s="23"/>
      <c r="EN650" s="23"/>
      <c r="EO650" s="23"/>
      <c r="EP650" s="23"/>
      <c r="EQ650" s="23"/>
      <c r="ER650" s="23"/>
      <c r="ES650" s="23"/>
      <c r="ET650" s="23"/>
      <c r="EU650" s="23"/>
      <c r="EV650" s="23"/>
      <c r="EW650" s="23"/>
      <c r="EX650" s="23"/>
      <c r="EY650" s="23"/>
      <c r="EZ650" s="23"/>
      <c r="FA650" s="23"/>
      <c r="FB650" s="23"/>
      <c r="FC650" s="23"/>
      <c r="FD650" s="23"/>
      <c r="FE650" s="23"/>
      <c r="FF650" s="23"/>
      <c r="FG650" s="23"/>
      <c r="FH650" s="23"/>
      <c r="FI650" s="23"/>
      <c r="FJ650" s="23"/>
      <c r="FK650" s="23"/>
      <c r="FL650" s="23"/>
      <c r="FM650" s="23"/>
      <c r="FN650" s="23"/>
      <c r="FO650" s="23"/>
      <c r="FP650" s="23"/>
      <c r="FQ650" s="23"/>
      <c r="FR650" s="23"/>
      <c r="FS650" s="23"/>
      <c r="FT650" s="23"/>
      <c r="FU650" s="23"/>
      <c r="FV650" s="23"/>
      <c r="FW650" s="23"/>
      <c r="FX650" s="23"/>
      <c r="FY650" s="23"/>
      <c r="FZ650" s="23"/>
      <c r="GA650" s="23"/>
      <c r="GB650" s="23"/>
      <c r="GC650" s="23"/>
      <c r="GD650" s="23"/>
      <c r="GE650" s="23"/>
      <c r="GF650" s="23"/>
      <c r="GG650" s="23"/>
      <c r="GH650" s="23"/>
      <c r="GI650" s="23"/>
    </row>
    <row r="651" spans="1:191" x14ac:dyDescent="0.35">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c r="CB651" s="23"/>
      <c r="CC651" s="23"/>
      <c r="CD651" s="23"/>
      <c r="CE651" s="23"/>
      <c r="CF651" s="23"/>
      <c r="CG651" s="23"/>
      <c r="CH651" s="23"/>
      <c r="CI651" s="23"/>
      <c r="CJ651" s="23"/>
      <c r="CK651" s="23"/>
      <c r="CL651" s="23"/>
      <c r="CM651" s="23"/>
      <c r="CN651" s="23"/>
      <c r="CO651" s="23"/>
      <c r="CP651" s="23"/>
      <c r="CQ651" s="23"/>
      <c r="CR651" s="23"/>
      <c r="CS651" s="23"/>
      <c r="CT651" s="23"/>
      <c r="CU651" s="23"/>
      <c r="CV651" s="23"/>
      <c r="CW651" s="23"/>
      <c r="CX651" s="23"/>
      <c r="CY651" s="23"/>
      <c r="CZ651" s="23"/>
      <c r="DA651" s="23"/>
      <c r="DB651" s="23"/>
      <c r="DC651" s="23"/>
      <c r="DD651" s="23"/>
      <c r="DE651" s="23"/>
      <c r="DF651" s="23"/>
      <c r="DG651" s="23"/>
      <c r="DH651" s="23"/>
      <c r="DI651" s="23"/>
      <c r="DJ651" s="23"/>
      <c r="DK651" s="23"/>
      <c r="DL651" s="23"/>
      <c r="DM651" s="23"/>
      <c r="DN651" s="23"/>
      <c r="DO651" s="23"/>
      <c r="DP651" s="23"/>
      <c r="DQ651" s="23"/>
      <c r="DR651" s="23"/>
      <c r="DS651" s="23"/>
      <c r="DT651" s="23"/>
      <c r="DU651" s="23"/>
      <c r="DV651" s="23"/>
      <c r="DW651" s="23"/>
      <c r="DX651" s="23"/>
      <c r="DY651" s="23"/>
      <c r="DZ651" s="23"/>
      <c r="EA651" s="23"/>
      <c r="EB651" s="23"/>
      <c r="EC651" s="23"/>
      <c r="ED651" s="23"/>
      <c r="EE651" s="23"/>
      <c r="EF651" s="23"/>
      <c r="EG651" s="23"/>
      <c r="EH651" s="23"/>
      <c r="EI651" s="23"/>
      <c r="EJ651" s="23"/>
      <c r="EK651" s="23"/>
      <c r="EL651" s="23"/>
      <c r="EM651" s="23"/>
      <c r="EN651" s="23"/>
      <c r="EO651" s="23"/>
      <c r="EP651" s="23"/>
      <c r="EQ651" s="23"/>
      <c r="ER651" s="23"/>
      <c r="ES651" s="23"/>
      <c r="ET651" s="23"/>
      <c r="EU651" s="23"/>
      <c r="EV651" s="23"/>
      <c r="EW651" s="23"/>
      <c r="EX651" s="23"/>
      <c r="EY651" s="23"/>
      <c r="EZ651" s="23"/>
      <c r="FA651" s="23"/>
      <c r="FB651" s="23"/>
      <c r="FC651" s="23"/>
      <c r="FD651" s="23"/>
      <c r="FE651" s="23"/>
      <c r="FF651" s="23"/>
      <c r="FG651" s="23"/>
      <c r="FH651" s="23"/>
      <c r="FI651" s="23"/>
      <c r="FJ651" s="23"/>
      <c r="FK651" s="23"/>
      <c r="FL651" s="23"/>
      <c r="FM651" s="23"/>
      <c r="FN651" s="23"/>
      <c r="FO651" s="23"/>
      <c r="FP651" s="23"/>
      <c r="FQ651" s="23"/>
      <c r="FR651" s="23"/>
      <c r="FS651" s="23"/>
      <c r="FT651" s="23"/>
      <c r="FU651" s="23"/>
      <c r="FV651" s="23"/>
      <c r="FW651" s="23"/>
      <c r="FX651" s="23"/>
      <c r="FY651" s="23"/>
      <c r="FZ651" s="23"/>
      <c r="GA651" s="23"/>
      <c r="GB651" s="23"/>
      <c r="GC651" s="23"/>
      <c r="GD651" s="23"/>
      <c r="GE651" s="23"/>
      <c r="GF651" s="23"/>
      <c r="GG651" s="23"/>
      <c r="GH651" s="23"/>
      <c r="GI651" s="23"/>
    </row>
    <row r="652" spans="1:191" x14ac:dyDescent="0.35">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c r="CB652" s="23"/>
      <c r="CC652" s="23"/>
      <c r="CD652" s="23"/>
      <c r="CE652" s="23"/>
      <c r="CF652" s="23"/>
      <c r="CG652" s="23"/>
      <c r="CH652" s="23"/>
      <c r="CI652" s="23"/>
      <c r="CJ652" s="23"/>
      <c r="CK652" s="23"/>
      <c r="CL652" s="23"/>
      <c r="CM652" s="23"/>
      <c r="CN652" s="23"/>
      <c r="CO652" s="23"/>
      <c r="CP652" s="23"/>
      <c r="CQ652" s="23"/>
      <c r="CR652" s="23"/>
      <c r="CS652" s="23"/>
      <c r="CT652" s="23"/>
      <c r="CU652" s="23"/>
      <c r="CV652" s="23"/>
      <c r="CW652" s="23"/>
      <c r="CX652" s="23"/>
      <c r="CY652" s="23"/>
      <c r="CZ652" s="23"/>
      <c r="DA652" s="23"/>
      <c r="DB652" s="23"/>
      <c r="DC652" s="23"/>
      <c r="DD652" s="23"/>
      <c r="DE652" s="23"/>
      <c r="DF652" s="23"/>
      <c r="DG652" s="23"/>
      <c r="DH652" s="23"/>
      <c r="DI652" s="23"/>
      <c r="DJ652" s="23"/>
      <c r="DK652" s="23"/>
      <c r="DL652" s="23"/>
      <c r="DM652" s="23"/>
      <c r="DN652" s="23"/>
      <c r="DO652" s="23"/>
      <c r="DP652" s="23"/>
      <c r="DQ652" s="23"/>
      <c r="DR652" s="23"/>
      <c r="DS652" s="23"/>
      <c r="DT652" s="23"/>
      <c r="DU652" s="23"/>
      <c r="DV652" s="23"/>
      <c r="DW652" s="23"/>
      <c r="DX652" s="23"/>
      <c r="DY652" s="23"/>
      <c r="DZ652" s="23"/>
      <c r="EA652" s="23"/>
      <c r="EB652" s="23"/>
      <c r="EC652" s="23"/>
      <c r="ED652" s="23"/>
      <c r="EE652" s="23"/>
      <c r="EF652" s="23"/>
      <c r="EG652" s="23"/>
      <c r="EH652" s="23"/>
      <c r="EI652" s="23"/>
      <c r="EJ652" s="23"/>
      <c r="EK652" s="23"/>
      <c r="EL652" s="23"/>
      <c r="EM652" s="23"/>
      <c r="EN652" s="23"/>
      <c r="EO652" s="23"/>
      <c r="EP652" s="23"/>
      <c r="EQ652" s="23"/>
      <c r="ER652" s="23"/>
      <c r="ES652" s="23"/>
      <c r="ET652" s="23"/>
      <c r="EU652" s="23"/>
      <c r="EV652" s="23"/>
      <c r="EW652" s="23"/>
      <c r="EX652" s="23"/>
      <c r="EY652" s="23"/>
      <c r="EZ652" s="23"/>
      <c r="FA652" s="23"/>
      <c r="FB652" s="23"/>
      <c r="FC652" s="23"/>
      <c r="FD652" s="23"/>
      <c r="FE652" s="23"/>
      <c r="FF652" s="23"/>
      <c r="FG652" s="23"/>
      <c r="FH652" s="23"/>
      <c r="FI652" s="23"/>
      <c r="FJ652" s="23"/>
      <c r="FK652" s="23"/>
      <c r="FL652" s="23"/>
      <c r="FM652" s="23"/>
      <c r="FN652" s="23"/>
      <c r="FO652" s="23"/>
      <c r="FP652" s="23"/>
      <c r="FQ652" s="23"/>
      <c r="FR652" s="23"/>
      <c r="FS652" s="23"/>
      <c r="FT652" s="23"/>
      <c r="FU652" s="23"/>
      <c r="FV652" s="23"/>
      <c r="FW652" s="23"/>
      <c r="FX652" s="23"/>
      <c r="FY652" s="23"/>
      <c r="FZ652" s="23"/>
      <c r="GA652" s="23"/>
      <c r="GB652" s="23"/>
      <c r="GC652" s="23"/>
      <c r="GD652" s="23"/>
      <c r="GE652" s="23"/>
      <c r="GF652" s="23"/>
      <c r="GG652" s="23"/>
      <c r="GH652" s="23"/>
      <c r="GI652" s="23"/>
    </row>
    <row r="653" spans="1:191" x14ac:dyDescent="0.35">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c r="CB653" s="23"/>
      <c r="CC653" s="23"/>
      <c r="CD653" s="23"/>
      <c r="CE653" s="23"/>
      <c r="CF653" s="23"/>
      <c r="CG653" s="23"/>
      <c r="CH653" s="23"/>
      <c r="CI653" s="23"/>
      <c r="CJ653" s="23"/>
      <c r="CK653" s="23"/>
      <c r="CL653" s="23"/>
      <c r="CM653" s="23"/>
      <c r="CN653" s="23"/>
      <c r="CO653" s="23"/>
      <c r="CP653" s="23"/>
      <c r="CQ653" s="23"/>
      <c r="CR653" s="23"/>
      <c r="CS653" s="23"/>
      <c r="CT653" s="23"/>
      <c r="CU653" s="23"/>
      <c r="CV653" s="23"/>
      <c r="CW653" s="23"/>
      <c r="CX653" s="23"/>
      <c r="CY653" s="23"/>
      <c r="CZ653" s="23"/>
      <c r="DA653" s="23"/>
      <c r="DB653" s="23"/>
      <c r="DC653" s="23"/>
      <c r="DD653" s="23"/>
      <c r="DE653" s="23"/>
      <c r="DF653" s="23"/>
      <c r="DG653" s="23"/>
      <c r="DH653" s="23"/>
      <c r="DI653" s="23"/>
      <c r="DJ653" s="23"/>
      <c r="DK653" s="23"/>
      <c r="DL653" s="23"/>
      <c r="DM653" s="23"/>
      <c r="DN653" s="23"/>
      <c r="DO653" s="23"/>
      <c r="DP653" s="23"/>
      <c r="DQ653" s="23"/>
      <c r="DR653" s="23"/>
      <c r="DS653" s="23"/>
      <c r="DT653" s="23"/>
      <c r="DU653" s="23"/>
      <c r="DV653" s="23"/>
      <c r="DW653" s="23"/>
      <c r="DX653" s="23"/>
      <c r="DY653" s="23"/>
      <c r="DZ653" s="23"/>
      <c r="EA653" s="23"/>
      <c r="EB653" s="23"/>
      <c r="EC653" s="23"/>
      <c r="ED653" s="23"/>
      <c r="EE653" s="23"/>
      <c r="EF653" s="23"/>
      <c r="EG653" s="23"/>
      <c r="EH653" s="23"/>
      <c r="EI653" s="23"/>
      <c r="EJ653" s="23"/>
      <c r="EK653" s="23"/>
      <c r="EL653" s="23"/>
      <c r="EM653" s="23"/>
      <c r="EN653" s="23"/>
      <c r="EO653" s="23"/>
      <c r="EP653" s="23"/>
      <c r="EQ653" s="23"/>
      <c r="ER653" s="23"/>
      <c r="ES653" s="23"/>
      <c r="ET653" s="23"/>
      <c r="EU653" s="23"/>
      <c r="EV653" s="23"/>
      <c r="EW653" s="23"/>
      <c r="EX653" s="23"/>
      <c r="EY653" s="23"/>
      <c r="EZ653" s="23"/>
      <c r="FA653" s="23"/>
      <c r="FB653" s="23"/>
      <c r="FC653" s="23"/>
      <c r="FD653" s="23"/>
      <c r="FE653" s="23"/>
      <c r="FF653" s="23"/>
      <c r="FG653" s="23"/>
      <c r="FH653" s="23"/>
      <c r="FI653" s="23"/>
      <c r="FJ653" s="23"/>
      <c r="FK653" s="23"/>
      <c r="FL653" s="23"/>
      <c r="FM653" s="23"/>
      <c r="FN653" s="23"/>
      <c r="FO653" s="23"/>
      <c r="FP653" s="23"/>
      <c r="FQ653" s="23"/>
      <c r="FR653" s="23"/>
      <c r="FS653" s="23"/>
      <c r="FT653" s="23"/>
      <c r="FU653" s="23"/>
      <c r="FV653" s="23"/>
      <c r="FW653" s="23"/>
      <c r="FX653" s="23"/>
      <c r="FY653" s="23"/>
      <c r="FZ653" s="23"/>
      <c r="GA653" s="23"/>
      <c r="GB653" s="23"/>
      <c r="GC653" s="23"/>
      <c r="GD653" s="23"/>
      <c r="GE653" s="23"/>
      <c r="GF653" s="23"/>
      <c r="GG653" s="23"/>
      <c r="GH653" s="23"/>
      <c r="GI653" s="23"/>
    </row>
    <row r="654" spans="1:191" x14ac:dyDescent="0.35">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c r="CB654" s="23"/>
      <c r="CC654" s="23"/>
      <c r="CD654" s="23"/>
      <c r="CE654" s="23"/>
      <c r="CF654" s="23"/>
      <c r="CG654" s="23"/>
      <c r="CH654" s="23"/>
      <c r="CI654" s="23"/>
      <c r="CJ654" s="23"/>
      <c r="CK654" s="23"/>
      <c r="CL654" s="23"/>
      <c r="CM654" s="23"/>
      <c r="CN654" s="23"/>
      <c r="CO654" s="23"/>
      <c r="CP654" s="23"/>
      <c r="CQ654" s="23"/>
      <c r="CR654" s="23"/>
      <c r="CS654" s="23"/>
      <c r="CT654" s="23"/>
      <c r="CU654" s="23"/>
      <c r="CV654" s="23"/>
      <c r="CW654" s="23"/>
      <c r="CX654" s="23"/>
      <c r="CY654" s="23"/>
      <c r="CZ654" s="23"/>
      <c r="DA654" s="23"/>
      <c r="DB654" s="23"/>
      <c r="DC654" s="23"/>
      <c r="DD654" s="23"/>
      <c r="DE654" s="23"/>
      <c r="DF654" s="23"/>
      <c r="DG654" s="23"/>
      <c r="DH654" s="23"/>
      <c r="DI654" s="23"/>
      <c r="DJ654" s="23"/>
      <c r="DK654" s="23"/>
      <c r="DL654" s="23"/>
      <c r="DM654" s="23"/>
      <c r="DN654" s="23"/>
      <c r="DO654" s="23"/>
      <c r="DP654" s="23"/>
      <c r="DQ654" s="23"/>
      <c r="DR654" s="23"/>
      <c r="DS654" s="23"/>
      <c r="DT654" s="23"/>
      <c r="DU654" s="23"/>
      <c r="DV654" s="23"/>
      <c r="DW654" s="23"/>
      <c r="DX654" s="23"/>
      <c r="DY654" s="23"/>
      <c r="DZ654" s="23"/>
      <c r="EA654" s="23"/>
      <c r="EB654" s="23"/>
      <c r="EC654" s="23"/>
      <c r="ED654" s="23"/>
      <c r="EE654" s="23"/>
      <c r="EF654" s="23"/>
      <c r="EG654" s="23"/>
      <c r="EH654" s="23"/>
      <c r="EI654" s="23"/>
      <c r="EJ654" s="23"/>
      <c r="EK654" s="23"/>
      <c r="EL654" s="23"/>
      <c r="EM654" s="23"/>
      <c r="EN654" s="23"/>
      <c r="EO654" s="23"/>
      <c r="EP654" s="23"/>
      <c r="EQ654" s="23"/>
      <c r="ER654" s="23"/>
      <c r="ES654" s="23"/>
      <c r="ET654" s="23"/>
      <c r="EU654" s="23"/>
      <c r="EV654" s="23"/>
      <c r="EW654" s="23"/>
      <c r="EX654" s="23"/>
      <c r="EY654" s="23"/>
      <c r="EZ654" s="23"/>
      <c r="FA654" s="23"/>
      <c r="FB654" s="23"/>
      <c r="FC654" s="23"/>
      <c r="FD654" s="23"/>
      <c r="FE654" s="23"/>
      <c r="FF654" s="23"/>
      <c r="FG654" s="23"/>
      <c r="FH654" s="23"/>
      <c r="FI654" s="23"/>
      <c r="FJ654" s="23"/>
      <c r="FK654" s="23"/>
      <c r="FL654" s="23"/>
      <c r="FM654" s="23"/>
      <c r="FN654" s="23"/>
      <c r="FO654" s="23"/>
      <c r="FP654" s="23"/>
      <c r="FQ654" s="23"/>
      <c r="FR654" s="23"/>
      <c r="FS654" s="23"/>
      <c r="FT654" s="23"/>
      <c r="FU654" s="23"/>
      <c r="FV654" s="23"/>
      <c r="FW654" s="23"/>
      <c r="FX654" s="23"/>
      <c r="FY654" s="23"/>
      <c r="FZ654" s="23"/>
      <c r="GA654" s="23"/>
      <c r="GB654" s="23"/>
      <c r="GC654" s="23"/>
      <c r="GD654" s="23"/>
      <c r="GE654" s="23"/>
      <c r="GF654" s="23"/>
      <c r="GG654" s="23"/>
      <c r="GH654" s="23"/>
      <c r="GI654" s="23"/>
    </row>
    <row r="655" spans="1:191" x14ac:dyDescent="0.35">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c r="CB655" s="23"/>
      <c r="CC655" s="23"/>
      <c r="CD655" s="23"/>
      <c r="CE655" s="23"/>
      <c r="CF655" s="23"/>
      <c r="CG655" s="23"/>
      <c r="CH655" s="23"/>
      <c r="CI655" s="23"/>
      <c r="CJ655" s="23"/>
      <c r="CK655" s="23"/>
      <c r="CL655" s="23"/>
      <c r="CM655" s="23"/>
      <c r="CN655" s="23"/>
      <c r="CO655" s="23"/>
      <c r="CP655" s="23"/>
      <c r="CQ655" s="23"/>
      <c r="CR655" s="23"/>
      <c r="CS655" s="23"/>
      <c r="CT655" s="23"/>
      <c r="CU655" s="23"/>
      <c r="CV655" s="23"/>
      <c r="CW655" s="23"/>
      <c r="CX655" s="23"/>
      <c r="CY655" s="23"/>
      <c r="CZ655" s="23"/>
      <c r="DA655" s="23"/>
      <c r="DB655" s="23"/>
      <c r="DC655" s="23"/>
      <c r="DD655" s="23"/>
      <c r="DE655" s="23"/>
      <c r="DF655" s="23"/>
      <c r="DG655" s="23"/>
      <c r="DH655" s="23"/>
      <c r="DI655" s="23"/>
      <c r="DJ655" s="23"/>
      <c r="DK655" s="23"/>
      <c r="DL655" s="23"/>
      <c r="DM655" s="23"/>
      <c r="DN655" s="23"/>
      <c r="DO655" s="23"/>
      <c r="DP655" s="23"/>
      <c r="DQ655" s="23"/>
      <c r="DR655" s="23"/>
      <c r="DS655" s="23"/>
      <c r="DT655" s="23"/>
      <c r="DU655" s="23"/>
      <c r="DV655" s="23"/>
      <c r="DW655" s="23"/>
      <c r="DX655" s="23"/>
      <c r="DY655" s="23"/>
      <c r="DZ655" s="23"/>
      <c r="EA655" s="23"/>
      <c r="EB655" s="23"/>
      <c r="EC655" s="23"/>
      <c r="ED655" s="23"/>
      <c r="EE655" s="23"/>
      <c r="EF655" s="23"/>
      <c r="EG655" s="23"/>
      <c r="EH655" s="23"/>
      <c r="EI655" s="23"/>
      <c r="EJ655" s="23"/>
      <c r="EK655" s="23"/>
      <c r="EL655" s="23"/>
      <c r="EM655" s="23"/>
      <c r="EN655" s="23"/>
      <c r="EO655" s="23"/>
      <c r="EP655" s="23"/>
      <c r="EQ655" s="23"/>
      <c r="ER655" s="23"/>
      <c r="ES655" s="23"/>
      <c r="ET655" s="23"/>
      <c r="EU655" s="23"/>
      <c r="EV655" s="23"/>
      <c r="EW655" s="23"/>
      <c r="EX655" s="23"/>
      <c r="EY655" s="23"/>
      <c r="EZ655" s="23"/>
      <c r="FA655" s="23"/>
      <c r="FB655" s="23"/>
      <c r="FC655" s="23"/>
      <c r="FD655" s="23"/>
      <c r="FE655" s="23"/>
      <c r="FF655" s="23"/>
      <c r="FG655" s="23"/>
      <c r="FH655" s="23"/>
      <c r="FI655" s="23"/>
      <c r="FJ655" s="23"/>
      <c r="FK655" s="23"/>
      <c r="FL655" s="23"/>
      <c r="FM655" s="23"/>
      <c r="FN655" s="23"/>
      <c r="FO655" s="23"/>
      <c r="FP655" s="23"/>
      <c r="FQ655" s="23"/>
      <c r="FR655" s="23"/>
      <c r="FS655" s="23"/>
      <c r="FT655" s="23"/>
      <c r="FU655" s="23"/>
      <c r="FV655" s="23"/>
      <c r="FW655" s="23"/>
      <c r="FX655" s="23"/>
      <c r="FY655" s="23"/>
      <c r="FZ655" s="23"/>
      <c r="GA655" s="23"/>
      <c r="GB655" s="23"/>
      <c r="GC655" s="23"/>
      <c r="GD655" s="23"/>
      <c r="GE655" s="23"/>
      <c r="GF655" s="23"/>
      <c r="GG655" s="23"/>
      <c r="GH655" s="23"/>
      <c r="GI655" s="23"/>
    </row>
    <row r="656" spans="1:191" x14ac:dyDescent="0.35">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c r="CB656" s="23"/>
      <c r="CC656" s="23"/>
      <c r="CD656" s="23"/>
      <c r="CE656" s="23"/>
      <c r="CF656" s="23"/>
      <c r="CG656" s="23"/>
      <c r="CH656" s="23"/>
      <c r="CI656" s="23"/>
      <c r="CJ656" s="23"/>
      <c r="CK656" s="23"/>
      <c r="CL656" s="23"/>
      <c r="CM656" s="23"/>
      <c r="CN656" s="23"/>
      <c r="CO656" s="23"/>
      <c r="CP656" s="23"/>
      <c r="CQ656" s="23"/>
      <c r="CR656" s="23"/>
      <c r="CS656" s="23"/>
      <c r="CT656" s="23"/>
      <c r="CU656" s="23"/>
      <c r="CV656" s="23"/>
      <c r="CW656" s="23"/>
      <c r="CX656" s="23"/>
      <c r="CY656" s="23"/>
      <c r="CZ656" s="23"/>
      <c r="DA656" s="23"/>
      <c r="DB656" s="23"/>
      <c r="DC656" s="23"/>
      <c r="DD656" s="23"/>
      <c r="DE656" s="23"/>
      <c r="DF656" s="23"/>
      <c r="DG656" s="23"/>
      <c r="DH656" s="23"/>
      <c r="DI656" s="23"/>
      <c r="DJ656" s="23"/>
      <c r="DK656" s="23"/>
      <c r="DL656" s="23"/>
      <c r="DM656" s="23"/>
      <c r="DN656" s="23"/>
      <c r="DO656" s="23"/>
      <c r="DP656" s="23"/>
      <c r="DQ656" s="23"/>
      <c r="DR656" s="23"/>
      <c r="DS656" s="23"/>
      <c r="DT656" s="23"/>
      <c r="DU656" s="23"/>
      <c r="DV656" s="23"/>
      <c r="DW656" s="23"/>
      <c r="DX656" s="23"/>
      <c r="DY656" s="23"/>
      <c r="DZ656" s="23"/>
      <c r="EA656" s="23"/>
      <c r="EB656" s="23"/>
      <c r="EC656" s="23"/>
      <c r="ED656" s="23"/>
      <c r="EE656" s="23"/>
      <c r="EF656" s="23"/>
      <c r="EG656" s="23"/>
      <c r="EH656" s="23"/>
      <c r="EI656" s="23"/>
      <c r="EJ656" s="23"/>
      <c r="EK656" s="23"/>
      <c r="EL656" s="23"/>
      <c r="EM656" s="23"/>
      <c r="EN656" s="23"/>
      <c r="EO656" s="23"/>
      <c r="EP656" s="23"/>
      <c r="EQ656" s="23"/>
      <c r="ER656" s="23"/>
      <c r="ES656" s="23"/>
      <c r="ET656" s="23"/>
      <c r="EU656" s="23"/>
      <c r="EV656" s="23"/>
      <c r="EW656" s="23"/>
      <c r="EX656" s="23"/>
      <c r="EY656" s="23"/>
      <c r="EZ656" s="23"/>
      <c r="FA656" s="23"/>
      <c r="FB656" s="23"/>
      <c r="FC656" s="23"/>
      <c r="FD656" s="23"/>
      <c r="FE656" s="23"/>
      <c r="FF656" s="23"/>
      <c r="FG656" s="23"/>
      <c r="FH656" s="23"/>
      <c r="FI656" s="23"/>
      <c r="FJ656" s="23"/>
      <c r="FK656" s="23"/>
      <c r="FL656" s="23"/>
      <c r="FM656" s="23"/>
      <c r="FN656" s="23"/>
      <c r="FO656" s="23"/>
      <c r="FP656" s="23"/>
      <c r="FQ656" s="23"/>
      <c r="FR656" s="23"/>
      <c r="FS656" s="23"/>
      <c r="FT656" s="23"/>
      <c r="FU656" s="23"/>
      <c r="FV656" s="23"/>
      <c r="FW656" s="23"/>
      <c r="FX656" s="23"/>
      <c r="FY656" s="23"/>
      <c r="FZ656" s="23"/>
      <c r="GA656" s="23"/>
      <c r="GB656" s="23"/>
      <c r="GC656" s="23"/>
      <c r="GD656" s="23"/>
      <c r="GE656" s="23"/>
      <c r="GF656" s="23"/>
      <c r="GG656" s="23"/>
      <c r="GH656" s="23"/>
      <c r="GI656" s="23"/>
    </row>
    <row r="657" spans="1:191" x14ac:dyDescent="0.35">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c r="CB657" s="23"/>
      <c r="CC657" s="23"/>
      <c r="CD657" s="23"/>
      <c r="CE657" s="23"/>
      <c r="CF657" s="23"/>
      <c r="CG657" s="23"/>
      <c r="CH657" s="23"/>
      <c r="CI657" s="23"/>
      <c r="CJ657" s="23"/>
      <c r="CK657" s="23"/>
      <c r="CL657" s="23"/>
      <c r="CM657" s="23"/>
      <c r="CN657" s="23"/>
      <c r="CO657" s="23"/>
      <c r="CP657" s="23"/>
      <c r="CQ657" s="23"/>
      <c r="CR657" s="23"/>
      <c r="CS657" s="23"/>
      <c r="CT657" s="23"/>
      <c r="CU657" s="23"/>
      <c r="CV657" s="23"/>
      <c r="CW657" s="23"/>
      <c r="CX657" s="23"/>
      <c r="CY657" s="23"/>
      <c r="CZ657" s="23"/>
      <c r="DA657" s="23"/>
      <c r="DB657" s="23"/>
      <c r="DC657" s="23"/>
      <c r="DD657" s="23"/>
      <c r="DE657" s="23"/>
      <c r="DF657" s="23"/>
      <c r="DG657" s="23"/>
      <c r="DH657" s="23"/>
      <c r="DI657" s="23"/>
      <c r="DJ657" s="23"/>
      <c r="DK657" s="23"/>
      <c r="DL657" s="23"/>
      <c r="DM657" s="23"/>
      <c r="DN657" s="23"/>
      <c r="DO657" s="23"/>
      <c r="DP657" s="23"/>
      <c r="DQ657" s="23"/>
      <c r="DR657" s="23"/>
      <c r="DS657" s="23"/>
      <c r="DT657" s="23"/>
      <c r="DU657" s="23"/>
      <c r="DV657" s="23"/>
      <c r="DW657" s="23"/>
      <c r="DX657" s="23"/>
      <c r="DY657" s="23"/>
      <c r="DZ657" s="23"/>
      <c r="EA657" s="23"/>
      <c r="EB657" s="23"/>
      <c r="EC657" s="23"/>
      <c r="ED657" s="23"/>
      <c r="EE657" s="23"/>
      <c r="EF657" s="23"/>
      <c r="EG657" s="23"/>
      <c r="EH657" s="23"/>
      <c r="EI657" s="23"/>
      <c r="EJ657" s="23"/>
      <c r="EK657" s="23"/>
      <c r="EL657" s="23"/>
      <c r="EM657" s="23"/>
      <c r="EN657" s="23"/>
      <c r="EO657" s="23"/>
      <c r="EP657" s="23"/>
      <c r="EQ657" s="23"/>
      <c r="ER657" s="23"/>
      <c r="ES657" s="23"/>
      <c r="ET657" s="23"/>
      <c r="EU657" s="23"/>
      <c r="EV657" s="23"/>
      <c r="EW657" s="23"/>
      <c r="EX657" s="23"/>
      <c r="EY657" s="23"/>
      <c r="EZ657" s="23"/>
      <c r="FA657" s="23"/>
      <c r="FB657" s="23"/>
      <c r="FC657" s="23"/>
      <c r="FD657" s="23"/>
      <c r="FE657" s="23"/>
      <c r="FF657" s="23"/>
      <c r="FG657" s="23"/>
      <c r="FH657" s="23"/>
      <c r="FI657" s="23"/>
      <c r="FJ657" s="23"/>
      <c r="FK657" s="23"/>
      <c r="FL657" s="23"/>
      <c r="FM657" s="23"/>
      <c r="FN657" s="23"/>
      <c r="FO657" s="23"/>
      <c r="FP657" s="23"/>
      <c r="FQ657" s="23"/>
      <c r="FR657" s="23"/>
      <c r="FS657" s="23"/>
      <c r="FT657" s="23"/>
      <c r="FU657" s="23"/>
      <c r="FV657" s="23"/>
      <c r="FW657" s="23"/>
      <c r="FX657" s="23"/>
      <c r="FY657" s="23"/>
      <c r="FZ657" s="23"/>
      <c r="GA657" s="23"/>
      <c r="GB657" s="23"/>
      <c r="GC657" s="23"/>
      <c r="GD657" s="23"/>
      <c r="GE657" s="23"/>
      <c r="GF657" s="23"/>
      <c r="GG657" s="23"/>
      <c r="GH657" s="23"/>
      <c r="GI657" s="23"/>
    </row>
    <row r="658" spans="1:191" x14ac:dyDescent="0.35">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c r="CB658" s="23"/>
      <c r="CC658" s="23"/>
      <c r="CD658" s="23"/>
      <c r="CE658" s="23"/>
      <c r="CF658" s="23"/>
      <c r="CG658" s="23"/>
      <c r="CH658" s="23"/>
      <c r="CI658" s="23"/>
      <c r="CJ658" s="23"/>
      <c r="CK658" s="23"/>
      <c r="CL658" s="23"/>
      <c r="CM658" s="23"/>
      <c r="CN658" s="23"/>
      <c r="CO658" s="23"/>
      <c r="CP658" s="23"/>
      <c r="CQ658" s="23"/>
      <c r="CR658" s="23"/>
      <c r="CS658" s="23"/>
      <c r="CT658" s="23"/>
      <c r="CU658" s="23"/>
      <c r="CV658" s="23"/>
      <c r="CW658" s="23"/>
      <c r="CX658" s="23"/>
      <c r="CY658" s="23"/>
      <c r="CZ658" s="23"/>
      <c r="DA658" s="23"/>
      <c r="DB658" s="23"/>
      <c r="DC658" s="23"/>
      <c r="DD658" s="23"/>
      <c r="DE658" s="23"/>
      <c r="DF658" s="23"/>
      <c r="DG658" s="23"/>
      <c r="DH658" s="23"/>
      <c r="DI658" s="23"/>
      <c r="DJ658" s="23"/>
      <c r="DK658" s="23"/>
      <c r="DL658" s="23"/>
      <c r="DM658" s="23"/>
      <c r="DN658" s="23"/>
      <c r="DO658" s="23"/>
      <c r="DP658" s="23"/>
      <c r="DQ658" s="23"/>
      <c r="DR658" s="23"/>
      <c r="DS658" s="23"/>
      <c r="DT658" s="23"/>
      <c r="DU658" s="23"/>
      <c r="DV658" s="23"/>
      <c r="DW658" s="23"/>
      <c r="DX658" s="23"/>
      <c r="DY658" s="23"/>
      <c r="DZ658" s="23"/>
      <c r="EA658" s="23"/>
      <c r="EB658" s="23"/>
      <c r="EC658" s="23"/>
      <c r="ED658" s="23"/>
      <c r="EE658" s="23"/>
      <c r="EF658" s="23"/>
      <c r="EG658" s="23"/>
      <c r="EH658" s="23"/>
      <c r="EI658" s="23"/>
      <c r="EJ658" s="23"/>
      <c r="EK658" s="23"/>
      <c r="EL658" s="23"/>
      <c r="EM658" s="23"/>
      <c r="EN658" s="23"/>
      <c r="EO658" s="23"/>
      <c r="EP658" s="23"/>
      <c r="EQ658" s="23"/>
      <c r="ER658" s="23"/>
      <c r="ES658" s="23"/>
      <c r="ET658" s="23"/>
      <c r="EU658" s="23"/>
      <c r="EV658" s="23"/>
      <c r="EW658" s="23"/>
      <c r="EX658" s="23"/>
      <c r="EY658" s="23"/>
      <c r="EZ658" s="23"/>
      <c r="FA658" s="23"/>
      <c r="FB658" s="23"/>
      <c r="FC658" s="23"/>
      <c r="FD658" s="23"/>
      <c r="FE658" s="23"/>
      <c r="FF658" s="23"/>
      <c r="FG658" s="23"/>
      <c r="FH658" s="23"/>
      <c r="FI658" s="23"/>
      <c r="FJ658" s="23"/>
      <c r="FK658" s="23"/>
      <c r="FL658" s="23"/>
      <c r="FM658" s="23"/>
      <c r="FN658" s="23"/>
      <c r="FO658" s="23"/>
      <c r="FP658" s="23"/>
      <c r="FQ658" s="23"/>
      <c r="FR658" s="23"/>
      <c r="FS658" s="23"/>
      <c r="FT658" s="23"/>
      <c r="FU658" s="23"/>
      <c r="FV658" s="23"/>
      <c r="FW658" s="23"/>
      <c r="FX658" s="23"/>
      <c r="FY658" s="23"/>
      <c r="FZ658" s="23"/>
      <c r="GA658" s="23"/>
      <c r="GB658" s="23"/>
      <c r="GC658" s="23"/>
      <c r="GD658" s="23"/>
      <c r="GE658" s="23"/>
      <c r="GF658" s="23"/>
      <c r="GG658" s="23"/>
      <c r="GH658" s="23"/>
      <c r="GI658" s="23"/>
    </row>
    <row r="659" spans="1:191" x14ac:dyDescent="0.35">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23"/>
      <c r="DX659" s="23"/>
      <c r="DY659" s="23"/>
      <c r="DZ659" s="23"/>
      <c r="EA659" s="23"/>
      <c r="EB659" s="23"/>
      <c r="EC659" s="23"/>
      <c r="ED659" s="23"/>
      <c r="EE659" s="23"/>
      <c r="EF659" s="23"/>
      <c r="EG659" s="23"/>
      <c r="EH659" s="23"/>
      <c r="EI659" s="23"/>
      <c r="EJ659" s="23"/>
      <c r="EK659" s="23"/>
      <c r="EL659" s="23"/>
      <c r="EM659" s="23"/>
      <c r="EN659" s="23"/>
      <c r="EO659" s="23"/>
      <c r="EP659" s="23"/>
      <c r="EQ659" s="23"/>
      <c r="ER659" s="23"/>
      <c r="ES659" s="23"/>
      <c r="ET659" s="23"/>
      <c r="EU659" s="23"/>
      <c r="EV659" s="23"/>
      <c r="EW659" s="23"/>
      <c r="EX659" s="23"/>
      <c r="EY659" s="23"/>
      <c r="EZ659" s="23"/>
      <c r="FA659" s="23"/>
      <c r="FB659" s="23"/>
      <c r="FC659" s="23"/>
      <c r="FD659" s="23"/>
      <c r="FE659" s="23"/>
      <c r="FF659" s="23"/>
      <c r="FG659" s="23"/>
      <c r="FH659" s="23"/>
      <c r="FI659" s="23"/>
      <c r="FJ659" s="23"/>
      <c r="FK659" s="23"/>
      <c r="FL659" s="23"/>
      <c r="FM659" s="23"/>
      <c r="FN659" s="23"/>
      <c r="FO659" s="23"/>
      <c r="FP659" s="23"/>
      <c r="FQ659" s="23"/>
      <c r="FR659" s="23"/>
      <c r="FS659" s="23"/>
      <c r="FT659" s="23"/>
      <c r="FU659" s="23"/>
      <c r="FV659" s="23"/>
      <c r="FW659" s="23"/>
      <c r="FX659" s="23"/>
      <c r="FY659" s="23"/>
      <c r="FZ659" s="23"/>
      <c r="GA659" s="23"/>
      <c r="GB659" s="23"/>
      <c r="GC659" s="23"/>
      <c r="GD659" s="23"/>
      <c r="GE659" s="23"/>
      <c r="GF659" s="23"/>
      <c r="GG659" s="23"/>
      <c r="GH659" s="23"/>
      <c r="GI659" s="23"/>
    </row>
    <row r="660" spans="1:191" x14ac:dyDescent="0.35">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23"/>
      <c r="DX660" s="23"/>
      <c r="DY660" s="23"/>
      <c r="DZ660" s="23"/>
      <c r="EA660" s="23"/>
      <c r="EB660" s="23"/>
      <c r="EC660" s="23"/>
      <c r="ED660" s="23"/>
      <c r="EE660" s="23"/>
      <c r="EF660" s="23"/>
      <c r="EG660" s="23"/>
      <c r="EH660" s="23"/>
      <c r="EI660" s="23"/>
      <c r="EJ660" s="23"/>
      <c r="EK660" s="23"/>
      <c r="EL660" s="23"/>
      <c r="EM660" s="23"/>
      <c r="EN660" s="23"/>
      <c r="EO660" s="23"/>
      <c r="EP660" s="23"/>
      <c r="EQ660" s="23"/>
      <c r="ER660" s="23"/>
      <c r="ES660" s="23"/>
      <c r="ET660" s="23"/>
      <c r="EU660" s="23"/>
      <c r="EV660" s="23"/>
      <c r="EW660" s="23"/>
      <c r="EX660" s="23"/>
      <c r="EY660" s="23"/>
      <c r="EZ660" s="23"/>
      <c r="FA660" s="23"/>
      <c r="FB660" s="23"/>
      <c r="FC660" s="23"/>
      <c r="FD660" s="23"/>
      <c r="FE660" s="23"/>
      <c r="FF660" s="23"/>
      <c r="FG660" s="23"/>
      <c r="FH660" s="23"/>
      <c r="FI660" s="23"/>
      <c r="FJ660" s="23"/>
      <c r="FK660" s="23"/>
      <c r="FL660" s="23"/>
      <c r="FM660" s="23"/>
      <c r="FN660" s="23"/>
      <c r="FO660" s="23"/>
      <c r="FP660" s="23"/>
      <c r="FQ660" s="23"/>
      <c r="FR660" s="23"/>
      <c r="FS660" s="23"/>
      <c r="FT660" s="23"/>
      <c r="FU660" s="23"/>
      <c r="FV660" s="23"/>
      <c r="FW660" s="23"/>
      <c r="FX660" s="23"/>
      <c r="FY660" s="23"/>
      <c r="FZ660" s="23"/>
      <c r="GA660" s="23"/>
      <c r="GB660" s="23"/>
      <c r="GC660" s="23"/>
      <c r="GD660" s="23"/>
      <c r="GE660" s="23"/>
      <c r="GF660" s="23"/>
      <c r="GG660" s="23"/>
      <c r="GH660" s="23"/>
      <c r="GI660" s="23"/>
    </row>
    <row r="661" spans="1:191" x14ac:dyDescent="0.35">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23"/>
      <c r="DX661" s="23"/>
      <c r="DY661" s="23"/>
      <c r="DZ661" s="23"/>
      <c r="EA661" s="23"/>
      <c r="EB661" s="23"/>
      <c r="EC661" s="23"/>
      <c r="ED661" s="23"/>
      <c r="EE661" s="23"/>
      <c r="EF661" s="23"/>
      <c r="EG661" s="23"/>
      <c r="EH661" s="23"/>
      <c r="EI661" s="23"/>
      <c r="EJ661" s="23"/>
      <c r="EK661" s="23"/>
      <c r="EL661" s="23"/>
      <c r="EM661" s="23"/>
      <c r="EN661" s="23"/>
      <c r="EO661" s="23"/>
      <c r="EP661" s="23"/>
      <c r="EQ661" s="23"/>
      <c r="ER661" s="23"/>
      <c r="ES661" s="23"/>
      <c r="ET661" s="23"/>
      <c r="EU661" s="23"/>
      <c r="EV661" s="23"/>
      <c r="EW661" s="23"/>
      <c r="EX661" s="23"/>
      <c r="EY661" s="23"/>
      <c r="EZ661" s="23"/>
      <c r="FA661" s="23"/>
      <c r="FB661" s="23"/>
      <c r="FC661" s="23"/>
      <c r="FD661" s="23"/>
      <c r="FE661" s="23"/>
      <c r="FF661" s="23"/>
      <c r="FG661" s="23"/>
      <c r="FH661" s="23"/>
      <c r="FI661" s="23"/>
      <c r="FJ661" s="23"/>
      <c r="FK661" s="23"/>
      <c r="FL661" s="23"/>
      <c r="FM661" s="23"/>
      <c r="FN661" s="23"/>
      <c r="FO661" s="23"/>
      <c r="FP661" s="23"/>
      <c r="FQ661" s="23"/>
      <c r="FR661" s="23"/>
      <c r="FS661" s="23"/>
      <c r="FT661" s="23"/>
      <c r="FU661" s="23"/>
      <c r="FV661" s="23"/>
      <c r="FW661" s="23"/>
      <c r="FX661" s="23"/>
      <c r="FY661" s="23"/>
      <c r="FZ661" s="23"/>
      <c r="GA661" s="23"/>
      <c r="GB661" s="23"/>
      <c r="GC661" s="23"/>
      <c r="GD661" s="23"/>
      <c r="GE661" s="23"/>
      <c r="GF661" s="23"/>
      <c r="GG661" s="23"/>
      <c r="GH661" s="23"/>
      <c r="GI661" s="23"/>
    </row>
    <row r="662" spans="1:191" x14ac:dyDescent="0.35">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23"/>
      <c r="DX662" s="23"/>
      <c r="DY662" s="23"/>
      <c r="DZ662" s="23"/>
      <c r="EA662" s="23"/>
      <c r="EB662" s="23"/>
      <c r="EC662" s="23"/>
      <c r="ED662" s="23"/>
      <c r="EE662" s="23"/>
      <c r="EF662" s="23"/>
      <c r="EG662" s="23"/>
      <c r="EH662" s="23"/>
      <c r="EI662" s="23"/>
      <c r="EJ662" s="23"/>
      <c r="EK662" s="23"/>
      <c r="EL662" s="23"/>
      <c r="EM662" s="23"/>
      <c r="EN662" s="23"/>
      <c r="EO662" s="23"/>
      <c r="EP662" s="23"/>
      <c r="EQ662" s="23"/>
      <c r="ER662" s="23"/>
      <c r="ES662" s="23"/>
      <c r="ET662" s="23"/>
      <c r="EU662" s="23"/>
      <c r="EV662" s="23"/>
      <c r="EW662" s="23"/>
      <c r="EX662" s="23"/>
      <c r="EY662" s="23"/>
      <c r="EZ662" s="23"/>
      <c r="FA662" s="23"/>
      <c r="FB662" s="23"/>
      <c r="FC662" s="23"/>
      <c r="FD662" s="23"/>
      <c r="FE662" s="23"/>
      <c r="FF662" s="23"/>
      <c r="FG662" s="23"/>
      <c r="FH662" s="23"/>
      <c r="FI662" s="23"/>
      <c r="FJ662" s="23"/>
      <c r="FK662" s="23"/>
      <c r="FL662" s="23"/>
      <c r="FM662" s="23"/>
      <c r="FN662" s="23"/>
      <c r="FO662" s="23"/>
      <c r="FP662" s="23"/>
      <c r="FQ662" s="23"/>
      <c r="FR662" s="23"/>
      <c r="FS662" s="23"/>
      <c r="FT662" s="23"/>
      <c r="FU662" s="23"/>
      <c r="FV662" s="23"/>
      <c r="FW662" s="23"/>
      <c r="FX662" s="23"/>
      <c r="FY662" s="23"/>
      <c r="FZ662" s="23"/>
      <c r="GA662" s="23"/>
      <c r="GB662" s="23"/>
      <c r="GC662" s="23"/>
      <c r="GD662" s="23"/>
      <c r="GE662" s="23"/>
      <c r="GF662" s="23"/>
      <c r="GG662" s="23"/>
      <c r="GH662" s="23"/>
      <c r="GI662" s="23"/>
    </row>
    <row r="663" spans="1:191" x14ac:dyDescent="0.35">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c r="CB663" s="23"/>
      <c r="CC663" s="23"/>
      <c r="CD663" s="23"/>
      <c r="CE663" s="23"/>
      <c r="CF663" s="23"/>
      <c r="CG663" s="23"/>
      <c r="CH663" s="23"/>
      <c r="CI663" s="23"/>
      <c r="CJ663" s="23"/>
      <c r="CK663" s="23"/>
      <c r="CL663" s="23"/>
      <c r="CM663" s="23"/>
      <c r="CN663" s="23"/>
      <c r="CO663" s="23"/>
      <c r="CP663" s="23"/>
      <c r="CQ663" s="23"/>
      <c r="CR663" s="23"/>
      <c r="CS663" s="23"/>
      <c r="CT663" s="23"/>
      <c r="CU663" s="23"/>
      <c r="CV663" s="23"/>
      <c r="CW663" s="23"/>
      <c r="CX663" s="23"/>
      <c r="CY663" s="23"/>
      <c r="CZ663" s="23"/>
      <c r="DA663" s="23"/>
      <c r="DB663" s="23"/>
      <c r="DC663" s="23"/>
      <c r="DD663" s="23"/>
      <c r="DE663" s="23"/>
      <c r="DF663" s="23"/>
      <c r="DG663" s="23"/>
      <c r="DH663" s="23"/>
      <c r="DI663" s="23"/>
      <c r="DJ663" s="23"/>
      <c r="DK663" s="23"/>
      <c r="DL663" s="23"/>
      <c r="DM663" s="23"/>
      <c r="DN663" s="23"/>
      <c r="DO663" s="23"/>
      <c r="DP663" s="23"/>
      <c r="DQ663" s="23"/>
      <c r="DR663" s="23"/>
      <c r="DS663" s="23"/>
      <c r="DT663" s="23"/>
      <c r="DU663" s="23"/>
      <c r="DV663" s="23"/>
      <c r="DW663" s="23"/>
      <c r="DX663" s="23"/>
      <c r="DY663" s="23"/>
      <c r="DZ663" s="23"/>
      <c r="EA663" s="23"/>
      <c r="EB663" s="23"/>
      <c r="EC663" s="23"/>
      <c r="ED663" s="23"/>
      <c r="EE663" s="23"/>
      <c r="EF663" s="23"/>
      <c r="EG663" s="23"/>
      <c r="EH663" s="23"/>
      <c r="EI663" s="23"/>
      <c r="EJ663" s="23"/>
      <c r="EK663" s="23"/>
      <c r="EL663" s="23"/>
      <c r="EM663" s="23"/>
      <c r="EN663" s="23"/>
      <c r="EO663" s="23"/>
      <c r="EP663" s="23"/>
      <c r="EQ663" s="23"/>
      <c r="ER663" s="23"/>
      <c r="ES663" s="23"/>
      <c r="ET663" s="23"/>
      <c r="EU663" s="23"/>
      <c r="EV663" s="23"/>
      <c r="EW663" s="23"/>
      <c r="EX663" s="23"/>
      <c r="EY663" s="23"/>
      <c r="EZ663" s="23"/>
      <c r="FA663" s="23"/>
      <c r="FB663" s="23"/>
      <c r="FC663" s="23"/>
      <c r="FD663" s="23"/>
      <c r="FE663" s="23"/>
      <c r="FF663" s="23"/>
      <c r="FG663" s="23"/>
      <c r="FH663" s="23"/>
      <c r="FI663" s="23"/>
      <c r="FJ663" s="23"/>
      <c r="FK663" s="23"/>
      <c r="FL663" s="23"/>
      <c r="FM663" s="23"/>
      <c r="FN663" s="23"/>
      <c r="FO663" s="23"/>
      <c r="FP663" s="23"/>
      <c r="FQ663" s="23"/>
      <c r="FR663" s="23"/>
      <c r="FS663" s="23"/>
      <c r="FT663" s="23"/>
      <c r="FU663" s="23"/>
      <c r="FV663" s="23"/>
      <c r="FW663" s="23"/>
      <c r="FX663" s="23"/>
      <c r="FY663" s="23"/>
      <c r="FZ663" s="23"/>
      <c r="GA663" s="23"/>
      <c r="GB663" s="23"/>
      <c r="GC663" s="23"/>
      <c r="GD663" s="23"/>
      <c r="GE663" s="23"/>
      <c r="GF663" s="23"/>
      <c r="GG663" s="23"/>
      <c r="GH663" s="23"/>
      <c r="GI663" s="23"/>
    </row>
    <row r="664" spans="1:191" x14ac:dyDescent="0.35">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c r="CB664" s="23"/>
      <c r="CC664" s="23"/>
      <c r="CD664" s="23"/>
      <c r="CE664" s="23"/>
      <c r="CF664" s="23"/>
      <c r="CG664" s="23"/>
      <c r="CH664" s="23"/>
      <c r="CI664" s="23"/>
      <c r="CJ664" s="23"/>
      <c r="CK664" s="23"/>
      <c r="CL664" s="23"/>
      <c r="CM664" s="23"/>
      <c r="CN664" s="23"/>
      <c r="CO664" s="23"/>
      <c r="CP664" s="23"/>
      <c r="CQ664" s="23"/>
      <c r="CR664" s="23"/>
      <c r="CS664" s="23"/>
      <c r="CT664" s="23"/>
      <c r="CU664" s="23"/>
      <c r="CV664" s="23"/>
      <c r="CW664" s="23"/>
      <c r="CX664" s="23"/>
      <c r="CY664" s="23"/>
      <c r="CZ664" s="23"/>
      <c r="DA664" s="23"/>
      <c r="DB664" s="23"/>
      <c r="DC664" s="23"/>
      <c r="DD664" s="23"/>
      <c r="DE664" s="23"/>
      <c r="DF664" s="23"/>
      <c r="DG664" s="23"/>
      <c r="DH664" s="23"/>
      <c r="DI664" s="23"/>
      <c r="DJ664" s="23"/>
      <c r="DK664" s="23"/>
      <c r="DL664" s="23"/>
      <c r="DM664" s="23"/>
      <c r="DN664" s="23"/>
      <c r="DO664" s="23"/>
      <c r="DP664" s="23"/>
      <c r="DQ664" s="23"/>
      <c r="DR664" s="23"/>
      <c r="DS664" s="23"/>
      <c r="DT664" s="23"/>
      <c r="DU664" s="23"/>
      <c r="DV664" s="23"/>
      <c r="DW664" s="23"/>
      <c r="DX664" s="23"/>
      <c r="DY664" s="23"/>
      <c r="DZ664" s="23"/>
      <c r="EA664" s="23"/>
      <c r="EB664" s="23"/>
      <c r="EC664" s="23"/>
      <c r="ED664" s="23"/>
      <c r="EE664" s="23"/>
      <c r="EF664" s="23"/>
      <c r="EG664" s="23"/>
      <c r="EH664" s="23"/>
      <c r="EI664" s="23"/>
      <c r="EJ664" s="23"/>
      <c r="EK664" s="23"/>
      <c r="EL664" s="23"/>
      <c r="EM664" s="23"/>
      <c r="EN664" s="23"/>
      <c r="EO664" s="23"/>
      <c r="EP664" s="23"/>
      <c r="EQ664" s="23"/>
      <c r="ER664" s="23"/>
      <c r="ES664" s="23"/>
      <c r="ET664" s="23"/>
      <c r="EU664" s="23"/>
      <c r="EV664" s="23"/>
      <c r="EW664" s="23"/>
      <c r="EX664" s="23"/>
      <c r="EY664" s="23"/>
      <c r="EZ664" s="23"/>
      <c r="FA664" s="23"/>
      <c r="FB664" s="23"/>
      <c r="FC664" s="23"/>
      <c r="FD664" s="23"/>
      <c r="FE664" s="23"/>
      <c r="FF664" s="23"/>
      <c r="FG664" s="23"/>
      <c r="FH664" s="23"/>
      <c r="FI664" s="23"/>
      <c r="FJ664" s="23"/>
      <c r="FK664" s="23"/>
      <c r="FL664" s="23"/>
      <c r="FM664" s="23"/>
      <c r="FN664" s="23"/>
      <c r="FO664" s="23"/>
      <c r="FP664" s="23"/>
      <c r="FQ664" s="23"/>
      <c r="FR664" s="23"/>
      <c r="FS664" s="23"/>
      <c r="FT664" s="23"/>
      <c r="FU664" s="23"/>
      <c r="FV664" s="23"/>
      <c r="FW664" s="23"/>
      <c r="FX664" s="23"/>
      <c r="FY664" s="23"/>
      <c r="FZ664" s="23"/>
      <c r="GA664" s="23"/>
      <c r="GB664" s="23"/>
      <c r="GC664" s="23"/>
      <c r="GD664" s="23"/>
      <c r="GE664" s="23"/>
      <c r="GF664" s="23"/>
      <c r="GG664" s="23"/>
      <c r="GH664" s="23"/>
      <c r="GI664" s="23"/>
    </row>
    <row r="665" spans="1:191" x14ac:dyDescent="0.35">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c r="CB665" s="23"/>
      <c r="CC665" s="23"/>
      <c r="CD665" s="23"/>
      <c r="CE665" s="23"/>
      <c r="CF665" s="23"/>
      <c r="CG665" s="23"/>
      <c r="CH665" s="23"/>
      <c r="CI665" s="23"/>
      <c r="CJ665" s="23"/>
      <c r="CK665" s="23"/>
      <c r="CL665" s="23"/>
      <c r="CM665" s="23"/>
      <c r="CN665" s="23"/>
      <c r="CO665" s="23"/>
      <c r="CP665" s="23"/>
      <c r="CQ665" s="23"/>
      <c r="CR665" s="23"/>
      <c r="CS665" s="23"/>
      <c r="CT665" s="23"/>
      <c r="CU665" s="23"/>
      <c r="CV665" s="23"/>
      <c r="CW665" s="23"/>
      <c r="CX665" s="23"/>
      <c r="CY665" s="23"/>
      <c r="CZ665" s="23"/>
      <c r="DA665" s="23"/>
      <c r="DB665" s="23"/>
      <c r="DC665" s="23"/>
      <c r="DD665" s="23"/>
      <c r="DE665" s="23"/>
      <c r="DF665" s="23"/>
      <c r="DG665" s="23"/>
      <c r="DH665" s="23"/>
      <c r="DI665" s="23"/>
      <c r="DJ665" s="23"/>
      <c r="DK665" s="23"/>
      <c r="DL665" s="23"/>
      <c r="DM665" s="23"/>
      <c r="DN665" s="23"/>
      <c r="DO665" s="23"/>
      <c r="DP665" s="23"/>
      <c r="DQ665" s="23"/>
      <c r="DR665" s="23"/>
      <c r="DS665" s="23"/>
      <c r="DT665" s="23"/>
      <c r="DU665" s="23"/>
      <c r="DV665" s="23"/>
      <c r="DW665" s="23"/>
      <c r="DX665" s="23"/>
      <c r="DY665" s="23"/>
      <c r="DZ665" s="23"/>
      <c r="EA665" s="23"/>
      <c r="EB665" s="23"/>
      <c r="EC665" s="23"/>
      <c r="ED665" s="23"/>
      <c r="EE665" s="23"/>
      <c r="EF665" s="23"/>
      <c r="EG665" s="23"/>
      <c r="EH665" s="23"/>
      <c r="EI665" s="23"/>
      <c r="EJ665" s="23"/>
      <c r="EK665" s="23"/>
      <c r="EL665" s="23"/>
      <c r="EM665" s="23"/>
      <c r="EN665" s="23"/>
      <c r="EO665" s="23"/>
      <c r="EP665" s="23"/>
      <c r="EQ665" s="23"/>
      <c r="ER665" s="23"/>
      <c r="ES665" s="23"/>
      <c r="ET665" s="23"/>
      <c r="EU665" s="23"/>
      <c r="EV665" s="23"/>
      <c r="EW665" s="23"/>
      <c r="EX665" s="23"/>
      <c r="EY665" s="23"/>
      <c r="EZ665" s="23"/>
      <c r="FA665" s="23"/>
      <c r="FB665" s="23"/>
      <c r="FC665" s="23"/>
      <c r="FD665" s="23"/>
      <c r="FE665" s="23"/>
      <c r="FF665" s="23"/>
      <c r="FG665" s="23"/>
      <c r="FH665" s="23"/>
      <c r="FI665" s="23"/>
      <c r="FJ665" s="23"/>
      <c r="FK665" s="23"/>
      <c r="FL665" s="23"/>
      <c r="FM665" s="23"/>
      <c r="FN665" s="23"/>
      <c r="FO665" s="23"/>
      <c r="FP665" s="23"/>
      <c r="FQ665" s="23"/>
      <c r="FR665" s="23"/>
      <c r="FS665" s="23"/>
      <c r="FT665" s="23"/>
      <c r="FU665" s="23"/>
      <c r="FV665" s="23"/>
      <c r="FW665" s="23"/>
      <c r="FX665" s="23"/>
      <c r="FY665" s="23"/>
      <c r="FZ665" s="23"/>
      <c r="GA665" s="23"/>
      <c r="GB665" s="23"/>
      <c r="GC665" s="23"/>
      <c r="GD665" s="23"/>
      <c r="GE665" s="23"/>
      <c r="GF665" s="23"/>
      <c r="GG665" s="23"/>
      <c r="GH665" s="23"/>
      <c r="GI665" s="23"/>
    </row>
    <row r="666" spans="1:191" x14ac:dyDescent="0.35">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c r="CB666" s="23"/>
      <c r="CC666" s="23"/>
      <c r="CD666" s="23"/>
      <c r="CE666" s="23"/>
      <c r="CF666" s="23"/>
      <c r="CG666" s="23"/>
      <c r="CH666" s="23"/>
      <c r="CI666" s="23"/>
      <c r="CJ666" s="23"/>
      <c r="CK666" s="23"/>
      <c r="CL666" s="23"/>
      <c r="CM666" s="23"/>
      <c r="CN666" s="23"/>
      <c r="CO666" s="23"/>
      <c r="CP666" s="23"/>
      <c r="CQ666" s="23"/>
      <c r="CR666" s="23"/>
      <c r="CS666" s="23"/>
      <c r="CT666" s="23"/>
      <c r="CU666" s="23"/>
      <c r="CV666" s="23"/>
      <c r="CW666" s="23"/>
      <c r="CX666" s="23"/>
      <c r="CY666" s="23"/>
      <c r="CZ666" s="23"/>
      <c r="DA666" s="23"/>
      <c r="DB666" s="23"/>
      <c r="DC666" s="23"/>
      <c r="DD666" s="23"/>
      <c r="DE666" s="23"/>
      <c r="DF666" s="23"/>
      <c r="DG666" s="23"/>
      <c r="DH666" s="23"/>
      <c r="DI666" s="23"/>
      <c r="DJ666" s="23"/>
      <c r="DK666" s="23"/>
      <c r="DL666" s="23"/>
      <c r="DM666" s="23"/>
      <c r="DN666" s="23"/>
      <c r="DO666" s="23"/>
      <c r="DP666" s="23"/>
      <c r="DQ666" s="23"/>
      <c r="DR666" s="23"/>
      <c r="DS666" s="23"/>
      <c r="DT666" s="23"/>
      <c r="DU666" s="23"/>
      <c r="DV666" s="23"/>
      <c r="DW666" s="23"/>
      <c r="DX666" s="23"/>
      <c r="DY666" s="23"/>
      <c r="DZ666" s="23"/>
      <c r="EA666" s="23"/>
      <c r="EB666" s="23"/>
      <c r="EC666" s="23"/>
      <c r="ED666" s="23"/>
      <c r="EE666" s="23"/>
      <c r="EF666" s="23"/>
      <c r="EG666" s="23"/>
      <c r="EH666" s="23"/>
      <c r="EI666" s="23"/>
      <c r="EJ666" s="23"/>
      <c r="EK666" s="23"/>
      <c r="EL666" s="23"/>
      <c r="EM666" s="23"/>
      <c r="EN666" s="23"/>
      <c r="EO666" s="23"/>
      <c r="EP666" s="23"/>
      <c r="EQ666" s="23"/>
      <c r="ER666" s="23"/>
      <c r="ES666" s="23"/>
      <c r="ET666" s="23"/>
      <c r="EU666" s="23"/>
      <c r="EV666" s="23"/>
      <c r="EW666" s="23"/>
      <c r="EX666" s="23"/>
      <c r="EY666" s="23"/>
      <c r="EZ666" s="23"/>
      <c r="FA666" s="23"/>
      <c r="FB666" s="23"/>
      <c r="FC666" s="23"/>
      <c r="FD666" s="23"/>
      <c r="FE666" s="23"/>
      <c r="FF666" s="23"/>
      <c r="FG666" s="23"/>
      <c r="FH666" s="23"/>
      <c r="FI666" s="23"/>
      <c r="FJ666" s="23"/>
      <c r="FK666" s="23"/>
      <c r="FL666" s="23"/>
      <c r="FM666" s="23"/>
      <c r="FN666" s="23"/>
      <c r="FO666" s="23"/>
      <c r="FP666" s="23"/>
      <c r="FQ666" s="23"/>
      <c r="FR666" s="23"/>
      <c r="FS666" s="23"/>
      <c r="FT666" s="23"/>
      <c r="FU666" s="23"/>
      <c r="FV666" s="23"/>
      <c r="FW666" s="23"/>
      <c r="FX666" s="23"/>
      <c r="FY666" s="23"/>
      <c r="FZ666" s="23"/>
      <c r="GA666" s="23"/>
      <c r="GB666" s="23"/>
      <c r="GC666" s="23"/>
      <c r="GD666" s="23"/>
      <c r="GE666" s="23"/>
      <c r="GF666" s="23"/>
      <c r="GG666" s="23"/>
      <c r="GH666" s="23"/>
      <c r="GI666" s="23"/>
    </row>
    <row r="667" spans="1:191" x14ac:dyDescent="0.35">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c r="CB667" s="23"/>
      <c r="CC667" s="23"/>
      <c r="CD667" s="23"/>
      <c r="CE667" s="23"/>
      <c r="CF667" s="23"/>
      <c r="CG667" s="23"/>
      <c r="CH667" s="23"/>
      <c r="CI667" s="23"/>
      <c r="CJ667" s="23"/>
      <c r="CK667" s="23"/>
      <c r="CL667" s="23"/>
      <c r="CM667" s="23"/>
      <c r="CN667" s="23"/>
      <c r="CO667" s="23"/>
      <c r="CP667" s="23"/>
      <c r="CQ667" s="23"/>
      <c r="CR667" s="23"/>
      <c r="CS667" s="23"/>
      <c r="CT667" s="23"/>
      <c r="CU667" s="23"/>
      <c r="CV667" s="23"/>
      <c r="CW667" s="23"/>
      <c r="CX667" s="23"/>
      <c r="CY667" s="23"/>
      <c r="CZ667" s="23"/>
      <c r="DA667" s="23"/>
      <c r="DB667" s="23"/>
      <c r="DC667" s="23"/>
      <c r="DD667" s="23"/>
      <c r="DE667" s="23"/>
      <c r="DF667" s="23"/>
      <c r="DG667" s="23"/>
      <c r="DH667" s="23"/>
      <c r="DI667" s="23"/>
      <c r="DJ667" s="23"/>
      <c r="DK667" s="23"/>
      <c r="DL667" s="23"/>
      <c r="DM667" s="23"/>
      <c r="DN667" s="23"/>
      <c r="DO667" s="23"/>
      <c r="DP667" s="23"/>
      <c r="DQ667" s="23"/>
      <c r="DR667" s="23"/>
      <c r="DS667" s="23"/>
      <c r="DT667" s="23"/>
      <c r="DU667" s="23"/>
      <c r="DV667" s="23"/>
      <c r="DW667" s="23"/>
      <c r="DX667" s="23"/>
      <c r="DY667" s="23"/>
      <c r="DZ667" s="23"/>
      <c r="EA667" s="23"/>
      <c r="EB667" s="23"/>
      <c r="EC667" s="23"/>
      <c r="ED667" s="23"/>
      <c r="EE667" s="23"/>
      <c r="EF667" s="23"/>
      <c r="EG667" s="23"/>
      <c r="EH667" s="23"/>
      <c r="EI667" s="23"/>
      <c r="EJ667" s="23"/>
      <c r="EK667" s="23"/>
      <c r="EL667" s="23"/>
      <c r="EM667" s="23"/>
      <c r="EN667" s="23"/>
      <c r="EO667" s="23"/>
      <c r="EP667" s="23"/>
      <c r="EQ667" s="23"/>
      <c r="ER667" s="23"/>
      <c r="ES667" s="23"/>
      <c r="ET667" s="23"/>
      <c r="EU667" s="23"/>
      <c r="EV667" s="23"/>
      <c r="EW667" s="23"/>
      <c r="EX667" s="23"/>
      <c r="EY667" s="23"/>
      <c r="EZ667" s="23"/>
      <c r="FA667" s="23"/>
      <c r="FB667" s="23"/>
      <c r="FC667" s="23"/>
      <c r="FD667" s="23"/>
      <c r="FE667" s="23"/>
      <c r="FF667" s="23"/>
      <c r="FG667" s="23"/>
      <c r="FH667" s="23"/>
      <c r="FI667" s="23"/>
      <c r="FJ667" s="23"/>
      <c r="FK667" s="23"/>
      <c r="FL667" s="23"/>
      <c r="FM667" s="23"/>
      <c r="FN667" s="23"/>
      <c r="FO667" s="23"/>
      <c r="FP667" s="23"/>
      <c r="FQ667" s="23"/>
      <c r="FR667" s="23"/>
      <c r="FS667" s="23"/>
      <c r="FT667" s="23"/>
      <c r="FU667" s="23"/>
      <c r="FV667" s="23"/>
      <c r="FW667" s="23"/>
      <c r="FX667" s="23"/>
      <c r="FY667" s="23"/>
      <c r="FZ667" s="23"/>
      <c r="GA667" s="23"/>
      <c r="GB667" s="23"/>
      <c r="GC667" s="23"/>
      <c r="GD667" s="23"/>
      <c r="GE667" s="23"/>
      <c r="GF667" s="23"/>
      <c r="GG667" s="23"/>
      <c r="GH667" s="23"/>
      <c r="GI667" s="23"/>
    </row>
    <row r="668" spans="1:191" x14ac:dyDescent="0.35">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23"/>
      <c r="DX668" s="23"/>
      <c r="DY668" s="23"/>
      <c r="DZ668" s="23"/>
      <c r="EA668" s="23"/>
      <c r="EB668" s="23"/>
      <c r="EC668" s="23"/>
      <c r="ED668" s="23"/>
      <c r="EE668" s="23"/>
      <c r="EF668" s="23"/>
      <c r="EG668" s="23"/>
      <c r="EH668" s="23"/>
      <c r="EI668" s="23"/>
      <c r="EJ668" s="23"/>
      <c r="EK668" s="23"/>
      <c r="EL668" s="23"/>
      <c r="EM668" s="23"/>
      <c r="EN668" s="23"/>
      <c r="EO668" s="23"/>
      <c r="EP668" s="23"/>
      <c r="EQ668" s="23"/>
      <c r="ER668" s="23"/>
      <c r="ES668" s="23"/>
      <c r="ET668" s="23"/>
      <c r="EU668" s="23"/>
      <c r="EV668" s="23"/>
      <c r="EW668" s="23"/>
      <c r="EX668" s="23"/>
      <c r="EY668" s="23"/>
      <c r="EZ668" s="23"/>
      <c r="FA668" s="23"/>
      <c r="FB668" s="23"/>
      <c r="FC668" s="23"/>
      <c r="FD668" s="23"/>
      <c r="FE668" s="23"/>
      <c r="FF668" s="23"/>
      <c r="FG668" s="23"/>
      <c r="FH668" s="23"/>
      <c r="FI668" s="23"/>
      <c r="FJ668" s="23"/>
      <c r="FK668" s="23"/>
      <c r="FL668" s="23"/>
      <c r="FM668" s="23"/>
      <c r="FN668" s="23"/>
      <c r="FO668" s="23"/>
      <c r="FP668" s="23"/>
      <c r="FQ668" s="23"/>
      <c r="FR668" s="23"/>
      <c r="FS668" s="23"/>
      <c r="FT668" s="23"/>
      <c r="FU668" s="23"/>
      <c r="FV668" s="23"/>
      <c r="FW668" s="23"/>
      <c r="FX668" s="23"/>
      <c r="FY668" s="23"/>
      <c r="FZ668" s="23"/>
      <c r="GA668" s="23"/>
      <c r="GB668" s="23"/>
      <c r="GC668" s="23"/>
      <c r="GD668" s="23"/>
      <c r="GE668" s="23"/>
      <c r="GF668" s="23"/>
      <c r="GG668" s="23"/>
      <c r="GH668" s="23"/>
      <c r="GI668" s="23"/>
    </row>
    <row r="669" spans="1:191" x14ac:dyDescent="0.35">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23"/>
      <c r="DX669" s="23"/>
      <c r="DY669" s="23"/>
      <c r="DZ669" s="23"/>
      <c r="EA669" s="23"/>
      <c r="EB669" s="23"/>
      <c r="EC669" s="23"/>
      <c r="ED669" s="23"/>
      <c r="EE669" s="23"/>
      <c r="EF669" s="23"/>
      <c r="EG669" s="23"/>
      <c r="EH669" s="23"/>
      <c r="EI669" s="23"/>
      <c r="EJ669" s="23"/>
      <c r="EK669" s="23"/>
      <c r="EL669" s="23"/>
      <c r="EM669" s="23"/>
      <c r="EN669" s="23"/>
      <c r="EO669" s="23"/>
      <c r="EP669" s="23"/>
      <c r="EQ669" s="23"/>
      <c r="ER669" s="23"/>
      <c r="ES669" s="23"/>
      <c r="ET669" s="23"/>
      <c r="EU669" s="23"/>
      <c r="EV669" s="23"/>
      <c r="EW669" s="23"/>
      <c r="EX669" s="23"/>
      <c r="EY669" s="23"/>
      <c r="EZ669" s="23"/>
      <c r="FA669" s="23"/>
      <c r="FB669" s="23"/>
      <c r="FC669" s="23"/>
      <c r="FD669" s="23"/>
      <c r="FE669" s="23"/>
      <c r="FF669" s="23"/>
      <c r="FG669" s="23"/>
      <c r="FH669" s="23"/>
      <c r="FI669" s="23"/>
      <c r="FJ669" s="23"/>
      <c r="FK669" s="23"/>
      <c r="FL669" s="23"/>
      <c r="FM669" s="23"/>
      <c r="FN669" s="23"/>
      <c r="FO669" s="23"/>
      <c r="FP669" s="23"/>
      <c r="FQ669" s="23"/>
      <c r="FR669" s="23"/>
      <c r="FS669" s="23"/>
      <c r="FT669" s="23"/>
      <c r="FU669" s="23"/>
      <c r="FV669" s="23"/>
      <c r="FW669" s="23"/>
      <c r="FX669" s="23"/>
      <c r="FY669" s="23"/>
      <c r="FZ669" s="23"/>
      <c r="GA669" s="23"/>
      <c r="GB669" s="23"/>
      <c r="GC669" s="23"/>
      <c r="GD669" s="23"/>
      <c r="GE669" s="23"/>
      <c r="GF669" s="23"/>
      <c r="GG669" s="23"/>
      <c r="GH669" s="23"/>
      <c r="GI669" s="23"/>
    </row>
    <row r="670" spans="1:191" x14ac:dyDescent="0.35">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23"/>
      <c r="DX670" s="23"/>
      <c r="DY670" s="23"/>
      <c r="DZ670" s="23"/>
      <c r="EA670" s="23"/>
      <c r="EB670" s="23"/>
      <c r="EC670" s="23"/>
      <c r="ED670" s="23"/>
      <c r="EE670" s="23"/>
      <c r="EF670" s="23"/>
      <c r="EG670" s="23"/>
      <c r="EH670" s="23"/>
      <c r="EI670" s="23"/>
      <c r="EJ670" s="23"/>
      <c r="EK670" s="23"/>
      <c r="EL670" s="23"/>
      <c r="EM670" s="23"/>
      <c r="EN670" s="23"/>
      <c r="EO670" s="23"/>
      <c r="EP670" s="23"/>
      <c r="EQ670" s="23"/>
      <c r="ER670" s="23"/>
      <c r="ES670" s="23"/>
      <c r="ET670" s="23"/>
      <c r="EU670" s="23"/>
      <c r="EV670" s="23"/>
      <c r="EW670" s="23"/>
      <c r="EX670" s="23"/>
      <c r="EY670" s="23"/>
      <c r="EZ670" s="23"/>
      <c r="FA670" s="23"/>
      <c r="FB670" s="23"/>
      <c r="FC670" s="23"/>
      <c r="FD670" s="23"/>
      <c r="FE670" s="23"/>
      <c r="FF670" s="23"/>
      <c r="FG670" s="23"/>
      <c r="FH670" s="23"/>
      <c r="FI670" s="23"/>
      <c r="FJ670" s="23"/>
      <c r="FK670" s="23"/>
      <c r="FL670" s="23"/>
      <c r="FM670" s="23"/>
      <c r="FN670" s="23"/>
      <c r="FO670" s="23"/>
      <c r="FP670" s="23"/>
      <c r="FQ670" s="23"/>
      <c r="FR670" s="23"/>
      <c r="FS670" s="23"/>
      <c r="FT670" s="23"/>
      <c r="FU670" s="23"/>
      <c r="FV670" s="23"/>
      <c r="FW670" s="23"/>
      <c r="FX670" s="23"/>
      <c r="FY670" s="23"/>
      <c r="FZ670" s="23"/>
      <c r="GA670" s="23"/>
      <c r="GB670" s="23"/>
      <c r="GC670" s="23"/>
      <c r="GD670" s="23"/>
      <c r="GE670" s="23"/>
      <c r="GF670" s="23"/>
      <c r="GG670" s="23"/>
      <c r="GH670" s="23"/>
      <c r="GI670" s="23"/>
    </row>
    <row r="671" spans="1:191" x14ac:dyDescent="0.35">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23"/>
      <c r="DX671" s="23"/>
      <c r="DY671" s="23"/>
      <c r="DZ671" s="23"/>
      <c r="EA671" s="23"/>
      <c r="EB671" s="23"/>
      <c r="EC671" s="23"/>
      <c r="ED671" s="23"/>
      <c r="EE671" s="23"/>
      <c r="EF671" s="23"/>
      <c r="EG671" s="23"/>
      <c r="EH671" s="23"/>
      <c r="EI671" s="23"/>
      <c r="EJ671" s="23"/>
      <c r="EK671" s="23"/>
      <c r="EL671" s="23"/>
      <c r="EM671" s="23"/>
      <c r="EN671" s="23"/>
      <c r="EO671" s="23"/>
      <c r="EP671" s="23"/>
      <c r="EQ671" s="23"/>
      <c r="ER671" s="23"/>
      <c r="ES671" s="23"/>
      <c r="ET671" s="23"/>
      <c r="EU671" s="23"/>
      <c r="EV671" s="23"/>
      <c r="EW671" s="23"/>
      <c r="EX671" s="23"/>
      <c r="EY671" s="23"/>
      <c r="EZ671" s="23"/>
      <c r="FA671" s="23"/>
      <c r="FB671" s="23"/>
      <c r="FC671" s="23"/>
      <c r="FD671" s="23"/>
      <c r="FE671" s="23"/>
      <c r="FF671" s="23"/>
      <c r="FG671" s="23"/>
      <c r="FH671" s="23"/>
      <c r="FI671" s="23"/>
      <c r="FJ671" s="23"/>
      <c r="FK671" s="23"/>
      <c r="FL671" s="23"/>
      <c r="FM671" s="23"/>
      <c r="FN671" s="23"/>
      <c r="FO671" s="23"/>
      <c r="FP671" s="23"/>
      <c r="FQ671" s="23"/>
      <c r="FR671" s="23"/>
      <c r="FS671" s="23"/>
      <c r="FT671" s="23"/>
      <c r="FU671" s="23"/>
      <c r="FV671" s="23"/>
      <c r="FW671" s="23"/>
      <c r="FX671" s="23"/>
      <c r="FY671" s="23"/>
      <c r="FZ671" s="23"/>
      <c r="GA671" s="23"/>
      <c r="GB671" s="23"/>
      <c r="GC671" s="23"/>
      <c r="GD671" s="23"/>
      <c r="GE671" s="23"/>
      <c r="GF671" s="23"/>
      <c r="GG671" s="23"/>
      <c r="GH671" s="23"/>
      <c r="GI671" s="23"/>
    </row>
    <row r="672" spans="1:191" x14ac:dyDescent="0.35">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23"/>
      <c r="DX672" s="23"/>
      <c r="DY672" s="23"/>
      <c r="DZ672" s="23"/>
      <c r="EA672" s="23"/>
      <c r="EB672" s="23"/>
      <c r="EC672" s="23"/>
      <c r="ED672" s="23"/>
      <c r="EE672" s="23"/>
      <c r="EF672" s="23"/>
      <c r="EG672" s="23"/>
      <c r="EH672" s="23"/>
      <c r="EI672" s="23"/>
      <c r="EJ672" s="23"/>
      <c r="EK672" s="23"/>
      <c r="EL672" s="23"/>
      <c r="EM672" s="23"/>
      <c r="EN672" s="23"/>
      <c r="EO672" s="23"/>
      <c r="EP672" s="23"/>
      <c r="EQ672" s="23"/>
      <c r="ER672" s="23"/>
      <c r="ES672" s="23"/>
      <c r="ET672" s="23"/>
      <c r="EU672" s="23"/>
      <c r="EV672" s="23"/>
      <c r="EW672" s="23"/>
      <c r="EX672" s="23"/>
      <c r="EY672" s="23"/>
      <c r="EZ672" s="23"/>
      <c r="FA672" s="23"/>
      <c r="FB672" s="23"/>
      <c r="FC672" s="23"/>
      <c r="FD672" s="23"/>
      <c r="FE672" s="23"/>
      <c r="FF672" s="23"/>
      <c r="FG672" s="23"/>
      <c r="FH672" s="23"/>
      <c r="FI672" s="23"/>
      <c r="FJ672" s="23"/>
      <c r="FK672" s="23"/>
      <c r="FL672" s="23"/>
      <c r="FM672" s="23"/>
      <c r="FN672" s="23"/>
      <c r="FO672" s="23"/>
      <c r="FP672" s="23"/>
      <c r="FQ672" s="23"/>
      <c r="FR672" s="23"/>
      <c r="FS672" s="23"/>
      <c r="FT672" s="23"/>
      <c r="FU672" s="23"/>
      <c r="FV672" s="23"/>
      <c r="FW672" s="23"/>
      <c r="FX672" s="23"/>
      <c r="FY672" s="23"/>
      <c r="FZ672" s="23"/>
      <c r="GA672" s="23"/>
      <c r="GB672" s="23"/>
      <c r="GC672" s="23"/>
      <c r="GD672" s="23"/>
      <c r="GE672" s="23"/>
      <c r="GF672" s="23"/>
      <c r="GG672" s="23"/>
      <c r="GH672" s="23"/>
      <c r="GI672" s="23"/>
    </row>
    <row r="673" spans="1:191" x14ac:dyDescent="0.35">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23"/>
      <c r="DX673" s="23"/>
      <c r="DY673" s="23"/>
      <c r="DZ673" s="23"/>
      <c r="EA673" s="23"/>
      <c r="EB673" s="23"/>
      <c r="EC673" s="23"/>
      <c r="ED673" s="23"/>
      <c r="EE673" s="23"/>
      <c r="EF673" s="23"/>
      <c r="EG673" s="23"/>
      <c r="EH673" s="23"/>
      <c r="EI673" s="23"/>
      <c r="EJ673" s="23"/>
      <c r="EK673" s="23"/>
      <c r="EL673" s="23"/>
      <c r="EM673" s="23"/>
      <c r="EN673" s="23"/>
      <c r="EO673" s="23"/>
      <c r="EP673" s="23"/>
      <c r="EQ673" s="23"/>
      <c r="ER673" s="23"/>
      <c r="ES673" s="23"/>
      <c r="ET673" s="23"/>
      <c r="EU673" s="23"/>
      <c r="EV673" s="23"/>
      <c r="EW673" s="23"/>
      <c r="EX673" s="23"/>
      <c r="EY673" s="23"/>
      <c r="EZ673" s="23"/>
      <c r="FA673" s="23"/>
      <c r="FB673" s="23"/>
      <c r="FC673" s="23"/>
      <c r="FD673" s="23"/>
      <c r="FE673" s="23"/>
      <c r="FF673" s="23"/>
      <c r="FG673" s="23"/>
      <c r="FH673" s="23"/>
      <c r="FI673" s="23"/>
      <c r="FJ673" s="23"/>
      <c r="FK673" s="23"/>
      <c r="FL673" s="23"/>
      <c r="FM673" s="23"/>
      <c r="FN673" s="23"/>
      <c r="FO673" s="23"/>
      <c r="FP673" s="23"/>
      <c r="FQ673" s="23"/>
      <c r="FR673" s="23"/>
      <c r="FS673" s="23"/>
      <c r="FT673" s="23"/>
      <c r="FU673" s="23"/>
      <c r="FV673" s="23"/>
      <c r="FW673" s="23"/>
      <c r="FX673" s="23"/>
      <c r="FY673" s="23"/>
      <c r="FZ673" s="23"/>
      <c r="GA673" s="23"/>
      <c r="GB673" s="23"/>
      <c r="GC673" s="23"/>
      <c r="GD673" s="23"/>
      <c r="GE673" s="23"/>
      <c r="GF673" s="23"/>
      <c r="GG673" s="23"/>
      <c r="GH673" s="23"/>
      <c r="GI673" s="23"/>
    </row>
    <row r="674" spans="1:191" x14ac:dyDescent="0.35">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23"/>
      <c r="DX674" s="23"/>
      <c r="DY674" s="23"/>
      <c r="DZ674" s="23"/>
      <c r="EA674" s="23"/>
      <c r="EB674" s="23"/>
      <c r="EC674" s="23"/>
      <c r="ED674" s="23"/>
      <c r="EE674" s="23"/>
      <c r="EF674" s="23"/>
      <c r="EG674" s="23"/>
      <c r="EH674" s="23"/>
      <c r="EI674" s="23"/>
      <c r="EJ674" s="23"/>
      <c r="EK674" s="23"/>
      <c r="EL674" s="23"/>
      <c r="EM674" s="23"/>
      <c r="EN674" s="23"/>
      <c r="EO674" s="23"/>
      <c r="EP674" s="23"/>
      <c r="EQ674" s="23"/>
      <c r="ER674" s="23"/>
      <c r="ES674" s="23"/>
      <c r="ET674" s="23"/>
      <c r="EU674" s="23"/>
      <c r="EV674" s="23"/>
      <c r="EW674" s="23"/>
      <c r="EX674" s="23"/>
      <c r="EY674" s="23"/>
      <c r="EZ674" s="23"/>
      <c r="FA674" s="23"/>
      <c r="FB674" s="23"/>
      <c r="FC674" s="23"/>
      <c r="FD674" s="23"/>
      <c r="FE674" s="23"/>
      <c r="FF674" s="23"/>
      <c r="FG674" s="23"/>
      <c r="FH674" s="23"/>
      <c r="FI674" s="23"/>
      <c r="FJ674" s="23"/>
      <c r="FK674" s="23"/>
      <c r="FL674" s="23"/>
      <c r="FM674" s="23"/>
      <c r="FN674" s="23"/>
      <c r="FO674" s="23"/>
      <c r="FP674" s="23"/>
      <c r="FQ674" s="23"/>
      <c r="FR674" s="23"/>
      <c r="FS674" s="23"/>
      <c r="FT674" s="23"/>
      <c r="FU674" s="23"/>
      <c r="FV674" s="23"/>
      <c r="FW674" s="23"/>
      <c r="FX674" s="23"/>
      <c r="FY674" s="23"/>
      <c r="FZ674" s="23"/>
      <c r="GA674" s="23"/>
      <c r="GB674" s="23"/>
      <c r="GC674" s="23"/>
      <c r="GD674" s="23"/>
      <c r="GE674" s="23"/>
      <c r="GF674" s="23"/>
      <c r="GG674" s="23"/>
      <c r="GH674" s="23"/>
      <c r="GI674" s="23"/>
    </row>
    <row r="675" spans="1:191" x14ac:dyDescent="0.35">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23"/>
      <c r="DX675" s="23"/>
      <c r="DY675" s="23"/>
      <c r="DZ675" s="23"/>
      <c r="EA675" s="23"/>
      <c r="EB675" s="23"/>
      <c r="EC675" s="23"/>
      <c r="ED675" s="23"/>
      <c r="EE675" s="23"/>
      <c r="EF675" s="23"/>
      <c r="EG675" s="23"/>
      <c r="EH675" s="23"/>
      <c r="EI675" s="23"/>
      <c r="EJ675" s="23"/>
      <c r="EK675" s="23"/>
      <c r="EL675" s="23"/>
      <c r="EM675" s="23"/>
      <c r="EN675" s="23"/>
      <c r="EO675" s="23"/>
      <c r="EP675" s="23"/>
      <c r="EQ675" s="23"/>
      <c r="ER675" s="23"/>
      <c r="ES675" s="23"/>
      <c r="ET675" s="23"/>
      <c r="EU675" s="23"/>
      <c r="EV675" s="23"/>
      <c r="EW675" s="23"/>
      <c r="EX675" s="23"/>
      <c r="EY675" s="23"/>
      <c r="EZ675" s="23"/>
      <c r="FA675" s="23"/>
      <c r="FB675" s="23"/>
      <c r="FC675" s="23"/>
      <c r="FD675" s="23"/>
      <c r="FE675" s="23"/>
      <c r="FF675" s="23"/>
      <c r="FG675" s="23"/>
      <c r="FH675" s="23"/>
      <c r="FI675" s="23"/>
      <c r="FJ675" s="23"/>
      <c r="FK675" s="23"/>
      <c r="FL675" s="23"/>
      <c r="FM675" s="23"/>
      <c r="FN675" s="23"/>
      <c r="FO675" s="23"/>
      <c r="FP675" s="23"/>
      <c r="FQ675" s="23"/>
      <c r="FR675" s="23"/>
      <c r="FS675" s="23"/>
      <c r="FT675" s="23"/>
      <c r="FU675" s="23"/>
      <c r="FV675" s="23"/>
      <c r="FW675" s="23"/>
      <c r="FX675" s="23"/>
      <c r="FY675" s="23"/>
      <c r="FZ675" s="23"/>
      <c r="GA675" s="23"/>
      <c r="GB675" s="23"/>
      <c r="GC675" s="23"/>
      <c r="GD675" s="23"/>
      <c r="GE675" s="23"/>
      <c r="GF675" s="23"/>
      <c r="GG675" s="23"/>
      <c r="GH675" s="23"/>
      <c r="GI675" s="23"/>
    </row>
    <row r="676" spans="1:191" x14ac:dyDescent="0.35">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3"/>
      <c r="DE676" s="23"/>
      <c r="DF676" s="23"/>
      <c r="DG676" s="23"/>
      <c r="DH676" s="23"/>
      <c r="DI676" s="23"/>
      <c r="DJ676" s="23"/>
      <c r="DK676" s="23"/>
      <c r="DL676" s="23"/>
      <c r="DM676" s="23"/>
      <c r="DN676" s="23"/>
      <c r="DO676" s="23"/>
      <c r="DP676" s="23"/>
      <c r="DQ676" s="23"/>
      <c r="DR676" s="23"/>
      <c r="DS676" s="23"/>
      <c r="DT676" s="23"/>
      <c r="DU676" s="23"/>
      <c r="DV676" s="23"/>
      <c r="DW676" s="23"/>
      <c r="DX676" s="23"/>
      <c r="DY676" s="23"/>
      <c r="DZ676" s="23"/>
      <c r="EA676" s="23"/>
      <c r="EB676" s="23"/>
      <c r="EC676" s="23"/>
      <c r="ED676" s="23"/>
      <c r="EE676" s="23"/>
      <c r="EF676" s="23"/>
      <c r="EG676" s="23"/>
      <c r="EH676" s="23"/>
      <c r="EI676" s="23"/>
      <c r="EJ676" s="23"/>
      <c r="EK676" s="23"/>
      <c r="EL676" s="23"/>
      <c r="EM676" s="23"/>
      <c r="EN676" s="23"/>
      <c r="EO676" s="23"/>
      <c r="EP676" s="23"/>
      <c r="EQ676" s="23"/>
      <c r="ER676" s="23"/>
      <c r="ES676" s="23"/>
      <c r="ET676" s="23"/>
      <c r="EU676" s="23"/>
      <c r="EV676" s="23"/>
      <c r="EW676" s="23"/>
      <c r="EX676" s="23"/>
      <c r="EY676" s="23"/>
      <c r="EZ676" s="23"/>
      <c r="FA676" s="23"/>
      <c r="FB676" s="23"/>
      <c r="FC676" s="23"/>
      <c r="FD676" s="23"/>
      <c r="FE676" s="23"/>
      <c r="FF676" s="23"/>
      <c r="FG676" s="23"/>
      <c r="FH676" s="23"/>
      <c r="FI676" s="23"/>
      <c r="FJ676" s="23"/>
      <c r="FK676" s="23"/>
      <c r="FL676" s="23"/>
      <c r="FM676" s="23"/>
      <c r="FN676" s="23"/>
      <c r="FO676" s="23"/>
      <c r="FP676" s="23"/>
      <c r="FQ676" s="23"/>
      <c r="FR676" s="23"/>
      <c r="FS676" s="23"/>
      <c r="FT676" s="23"/>
      <c r="FU676" s="23"/>
      <c r="FV676" s="23"/>
      <c r="FW676" s="23"/>
      <c r="FX676" s="23"/>
      <c r="FY676" s="23"/>
      <c r="FZ676" s="23"/>
      <c r="GA676" s="23"/>
      <c r="GB676" s="23"/>
      <c r="GC676" s="23"/>
      <c r="GD676" s="23"/>
      <c r="GE676" s="23"/>
      <c r="GF676" s="23"/>
      <c r="GG676" s="23"/>
      <c r="GH676" s="23"/>
      <c r="GI676" s="23"/>
    </row>
    <row r="677" spans="1:191" x14ac:dyDescent="0.35">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c r="CB677" s="23"/>
      <c r="CC677" s="23"/>
      <c r="CD677" s="23"/>
      <c r="CE677" s="23"/>
      <c r="CF677" s="23"/>
      <c r="CG677" s="23"/>
      <c r="CH677" s="23"/>
      <c r="CI677" s="23"/>
      <c r="CJ677" s="23"/>
      <c r="CK677" s="23"/>
      <c r="CL677" s="23"/>
      <c r="CM677" s="23"/>
      <c r="CN677" s="23"/>
      <c r="CO677" s="23"/>
      <c r="CP677" s="23"/>
      <c r="CQ677" s="23"/>
      <c r="CR677" s="23"/>
      <c r="CS677" s="23"/>
      <c r="CT677" s="23"/>
      <c r="CU677" s="23"/>
      <c r="CV677" s="23"/>
      <c r="CW677" s="23"/>
      <c r="CX677" s="23"/>
      <c r="CY677" s="23"/>
      <c r="CZ677" s="23"/>
      <c r="DA677" s="23"/>
      <c r="DB677" s="23"/>
      <c r="DC677" s="23"/>
      <c r="DD677" s="23"/>
      <c r="DE677" s="23"/>
      <c r="DF677" s="23"/>
      <c r="DG677" s="23"/>
      <c r="DH677" s="23"/>
      <c r="DI677" s="23"/>
      <c r="DJ677" s="23"/>
      <c r="DK677" s="23"/>
      <c r="DL677" s="23"/>
      <c r="DM677" s="23"/>
      <c r="DN677" s="23"/>
      <c r="DO677" s="23"/>
      <c r="DP677" s="23"/>
      <c r="DQ677" s="23"/>
      <c r="DR677" s="23"/>
      <c r="DS677" s="23"/>
      <c r="DT677" s="23"/>
      <c r="DU677" s="23"/>
      <c r="DV677" s="23"/>
      <c r="DW677" s="23"/>
      <c r="DX677" s="23"/>
      <c r="DY677" s="23"/>
      <c r="DZ677" s="23"/>
      <c r="EA677" s="23"/>
      <c r="EB677" s="23"/>
      <c r="EC677" s="23"/>
      <c r="ED677" s="23"/>
      <c r="EE677" s="23"/>
      <c r="EF677" s="23"/>
      <c r="EG677" s="23"/>
      <c r="EH677" s="23"/>
      <c r="EI677" s="23"/>
      <c r="EJ677" s="23"/>
      <c r="EK677" s="23"/>
      <c r="EL677" s="23"/>
      <c r="EM677" s="23"/>
      <c r="EN677" s="23"/>
      <c r="EO677" s="23"/>
      <c r="EP677" s="23"/>
      <c r="EQ677" s="23"/>
      <c r="ER677" s="23"/>
      <c r="ES677" s="23"/>
      <c r="ET677" s="23"/>
      <c r="EU677" s="23"/>
      <c r="EV677" s="23"/>
      <c r="EW677" s="23"/>
      <c r="EX677" s="23"/>
      <c r="EY677" s="23"/>
      <c r="EZ677" s="23"/>
      <c r="FA677" s="23"/>
      <c r="FB677" s="23"/>
      <c r="FC677" s="23"/>
      <c r="FD677" s="23"/>
      <c r="FE677" s="23"/>
      <c r="FF677" s="23"/>
      <c r="FG677" s="23"/>
      <c r="FH677" s="23"/>
      <c r="FI677" s="23"/>
      <c r="FJ677" s="23"/>
      <c r="FK677" s="23"/>
      <c r="FL677" s="23"/>
      <c r="FM677" s="23"/>
      <c r="FN677" s="23"/>
      <c r="FO677" s="23"/>
      <c r="FP677" s="23"/>
      <c r="FQ677" s="23"/>
      <c r="FR677" s="23"/>
      <c r="FS677" s="23"/>
      <c r="FT677" s="23"/>
      <c r="FU677" s="23"/>
      <c r="FV677" s="23"/>
      <c r="FW677" s="23"/>
      <c r="FX677" s="23"/>
      <c r="FY677" s="23"/>
      <c r="FZ677" s="23"/>
      <c r="GA677" s="23"/>
      <c r="GB677" s="23"/>
      <c r="GC677" s="23"/>
      <c r="GD677" s="23"/>
      <c r="GE677" s="23"/>
      <c r="GF677" s="23"/>
      <c r="GG677" s="23"/>
      <c r="GH677" s="23"/>
      <c r="GI677" s="23"/>
    </row>
    <row r="678" spans="1:191" x14ac:dyDescent="0.35">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c r="CB678" s="23"/>
      <c r="CC678" s="23"/>
      <c r="CD678" s="23"/>
      <c r="CE678" s="23"/>
      <c r="CF678" s="23"/>
      <c r="CG678" s="23"/>
      <c r="CH678" s="23"/>
      <c r="CI678" s="23"/>
      <c r="CJ678" s="23"/>
      <c r="CK678" s="23"/>
      <c r="CL678" s="23"/>
      <c r="CM678" s="23"/>
      <c r="CN678" s="23"/>
      <c r="CO678" s="23"/>
      <c r="CP678" s="23"/>
      <c r="CQ678" s="23"/>
      <c r="CR678" s="23"/>
      <c r="CS678" s="23"/>
      <c r="CT678" s="23"/>
      <c r="CU678" s="23"/>
      <c r="CV678" s="23"/>
      <c r="CW678" s="23"/>
      <c r="CX678" s="23"/>
      <c r="CY678" s="23"/>
      <c r="CZ678" s="23"/>
      <c r="DA678" s="23"/>
      <c r="DB678" s="23"/>
      <c r="DC678" s="23"/>
      <c r="DD678" s="23"/>
      <c r="DE678" s="23"/>
      <c r="DF678" s="23"/>
      <c r="DG678" s="23"/>
      <c r="DH678" s="23"/>
      <c r="DI678" s="23"/>
      <c r="DJ678" s="23"/>
      <c r="DK678" s="23"/>
      <c r="DL678" s="23"/>
      <c r="DM678" s="23"/>
      <c r="DN678" s="23"/>
      <c r="DO678" s="23"/>
      <c r="DP678" s="23"/>
      <c r="DQ678" s="23"/>
      <c r="DR678" s="23"/>
      <c r="DS678" s="23"/>
      <c r="DT678" s="23"/>
      <c r="DU678" s="23"/>
      <c r="DV678" s="23"/>
      <c r="DW678" s="23"/>
      <c r="DX678" s="23"/>
      <c r="DY678" s="23"/>
      <c r="DZ678" s="23"/>
      <c r="EA678" s="23"/>
      <c r="EB678" s="23"/>
      <c r="EC678" s="23"/>
      <c r="ED678" s="23"/>
      <c r="EE678" s="23"/>
      <c r="EF678" s="23"/>
      <c r="EG678" s="23"/>
      <c r="EH678" s="23"/>
      <c r="EI678" s="23"/>
      <c r="EJ678" s="23"/>
      <c r="EK678" s="23"/>
      <c r="EL678" s="23"/>
      <c r="EM678" s="23"/>
      <c r="EN678" s="23"/>
      <c r="EO678" s="23"/>
      <c r="EP678" s="23"/>
      <c r="EQ678" s="23"/>
      <c r="ER678" s="23"/>
      <c r="ES678" s="23"/>
      <c r="ET678" s="23"/>
      <c r="EU678" s="23"/>
      <c r="EV678" s="23"/>
      <c r="EW678" s="23"/>
      <c r="EX678" s="23"/>
      <c r="EY678" s="23"/>
      <c r="EZ678" s="23"/>
      <c r="FA678" s="23"/>
      <c r="FB678" s="23"/>
      <c r="FC678" s="23"/>
      <c r="FD678" s="23"/>
      <c r="FE678" s="23"/>
      <c r="FF678" s="23"/>
      <c r="FG678" s="23"/>
      <c r="FH678" s="23"/>
      <c r="FI678" s="23"/>
      <c r="FJ678" s="23"/>
      <c r="FK678" s="23"/>
      <c r="FL678" s="23"/>
      <c r="FM678" s="23"/>
      <c r="FN678" s="23"/>
      <c r="FO678" s="23"/>
      <c r="FP678" s="23"/>
      <c r="FQ678" s="23"/>
      <c r="FR678" s="23"/>
      <c r="FS678" s="23"/>
      <c r="FT678" s="23"/>
      <c r="FU678" s="23"/>
      <c r="FV678" s="23"/>
      <c r="FW678" s="23"/>
      <c r="FX678" s="23"/>
      <c r="FY678" s="23"/>
      <c r="FZ678" s="23"/>
      <c r="GA678" s="23"/>
      <c r="GB678" s="23"/>
      <c r="GC678" s="23"/>
      <c r="GD678" s="23"/>
      <c r="GE678" s="23"/>
      <c r="GF678" s="23"/>
      <c r="GG678" s="23"/>
      <c r="GH678" s="23"/>
      <c r="GI678" s="23"/>
    </row>
    <row r="679" spans="1:191" x14ac:dyDescent="0.35">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c r="CB679" s="23"/>
      <c r="CC679" s="23"/>
      <c r="CD679" s="23"/>
      <c r="CE679" s="23"/>
      <c r="CF679" s="23"/>
      <c r="CG679" s="23"/>
      <c r="CH679" s="23"/>
      <c r="CI679" s="23"/>
      <c r="CJ679" s="23"/>
      <c r="CK679" s="23"/>
      <c r="CL679" s="23"/>
      <c r="CM679" s="23"/>
      <c r="CN679" s="23"/>
      <c r="CO679" s="23"/>
      <c r="CP679" s="23"/>
      <c r="CQ679" s="23"/>
      <c r="CR679" s="23"/>
      <c r="CS679" s="23"/>
      <c r="CT679" s="23"/>
      <c r="CU679" s="23"/>
      <c r="CV679" s="23"/>
      <c r="CW679" s="23"/>
      <c r="CX679" s="23"/>
      <c r="CY679" s="23"/>
      <c r="CZ679" s="23"/>
      <c r="DA679" s="23"/>
      <c r="DB679" s="23"/>
      <c r="DC679" s="23"/>
      <c r="DD679" s="23"/>
      <c r="DE679" s="23"/>
      <c r="DF679" s="23"/>
      <c r="DG679" s="23"/>
      <c r="DH679" s="23"/>
      <c r="DI679" s="23"/>
      <c r="DJ679" s="23"/>
      <c r="DK679" s="23"/>
      <c r="DL679" s="23"/>
      <c r="DM679" s="23"/>
      <c r="DN679" s="23"/>
      <c r="DO679" s="23"/>
      <c r="DP679" s="23"/>
      <c r="DQ679" s="23"/>
      <c r="DR679" s="23"/>
      <c r="DS679" s="23"/>
      <c r="DT679" s="23"/>
      <c r="DU679" s="23"/>
      <c r="DV679" s="23"/>
      <c r="DW679" s="23"/>
      <c r="DX679" s="23"/>
      <c r="DY679" s="23"/>
      <c r="DZ679" s="23"/>
      <c r="EA679" s="23"/>
      <c r="EB679" s="23"/>
      <c r="EC679" s="23"/>
      <c r="ED679" s="23"/>
      <c r="EE679" s="23"/>
      <c r="EF679" s="23"/>
      <c r="EG679" s="23"/>
      <c r="EH679" s="23"/>
      <c r="EI679" s="23"/>
      <c r="EJ679" s="23"/>
      <c r="EK679" s="23"/>
      <c r="EL679" s="23"/>
      <c r="EM679" s="23"/>
      <c r="EN679" s="23"/>
      <c r="EO679" s="23"/>
      <c r="EP679" s="23"/>
      <c r="EQ679" s="23"/>
      <c r="ER679" s="23"/>
      <c r="ES679" s="23"/>
      <c r="ET679" s="23"/>
      <c r="EU679" s="23"/>
      <c r="EV679" s="23"/>
      <c r="EW679" s="23"/>
      <c r="EX679" s="23"/>
      <c r="EY679" s="23"/>
      <c r="EZ679" s="23"/>
      <c r="FA679" s="23"/>
      <c r="FB679" s="23"/>
      <c r="FC679" s="23"/>
      <c r="FD679" s="23"/>
      <c r="FE679" s="23"/>
      <c r="FF679" s="23"/>
      <c r="FG679" s="23"/>
      <c r="FH679" s="23"/>
      <c r="FI679" s="23"/>
      <c r="FJ679" s="23"/>
      <c r="FK679" s="23"/>
      <c r="FL679" s="23"/>
      <c r="FM679" s="23"/>
      <c r="FN679" s="23"/>
      <c r="FO679" s="23"/>
      <c r="FP679" s="23"/>
      <c r="FQ679" s="23"/>
      <c r="FR679" s="23"/>
      <c r="FS679" s="23"/>
      <c r="FT679" s="23"/>
      <c r="FU679" s="23"/>
      <c r="FV679" s="23"/>
      <c r="FW679" s="23"/>
      <c r="FX679" s="23"/>
      <c r="FY679" s="23"/>
      <c r="FZ679" s="23"/>
      <c r="GA679" s="23"/>
      <c r="GB679" s="23"/>
      <c r="GC679" s="23"/>
      <c r="GD679" s="23"/>
      <c r="GE679" s="23"/>
      <c r="GF679" s="23"/>
      <c r="GG679" s="23"/>
      <c r="GH679" s="23"/>
      <c r="GI679" s="23"/>
    </row>
    <row r="680" spans="1:191" x14ac:dyDescent="0.35">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23"/>
      <c r="CQ680" s="23"/>
      <c r="CR680" s="23"/>
      <c r="CS680" s="23"/>
      <c r="CT680" s="23"/>
      <c r="CU680" s="23"/>
      <c r="CV680" s="23"/>
      <c r="CW680" s="23"/>
      <c r="CX680" s="23"/>
      <c r="CY680" s="23"/>
      <c r="CZ680" s="23"/>
      <c r="DA680" s="23"/>
      <c r="DB680" s="23"/>
      <c r="DC680" s="23"/>
      <c r="DD680" s="23"/>
      <c r="DE680" s="23"/>
      <c r="DF680" s="23"/>
      <c r="DG680" s="23"/>
      <c r="DH680" s="23"/>
      <c r="DI680" s="23"/>
      <c r="DJ680" s="23"/>
      <c r="DK680" s="23"/>
      <c r="DL680" s="23"/>
      <c r="DM680" s="23"/>
      <c r="DN680" s="23"/>
      <c r="DO680" s="23"/>
      <c r="DP680" s="23"/>
      <c r="DQ680" s="23"/>
      <c r="DR680" s="23"/>
      <c r="DS680" s="23"/>
      <c r="DT680" s="23"/>
      <c r="DU680" s="23"/>
      <c r="DV680" s="23"/>
      <c r="DW680" s="23"/>
      <c r="DX680" s="23"/>
      <c r="DY680" s="23"/>
      <c r="DZ680" s="23"/>
      <c r="EA680" s="23"/>
      <c r="EB680" s="23"/>
      <c r="EC680" s="23"/>
      <c r="ED680" s="23"/>
      <c r="EE680" s="23"/>
      <c r="EF680" s="23"/>
      <c r="EG680" s="23"/>
      <c r="EH680" s="23"/>
      <c r="EI680" s="23"/>
      <c r="EJ680" s="23"/>
      <c r="EK680" s="23"/>
      <c r="EL680" s="23"/>
      <c r="EM680" s="23"/>
      <c r="EN680" s="23"/>
      <c r="EO680" s="23"/>
      <c r="EP680" s="23"/>
      <c r="EQ680" s="23"/>
      <c r="ER680" s="23"/>
      <c r="ES680" s="23"/>
      <c r="ET680" s="23"/>
      <c r="EU680" s="23"/>
      <c r="EV680" s="23"/>
      <c r="EW680" s="23"/>
      <c r="EX680" s="23"/>
      <c r="EY680" s="23"/>
      <c r="EZ680" s="23"/>
      <c r="FA680" s="23"/>
      <c r="FB680" s="23"/>
      <c r="FC680" s="23"/>
      <c r="FD680" s="23"/>
      <c r="FE680" s="23"/>
      <c r="FF680" s="23"/>
      <c r="FG680" s="23"/>
      <c r="FH680" s="23"/>
      <c r="FI680" s="23"/>
      <c r="FJ680" s="23"/>
      <c r="FK680" s="23"/>
      <c r="FL680" s="23"/>
      <c r="FM680" s="23"/>
      <c r="FN680" s="23"/>
      <c r="FO680" s="23"/>
      <c r="FP680" s="23"/>
      <c r="FQ680" s="23"/>
      <c r="FR680" s="23"/>
      <c r="FS680" s="23"/>
      <c r="FT680" s="23"/>
      <c r="FU680" s="23"/>
      <c r="FV680" s="23"/>
      <c r="FW680" s="23"/>
      <c r="FX680" s="23"/>
      <c r="FY680" s="23"/>
      <c r="FZ680" s="23"/>
      <c r="GA680" s="23"/>
      <c r="GB680" s="23"/>
      <c r="GC680" s="23"/>
      <c r="GD680" s="23"/>
      <c r="GE680" s="23"/>
      <c r="GF680" s="23"/>
      <c r="GG680" s="23"/>
      <c r="GH680" s="23"/>
      <c r="GI680" s="23"/>
    </row>
    <row r="681" spans="1:191" x14ac:dyDescent="0.35">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c r="CB681" s="23"/>
      <c r="CC681" s="23"/>
      <c r="CD681" s="23"/>
      <c r="CE681" s="23"/>
      <c r="CF681" s="23"/>
      <c r="CG681" s="23"/>
      <c r="CH681" s="23"/>
      <c r="CI681" s="23"/>
      <c r="CJ681" s="23"/>
      <c r="CK681" s="23"/>
      <c r="CL681" s="23"/>
      <c r="CM681" s="23"/>
      <c r="CN681" s="23"/>
      <c r="CO681" s="23"/>
      <c r="CP681" s="23"/>
      <c r="CQ681" s="23"/>
      <c r="CR681" s="23"/>
      <c r="CS681" s="23"/>
      <c r="CT681" s="23"/>
      <c r="CU681" s="23"/>
      <c r="CV681" s="23"/>
      <c r="CW681" s="23"/>
      <c r="CX681" s="23"/>
      <c r="CY681" s="23"/>
      <c r="CZ681" s="23"/>
      <c r="DA681" s="23"/>
      <c r="DB681" s="23"/>
      <c r="DC681" s="23"/>
      <c r="DD681" s="23"/>
      <c r="DE681" s="23"/>
      <c r="DF681" s="23"/>
      <c r="DG681" s="23"/>
      <c r="DH681" s="23"/>
      <c r="DI681" s="23"/>
      <c r="DJ681" s="23"/>
      <c r="DK681" s="23"/>
      <c r="DL681" s="23"/>
      <c r="DM681" s="23"/>
      <c r="DN681" s="23"/>
      <c r="DO681" s="23"/>
      <c r="DP681" s="23"/>
      <c r="DQ681" s="23"/>
      <c r="DR681" s="23"/>
      <c r="DS681" s="23"/>
      <c r="DT681" s="23"/>
      <c r="DU681" s="23"/>
      <c r="DV681" s="23"/>
      <c r="DW681" s="23"/>
      <c r="DX681" s="23"/>
      <c r="DY681" s="23"/>
      <c r="DZ681" s="23"/>
      <c r="EA681" s="23"/>
      <c r="EB681" s="23"/>
      <c r="EC681" s="23"/>
      <c r="ED681" s="23"/>
      <c r="EE681" s="23"/>
      <c r="EF681" s="23"/>
      <c r="EG681" s="23"/>
      <c r="EH681" s="23"/>
      <c r="EI681" s="23"/>
      <c r="EJ681" s="23"/>
      <c r="EK681" s="23"/>
      <c r="EL681" s="23"/>
      <c r="EM681" s="23"/>
      <c r="EN681" s="23"/>
      <c r="EO681" s="23"/>
      <c r="EP681" s="23"/>
      <c r="EQ681" s="23"/>
      <c r="ER681" s="23"/>
      <c r="ES681" s="23"/>
      <c r="ET681" s="23"/>
      <c r="EU681" s="23"/>
      <c r="EV681" s="23"/>
      <c r="EW681" s="23"/>
      <c r="EX681" s="23"/>
      <c r="EY681" s="23"/>
      <c r="EZ681" s="23"/>
      <c r="FA681" s="23"/>
      <c r="FB681" s="23"/>
      <c r="FC681" s="23"/>
      <c r="FD681" s="23"/>
      <c r="FE681" s="23"/>
      <c r="FF681" s="23"/>
      <c r="FG681" s="23"/>
      <c r="FH681" s="23"/>
      <c r="FI681" s="23"/>
      <c r="FJ681" s="23"/>
      <c r="FK681" s="23"/>
      <c r="FL681" s="23"/>
      <c r="FM681" s="23"/>
      <c r="FN681" s="23"/>
      <c r="FO681" s="23"/>
      <c r="FP681" s="23"/>
      <c r="FQ681" s="23"/>
      <c r="FR681" s="23"/>
      <c r="FS681" s="23"/>
      <c r="FT681" s="23"/>
      <c r="FU681" s="23"/>
      <c r="FV681" s="23"/>
      <c r="FW681" s="23"/>
      <c r="FX681" s="23"/>
      <c r="FY681" s="23"/>
      <c r="FZ681" s="23"/>
      <c r="GA681" s="23"/>
      <c r="GB681" s="23"/>
      <c r="GC681" s="23"/>
      <c r="GD681" s="23"/>
      <c r="GE681" s="23"/>
      <c r="GF681" s="23"/>
      <c r="GG681" s="23"/>
      <c r="GH681" s="23"/>
      <c r="GI681" s="23"/>
    </row>
    <row r="682" spans="1:191" x14ac:dyDescent="0.35">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c r="CB682" s="23"/>
      <c r="CC682" s="23"/>
      <c r="CD682" s="23"/>
      <c r="CE682" s="23"/>
      <c r="CF682" s="23"/>
      <c r="CG682" s="23"/>
      <c r="CH682" s="23"/>
      <c r="CI682" s="23"/>
      <c r="CJ682" s="23"/>
      <c r="CK682" s="23"/>
      <c r="CL682" s="23"/>
      <c r="CM682" s="23"/>
      <c r="CN682" s="23"/>
      <c r="CO682" s="23"/>
      <c r="CP682" s="23"/>
      <c r="CQ682" s="23"/>
      <c r="CR682" s="23"/>
      <c r="CS682" s="23"/>
      <c r="CT682" s="23"/>
      <c r="CU682" s="23"/>
      <c r="CV682" s="23"/>
      <c r="CW682" s="23"/>
      <c r="CX682" s="23"/>
      <c r="CY682" s="23"/>
      <c r="CZ682" s="23"/>
      <c r="DA682" s="23"/>
      <c r="DB682" s="23"/>
      <c r="DC682" s="23"/>
      <c r="DD682" s="23"/>
      <c r="DE682" s="23"/>
      <c r="DF682" s="23"/>
      <c r="DG682" s="23"/>
      <c r="DH682" s="23"/>
      <c r="DI682" s="23"/>
      <c r="DJ682" s="23"/>
      <c r="DK682" s="23"/>
      <c r="DL682" s="23"/>
      <c r="DM682" s="23"/>
      <c r="DN682" s="23"/>
      <c r="DO682" s="23"/>
      <c r="DP682" s="23"/>
      <c r="DQ682" s="23"/>
      <c r="DR682" s="23"/>
      <c r="DS682" s="23"/>
      <c r="DT682" s="23"/>
      <c r="DU682" s="23"/>
      <c r="DV682" s="23"/>
      <c r="DW682" s="23"/>
      <c r="DX682" s="23"/>
      <c r="DY682" s="23"/>
      <c r="DZ682" s="23"/>
      <c r="EA682" s="23"/>
      <c r="EB682" s="23"/>
      <c r="EC682" s="23"/>
      <c r="ED682" s="23"/>
      <c r="EE682" s="23"/>
      <c r="EF682" s="23"/>
      <c r="EG682" s="23"/>
      <c r="EH682" s="23"/>
      <c r="EI682" s="23"/>
      <c r="EJ682" s="23"/>
      <c r="EK682" s="23"/>
      <c r="EL682" s="23"/>
      <c r="EM682" s="23"/>
      <c r="EN682" s="23"/>
      <c r="EO682" s="23"/>
      <c r="EP682" s="23"/>
      <c r="EQ682" s="23"/>
      <c r="ER682" s="23"/>
      <c r="ES682" s="23"/>
      <c r="ET682" s="23"/>
      <c r="EU682" s="23"/>
      <c r="EV682" s="23"/>
      <c r="EW682" s="23"/>
      <c r="EX682" s="23"/>
      <c r="EY682" s="23"/>
      <c r="EZ682" s="23"/>
      <c r="FA682" s="23"/>
      <c r="FB682" s="23"/>
      <c r="FC682" s="23"/>
      <c r="FD682" s="23"/>
      <c r="FE682" s="23"/>
      <c r="FF682" s="23"/>
      <c r="FG682" s="23"/>
      <c r="FH682" s="23"/>
      <c r="FI682" s="23"/>
      <c r="FJ682" s="23"/>
      <c r="FK682" s="23"/>
      <c r="FL682" s="23"/>
      <c r="FM682" s="23"/>
      <c r="FN682" s="23"/>
      <c r="FO682" s="23"/>
      <c r="FP682" s="23"/>
      <c r="FQ682" s="23"/>
      <c r="FR682" s="23"/>
      <c r="FS682" s="23"/>
      <c r="FT682" s="23"/>
      <c r="FU682" s="23"/>
      <c r="FV682" s="23"/>
      <c r="FW682" s="23"/>
      <c r="FX682" s="23"/>
      <c r="FY682" s="23"/>
      <c r="FZ682" s="23"/>
      <c r="GA682" s="23"/>
      <c r="GB682" s="23"/>
      <c r="GC682" s="23"/>
      <c r="GD682" s="23"/>
      <c r="GE682" s="23"/>
      <c r="GF682" s="23"/>
      <c r="GG682" s="23"/>
      <c r="GH682" s="23"/>
      <c r="GI682" s="23"/>
    </row>
    <row r="683" spans="1:191" x14ac:dyDescent="0.35">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c r="CB683" s="23"/>
      <c r="CC683" s="23"/>
      <c r="CD683" s="23"/>
      <c r="CE683" s="23"/>
      <c r="CF683" s="23"/>
      <c r="CG683" s="23"/>
      <c r="CH683" s="23"/>
      <c r="CI683" s="23"/>
      <c r="CJ683" s="23"/>
      <c r="CK683" s="23"/>
      <c r="CL683" s="23"/>
      <c r="CM683" s="23"/>
      <c r="CN683" s="23"/>
      <c r="CO683" s="23"/>
      <c r="CP683" s="23"/>
      <c r="CQ683" s="23"/>
      <c r="CR683" s="23"/>
      <c r="CS683" s="23"/>
      <c r="CT683" s="23"/>
      <c r="CU683" s="23"/>
      <c r="CV683" s="23"/>
      <c r="CW683" s="23"/>
      <c r="CX683" s="23"/>
      <c r="CY683" s="23"/>
      <c r="CZ683" s="23"/>
      <c r="DA683" s="23"/>
      <c r="DB683" s="23"/>
      <c r="DC683" s="23"/>
      <c r="DD683" s="23"/>
      <c r="DE683" s="23"/>
      <c r="DF683" s="23"/>
      <c r="DG683" s="23"/>
      <c r="DH683" s="23"/>
      <c r="DI683" s="23"/>
      <c r="DJ683" s="23"/>
      <c r="DK683" s="23"/>
      <c r="DL683" s="23"/>
      <c r="DM683" s="23"/>
      <c r="DN683" s="23"/>
      <c r="DO683" s="23"/>
      <c r="DP683" s="23"/>
      <c r="DQ683" s="23"/>
      <c r="DR683" s="23"/>
      <c r="DS683" s="23"/>
      <c r="DT683" s="23"/>
      <c r="DU683" s="23"/>
      <c r="DV683" s="23"/>
      <c r="DW683" s="23"/>
      <c r="DX683" s="23"/>
      <c r="DY683" s="23"/>
      <c r="DZ683" s="23"/>
      <c r="EA683" s="23"/>
      <c r="EB683" s="23"/>
      <c r="EC683" s="23"/>
      <c r="ED683" s="23"/>
      <c r="EE683" s="23"/>
      <c r="EF683" s="23"/>
      <c r="EG683" s="23"/>
      <c r="EH683" s="23"/>
      <c r="EI683" s="23"/>
      <c r="EJ683" s="23"/>
      <c r="EK683" s="23"/>
      <c r="EL683" s="23"/>
      <c r="EM683" s="23"/>
      <c r="EN683" s="23"/>
      <c r="EO683" s="23"/>
      <c r="EP683" s="23"/>
      <c r="EQ683" s="23"/>
      <c r="ER683" s="23"/>
      <c r="ES683" s="23"/>
      <c r="ET683" s="23"/>
      <c r="EU683" s="23"/>
      <c r="EV683" s="23"/>
      <c r="EW683" s="23"/>
      <c r="EX683" s="23"/>
      <c r="EY683" s="23"/>
      <c r="EZ683" s="23"/>
      <c r="FA683" s="23"/>
      <c r="FB683" s="23"/>
      <c r="FC683" s="23"/>
      <c r="FD683" s="23"/>
      <c r="FE683" s="23"/>
      <c r="FF683" s="23"/>
      <c r="FG683" s="23"/>
      <c r="FH683" s="23"/>
      <c r="FI683" s="23"/>
      <c r="FJ683" s="23"/>
      <c r="FK683" s="23"/>
      <c r="FL683" s="23"/>
      <c r="FM683" s="23"/>
      <c r="FN683" s="23"/>
      <c r="FO683" s="23"/>
      <c r="FP683" s="23"/>
      <c r="FQ683" s="23"/>
      <c r="FR683" s="23"/>
      <c r="FS683" s="23"/>
      <c r="FT683" s="23"/>
      <c r="FU683" s="23"/>
      <c r="FV683" s="23"/>
      <c r="FW683" s="23"/>
      <c r="FX683" s="23"/>
      <c r="FY683" s="23"/>
      <c r="FZ683" s="23"/>
      <c r="GA683" s="23"/>
      <c r="GB683" s="23"/>
      <c r="GC683" s="23"/>
      <c r="GD683" s="23"/>
      <c r="GE683" s="23"/>
      <c r="GF683" s="23"/>
      <c r="GG683" s="23"/>
      <c r="GH683" s="23"/>
      <c r="GI683" s="23"/>
    </row>
    <row r="684" spans="1:191" x14ac:dyDescent="0.35">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c r="CB684" s="23"/>
      <c r="CC684" s="23"/>
      <c r="CD684" s="23"/>
      <c r="CE684" s="23"/>
      <c r="CF684" s="23"/>
      <c r="CG684" s="23"/>
      <c r="CH684" s="23"/>
      <c r="CI684" s="23"/>
      <c r="CJ684" s="23"/>
      <c r="CK684" s="23"/>
      <c r="CL684" s="23"/>
      <c r="CM684" s="23"/>
      <c r="CN684" s="23"/>
      <c r="CO684" s="23"/>
      <c r="CP684" s="23"/>
      <c r="CQ684" s="23"/>
      <c r="CR684" s="23"/>
      <c r="CS684" s="23"/>
      <c r="CT684" s="23"/>
      <c r="CU684" s="23"/>
      <c r="CV684" s="23"/>
      <c r="CW684" s="23"/>
      <c r="CX684" s="23"/>
      <c r="CY684" s="23"/>
      <c r="CZ684" s="23"/>
      <c r="DA684" s="23"/>
      <c r="DB684" s="23"/>
      <c r="DC684" s="23"/>
      <c r="DD684" s="23"/>
      <c r="DE684" s="23"/>
      <c r="DF684" s="23"/>
      <c r="DG684" s="23"/>
      <c r="DH684" s="23"/>
      <c r="DI684" s="23"/>
      <c r="DJ684" s="23"/>
      <c r="DK684" s="23"/>
      <c r="DL684" s="23"/>
      <c r="DM684" s="23"/>
      <c r="DN684" s="23"/>
      <c r="DO684" s="23"/>
      <c r="DP684" s="23"/>
      <c r="DQ684" s="23"/>
      <c r="DR684" s="23"/>
      <c r="DS684" s="23"/>
      <c r="DT684" s="23"/>
      <c r="DU684" s="23"/>
      <c r="DV684" s="23"/>
      <c r="DW684" s="23"/>
      <c r="DX684" s="23"/>
      <c r="DY684" s="23"/>
      <c r="DZ684" s="23"/>
      <c r="EA684" s="23"/>
      <c r="EB684" s="23"/>
      <c r="EC684" s="23"/>
      <c r="ED684" s="23"/>
      <c r="EE684" s="23"/>
      <c r="EF684" s="23"/>
      <c r="EG684" s="23"/>
      <c r="EH684" s="23"/>
      <c r="EI684" s="23"/>
      <c r="EJ684" s="23"/>
      <c r="EK684" s="23"/>
      <c r="EL684" s="23"/>
      <c r="EM684" s="23"/>
      <c r="EN684" s="23"/>
      <c r="EO684" s="23"/>
      <c r="EP684" s="23"/>
      <c r="EQ684" s="23"/>
      <c r="ER684" s="23"/>
      <c r="ES684" s="23"/>
      <c r="ET684" s="23"/>
      <c r="EU684" s="23"/>
      <c r="EV684" s="23"/>
      <c r="EW684" s="23"/>
      <c r="EX684" s="23"/>
      <c r="EY684" s="23"/>
      <c r="EZ684" s="23"/>
      <c r="FA684" s="23"/>
      <c r="FB684" s="23"/>
      <c r="FC684" s="23"/>
      <c r="FD684" s="23"/>
      <c r="FE684" s="23"/>
      <c r="FF684" s="23"/>
      <c r="FG684" s="23"/>
      <c r="FH684" s="23"/>
      <c r="FI684" s="23"/>
      <c r="FJ684" s="23"/>
      <c r="FK684" s="23"/>
      <c r="FL684" s="23"/>
      <c r="FM684" s="23"/>
      <c r="FN684" s="23"/>
      <c r="FO684" s="23"/>
      <c r="FP684" s="23"/>
      <c r="FQ684" s="23"/>
      <c r="FR684" s="23"/>
      <c r="FS684" s="23"/>
      <c r="FT684" s="23"/>
      <c r="FU684" s="23"/>
      <c r="FV684" s="23"/>
      <c r="FW684" s="23"/>
      <c r="FX684" s="23"/>
      <c r="FY684" s="23"/>
      <c r="FZ684" s="23"/>
      <c r="GA684" s="23"/>
      <c r="GB684" s="23"/>
      <c r="GC684" s="23"/>
      <c r="GD684" s="23"/>
      <c r="GE684" s="23"/>
      <c r="GF684" s="23"/>
      <c r="GG684" s="23"/>
      <c r="GH684" s="23"/>
      <c r="GI684" s="23"/>
    </row>
    <row r="685" spans="1:191" x14ac:dyDescent="0.35">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c r="CB685" s="23"/>
      <c r="CC685" s="23"/>
      <c r="CD685" s="23"/>
      <c r="CE685" s="23"/>
      <c r="CF685" s="23"/>
      <c r="CG685" s="23"/>
      <c r="CH685" s="23"/>
      <c r="CI685" s="23"/>
      <c r="CJ685" s="23"/>
      <c r="CK685" s="23"/>
      <c r="CL685" s="23"/>
      <c r="CM685" s="23"/>
      <c r="CN685" s="23"/>
      <c r="CO685" s="23"/>
      <c r="CP685" s="23"/>
      <c r="CQ685" s="23"/>
      <c r="CR685" s="23"/>
      <c r="CS685" s="23"/>
      <c r="CT685" s="23"/>
      <c r="CU685" s="23"/>
      <c r="CV685" s="23"/>
      <c r="CW685" s="23"/>
      <c r="CX685" s="23"/>
      <c r="CY685" s="23"/>
      <c r="CZ685" s="23"/>
      <c r="DA685" s="23"/>
      <c r="DB685" s="23"/>
      <c r="DC685" s="23"/>
      <c r="DD685" s="23"/>
      <c r="DE685" s="23"/>
      <c r="DF685" s="23"/>
      <c r="DG685" s="23"/>
      <c r="DH685" s="23"/>
      <c r="DI685" s="23"/>
      <c r="DJ685" s="23"/>
      <c r="DK685" s="23"/>
      <c r="DL685" s="23"/>
      <c r="DM685" s="23"/>
      <c r="DN685" s="23"/>
      <c r="DO685" s="23"/>
      <c r="DP685" s="23"/>
      <c r="DQ685" s="23"/>
      <c r="DR685" s="23"/>
      <c r="DS685" s="23"/>
      <c r="DT685" s="23"/>
      <c r="DU685" s="23"/>
      <c r="DV685" s="23"/>
      <c r="DW685" s="23"/>
      <c r="DX685" s="23"/>
      <c r="DY685" s="23"/>
      <c r="DZ685" s="23"/>
      <c r="EA685" s="23"/>
      <c r="EB685" s="23"/>
      <c r="EC685" s="23"/>
      <c r="ED685" s="23"/>
      <c r="EE685" s="23"/>
      <c r="EF685" s="23"/>
      <c r="EG685" s="23"/>
      <c r="EH685" s="23"/>
      <c r="EI685" s="23"/>
      <c r="EJ685" s="23"/>
      <c r="EK685" s="23"/>
      <c r="EL685" s="23"/>
      <c r="EM685" s="23"/>
      <c r="EN685" s="23"/>
      <c r="EO685" s="23"/>
      <c r="EP685" s="23"/>
      <c r="EQ685" s="23"/>
      <c r="ER685" s="23"/>
      <c r="ES685" s="23"/>
      <c r="ET685" s="23"/>
      <c r="EU685" s="23"/>
      <c r="EV685" s="23"/>
      <c r="EW685" s="23"/>
      <c r="EX685" s="23"/>
      <c r="EY685" s="23"/>
      <c r="EZ685" s="23"/>
      <c r="FA685" s="23"/>
      <c r="FB685" s="23"/>
      <c r="FC685" s="23"/>
      <c r="FD685" s="23"/>
      <c r="FE685" s="23"/>
      <c r="FF685" s="23"/>
      <c r="FG685" s="23"/>
      <c r="FH685" s="23"/>
      <c r="FI685" s="23"/>
      <c r="FJ685" s="23"/>
      <c r="FK685" s="23"/>
      <c r="FL685" s="23"/>
      <c r="FM685" s="23"/>
      <c r="FN685" s="23"/>
      <c r="FO685" s="23"/>
      <c r="FP685" s="23"/>
      <c r="FQ685" s="23"/>
      <c r="FR685" s="23"/>
      <c r="FS685" s="23"/>
      <c r="FT685" s="23"/>
      <c r="FU685" s="23"/>
      <c r="FV685" s="23"/>
      <c r="FW685" s="23"/>
      <c r="FX685" s="23"/>
      <c r="FY685" s="23"/>
      <c r="FZ685" s="23"/>
      <c r="GA685" s="23"/>
      <c r="GB685" s="23"/>
      <c r="GC685" s="23"/>
      <c r="GD685" s="23"/>
      <c r="GE685" s="23"/>
      <c r="GF685" s="23"/>
      <c r="GG685" s="23"/>
      <c r="GH685" s="23"/>
      <c r="GI685" s="23"/>
    </row>
    <row r="686" spans="1:191" x14ac:dyDescent="0.35">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c r="CB686" s="23"/>
      <c r="CC686" s="23"/>
      <c r="CD686" s="23"/>
      <c r="CE686" s="23"/>
      <c r="CF686" s="23"/>
      <c r="CG686" s="23"/>
      <c r="CH686" s="23"/>
      <c r="CI686" s="23"/>
      <c r="CJ686" s="23"/>
      <c r="CK686" s="23"/>
      <c r="CL686" s="23"/>
      <c r="CM686" s="23"/>
      <c r="CN686" s="23"/>
      <c r="CO686" s="23"/>
      <c r="CP686" s="23"/>
      <c r="CQ686" s="23"/>
      <c r="CR686" s="23"/>
      <c r="CS686" s="23"/>
      <c r="CT686" s="23"/>
      <c r="CU686" s="23"/>
      <c r="CV686" s="23"/>
      <c r="CW686" s="23"/>
      <c r="CX686" s="23"/>
      <c r="CY686" s="23"/>
      <c r="CZ686" s="23"/>
      <c r="DA686" s="23"/>
      <c r="DB686" s="23"/>
      <c r="DC686" s="23"/>
      <c r="DD686" s="23"/>
      <c r="DE686" s="23"/>
      <c r="DF686" s="23"/>
      <c r="DG686" s="23"/>
      <c r="DH686" s="23"/>
      <c r="DI686" s="23"/>
      <c r="DJ686" s="23"/>
      <c r="DK686" s="23"/>
      <c r="DL686" s="23"/>
      <c r="DM686" s="23"/>
      <c r="DN686" s="23"/>
      <c r="DO686" s="23"/>
      <c r="DP686" s="23"/>
      <c r="DQ686" s="23"/>
      <c r="DR686" s="23"/>
      <c r="DS686" s="23"/>
      <c r="DT686" s="23"/>
      <c r="DU686" s="23"/>
      <c r="DV686" s="23"/>
      <c r="DW686" s="23"/>
      <c r="DX686" s="23"/>
      <c r="DY686" s="23"/>
      <c r="DZ686" s="23"/>
      <c r="EA686" s="23"/>
      <c r="EB686" s="23"/>
      <c r="EC686" s="23"/>
      <c r="ED686" s="23"/>
      <c r="EE686" s="23"/>
      <c r="EF686" s="23"/>
      <c r="EG686" s="23"/>
      <c r="EH686" s="23"/>
      <c r="EI686" s="23"/>
      <c r="EJ686" s="23"/>
      <c r="EK686" s="23"/>
      <c r="EL686" s="23"/>
      <c r="EM686" s="23"/>
      <c r="EN686" s="23"/>
      <c r="EO686" s="23"/>
      <c r="EP686" s="23"/>
      <c r="EQ686" s="23"/>
      <c r="ER686" s="23"/>
      <c r="ES686" s="23"/>
      <c r="ET686" s="23"/>
      <c r="EU686" s="23"/>
      <c r="EV686" s="23"/>
      <c r="EW686" s="23"/>
      <c r="EX686" s="23"/>
      <c r="EY686" s="23"/>
      <c r="EZ686" s="23"/>
      <c r="FA686" s="23"/>
      <c r="FB686" s="23"/>
      <c r="FC686" s="23"/>
      <c r="FD686" s="23"/>
      <c r="FE686" s="23"/>
      <c r="FF686" s="23"/>
      <c r="FG686" s="23"/>
      <c r="FH686" s="23"/>
      <c r="FI686" s="23"/>
      <c r="FJ686" s="23"/>
      <c r="FK686" s="23"/>
      <c r="FL686" s="23"/>
      <c r="FM686" s="23"/>
      <c r="FN686" s="23"/>
      <c r="FO686" s="23"/>
      <c r="FP686" s="23"/>
      <c r="FQ686" s="23"/>
      <c r="FR686" s="23"/>
      <c r="FS686" s="23"/>
      <c r="FT686" s="23"/>
      <c r="FU686" s="23"/>
      <c r="FV686" s="23"/>
      <c r="FW686" s="23"/>
      <c r="FX686" s="23"/>
      <c r="FY686" s="23"/>
      <c r="FZ686" s="23"/>
      <c r="GA686" s="23"/>
      <c r="GB686" s="23"/>
      <c r="GC686" s="23"/>
      <c r="GD686" s="23"/>
      <c r="GE686" s="23"/>
      <c r="GF686" s="23"/>
      <c r="GG686" s="23"/>
      <c r="GH686" s="23"/>
      <c r="GI686" s="23"/>
    </row>
    <row r="687" spans="1:191" x14ac:dyDescent="0.35">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c r="CB687" s="23"/>
      <c r="CC687" s="23"/>
      <c r="CD687" s="23"/>
      <c r="CE687" s="23"/>
      <c r="CF687" s="23"/>
      <c r="CG687" s="23"/>
      <c r="CH687" s="23"/>
      <c r="CI687" s="23"/>
      <c r="CJ687" s="23"/>
      <c r="CK687" s="23"/>
      <c r="CL687" s="23"/>
      <c r="CM687" s="23"/>
      <c r="CN687" s="23"/>
      <c r="CO687" s="23"/>
      <c r="CP687" s="23"/>
      <c r="CQ687" s="23"/>
      <c r="CR687" s="23"/>
      <c r="CS687" s="23"/>
      <c r="CT687" s="23"/>
      <c r="CU687" s="23"/>
      <c r="CV687" s="23"/>
      <c r="CW687" s="23"/>
      <c r="CX687" s="23"/>
      <c r="CY687" s="23"/>
      <c r="CZ687" s="23"/>
      <c r="DA687" s="23"/>
      <c r="DB687" s="23"/>
      <c r="DC687" s="23"/>
      <c r="DD687" s="23"/>
      <c r="DE687" s="23"/>
      <c r="DF687" s="23"/>
      <c r="DG687" s="23"/>
      <c r="DH687" s="23"/>
      <c r="DI687" s="23"/>
      <c r="DJ687" s="23"/>
      <c r="DK687" s="23"/>
      <c r="DL687" s="23"/>
      <c r="DM687" s="23"/>
      <c r="DN687" s="23"/>
      <c r="DO687" s="23"/>
      <c r="DP687" s="23"/>
      <c r="DQ687" s="23"/>
      <c r="DR687" s="23"/>
      <c r="DS687" s="23"/>
      <c r="DT687" s="23"/>
      <c r="DU687" s="23"/>
      <c r="DV687" s="23"/>
      <c r="DW687" s="23"/>
      <c r="DX687" s="23"/>
      <c r="DY687" s="23"/>
      <c r="DZ687" s="23"/>
      <c r="EA687" s="23"/>
      <c r="EB687" s="23"/>
      <c r="EC687" s="23"/>
      <c r="ED687" s="23"/>
      <c r="EE687" s="23"/>
      <c r="EF687" s="23"/>
      <c r="EG687" s="23"/>
      <c r="EH687" s="23"/>
      <c r="EI687" s="23"/>
      <c r="EJ687" s="23"/>
      <c r="EK687" s="23"/>
      <c r="EL687" s="23"/>
      <c r="EM687" s="23"/>
      <c r="EN687" s="23"/>
      <c r="EO687" s="23"/>
      <c r="EP687" s="23"/>
      <c r="EQ687" s="23"/>
      <c r="ER687" s="23"/>
      <c r="ES687" s="23"/>
      <c r="ET687" s="23"/>
      <c r="EU687" s="23"/>
      <c r="EV687" s="23"/>
      <c r="EW687" s="23"/>
      <c r="EX687" s="23"/>
      <c r="EY687" s="23"/>
      <c r="EZ687" s="23"/>
      <c r="FA687" s="23"/>
      <c r="FB687" s="23"/>
      <c r="FC687" s="23"/>
      <c r="FD687" s="23"/>
      <c r="FE687" s="23"/>
      <c r="FF687" s="23"/>
      <c r="FG687" s="23"/>
      <c r="FH687" s="23"/>
      <c r="FI687" s="23"/>
      <c r="FJ687" s="23"/>
      <c r="FK687" s="23"/>
      <c r="FL687" s="23"/>
      <c r="FM687" s="23"/>
      <c r="FN687" s="23"/>
      <c r="FO687" s="23"/>
      <c r="FP687" s="23"/>
      <c r="FQ687" s="23"/>
      <c r="FR687" s="23"/>
      <c r="FS687" s="23"/>
      <c r="FT687" s="23"/>
      <c r="FU687" s="23"/>
      <c r="FV687" s="23"/>
      <c r="FW687" s="23"/>
      <c r="FX687" s="23"/>
      <c r="FY687" s="23"/>
      <c r="FZ687" s="23"/>
      <c r="GA687" s="23"/>
      <c r="GB687" s="23"/>
      <c r="GC687" s="23"/>
      <c r="GD687" s="23"/>
      <c r="GE687" s="23"/>
      <c r="GF687" s="23"/>
      <c r="GG687" s="23"/>
      <c r="GH687" s="23"/>
      <c r="GI687" s="23"/>
    </row>
    <row r="688" spans="1:191" x14ac:dyDescent="0.35">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c r="CB688" s="23"/>
      <c r="CC688" s="23"/>
      <c r="CD688" s="23"/>
      <c r="CE688" s="23"/>
      <c r="CF688" s="23"/>
      <c r="CG688" s="23"/>
      <c r="CH688" s="23"/>
      <c r="CI688" s="23"/>
      <c r="CJ688" s="23"/>
      <c r="CK688" s="23"/>
      <c r="CL688" s="23"/>
      <c r="CM688" s="23"/>
      <c r="CN688" s="23"/>
      <c r="CO688" s="23"/>
      <c r="CP688" s="23"/>
      <c r="CQ688" s="23"/>
      <c r="CR688" s="23"/>
      <c r="CS688" s="23"/>
      <c r="CT688" s="23"/>
      <c r="CU688" s="23"/>
      <c r="CV688" s="23"/>
      <c r="CW688" s="23"/>
      <c r="CX688" s="23"/>
      <c r="CY688" s="23"/>
      <c r="CZ688" s="23"/>
      <c r="DA688" s="23"/>
      <c r="DB688" s="23"/>
      <c r="DC688" s="23"/>
      <c r="DD688" s="23"/>
      <c r="DE688" s="23"/>
      <c r="DF688" s="23"/>
      <c r="DG688" s="23"/>
      <c r="DH688" s="23"/>
      <c r="DI688" s="23"/>
      <c r="DJ688" s="23"/>
      <c r="DK688" s="23"/>
      <c r="DL688" s="23"/>
      <c r="DM688" s="23"/>
      <c r="DN688" s="23"/>
      <c r="DO688" s="23"/>
      <c r="DP688" s="23"/>
      <c r="DQ688" s="23"/>
      <c r="DR688" s="23"/>
      <c r="DS688" s="23"/>
      <c r="DT688" s="23"/>
      <c r="DU688" s="23"/>
      <c r="DV688" s="23"/>
      <c r="DW688" s="23"/>
      <c r="DX688" s="23"/>
      <c r="DY688" s="23"/>
      <c r="DZ688" s="23"/>
      <c r="EA688" s="23"/>
      <c r="EB688" s="23"/>
      <c r="EC688" s="23"/>
      <c r="ED688" s="23"/>
      <c r="EE688" s="23"/>
      <c r="EF688" s="23"/>
      <c r="EG688" s="23"/>
      <c r="EH688" s="23"/>
      <c r="EI688" s="23"/>
      <c r="EJ688" s="23"/>
      <c r="EK688" s="23"/>
      <c r="EL688" s="23"/>
      <c r="EM688" s="23"/>
      <c r="EN688" s="23"/>
      <c r="EO688" s="23"/>
      <c r="EP688" s="23"/>
      <c r="EQ688" s="23"/>
      <c r="ER688" s="23"/>
      <c r="ES688" s="23"/>
      <c r="ET688" s="23"/>
      <c r="EU688" s="23"/>
      <c r="EV688" s="23"/>
      <c r="EW688" s="23"/>
      <c r="EX688" s="23"/>
      <c r="EY688" s="23"/>
      <c r="EZ688" s="23"/>
      <c r="FA688" s="23"/>
      <c r="FB688" s="23"/>
      <c r="FC688" s="23"/>
      <c r="FD688" s="23"/>
      <c r="FE688" s="23"/>
      <c r="FF688" s="23"/>
      <c r="FG688" s="23"/>
      <c r="FH688" s="23"/>
      <c r="FI688" s="23"/>
      <c r="FJ688" s="23"/>
      <c r="FK688" s="23"/>
      <c r="FL688" s="23"/>
      <c r="FM688" s="23"/>
      <c r="FN688" s="23"/>
      <c r="FO688" s="23"/>
      <c r="FP688" s="23"/>
      <c r="FQ688" s="23"/>
      <c r="FR688" s="23"/>
      <c r="FS688" s="23"/>
      <c r="FT688" s="23"/>
      <c r="FU688" s="23"/>
      <c r="FV688" s="23"/>
      <c r="FW688" s="23"/>
      <c r="FX688" s="23"/>
      <c r="FY688" s="23"/>
      <c r="FZ688" s="23"/>
      <c r="GA688" s="23"/>
      <c r="GB688" s="23"/>
      <c r="GC688" s="23"/>
      <c r="GD688" s="23"/>
      <c r="GE688" s="23"/>
      <c r="GF688" s="23"/>
      <c r="GG688" s="23"/>
      <c r="GH688" s="23"/>
      <c r="GI688" s="23"/>
    </row>
    <row r="689" spans="1:191" x14ac:dyDescent="0.35">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c r="CB689" s="23"/>
      <c r="CC689" s="23"/>
      <c r="CD689" s="23"/>
      <c r="CE689" s="23"/>
      <c r="CF689" s="23"/>
      <c r="CG689" s="23"/>
      <c r="CH689" s="23"/>
      <c r="CI689" s="23"/>
      <c r="CJ689" s="23"/>
      <c r="CK689" s="23"/>
      <c r="CL689" s="23"/>
      <c r="CM689" s="23"/>
      <c r="CN689" s="23"/>
      <c r="CO689" s="23"/>
      <c r="CP689" s="23"/>
      <c r="CQ689" s="23"/>
      <c r="CR689" s="23"/>
      <c r="CS689" s="23"/>
      <c r="CT689" s="23"/>
      <c r="CU689" s="23"/>
      <c r="CV689" s="23"/>
      <c r="CW689" s="23"/>
      <c r="CX689" s="23"/>
      <c r="CY689" s="23"/>
      <c r="CZ689" s="23"/>
      <c r="DA689" s="23"/>
      <c r="DB689" s="23"/>
      <c r="DC689" s="23"/>
      <c r="DD689" s="23"/>
      <c r="DE689" s="23"/>
      <c r="DF689" s="23"/>
      <c r="DG689" s="23"/>
      <c r="DH689" s="23"/>
      <c r="DI689" s="23"/>
      <c r="DJ689" s="23"/>
      <c r="DK689" s="23"/>
      <c r="DL689" s="23"/>
      <c r="DM689" s="23"/>
      <c r="DN689" s="23"/>
      <c r="DO689" s="23"/>
      <c r="DP689" s="23"/>
      <c r="DQ689" s="23"/>
      <c r="DR689" s="23"/>
      <c r="DS689" s="23"/>
      <c r="DT689" s="23"/>
      <c r="DU689" s="23"/>
      <c r="DV689" s="23"/>
      <c r="DW689" s="23"/>
      <c r="DX689" s="23"/>
      <c r="DY689" s="23"/>
      <c r="DZ689" s="23"/>
      <c r="EA689" s="23"/>
      <c r="EB689" s="23"/>
      <c r="EC689" s="23"/>
      <c r="ED689" s="23"/>
      <c r="EE689" s="23"/>
      <c r="EF689" s="23"/>
      <c r="EG689" s="23"/>
      <c r="EH689" s="23"/>
      <c r="EI689" s="23"/>
      <c r="EJ689" s="23"/>
      <c r="EK689" s="23"/>
      <c r="EL689" s="23"/>
      <c r="EM689" s="23"/>
      <c r="EN689" s="23"/>
      <c r="EO689" s="23"/>
      <c r="EP689" s="23"/>
      <c r="EQ689" s="23"/>
      <c r="ER689" s="23"/>
      <c r="ES689" s="23"/>
      <c r="ET689" s="23"/>
      <c r="EU689" s="23"/>
      <c r="EV689" s="23"/>
      <c r="EW689" s="23"/>
      <c r="EX689" s="23"/>
      <c r="EY689" s="23"/>
      <c r="EZ689" s="23"/>
      <c r="FA689" s="23"/>
      <c r="FB689" s="23"/>
      <c r="FC689" s="23"/>
      <c r="FD689" s="23"/>
      <c r="FE689" s="23"/>
      <c r="FF689" s="23"/>
      <c r="FG689" s="23"/>
      <c r="FH689" s="23"/>
      <c r="FI689" s="23"/>
      <c r="FJ689" s="23"/>
      <c r="FK689" s="23"/>
      <c r="FL689" s="23"/>
      <c r="FM689" s="23"/>
      <c r="FN689" s="23"/>
      <c r="FO689" s="23"/>
      <c r="FP689" s="23"/>
      <c r="FQ689" s="23"/>
      <c r="FR689" s="23"/>
      <c r="FS689" s="23"/>
      <c r="FT689" s="23"/>
      <c r="FU689" s="23"/>
      <c r="FV689" s="23"/>
      <c r="FW689" s="23"/>
      <c r="FX689" s="23"/>
      <c r="FY689" s="23"/>
      <c r="FZ689" s="23"/>
      <c r="GA689" s="23"/>
      <c r="GB689" s="23"/>
      <c r="GC689" s="23"/>
      <c r="GD689" s="23"/>
      <c r="GE689" s="23"/>
      <c r="GF689" s="23"/>
      <c r="GG689" s="23"/>
      <c r="GH689" s="23"/>
      <c r="GI689" s="23"/>
    </row>
    <row r="690" spans="1:191" x14ac:dyDescent="0.35">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c r="CB690" s="23"/>
      <c r="CC690" s="23"/>
      <c r="CD690" s="23"/>
      <c r="CE690" s="23"/>
      <c r="CF690" s="23"/>
      <c r="CG690" s="23"/>
      <c r="CH690" s="23"/>
      <c r="CI690" s="23"/>
      <c r="CJ690" s="23"/>
      <c r="CK690" s="23"/>
      <c r="CL690" s="23"/>
      <c r="CM690" s="23"/>
      <c r="CN690" s="23"/>
      <c r="CO690" s="23"/>
      <c r="CP690" s="23"/>
      <c r="CQ690" s="23"/>
      <c r="CR690" s="23"/>
      <c r="CS690" s="23"/>
      <c r="CT690" s="23"/>
      <c r="CU690" s="23"/>
      <c r="CV690" s="23"/>
      <c r="CW690" s="23"/>
      <c r="CX690" s="23"/>
      <c r="CY690" s="23"/>
      <c r="CZ690" s="23"/>
      <c r="DA690" s="23"/>
      <c r="DB690" s="23"/>
      <c r="DC690" s="23"/>
      <c r="DD690" s="23"/>
      <c r="DE690" s="23"/>
      <c r="DF690" s="23"/>
      <c r="DG690" s="23"/>
      <c r="DH690" s="23"/>
      <c r="DI690" s="23"/>
      <c r="DJ690" s="23"/>
      <c r="DK690" s="23"/>
      <c r="DL690" s="23"/>
      <c r="DM690" s="23"/>
      <c r="DN690" s="23"/>
      <c r="DO690" s="23"/>
      <c r="DP690" s="23"/>
      <c r="DQ690" s="23"/>
      <c r="DR690" s="23"/>
      <c r="DS690" s="23"/>
      <c r="DT690" s="23"/>
      <c r="DU690" s="23"/>
      <c r="DV690" s="23"/>
      <c r="DW690" s="23"/>
      <c r="DX690" s="23"/>
      <c r="DY690" s="23"/>
      <c r="DZ690" s="23"/>
      <c r="EA690" s="23"/>
      <c r="EB690" s="23"/>
      <c r="EC690" s="23"/>
      <c r="ED690" s="23"/>
      <c r="EE690" s="23"/>
      <c r="EF690" s="23"/>
      <c r="EG690" s="23"/>
      <c r="EH690" s="23"/>
      <c r="EI690" s="23"/>
      <c r="EJ690" s="23"/>
      <c r="EK690" s="23"/>
      <c r="EL690" s="23"/>
      <c r="EM690" s="23"/>
      <c r="EN690" s="23"/>
      <c r="EO690" s="23"/>
      <c r="EP690" s="23"/>
      <c r="EQ690" s="23"/>
      <c r="ER690" s="23"/>
      <c r="ES690" s="23"/>
      <c r="ET690" s="23"/>
      <c r="EU690" s="23"/>
      <c r="EV690" s="23"/>
      <c r="EW690" s="23"/>
      <c r="EX690" s="23"/>
      <c r="EY690" s="23"/>
      <c r="EZ690" s="23"/>
      <c r="FA690" s="23"/>
      <c r="FB690" s="23"/>
      <c r="FC690" s="23"/>
      <c r="FD690" s="23"/>
      <c r="FE690" s="23"/>
      <c r="FF690" s="23"/>
      <c r="FG690" s="23"/>
      <c r="FH690" s="23"/>
      <c r="FI690" s="23"/>
      <c r="FJ690" s="23"/>
      <c r="FK690" s="23"/>
      <c r="FL690" s="23"/>
      <c r="FM690" s="23"/>
      <c r="FN690" s="23"/>
      <c r="FO690" s="23"/>
      <c r="FP690" s="23"/>
      <c r="FQ690" s="23"/>
      <c r="FR690" s="23"/>
      <c r="FS690" s="23"/>
      <c r="FT690" s="23"/>
      <c r="FU690" s="23"/>
      <c r="FV690" s="23"/>
      <c r="FW690" s="23"/>
      <c r="FX690" s="23"/>
      <c r="FY690" s="23"/>
      <c r="FZ690" s="23"/>
      <c r="GA690" s="23"/>
      <c r="GB690" s="23"/>
      <c r="GC690" s="23"/>
      <c r="GD690" s="23"/>
      <c r="GE690" s="23"/>
      <c r="GF690" s="23"/>
      <c r="GG690" s="23"/>
      <c r="GH690" s="23"/>
      <c r="GI690" s="23"/>
    </row>
    <row r="691" spans="1:191" x14ac:dyDescent="0.35">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c r="CB691" s="23"/>
      <c r="CC691" s="23"/>
      <c r="CD691" s="23"/>
      <c r="CE691" s="23"/>
      <c r="CF691" s="23"/>
      <c r="CG691" s="23"/>
      <c r="CH691" s="23"/>
      <c r="CI691" s="23"/>
      <c r="CJ691" s="23"/>
      <c r="CK691" s="23"/>
      <c r="CL691" s="23"/>
      <c r="CM691" s="23"/>
      <c r="CN691" s="23"/>
      <c r="CO691" s="23"/>
      <c r="CP691" s="23"/>
      <c r="CQ691" s="23"/>
      <c r="CR691" s="23"/>
      <c r="CS691" s="23"/>
      <c r="CT691" s="23"/>
      <c r="CU691" s="23"/>
      <c r="CV691" s="23"/>
      <c r="CW691" s="23"/>
      <c r="CX691" s="23"/>
      <c r="CY691" s="23"/>
      <c r="CZ691" s="23"/>
      <c r="DA691" s="23"/>
      <c r="DB691" s="23"/>
      <c r="DC691" s="23"/>
      <c r="DD691" s="23"/>
      <c r="DE691" s="23"/>
      <c r="DF691" s="23"/>
      <c r="DG691" s="23"/>
      <c r="DH691" s="23"/>
      <c r="DI691" s="23"/>
      <c r="DJ691" s="23"/>
      <c r="DK691" s="23"/>
      <c r="DL691" s="23"/>
      <c r="DM691" s="23"/>
      <c r="DN691" s="23"/>
      <c r="DO691" s="23"/>
      <c r="DP691" s="23"/>
      <c r="DQ691" s="23"/>
      <c r="DR691" s="23"/>
      <c r="DS691" s="23"/>
      <c r="DT691" s="23"/>
      <c r="DU691" s="23"/>
      <c r="DV691" s="23"/>
      <c r="DW691" s="23"/>
      <c r="DX691" s="23"/>
      <c r="DY691" s="23"/>
      <c r="DZ691" s="23"/>
      <c r="EA691" s="23"/>
      <c r="EB691" s="23"/>
      <c r="EC691" s="23"/>
      <c r="ED691" s="23"/>
      <c r="EE691" s="23"/>
      <c r="EF691" s="23"/>
      <c r="EG691" s="23"/>
      <c r="EH691" s="23"/>
      <c r="EI691" s="23"/>
      <c r="EJ691" s="23"/>
      <c r="EK691" s="23"/>
      <c r="EL691" s="23"/>
      <c r="EM691" s="23"/>
      <c r="EN691" s="23"/>
      <c r="EO691" s="23"/>
      <c r="EP691" s="23"/>
      <c r="EQ691" s="23"/>
      <c r="ER691" s="23"/>
      <c r="ES691" s="23"/>
      <c r="ET691" s="23"/>
      <c r="EU691" s="23"/>
      <c r="EV691" s="23"/>
      <c r="EW691" s="23"/>
      <c r="EX691" s="23"/>
      <c r="EY691" s="23"/>
      <c r="EZ691" s="23"/>
      <c r="FA691" s="23"/>
      <c r="FB691" s="23"/>
      <c r="FC691" s="23"/>
      <c r="FD691" s="23"/>
      <c r="FE691" s="23"/>
      <c r="FF691" s="23"/>
      <c r="FG691" s="23"/>
      <c r="FH691" s="23"/>
      <c r="FI691" s="23"/>
      <c r="FJ691" s="23"/>
      <c r="FK691" s="23"/>
      <c r="FL691" s="23"/>
      <c r="FM691" s="23"/>
      <c r="FN691" s="23"/>
      <c r="FO691" s="23"/>
      <c r="FP691" s="23"/>
      <c r="FQ691" s="23"/>
      <c r="FR691" s="23"/>
      <c r="FS691" s="23"/>
      <c r="FT691" s="23"/>
      <c r="FU691" s="23"/>
      <c r="FV691" s="23"/>
      <c r="FW691" s="23"/>
      <c r="FX691" s="23"/>
      <c r="FY691" s="23"/>
      <c r="FZ691" s="23"/>
      <c r="GA691" s="23"/>
      <c r="GB691" s="23"/>
      <c r="GC691" s="23"/>
      <c r="GD691" s="23"/>
      <c r="GE691" s="23"/>
      <c r="GF691" s="23"/>
      <c r="GG691" s="23"/>
      <c r="GH691" s="23"/>
      <c r="GI691" s="23"/>
    </row>
    <row r="692" spans="1:191" x14ac:dyDescent="0.35">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c r="CB692" s="23"/>
      <c r="CC692" s="23"/>
      <c r="CD692" s="23"/>
      <c r="CE692" s="23"/>
      <c r="CF692" s="23"/>
      <c r="CG692" s="23"/>
      <c r="CH692" s="23"/>
      <c r="CI692" s="23"/>
      <c r="CJ692" s="23"/>
      <c r="CK692" s="23"/>
      <c r="CL692" s="23"/>
      <c r="CM692" s="23"/>
      <c r="CN692" s="23"/>
      <c r="CO692" s="23"/>
      <c r="CP692" s="23"/>
      <c r="CQ692" s="23"/>
      <c r="CR692" s="23"/>
      <c r="CS692" s="23"/>
      <c r="CT692" s="23"/>
      <c r="CU692" s="23"/>
      <c r="CV692" s="23"/>
      <c r="CW692" s="23"/>
      <c r="CX692" s="23"/>
      <c r="CY692" s="23"/>
      <c r="CZ692" s="23"/>
      <c r="DA692" s="23"/>
      <c r="DB692" s="23"/>
      <c r="DC692" s="23"/>
      <c r="DD692" s="23"/>
      <c r="DE692" s="23"/>
      <c r="DF692" s="23"/>
      <c r="DG692" s="23"/>
      <c r="DH692" s="23"/>
      <c r="DI692" s="23"/>
      <c r="DJ692" s="23"/>
      <c r="DK692" s="23"/>
      <c r="DL692" s="23"/>
      <c r="DM692" s="23"/>
      <c r="DN692" s="23"/>
      <c r="DO692" s="23"/>
      <c r="DP692" s="23"/>
      <c r="DQ692" s="23"/>
      <c r="DR692" s="23"/>
      <c r="DS692" s="23"/>
      <c r="DT692" s="23"/>
      <c r="DU692" s="23"/>
      <c r="DV692" s="23"/>
      <c r="DW692" s="23"/>
      <c r="DX692" s="23"/>
      <c r="DY692" s="23"/>
      <c r="DZ692" s="23"/>
      <c r="EA692" s="23"/>
      <c r="EB692" s="23"/>
      <c r="EC692" s="23"/>
      <c r="ED692" s="23"/>
      <c r="EE692" s="23"/>
      <c r="EF692" s="23"/>
      <c r="EG692" s="23"/>
      <c r="EH692" s="23"/>
      <c r="EI692" s="23"/>
      <c r="EJ692" s="23"/>
      <c r="EK692" s="23"/>
      <c r="EL692" s="23"/>
      <c r="EM692" s="23"/>
      <c r="EN692" s="23"/>
      <c r="EO692" s="23"/>
      <c r="EP692" s="23"/>
      <c r="EQ692" s="23"/>
      <c r="ER692" s="23"/>
      <c r="ES692" s="23"/>
      <c r="ET692" s="23"/>
      <c r="EU692" s="23"/>
      <c r="EV692" s="23"/>
      <c r="EW692" s="23"/>
      <c r="EX692" s="23"/>
      <c r="EY692" s="23"/>
      <c r="EZ692" s="23"/>
      <c r="FA692" s="23"/>
      <c r="FB692" s="23"/>
      <c r="FC692" s="23"/>
      <c r="FD692" s="23"/>
      <c r="FE692" s="23"/>
      <c r="FF692" s="23"/>
      <c r="FG692" s="23"/>
      <c r="FH692" s="23"/>
      <c r="FI692" s="23"/>
      <c r="FJ692" s="23"/>
      <c r="FK692" s="23"/>
      <c r="FL692" s="23"/>
      <c r="FM692" s="23"/>
      <c r="FN692" s="23"/>
      <c r="FO692" s="23"/>
      <c r="FP692" s="23"/>
      <c r="FQ692" s="23"/>
      <c r="FR692" s="23"/>
      <c r="FS692" s="23"/>
      <c r="FT692" s="23"/>
      <c r="FU692" s="23"/>
      <c r="FV692" s="23"/>
      <c r="FW692" s="23"/>
      <c r="FX692" s="23"/>
      <c r="FY692" s="23"/>
      <c r="FZ692" s="23"/>
      <c r="GA692" s="23"/>
      <c r="GB692" s="23"/>
      <c r="GC692" s="23"/>
      <c r="GD692" s="23"/>
      <c r="GE692" s="23"/>
      <c r="GF692" s="23"/>
      <c r="GG692" s="23"/>
      <c r="GH692" s="23"/>
      <c r="GI692" s="23"/>
    </row>
    <row r="693" spans="1:191" x14ac:dyDescent="0.35">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c r="CB693" s="23"/>
      <c r="CC693" s="23"/>
      <c r="CD693" s="23"/>
      <c r="CE693" s="23"/>
      <c r="CF693" s="23"/>
      <c r="CG693" s="23"/>
      <c r="CH693" s="23"/>
      <c r="CI693" s="23"/>
      <c r="CJ693" s="23"/>
      <c r="CK693" s="23"/>
      <c r="CL693" s="23"/>
      <c r="CM693" s="23"/>
      <c r="CN693" s="23"/>
      <c r="CO693" s="23"/>
      <c r="CP693" s="23"/>
      <c r="CQ693" s="23"/>
      <c r="CR693" s="23"/>
      <c r="CS693" s="23"/>
      <c r="CT693" s="23"/>
      <c r="CU693" s="23"/>
      <c r="CV693" s="23"/>
      <c r="CW693" s="23"/>
      <c r="CX693" s="23"/>
      <c r="CY693" s="23"/>
      <c r="CZ693" s="23"/>
      <c r="DA693" s="23"/>
      <c r="DB693" s="23"/>
      <c r="DC693" s="23"/>
      <c r="DD693" s="23"/>
      <c r="DE693" s="23"/>
      <c r="DF693" s="23"/>
      <c r="DG693" s="23"/>
      <c r="DH693" s="23"/>
      <c r="DI693" s="23"/>
      <c r="DJ693" s="23"/>
      <c r="DK693" s="23"/>
      <c r="DL693" s="23"/>
      <c r="DM693" s="23"/>
      <c r="DN693" s="23"/>
      <c r="DO693" s="23"/>
      <c r="DP693" s="23"/>
      <c r="DQ693" s="23"/>
      <c r="DR693" s="23"/>
      <c r="DS693" s="23"/>
      <c r="DT693" s="23"/>
      <c r="DU693" s="23"/>
      <c r="DV693" s="23"/>
      <c r="DW693" s="23"/>
      <c r="DX693" s="23"/>
      <c r="DY693" s="23"/>
      <c r="DZ693" s="23"/>
      <c r="EA693" s="23"/>
      <c r="EB693" s="23"/>
      <c r="EC693" s="23"/>
      <c r="ED693" s="23"/>
      <c r="EE693" s="23"/>
      <c r="EF693" s="23"/>
      <c r="EG693" s="23"/>
      <c r="EH693" s="23"/>
      <c r="EI693" s="23"/>
      <c r="EJ693" s="23"/>
      <c r="EK693" s="23"/>
      <c r="EL693" s="23"/>
      <c r="EM693" s="23"/>
      <c r="EN693" s="23"/>
      <c r="EO693" s="23"/>
      <c r="EP693" s="23"/>
      <c r="EQ693" s="23"/>
      <c r="ER693" s="23"/>
      <c r="ES693" s="23"/>
      <c r="ET693" s="23"/>
      <c r="EU693" s="23"/>
      <c r="EV693" s="23"/>
      <c r="EW693" s="23"/>
      <c r="EX693" s="23"/>
      <c r="EY693" s="23"/>
      <c r="EZ693" s="23"/>
      <c r="FA693" s="23"/>
      <c r="FB693" s="23"/>
      <c r="FC693" s="23"/>
      <c r="FD693" s="23"/>
      <c r="FE693" s="23"/>
      <c r="FF693" s="23"/>
      <c r="FG693" s="23"/>
      <c r="FH693" s="23"/>
      <c r="FI693" s="23"/>
      <c r="FJ693" s="23"/>
      <c r="FK693" s="23"/>
      <c r="FL693" s="23"/>
      <c r="FM693" s="23"/>
      <c r="FN693" s="23"/>
      <c r="FO693" s="23"/>
      <c r="FP693" s="23"/>
      <c r="FQ693" s="23"/>
      <c r="FR693" s="23"/>
      <c r="FS693" s="23"/>
      <c r="FT693" s="23"/>
      <c r="FU693" s="23"/>
      <c r="FV693" s="23"/>
      <c r="FW693" s="23"/>
      <c r="FX693" s="23"/>
      <c r="FY693" s="23"/>
      <c r="FZ693" s="23"/>
      <c r="GA693" s="23"/>
      <c r="GB693" s="23"/>
      <c r="GC693" s="23"/>
      <c r="GD693" s="23"/>
      <c r="GE693" s="23"/>
      <c r="GF693" s="23"/>
      <c r="GG693" s="23"/>
      <c r="GH693" s="23"/>
      <c r="GI693" s="23"/>
    </row>
    <row r="694" spans="1:191" x14ac:dyDescent="0.35">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c r="CB694" s="23"/>
      <c r="CC694" s="23"/>
      <c r="CD694" s="23"/>
      <c r="CE694" s="23"/>
      <c r="CF694" s="23"/>
      <c r="CG694" s="23"/>
      <c r="CH694" s="23"/>
      <c r="CI694" s="23"/>
      <c r="CJ694" s="23"/>
      <c r="CK694" s="23"/>
      <c r="CL694" s="23"/>
      <c r="CM694" s="23"/>
      <c r="CN694" s="23"/>
      <c r="CO694" s="23"/>
      <c r="CP694" s="23"/>
      <c r="CQ694" s="23"/>
      <c r="CR694" s="23"/>
      <c r="CS694" s="23"/>
      <c r="CT694" s="23"/>
      <c r="CU694" s="23"/>
      <c r="CV694" s="23"/>
      <c r="CW694" s="23"/>
      <c r="CX694" s="23"/>
      <c r="CY694" s="23"/>
      <c r="CZ694" s="23"/>
      <c r="DA694" s="23"/>
      <c r="DB694" s="23"/>
      <c r="DC694" s="23"/>
      <c r="DD694" s="23"/>
      <c r="DE694" s="23"/>
      <c r="DF694" s="23"/>
      <c r="DG694" s="23"/>
      <c r="DH694" s="23"/>
      <c r="DI694" s="23"/>
      <c r="DJ694" s="23"/>
      <c r="DK694" s="23"/>
      <c r="DL694" s="23"/>
      <c r="DM694" s="23"/>
      <c r="DN694" s="23"/>
      <c r="DO694" s="23"/>
      <c r="DP694" s="23"/>
      <c r="DQ694" s="23"/>
      <c r="DR694" s="23"/>
      <c r="DS694" s="23"/>
      <c r="DT694" s="23"/>
      <c r="DU694" s="23"/>
      <c r="DV694" s="23"/>
      <c r="DW694" s="23"/>
      <c r="DX694" s="23"/>
      <c r="DY694" s="23"/>
      <c r="DZ694" s="23"/>
      <c r="EA694" s="23"/>
      <c r="EB694" s="23"/>
      <c r="EC694" s="23"/>
      <c r="ED694" s="23"/>
      <c r="EE694" s="23"/>
      <c r="EF694" s="23"/>
      <c r="EG694" s="23"/>
      <c r="EH694" s="23"/>
      <c r="EI694" s="23"/>
      <c r="EJ694" s="23"/>
      <c r="EK694" s="23"/>
      <c r="EL694" s="23"/>
      <c r="EM694" s="23"/>
      <c r="EN694" s="23"/>
      <c r="EO694" s="23"/>
      <c r="EP694" s="23"/>
      <c r="EQ694" s="23"/>
      <c r="ER694" s="23"/>
      <c r="ES694" s="23"/>
      <c r="ET694" s="23"/>
      <c r="EU694" s="23"/>
      <c r="EV694" s="23"/>
      <c r="EW694" s="23"/>
      <c r="EX694" s="23"/>
      <c r="EY694" s="23"/>
      <c r="EZ694" s="23"/>
      <c r="FA694" s="23"/>
      <c r="FB694" s="23"/>
      <c r="FC694" s="23"/>
      <c r="FD694" s="23"/>
      <c r="FE694" s="23"/>
      <c r="FF694" s="23"/>
      <c r="FG694" s="23"/>
      <c r="FH694" s="23"/>
      <c r="FI694" s="23"/>
      <c r="FJ694" s="23"/>
      <c r="FK694" s="23"/>
      <c r="FL694" s="23"/>
      <c r="FM694" s="23"/>
      <c r="FN694" s="23"/>
      <c r="FO694" s="23"/>
      <c r="FP694" s="23"/>
      <c r="FQ694" s="23"/>
      <c r="FR694" s="23"/>
      <c r="FS694" s="23"/>
      <c r="FT694" s="23"/>
      <c r="FU694" s="23"/>
      <c r="FV694" s="23"/>
      <c r="FW694" s="23"/>
      <c r="FX694" s="23"/>
      <c r="FY694" s="23"/>
      <c r="FZ694" s="23"/>
      <c r="GA694" s="23"/>
      <c r="GB694" s="23"/>
      <c r="GC694" s="23"/>
      <c r="GD694" s="23"/>
      <c r="GE694" s="23"/>
      <c r="GF694" s="23"/>
      <c r="GG694" s="23"/>
      <c r="GH694" s="23"/>
      <c r="GI694" s="23"/>
    </row>
    <row r="695" spans="1:191" x14ac:dyDescent="0.35">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c r="CB695" s="23"/>
      <c r="CC695" s="23"/>
      <c r="CD695" s="23"/>
      <c r="CE695" s="23"/>
      <c r="CF695" s="23"/>
      <c r="CG695" s="23"/>
      <c r="CH695" s="23"/>
      <c r="CI695" s="23"/>
      <c r="CJ695" s="23"/>
      <c r="CK695" s="23"/>
      <c r="CL695" s="23"/>
      <c r="CM695" s="23"/>
      <c r="CN695" s="23"/>
      <c r="CO695" s="23"/>
      <c r="CP695" s="23"/>
      <c r="CQ695" s="23"/>
      <c r="CR695" s="23"/>
      <c r="CS695" s="23"/>
      <c r="CT695" s="23"/>
      <c r="CU695" s="23"/>
      <c r="CV695" s="23"/>
      <c r="CW695" s="23"/>
      <c r="CX695" s="23"/>
      <c r="CY695" s="23"/>
      <c r="CZ695" s="23"/>
      <c r="DA695" s="23"/>
      <c r="DB695" s="23"/>
      <c r="DC695" s="23"/>
      <c r="DD695" s="23"/>
      <c r="DE695" s="23"/>
      <c r="DF695" s="23"/>
      <c r="DG695" s="23"/>
      <c r="DH695" s="23"/>
      <c r="DI695" s="23"/>
      <c r="DJ695" s="23"/>
      <c r="DK695" s="23"/>
      <c r="DL695" s="23"/>
      <c r="DM695" s="23"/>
      <c r="DN695" s="23"/>
      <c r="DO695" s="23"/>
      <c r="DP695" s="23"/>
      <c r="DQ695" s="23"/>
      <c r="DR695" s="23"/>
      <c r="DS695" s="23"/>
      <c r="DT695" s="23"/>
      <c r="DU695" s="23"/>
      <c r="DV695" s="23"/>
      <c r="DW695" s="23"/>
      <c r="DX695" s="23"/>
      <c r="DY695" s="23"/>
      <c r="DZ695" s="23"/>
      <c r="EA695" s="23"/>
      <c r="EB695" s="23"/>
      <c r="EC695" s="23"/>
      <c r="ED695" s="23"/>
      <c r="EE695" s="23"/>
      <c r="EF695" s="23"/>
      <c r="EG695" s="23"/>
      <c r="EH695" s="23"/>
      <c r="EI695" s="23"/>
      <c r="EJ695" s="23"/>
      <c r="EK695" s="23"/>
      <c r="EL695" s="23"/>
      <c r="EM695" s="23"/>
      <c r="EN695" s="23"/>
      <c r="EO695" s="23"/>
      <c r="EP695" s="23"/>
      <c r="EQ695" s="23"/>
      <c r="ER695" s="23"/>
      <c r="ES695" s="23"/>
      <c r="ET695" s="23"/>
      <c r="EU695" s="23"/>
      <c r="EV695" s="23"/>
      <c r="EW695" s="23"/>
      <c r="EX695" s="23"/>
      <c r="EY695" s="23"/>
      <c r="EZ695" s="23"/>
      <c r="FA695" s="23"/>
      <c r="FB695" s="23"/>
      <c r="FC695" s="23"/>
      <c r="FD695" s="23"/>
      <c r="FE695" s="23"/>
      <c r="FF695" s="23"/>
      <c r="FG695" s="23"/>
      <c r="FH695" s="23"/>
      <c r="FI695" s="23"/>
      <c r="FJ695" s="23"/>
      <c r="FK695" s="23"/>
      <c r="FL695" s="23"/>
      <c r="FM695" s="23"/>
      <c r="FN695" s="23"/>
      <c r="FO695" s="23"/>
      <c r="FP695" s="23"/>
      <c r="FQ695" s="23"/>
      <c r="FR695" s="23"/>
      <c r="FS695" s="23"/>
      <c r="FT695" s="23"/>
      <c r="FU695" s="23"/>
      <c r="FV695" s="23"/>
      <c r="FW695" s="23"/>
      <c r="FX695" s="23"/>
      <c r="FY695" s="23"/>
      <c r="FZ695" s="23"/>
      <c r="GA695" s="23"/>
      <c r="GB695" s="23"/>
      <c r="GC695" s="23"/>
      <c r="GD695" s="23"/>
      <c r="GE695" s="23"/>
      <c r="GF695" s="23"/>
      <c r="GG695" s="23"/>
      <c r="GH695" s="23"/>
      <c r="GI695" s="23"/>
    </row>
    <row r="696" spans="1:191" x14ac:dyDescent="0.35">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c r="CB696" s="23"/>
      <c r="CC696" s="23"/>
      <c r="CD696" s="23"/>
      <c r="CE696" s="23"/>
      <c r="CF696" s="23"/>
      <c r="CG696" s="23"/>
      <c r="CH696" s="23"/>
      <c r="CI696" s="23"/>
      <c r="CJ696" s="23"/>
      <c r="CK696" s="23"/>
      <c r="CL696" s="23"/>
      <c r="CM696" s="23"/>
      <c r="CN696" s="23"/>
      <c r="CO696" s="23"/>
      <c r="CP696" s="23"/>
      <c r="CQ696" s="23"/>
      <c r="CR696" s="23"/>
      <c r="CS696" s="23"/>
      <c r="CT696" s="23"/>
      <c r="CU696" s="23"/>
      <c r="CV696" s="23"/>
      <c r="CW696" s="23"/>
      <c r="CX696" s="23"/>
      <c r="CY696" s="23"/>
      <c r="CZ696" s="23"/>
      <c r="DA696" s="23"/>
      <c r="DB696" s="23"/>
      <c r="DC696" s="23"/>
      <c r="DD696" s="23"/>
      <c r="DE696" s="23"/>
      <c r="DF696" s="23"/>
      <c r="DG696" s="23"/>
      <c r="DH696" s="23"/>
      <c r="DI696" s="23"/>
      <c r="DJ696" s="23"/>
      <c r="DK696" s="23"/>
      <c r="DL696" s="23"/>
      <c r="DM696" s="23"/>
      <c r="DN696" s="23"/>
      <c r="DO696" s="23"/>
      <c r="DP696" s="23"/>
      <c r="DQ696" s="23"/>
      <c r="DR696" s="23"/>
      <c r="DS696" s="23"/>
      <c r="DT696" s="23"/>
      <c r="DU696" s="23"/>
      <c r="DV696" s="23"/>
      <c r="DW696" s="23"/>
      <c r="DX696" s="23"/>
      <c r="DY696" s="23"/>
      <c r="DZ696" s="23"/>
      <c r="EA696" s="23"/>
      <c r="EB696" s="23"/>
      <c r="EC696" s="23"/>
      <c r="ED696" s="23"/>
      <c r="EE696" s="23"/>
      <c r="EF696" s="23"/>
      <c r="EG696" s="23"/>
      <c r="EH696" s="23"/>
      <c r="EI696" s="23"/>
      <c r="EJ696" s="23"/>
      <c r="EK696" s="23"/>
      <c r="EL696" s="23"/>
      <c r="EM696" s="23"/>
      <c r="EN696" s="23"/>
      <c r="EO696" s="23"/>
      <c r="EP696" s="23"/>
      <c r="EQ696" s="23"/>
      <c r="ER696" s="23"/>
      <c r="ES696" s="23"/>
      <c r="ET696" s="23"/>
      <c r="EU696" s="23"/>
      <c r="EV696" s="23"/>
      <c r="EW696" s="23"/>
      <c r="EX696" s="23"/>
      <c r="EY696" s="23"/>
      <c r="EZ696" s="23"/>
      <c r="FA696" s="23"/>
      <c r="FB696" s="23"/>
      <c r="FC696" s="23"/>
      <c r="FD696" s="23"/>
      <c r="FE696" s="23"/>
      <c r="FF696" s="23"/>
      <c r="FG696" s="23"/>
      <c r="FH696" s="23"/>
      <c r="FI696" s="23"/>
      <c r="FJ696" s="23"/>
      <c r="FK696" s="23"/>
      <c r="FL696" s="23"/>
      <c r="FM696" s="23"/>
      <c r="FN696" s="23"/>
      <c r="FO696" s="23"/>
      <c r="FP696" s="23"/>
      <c r="FQ696" s="23"/>
      <c r="FR696" s="23"/>
      <c r="FS696" s="23"/>
      <c r="FT696" s="23"/>
      <c r="FU696" s="23"/>
      <c r="FV696" s="23"/>
      <c r="FW696" s="23"/>
      <c r="FX696" s="23"/>
      <c r="FY696" s="23"/>
      <c r="FZ696" s="23"/>
      <c r="GA696" s="23"/>
      <c r="GB696" s="23"/>
      <c r="GC696" s="23"/>
      <c r="GD696" s="23"/>
      <c r="GE696" s="23"/>
      <c r="GF696" s="23"/>
      <c r="GG696" s="23"/>
      <c r="GH696" s="23"/>
      <c r="GI696" s="23"/>
    </row>
    <row r="697" spans="1:191" x14ac:dyDescent="0.35">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c r="CB697" s="23"/>
      <c r="CC697" s="23"/>
      <c r="CD697" s="23"/>
      <c r="CE697" s="23"/>
      <c r="CF697" s="23"/>
      <c r="CG697" s="23"/>
      <c r="CH697" s="23"/>
      <c r="CI697" s="23"/>
      <c r="CJ697" s="23"/>
      <c r="CK697" s="23"/>
      <c r="CL697" s="23"/>
      <c r="CM697" s="23"/>
      <c r="CN697" s="23"/>
      <c r="CO697" s="23"/>
      <c r="CP697" s="23"/>
      <c r="CQ697" s="23"/>
      <c r="CR697" s="23"/>
      <c r="CS697" s="23"/>
      <c r="CT697" s="23"/>
      <c r="CU697" s="23"/>
      <c r="CV697" s="23"/>
      <c r="CW697" s="23"/>
      <c r="CX697" s="23"/>
      <c r="CY697" s="23"/>
      <c r="CZ697" s="23"/>
      <c r="DA697" s="23"/>
      <c r="DB697" s="23"/>
      <c r="DC697" s="23"/>
      <c r="DD697" s="23"/>
      <c r="DE697" s="23"/>
      <c r="DF697" s="23"/>
      <c r="DG697" s="23"/>
      <c r="DH697" s="23"/>
      <c r="DI697" s="23"/>
      <c r="DJ697" s="23"/>
      <c r="DK697" s="23"/>
      <c r="DL697" s="23"/>
      <c r="DM697" s="23"/>
      <c r="DN697" s="23"/>
      <c r="DO697" s="23"/>
      <c r="DP697" s="23"/>
      <c r="DQ697" s="23"/>
      <c r="DR697" s="23"/>
      <c r="DS697" s="23"/>
      <c r="DT697" s="23"/>
      <c r="DU697" s="23"/>
      <c r="DV697" s="23"/>
      <c r="DW697" s="23"/>
      <c r="DX697" s="23"/>
      <c r="DY697" s="23"/>
      <c r="DZ697" s="23"/>
      <c r="EA697" s="23"/>
      <c r="EB697" s="23"/>
      <c r="EC697" s="23"/>
      <c r="ED697" s="23"/>
      <c r="EE697" s="23"/>
      <c r="EF697" s="23"/>
      <c r="EG697" s="23"/>
      <c r="EH697" s="23"/>
      <c r="EI697" s="23"/>
      <c r="EJ697" s="23"/>
      <c r="EK697" s="23"/>
      <c r="EL697" s="23"/>
      <c r="EM697" s="23"/>
      <c r="EN697" s="23"/>
      <c r="EO697" s="23"/>
      <c r="EP697" s="23"/>
      <c r="EQ697" s="23"/>
      <c r="ER697" s="23"/>
      <c r="ES697" s="23"/>
      <c r="ET697" s="23"/>
      <c r="EU697" s="23"/>
      <c r="EV697" s="23"/>
      <c r="EW697" s="23"/>
      <c r="EX697" s="23"/>
      <c r="EY697" s="23"/>
      <c r="EZ697" s="23"/>
      <c r="FA697" s="23"/>
      <c r="FB697" s="23"/>
      <c r="FC697" s="23"/>
      <c r="FD697" s="23"/>
      <c r="FE697" s="23"/>
      <c r="FF697" s="23"/>
      <c r="FG697" s="23"/>
      <c r="FH697" s="23"/>
      <c r="FI697" s="23"/>
      <c r="FJ697" s="23"/>
      <c r="FK697" s="23"/>
      <c r="FL697" s="23"/>
      <c r="FM697" s="23"/>
      <c r="FN697" s="23"/>
      <c r="FO697" s="23"/>
      <c r="FP697" s="23"/>
      <c r="FQ697" s="23"/>
      <c r="FR697" s="23"/>
      <c r="FS697" s="23"/>
      <c r="FT697" s="23"/>
      <c r="FU697" s="23"/>
      <c r="FV697" s="23"/>
      <c r="FW697" s="23"/>
      <c r="FX697" s="23"/>
      <c r="FY697" s="23"/>
      <c r="FZ697" s="23"/>
      <c r="GA697" s="23"/>
      <c r="GB697" s="23"/>
      <c r="GC697" s="23"/>
      <c r="GD697" s="23"/>
      <c r="GE697" s="23"/>
      <c r="GF697" s="23"/>
      <c r="GG697" s="23"/>
      <c r="GH697" s="23"/>
      <c r="GI697" s="23"/>
    </row>
    <row r="698" spans="1:191" x14ac:dyDescent="0.35">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c r="CB698" s="23"/>
      <c r="CC698" s="23"/>
      <c r="CD698" s="23"/>
      <c r="CE698" s="23"/>
      <c r="CF698" s="23"/>
      <c r="CG698" s="23"/>
      <c r="CH698" s="23"/>
      <c r="CI698" s="23"/>
      <c r="CJ698" s="23"/>
      <c r="CK698" s="23"/>
      <c r="CL698" s="23"/>
      <c r="CM698" s="23"/>
      <c r="CN698" s="23"/>
      <c r="CO698" s="23"/>
      <c r="CP698" s="23"/>
      <c r="CQ698" s="23"/>
      <c r="CR698" s="23"/>
      <c r="CS698" s="23"/>
      <c r="CT698" s="23"/>
      <c r="CU698" s="23"/>
      <c r="CV698" s="23"/>
      <c r="CW698" s="23"/>
      <c r="CX698" s="23"/>
      <c r="CY698" s="23"/>
      <c r="CZ698" s="23"/>
      <c r="DA698" s="23"/>
      <c r="DB698" s="23"/>
      <c r="DC698" s="23"/>
      <c r="DD698" s="23"/>
      <c r="DE698" s="23"/>
      <c r="DF698" s="23"/>
      <c r="DG698" s="23"/>
      <c r="DH698" s="23"/>
      <c r="DI698" s="23"/>
      <c r="DJ698" s="23"/>
      <c r="DK698" s="23"/>
      <c r="DL698" s="23"/>
      <c r="DM698" s="23"/>
      <c r="DN698" s="23"/>
      <c r="DO698" s="23"/>
      <c r="DP698" s="23"/>
      <c r="DQ698" s="23"/>
      <c r="DR698" s="23"/>
      <c r="DS698" s="23"/>
      <c r="DT698" s="23"/>
      <c r="DU698" s="23"/>
      <c r="DV698" s="23"/>
      <c r="DW698" s="23"/>
      <c r="DX698" s="23"/>
      <c r="DY698" s="23"/>
      <c r="DZ698" s="23"/>
      <c r="EA698" s="23"/>
      <c r="EB698" s="23"/>
      <c r="EC698" s="23"/>
      <c r="ED698" s="23"/>
      <c r="EE698" s="23"/>
      <c r="EF698" s="23"/>
      <c r="EG698" s="23"/>
      <c r="EH698" s="23"/>
      <c r="EI698" s="23"/>
      <c r="EJ698" s="23"/>
      <c r="EK698" s="23"/>
      <c r="EL698" s="23"/>
      <c r="EM698" s="23"/>
      <c r="EN698" s="23"/>
      <c r="EO698" s="23"/>
      <c r="EP698" s="23"/>
      <c r="EQ698" s="23"/>
      <c r="ER698" s="23"/>
      <c r="ES698" s="23"/>
      <c r="ET698" s="23"/>
      <c r="EU698" s="23"/>
      <c r="EV698" s="23"/>
      <c r="EW698" s="23"/>
      <c r="EX698" s="23"/>
      <c r="EY698" s="23"/>
      <c r="EZ698" s="23"/>
      <c r="FA698" s="23"/>
      <c r="FB698" s="23"/>
      <c r="FC698" s="23"/>
      <c r="FD698" s="23"/>
      <c r="FE698" s="23"/>
      <c r="FF698" s="23"/>
      <c r="FG698" s="23"/>
      <c r="FH698" s="23"/>
      <c r="FI698" s="23"/>
      <c r="FJ698" s="23"/>
      <c r="FK698" s="23"/>
      <c r="FL698" s="23"/>
      <c r="FM698" s="23"/>
      <c r="FN698" s="23"/>
      <c r="FO698" s="23"/>
      <c r="FP698" s="23"/>
      <c r="FQ698" s="23"/>
      <c r="FR698" s="23"/>
      <c r="FS698" s="23"/>
      <c r="FT698" s="23"/>
      <c r="FU698" s="23"/>
      <c r="FV698" s="23"/>
      <c r="FW698" s="23"/>
      <c r="FX698" s="23"/>
      <c r="FY698" s="23"/>
      <c r="FZ698" s="23"/>
      <c r="GA698" s="23"/>
      <c r="GB698" s="23"/>
      <c r="GC698" s="23"/>
      <c r="GD698" s="23"/>
      <c r="GE698" s="23"/>
      <c r="GF698" s="23"/>
      <c r="GG698" s="23"/>
      <c r="GH698" s="23"/>
      <c r="GI698" s="23"/>
    </row>
    <row r="699" spans="1:191" x14ac:dyDescent="0.35">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c r="CB699" s="23"/>
      <c r="CC699" s="23"/>
      <c r="CD699" s="23"/>
      <c r="CE699" s="23"/>
      <c r="CF699" s="23"/>
      <c r="CG699" s="23"/>
      <c r="CH699" s="23"/>
      <c r="CI699" s="23"/>
      <c r="CJ699" s="23"/>
      <c r="CK699" s="23"/>
      <c r="CL699" s="23"/>
      <c r="CM699" s="23"/>
      <c r="CN699" s="23"/>
      <c r="CO699" s="23"/>
      <c r="CP699" s="23"/>
      <c r="CQ699" s="23"/>
      <c r="CR699" s="23"/>
      <c r="CS699" s="23"/>
      <c r="CT699" s="23"/>
      <c r="CU699" s="23"/>
      <c r="CV699" s="23"/>
      <c r="CW699" s="23"/>
      <c r="CX699" s="23"/>
      <c r="CY699" s="23"/>
      <c r="CZ699" s="23"/>
      <c r="DA699" s="23"/>
      <c r="DB699" s="23"/>
      <c r="DC699" s="23"/>
      <c r="DD699" s="23"/>
      <c r="DE699" s="23"/>
      <c r="DF699" s="23"/>
      <c r="DG699" s="23"/>
      <c r="DH699" s="23"/>
      <c r="DI699" s="23"/>
      <c r="DJ699" s="23"/>
      <c r="DK699" s="23"/>
      <c r="DL699" s="23"/>
      <c r="DM699" s="23"/>
      <c r="DN699" s="23"/>
      <c r="DO699" s="23"/>
      <c r="DP699" s="23"/>
      <c r="DQ699" s="23"/>
      <c r="DR699" s="23"/>
      <c r="DS699" s="23"/>
      <c r="DT699" s="23"/>
      <c r="DU699" s="23"/>
      <c r="DV699" s="23"/>
      <c r="DW699" s="23"/>
      <c r="DX699" s="23"/>
      <c r="DY699" s="23"/>
      <c r="DZ699" s="23"/>
      <c r="EA699" s="23"/>
      <c r="EB699" s="23"/>
      <c r="EC699" s="23"/>
      <c r="ED699" s="23"/>
      <c r="EE699" s="23"/>
      <c r="EF699" s="23"/>
      <c r="EG699" s="23"/>
      <c r="EH699" s="23"/>
      <c r="EI699" s="23"/>
      <c r="EJ699" s="23"/>
      <c r="EK699" s="23"/>
      <c r="EL699" s="23"/>
      <c r="EM699" s="23"/>
      <c r="EN699" s="23"/>
      <c r="EO699" s="23"/>
      <c r="EP699" s="23"/>
      <c r="EQ699" s="23"/>
      <c r="ER699" s="23"/>
      <c r="ES699" s="23"/>
      <c r="ET699" s="23"/>
      <c r="EU699" s="23"/>
      <c r="EV699" s="23"/>
      <c r="EW699" s="23"/>
      <c r="EX699" s="23"/>
      <c r="EY699" s="23"/>
      <c r="EZ699" s="23"/>
      <c r="FA699" s="23"/>
      <c r="FB699" s="23"/>
      <c r="FC699" s="23"/>
      <c r="FD699" s="23"/>
      <c r="FE699" s="23"/>
      <c r="FF699" s="23"/>
      <c r="FG699" s="23"/>
      <c r="FH699" s="23"/>
      <c r="FI699" s="23"/>
      <c r="FJ699" s="23"/>
      <c r="FK699" s="23"/>
      <c r="FL699" s="23"/>
      <c r="FM699" s="23"/>
      <c r="FN699" s="23"/>
      <c r="FO699" s="23"/>
      <c r="FP699" s="23"/>
      <c r="FQ699" s="23"/>
      <c r="FR699" s="23"/>
      <c r="FS699" s="23"/>
      <c r="FT699" s="23"/>
      <c r="FU699" s="23"/>
      <c r="FV699" s="23"/>
      <c r="FW699" s="23"/>
      <c r="FX699" s="23"/>
      <c r="FY699" s="23"/>
      <c r="FZ699" s="23"/>
      <c r="GA699" s="23"/>
      <c r="GB699" s="23"/>
      <c r="GC699" s="23"/>
      <c r="GD699" s="23"/>
      <c r="GE699" s="23"/>
      <c r="GF699" s="23"/>
      <c r="GG699" s="23"/>
      <c r="GH699" s="23"/>
      <c r="GI699" s="23"/>
    </row>
    <row r="700" spans="1:191" x14ac:dyDescent="0.35">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c r="CB700" s="23"/>
      <c r="CC700" s="23"/>
      <c r="CD700" s="23"/>
      <c r="CE700" s="23"/>
      <c r="CF700" s="23"/>
      <c r="CG700" s="23"/>
      <c r="CH700" s="23"/>
      <c r="CI700" s="23"/>
      <c r="CJ700" s="23"/>
      <c r="CK700" s="23"/>
      <c r="CL700" s="23"/>
      <c r="CM700" s="23"/>
      <c r="CN700" s="23"/>
      <c r="CO700" s="23"/>
      <c r="CP700" s="23"/>
      <c r="CQ700" s="23"/>
      <c r="CR700" s="23"/>
      <c r="CS700" s="23"/>
      <c r="CT700" s="23"/>
      <c r="CU700" s="23"/>
      <c r="CV700" s="23"/>
      <c r="CW700" s="23"/>
      <c r="CX700" s="23"/>
      <c r="CY700" s="23"/>
      <c r="CZ700" s="23"/>
      <c r="DA700" s="23"/>
      <c r="DB700" s="23"/>
      <c r="DC700" s="23"/>
      <c r="DD700" s="23"/>
      <c r="DE700" s="23"/>
      <c r="DF700" s="23"/>
      <c r="DG700" s="23"/>
      <c r="DH700" s="23"/>
      <c r="DI700" s="23"/>
      <c r="DJ700" s="23"/>
      <c r="DK700" s="23"/>
      <c r="DL700" s="23"/>
      <c r="DM700" s="23"/>
      <c r="DN700" s="23"/>
      <c r="DO700" s="23"/>
      <c r="DP700" s="23"/>
      <c r="DQ700" s="23"/>
      <c r="DR700" s="23"/>
      <c r="DS700" s="23"/>
      <c r="DT700" s="23"/>
      <c r="DU700" s="23"/>
      <c r="DV700" s="23"/>
      <c r="DW700" s="23"/>
      <c r="DX700" s="23"/>
      <c r="DY700" s="23"/>
      <c r="DZ700" s="23"/>
      <c r="EA700" s="23"/>
      <c r="EB700" s="23"/>
      <c r="EC700" s="23"/>
      <c r="ED700" s="23"/>
      <c r="EE700" s="23"/>
      <c r="EF700" s="23"/>
      <c r="EG700" s="23"/>
      <c r="EH700" s="23"/>
      <c r="EI700" s="23"/>
      <c r="EJ700" s="23"/>
      <c r="EK700" s="23"/>
      <c r="EL700" s="23"/>
      <c r="EM700" s="23"/>
      <c r="EN700" s="23"/>
      <c r="EO700" s="23"/>
      <c r="EP700" s="23"/>
      <c r="EQ700" s="23"/>
      <c r="ER700" s="23"/>
      <c r="ES700" s="23"/>
      <c r="ET700" s="23"/>
      <c r="EU700" s="23"/>
      <c r="EV700" s="23"/>
      <c r="EW700" s="23"/>
      <c r="EX700" s="23"/>
      <c r="EY700" s="23"/>
      <c r="EZ700" s="23"/>
      <c r="FA700" s="23"/>
      <c r="FB700" s="23"/>
      <c r="FC700" s="23"/>
      <c r="FD700" s="23"/>
      <c r="FE700" s="23"/>
      <c r="FF700" s="23"/>
      <c r="FG700" s="23"/>
      <c r="FH700" s="23"/>
      <c r="FI700" s="23"/>
      <c r="FJ700" s="23"/>
      <c r="FK700" s="23"/>
      <c r="FL700" s="23"/>
      <c r="FM700" s="23"/>
      <c r="FN700" s="23"/>
      <c r="FO700" s="23"/>
      <c r="FP700" s="23"/>
      <c r="FQ700" s="23"/>
      <c r="FR700" s="23"/>
      <c r="FS700" s="23"/>
      <c r="FT700" s="23"/>
      <c r="FU700" s="23"/>
      <c r="FV700" s="23"/>
      <c r="FW700" s="23"/>
      <c r="FX700" s="23"/>
      <c r="FY700" s="23"/>
      <c r="FZ700" s="23"/>
      <c r="GA700" s="23"/>
      <c r="GB700" s="23"/>
      <c r="GC700" s="23"/>
      <c r="GD700" s="23"/>
      <c r="GE700" s="23"/>
      <c r="GF700" s="23"/>
      <c r="GG700" s="23"/>
      <c r="GH700" s="23"/>
      <c r="GI700" s="23"/>
    </row>
    <row r="701" spans="1:191" x14ac:dyDescent="0.35">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c r="CB701" s="23"/>
      <c r="CC701" s="23"/>
      <c r="CD701" s="23"/>
      <c r="CE701" s="23"/>
      <c r="CF701" s="23"/>
      <c r="CG701" s="23"/>
      <c r="CH701" s="23"/>
      <c r="CI701" s="23"/>
      <c r="CJ701" s="23"/>
      <c r="CK701" s="23"/>
      <c r="CL701" s="23"/>
      <c r="CM701" s="23"/>
      <c r="CN701" s="23"/>
      <c r="CO701" s="23"/>
      <c r="CP701" s="23"/>
      <c r="CQ701" s="23"/>
      <c r="CR701" s="23"/>
      <c r="CS701" s="23"/>
      <c r="CT701" s="23"/>
      <c r="CU701" s="23"/>
      <c r="CV701" s="23"/>
      <c r="CW701" s="23"/>
      <c r="CX701" s="23"/>
      <c r="CY701" s="23"/>
      <c r="CZ701" s="23"/>
      <c r="DA701" s="23"/>
      <c r="DB701" s="23"/>
      <c r="DC701" s="23"/>
      <c r="DD701" s="23"/>
      <c r="DE701" s="23"/>
      <c r="DF701" s="23"/>
      <c r="DG701" s="23"/>
      <c r="DH701" s="23"/>
      <c r="DI701" s="23"/>
      <c r="DJ701" s="23"/>
      <c r="DK701" s="23"/>
      <c r="DL701" s="23"/>
      <c r="DM701" s="23"/>
      <c r="DN701" s="23"/>
      <c r="DO701" s="23"/>
      <c r="DP701" s="23"/>
      <c r="DQ701" s="23"/>
      <c r="DR701" s="23"/>
      <c r="DS701" s="23"/>
      <c r="DT701" s="23"/>
      <c r="DU701" s="23"/>
      <c r="DV701" s="23"/>
      <c r="DW701" s="23"/>
      <c r="DX701" s="23"/>
      <c r="DY701" s="23"/>
      <c r="DZ701" s="23"/>
      <c r="EA701" s="23"/>
      <c r="EB701" s="23"/>
      <c r="EC701" s="23"/>
      <c r="ED701" s="23"/>
      <c r="EE701" s="23"/>
      <c r="EF701" s="23"/>
      <c r="EG701" s="23"/>
      <c r="EH701" s="23"/>
      <c r="EI701" s="23"/>
      <c r="EJ701" s="23"/>
      <c r="EK701" s="23"/>
      <c r="EL701" s="23"/>
      <c r="EM701" s="23"/>
      <c r="EN701" s="23"/>
      <c r="EO701" s="23"/>
      <c r="EP701" s="23"/>
      <c r="EQ701" s="23"/>
      <c r="ER701" s="23"/>
      <c r="ES701" s="23"/>
      <c r="ET701" s="23"/>
      <c r="EU701" s="23"/>
      <c r="EV701" s="23"/>
      <c r="EW701" s="23"/>
      <c r="EX701" s="23"/>
      <c r="EY701" s="23"/>
      <c r="EZ701" s="23"/>
      <c r="FA701" s="23"/>
      <c r="FB701" s="23"/>
      <c r="FC701" s="23"/>
      <c r="FD701" s="23"/>
      <c r="FE701" s="23"/>
      <c r="FF701" s="23"/>
      <c r="FG701" s="23"/>
      <c r="FH701" s="23"/>
      <c r="FI701" s="23"/>
      <c r="FJ701" s="23"/>
      <c r="FK701" s="23"/>
      <c r="FL701" s="23"/>
      <c r="FM701" s="23"/>
      <c r="FN701" s="23"/>
      <c r="FO701" s="23"/>
      <c r="FP701" s="23"/>
      <c r="FQ701" s="23"/>
      <c r="FR701" s="23"/>
      <c r="FS701" s="23"/>
      <c r="FT701" s="23"/>
      <c r="FU701" s="23"/>
      <c r="FV701" s="23"/>
      <c r="FW701" s="23"/>
      <c r="FX701" s="23"/>
      <c r="FY701" s="23"/>
      <c r="FZ701" s="23"/>
      <c r="GA701" s="23"/>
      <c r="GB701" s="23"/>
      <c r="GC701" s="23"/>
      <c r="GD701" s="23"/>
      <c r="GE701" s="23"/>
      <c r="GF701" s="23"/>
      <c r="GG701" s="23"/>
      <c r="GH701" s="23"/>
      <c r="GI701" s="23"/>
    </row>
    <row r="702" spans="1:191" x14ac:dyDescent="0.35">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c r="CB702" s="23"/>
      <c r="CC702" s="23"/>
      <c r="CD702" s="23"/>
      <c r="CE702" s="23"/>
      <c r="CF702" s="23"/>
      <c r="CG702" s="23"/>
      <c r="CH702" s="23"/>
      <c r="CI702" s="23"/>
      <c r="CJ702" s="23"/>
      <c r="CK702" s="23"/>
      <c r="CL702" s="23"/>
      <c r="CM702" s="23"/>
      <c r="CN702" s="23"/>
      <c r="CO702" s="23"/>
      <c r="CP702" s="23"/>
      <c r="CQ702" s="23"/>
      <c r="CR702" s="23"/>
      <c r="CS702" s="23"/>
      <c r="CT702" s="23"/>
      <c r="CU702" s="23"/>
      <c r="CV702" s="23"/>
      <c r="CW702" s="23"/>
      <c r="CX702" s="23"/>
      <c r="CY702" s="23"/>
      <c r="CZ702" s="23"/>
      <c r="DA702" s="23"/>
      <c r="DB702" s="23"/>
      <c r="DC702" s="23"/>
      <c r="DD702" s="23"/>
      <c r="DE702" s="23"/>
      <c r="DF702" s="23"/>
      <c r="DG702" s="23"/>
      <c r="DH702" s="23"/>
      <c r="DI702" s="23"/>
      <c r="DJ702" s="23"/>
      <c r="DK702" s="23"/>
      <c r="DL702" s="23"/>
      <c r="DM702" s="23"/>
      <c r="DN702" s="23"/>
      <c r="DO702" s="23"/>
      <c r="DP702" s="23"/>
      <c r="DQ702" s="23"/>
      <c r="DR702" s="23"/>
      <c r="DS702" s="23"/>
      <c r="DT702" s="23"/>
      <c r="DU702" s="23"/>
      <c r="DV702" s="23"/>
      <c r="DW702" s="23"/>
      <c r="DX702" s="23"/>
      <c r="DY702" s="23"/>
      <c r="DZ702" s="23"/>
      <c r="EA702" s="23"/>
      <c r="EB702" s="23"/>
      <c r="EC702" s="23"/>
      <c r="ED702" s="23"/>
      <c r="EE702" s="23"/>
      <c r="EF702" s="23"/>
      <c r="EG702" s="23"/>
      <c r="EH702" s="23"/>
      <c r="EI702" s="23"/>
      <c r="EJ702" s="23"/>
      <c r="EK702" s="23"/>
      <c r="EL702" s="23"/>
      <c r="EM702" s="23"/>
      <c r="EN702" s="23"/>
      <c r="EO702" s="23"/>
      <c r="EP702" s="23"/>
      <c r="EQ702" s="23"/>
      <c r="ER702" s="23"/>
      <c r="ES702" s="23"/>
      <c r="ET702" s="23"/>
      <c r="EU702" s="23"/>
      <c r="EV702" s="23"/>
      <c r="EW702" s="23"/>
      <c r="EX702" s="23"/>
      <c r="EY702" s="23"/>
      <c r="EZ702" s="23"/>
      <c r="FA702" s="23"/>
      <c r="FB702" s="23"/>
      <c r="FC702" s="23"/>
      <c r="FD702" s="23"/>
      <c r="FE702" s="23"/>
      <c r="FF702" s="23"/>
      <c r="FG702" s="23"/>
      <c r="FH702" s="23"/>
      <c r="FI702" s="23"/>
      <c r="FJ702" s="23"/>
      <c r="FK702" s="23"/>
      <c r="FL702" s="23"/>
      <c r="FM702" s="23"/>
      <c r="FN702" s="23"/>
      <c r="FO702" s="23"/>
      <c r="FP702" s="23"/>
      <c r="FQ702" s="23"/>
      <c r="FR702" s="23"/>
      <c r="FS702" s="23"/>
      <c r="FT702" s="23"/>
      <c r="FU702" s="23"/>
      <c r="FV702" s="23"/>
      <c r="FW702" s="23"/>
      <c r="FX702" s="23"/>
      <c r="FY702" s="23"/>
      <c r="FZ702" s="23"/>
      <c r="GA702" s="23"/>
      <c r="GB702" s="23"/>
      <c r="GC702" s="23"/>
      <c r="GD702" s="23"/>
      <c r="GE702" s="23"/>
      <c r="GF702" s="23"/>
      <c r="GG702" s="23"/>
      <c r="GH702" s="23"/>
      <c r="GI702" s="23"/>
    </row>
    <row r="703" spans="1:191" x14ac:dyDescent="0.35">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c r="CB703" s="23"/>
      <c r="CC703" s="23"/>
      <c r="CD703" s="23"/>
      <c r="CE703" s="23"/>
      <c r="CF703" s="23"/>
      <c r="CG703" s="23"/>
      <c r="CH703" s="23"/>
      <c r="CI703" s="23"/>
      <c r="CJ703" s="23"/>
      <c r="CK703" s="23"/>
      <c r="CL703" s="23"/>
      <c r="CM703" s="23"/>
      <c r="CN703" s="23"/>
      <c r="CO703" s="23"/>
      <c r="CP703" s="23"/>
      <c r="CQ703" s="23"/>
      <c r="CR703" s="23"/>
      <c r="CS703" s="23"/>
      <c r="CT703" s="23"/>
      <c r="CU703" s="23"/>
      <c r="CV703" s="23"/>
      <c r="CW703" s="23"/>
      <c r="CX703" s="23"/>
      <c r="CY703" s="23"/>
      <c r="CZ703" s="23"/>
      <c r="DA703" s="23"/>
      <c r="DB703" s="23"/>
      <c r="DC703" s="23"/>
      <c r="DD703" s="23"/>
      <c r="DE703" s="23"/>
      <c r="DF703" s="23"/>
      <c r="DG703" s="23"/>
      <c r="DH703" s="23"/>
      <c r="DI703" s="23"/>
      <c r="DJ703" s="23"/>
      <c r="DK703" s="23"/>
      <c r="DL703" s="23"/>
      <c r="DM703" s="23"/>
      <c r="DN703" s="23"/>
      <c r="DO703" s="23"/>
      <c r="DP703" s="23"/>
      <c r="DQ703" s="23"/>
      <c r="DR703" s="23"/>
      <c r="DS703" s="23"/>
      <c r="DT703" s="23"/>
      <c r="DU703" s="23"/>
      <c r="DV703" s="23"/>
      <c r="DW703" s="23"/>
      <c r="DX703" s="23"/>
      <c r="DY703" s="23"/>
      <c r="DZ703" s="23"/>
      <c r="EA703" s="23"/>
      <c r="EB703" s="23"/>
      <c r="EC703" s="23"/>
      <c r="ED703" s="23"/>
      <c r="EE703" s="23"/>
      <c r="EF703" s="23"/>
      <c r="EG703" s="23"/>
      <c r="EH703" s="23"/>
      <c r="EI703" s="23"/>
      <c r="EJ703" s="23"/>
      <c r="EK703" s="23"/>
      <c r="EL703" s="23"/>
      <c r="EM703" s="23"/>
      <c r="EN703" s="23"/>
      <c r="EO703" s="23"/>
      <c r="EP703" s="23"/>
      <c r="EQ703" s="23"/>
      <c r="ER703" s="23"/>
      <c r="ES703" s="23"/>
      <c r="ET703" s="23"/>
      <c r="EU703" s="23"/>
      <c r="EV703" s="23"/>
      <c r="EW703" s="23"/>
      <c r="EX703" s="23"/>
      <c r="EY703" s="23"/>
      <c r="EZ703" s="23"/>
      <c r="FA703" s="23"/>
      <c r="FB703" s="23"/>
      <c r="FC703" s="23"/>
      <c r="FD703" s="23"/>
      <c r="FE703" s="23"/>
      <c r="FF703" s="23"/>
      <c r="FG703" s="23"/>
      <c r="FH703" s="23"/>
      <c r="FI703" s="23"/>
      <c r="FJ703" s="23"/>
      <c r="FK703" s="23"/>
      <c r="FL703" s="23"/>
      <c r="FM703" s="23"/>
      <c r="FN703" s="23"/>
      <c r="FO703" s="23"/>
      <c r="FP703" s="23"/>
      <c r="FQ703" s="23"/>
      <c r="FR703" s="23"/>
      <c r="FS703" s="23"/>
      <c r="FT703" s="23"/>
      <c r="FU703" s="23"/>
      <c r="FV703" s="23"/>
      <c r="FW703" s="23"/>
      <c r="FX703" s="23"/>
      <c r="FY703" s="23"/>
      <c r="FZ703" s="23"/>
      <c r="GA703" s="23"/>
      <c r="GB703" s="23"/>
      <c r="GC703" s="23"/>
      <c r="GD703" s="23"/>
      <c r="GE703" s="23"/>
      <c r="GF703" s="23"/>
      <c r="GG703" s="23"/>
      <c r="GH703" s="23"/>
      <c r="GI703" s="23"/>
    </row>
    <row r="704" spans="1:191" x14ac:dyDescent="0.35">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c r="CB704" s="23"/>
      <c r="CC704" s="23"/>
      <c r="CD704" s="23"/>
      <c r="CE704" s="23"/>
      <c r="CF704" s="23"/>
      <c r="CG704" s="23"/>
      <c r="CH704" s="23"/>
      <c r="CI704" s="23"/>
      <c r="CJ704" s="23"/>
      <c r="CK704" s="23"/>
      <c r="CL704" s="23"/>
      <c r="CM704" s="23"/>
      <c r="CN704" s="23"/>
      <c r="CO704" s="23"/>
      <c r="CP704" s="23"/>
      <c r="CQ704" s="23"/>
      <c r="CR704" s="23"/>
      <c r="CS704" s="23"/>
      <c r="CT704" s="23"/>
      <c r="CU704" s="23"/>
      <c r="CV704" s="23"/>
      <c r="CW704" s="23"/>
      <c r="CX704" s="23"/>
      <c r="CY704" s="23"/>
      <c r="CZ704" s="23"/>
      <c r="DA704" s="23"/>
      <c r="DB704" s="23"/>
      <c r="DC704" s="23"/>
      <c r="DD704" s="23"/>
      <c r="DE704" s="23"/>
      <c r="DF704" s="23"/>
      <c r="DG704" s="23"/>
      <c r="DH704" s="23"/>
      <c r="DI704" s="23"/>
      <c r="DJ704" s="23"/>
      <c r="DK704" s="23"/>
      <c r="DL704" s="23"/>
      <c r="DM704" s="23"/>
      <c r="DN704" s="23"/>
      <c r="DO704" s="23"/>
      <c r="DP704" s="23"/>
      <c r="DQ704" s="23"/>
      <c r="DR704" s="23"/>
      <c r="DS704" s="23"/>
      <c r="DT704" s="23"/>
      <c r="DU704" s="23"/>
      <c r="DV704" s="23"/>
      <c r="DW704" s="23"/>
      <c r="DX704" s="23"/>
      <c r="DY704" s="23"/>
      <c r="DZ704" s="23"/>
      <c r="EA704" s="23"/>
      <c r="EB704" s="23"/>
      <c r="EC704" s="23"/>
      <c r="ED704" s="23"/>
      <c r="EE704" s="23"/>
      <c r="EF704" s="23"/>
      <c r="EG704" s="23"/>
      <c r="EH704" s="23"/>
      <c r="EI704" s="23"/>
      <c r="EJ704" s="23"/>
      <c r="EK704" s="23"/>
      <c r="EL704" s="23"/>
      <c r="EM704" s="23"/>
      <c r="EN704" s="23"/>
      <c r="EO704" s="23"/>
      <c r="EP704" s="23"/>
      <c r="EQ704" s="23"/>
      <c r="ER704" s="23"/>
      <c r="ES704" s="23"/>
      <c r="ET704" s="23"/>
      <c r="EU704" s="23"/>
      <c r="EV704" s="23"/>
      <c r="EW704" s="23"/>
      <c r="EX704" s="23"/>
      <c r="EY704" s="23"/>
      <c r="EZ704" s="23"/>
      <c r="FA704" s="23"/>
      <c r="FB704" s="23"/>
      <c r="FC704" s="23"/>
      <c r="FD704" s="23"/>
      <c r="FE704" s="23"/>
      <c r="FF704" s="23"/>
      <c r="FG704" s="23"/>
      <c r="FH704" s="23"/>
      <c r="FI704" s="23"/>
      <c r="FJ704" s="23"/>
      <c r="FK704" s="23"/>
      <c r="FL704" s="23"/>
      <c r="FM704" s="23"/>
      <c r="FN704" s="23"/>
      <c r="FO704" s="23"/>
      <c r="FP704" s="23"/>
      <c r="FQ704" s="23"/>
      <c r="FR704" s="23"/>
      <c r="FS704" s="23"/>
      <c r="FT704" s="23"/>
      <c r="FU704" s="23"/>
      <c r="FV704" s="23"/>
      <c r="FW704" s="23"/>
      <c r="FX704" s="23"/>
      <c r="FY704" s="23"/>
      <c r="FZ704" s="23"/>
      <c r="GA704" s="23"/>
      <c r="GB704" s="23"/>
      <c r="GC704" s="23"/>
      <c r="GD704" s="23"/>
      <c r="GE704" s="23"/>
      <c r="GF704" s="23"/>
      <c r="GG704" s="23"/>
      <c r="GH704" s="23"/>
      <c r="GI704" s="23"/>
    </row>
    <row r="705" spans="1:191" x14ac:dyDescent="0.35">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c r="CB705" s="23"/>
      <c r="CC705" s="23"/>
      <c r="CD705" s="23"/>
      <c r="CE705" s="23"/>
      <c r="CF705" s="23"/>
      <c r="CG705" s="23"/>
      <c r="CH705" s="23"/>
      <c r="CI705" s="23"/>
      <c r="CJ705" s="23"/>
      <c r="CK705" s="23"/>
      <c r="CL705" s="23"/>
      <c r="CM705" s="23"/>
      <c r="CN705" s="23"/>
      <c r="CO705" s="23"/>
      <c r="CP705" s="23"/>
      <c r="CQ705" s="23"/>
      <c r="CR705" s="23"/>
      <c r="CS705" s="23"/>
      <c r="CT705" s="23"/>
      <c r="CU705" s="23"/>
      <c r="CV705" s="23"/>
      <c r="CW705" s="23"/>
      <c r="CX705" s="23"/>
      <c r="CY705" s="23"/>
      <c r="CZ705" s="23"/>
      <c r="DA705" s="23"/>
      <c r="DB705" s="23"/>
      <c r="DC705" s="23"/>
      <c r="DD705" s="23"/>
      <c r="DE705" s="23"/>
      <c r="DF705" s="23"/>
      <c r="DG705" s="23"/>
      <c r="DH705" s="23"/>
      <c r="DI705" s="23"/>
      <c r="DJ705" s="23"/>
      <c r="DK705" s="23"/>
      <c r="DL705" s="23"/>
      <c r="DM705" s="23"/>
      <c r="DN705" s="23"/>
      <c r="DO705" s="23"/>
      <c r="DP705" s="23"/>
      <c r="DQ705" s="23"/>
      <c r="DR705" s="23"/>
      <c r="DS705" s="23"/>
      <c r="DT705" s="23"/>
      <c r="DU705" s="23"/>
      <c r="DV705" s="23"/>
      <c r="DW705" s="23"/>
      <c r="DX705" s="23"/>
      <c r="DY705" s="23"/>
      <c r="DZ705" s="23"/>
      <c r="EA705" s="23"/>
      <c r="EB705" s="23"/>
      <c r="EC705" s="23"/>
      <c r="ED705" s="23"/>
      <c r="EE705" s="23"/>
      <c r="EF705" s="23"/>
      <c r="EG705" s="23"/>
      <c r="EH705" s="23"/>
      <c r="EI705" s="23"/>
      <c r="EJ705" s="23"/>
      <c r="EK705" s="23"/>
      <c r="EL705" s="23"/>
      <c r="EM705" s="23"/>
      <c r="EN705" s="23"/>
      <c r="EO705" s="23"/>
      <c r="EP705" s="23"/>
      <c r="EQ705" s="23"/>
      <c r="ER705" s="23"/>
      <c r="ES705" s="23"/>
      <c r="ET705" s="23"/>
      <c r="EU705" s="23"/>
      <c r="EV705" s="23"/>
      <c r="EW705" s="23"/>
      <c r="EX705" s="23"/>
      <c r="EY705" s="23"/>
      <c r="EZ705" s="23"/>
      <c r="FA705" s="23"/>
      <c r="FB705" s="23"/>
      <c r="FC705" s="23"/>
      <c r="FD705" s="23"/>
      <c r="FE705" s="23"/>
      <c r="FF705" s="23"/>
      <c r="FG705" s="23"/>
      <c r="FH705" s="23"/>
      <c r="FI705" s="23"/>
      <c r="FJ705" s="23"/>
      <c r="FK705" s="23"/>
      <c r="FL705" s="23"/>
      <c r="FM705" s="23"/>
      <c r="FN705" s="23"/>
      <c r="FO705" s="23"/>
      <c r="FP705" s="23"/>
      <c r="FQ705" s="23"/>
      <c r="FR705" s="23"/>
      <c r="FS705" s="23"/>
      <c r="FT705" s="23"/>
      <c r="FU705" s="23"/>
      <c r="FV705" s="23"/>
      <c r="FW705" s="23"/>
      <c r="FX705" s="23"/>
      <c r="FY705" s="23"/>
      <c r="FZ705" s="23"/>
      <c r="GA705" s="23"/>
      <c r="GB705" s="23"/>
      <c r="GC705" s="23"/>
      <c r="GD705" s="23"/>
      <c r="GE705" s="23"/>
      <c r="GF705" s="23"/>
      <c r="GG705" s="23"/>
      <c r="GH705" s="23"/>
      <c r="GI705" s="23"/>
    </row>
    <row r="706" spans="1:191" x14ac:dyDescent="0.35">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c r="CB706" s="23"/>
      <c r="CC706" s="23"/>
      <c r="CD706" s="23"/>
      <c r="CE706" s="23"/>
      <c r="CF706" s="23"/>
      <c r="CG706" s="23"/>
      <c r="CH706" s="23"/>
      <c r="CI706" s="23"/>
      <c r="CJ706" s="23"/>
      <c r="CK706" s="23"/>
      <c r="CL706" s="23"/>
      <c r="CM706" s="23"/>
      <c r="CN706" s="23"/>
      <c r="CO706" s="23"/>
      <c r="CP706" s="23"/>
      <c r="CQ706" s="23"/>
      <c r="CR706" s="23"/>
      <c r="CS706" s="23"/>
      <c r="CT706" s="23"/>
      <c r="CU706" s="23"/>
      <c r="CV706" s="23"/>
      <c r="CW706" s="23"/>
      <c r="CX706" s="23"/>
      <c r="CY706" s="23"/>
      <c r="CZ706" s="23"/>
      <c r="DA706" s="23"/>
      <c r="DB706" s="23"/>
      <c r="DC706" s="23"/>
      <c r="DD706" s="23"/>
      <c r="DE706" s="23"/>
      <c r="DF706" s="23"/>
      <c r="DG706" s="23"/>
      <c r="DH706" s="23"/>
      <c r="DI706" s="23"/>
      <c r="DJ706" s="23"/>
      <c r="DK706" s="23"/>
      <c r="DL706" s="23"/>
      <c r="DM706" s="23"/>
      <c r="DN706" s="23"/>
      <c r="DO706" s="23"/>
      <c r="DP706" s="23"/>
      <c r="DQ706" s="23"/>
      <c r="DR706" s="23"/>
      <c r="DS706" s="23"/>
      <c r="DT706" s="23"/>
      <c r="DU706" s="23"/>
      <c r="DV706" s="23"/>
      <c r="DW706" s="23"/>
      <c r="DX706" s="23"/>
      <c r="DY706" s="23"/>
      <c r="DZ706" s="23"/>
      <c r="EA706" s="23"/>
      <c r="EB706" s="23"/>
      <c r="EC706" s="23"/>
      <c r="ED706" s="23"/>
      <c r="EE706" s="23"/>
      <c r="EF706" s="23"/>
      <c r="EG706" s="23"/>
      <c r="EH706" s="23"/>
      <c r="EI706" s="23"/>
      <c r="EJ706" s="23"/>
      <c r="EK706" s="23"/>
      <c r="EL706" s="23"/>
      <c r="EM706" s="23"/>
      <c r="EN706" s="23"/>
      <c r="EO706" s="23"/>
      <c r="EP706" s="23"/>
      <c r="EQ706" s="23"/>
      <c r="ER706" s="23"/>
      <c r="ES706" s="23"/>
      <c r="ET706" s="23"/>
      <c r="EU706" s="23"/>
      <c r="EV706" s="23"/>
      <c r="EW706" s="23"/>
      <c r="EX706" s="23"/>
      <c r="EY706" s="23"/>
      <c r="EZ706" s="23"/>
      <c r="FA706" s="23"/>
      <c r="FB706" s="23"/>
      <c r="FC706" s="23"/>
      <c r="FD706" s="23"/>
      <c r="FE706" s="23"/>
      <c r="FF706" s="23"/>
      <c r="FG706" s="23"/>
      <c r="FH706" s="23"/>
      <c r="FI706" s="23"/>
      <c r="FJ706" s="23"/>
      <c r="FK706" s="23"/>
      <c r="FL706" s="23"/>
      <c r="FM706" s="23"/>
      <c r="FN706" s="23"/>
      <c r="FO706" s="23"/>
      <c r="FP706" s="23"/>
      <c r="FQ706" s="23"/>
      <c r="FR706" s="23"/>
      <c r="FS706" s="23"/>
      <c r="FT706" s="23"/>
      <c r="FU706" s="23"/>
      <c r="FV706" s="23"/>
      <c r="FW706" s="23"/>
      <c r="FX706" s="23"/>
      <c r="FY706" s="23"/>
      <c r="FZ706" s="23"/>
      <c r="GA706" s="23"/>
      <c r="GB706" s="23"/>
      <c r="GC706" s="23"/>
      <c r="GD706" s="23"/>
      <c r="GE706" s="23"/>
      <c r="GF706" s="23"/>
      <c r="GG706" s="23"/>
      <c r="GH706" s="23"/>
      <c r="GI706" s="23"/>
    </row>
    <row r="707" spans="1:191" x14ac:dyDescent="0.35">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c r="CB707" s="23"/>
      <c r="CC707" s="23"/>
      <c r="CD707" s="23"/>
      <c r="CE707" s="23"/>
      <c r="CF707" s="23"/>
      <c r="CG707" s="23"/>
      <c r="CH707" s="23"/>
      <c r="CI707" s="23"/>
      <c r="CJ707" s="23"/>
      <c r="CK707" s="23"/>
      <c r="CL707" s="23"/>
      <c r="CM707" s="23"/>
      <c r="CN707" s="23"/>
      <c r="CO707" s="23"/>
      <c r="CP707" s="23"/>
      <c r="CQ707" s="23"/>
      <c r="CR707" s="23"/>
      <c r="CS707" s="23"/>
      <c r="CT707" s="23"/>
      <c r="CU707" s="23"/>
      <c r="CV707" s="23"/>
      <c r="CW707" s="23"/>
      <c r="CX707" s="23"/>
      <c r="CY707" s="23"/>
      <c r="CZ707" s="23"/>
      <c r="DA707" s="23"/>
      <c r="DB707" s="23"/>
      <c r="DC707" s="23"/>
      <c r="DD707" s="23"/>
      <c r="DE707" s="23"/>
      <c r="DF707" s="23"/>
      <c r="DG707" s="23"/>
      <c r="DH707" s="23"/>
      <c r="DI707" s="23"/>
      <c r="DJ707" s="23"/>
      <c r="DK707" s="23"/>
      <c r="DL707" s="23"/>
      <c r="DM707" s="23"/>
      <c r="DN707" s="23"/>
      <c r="DO707" s="23"/>
      <c r="DP707" s="23"/>
      <c r="DQ707" s="23"/>
      <c r="DR707" s="23"/>
      <c r="DS707" s="23"/>
      <c r="DT707" s="23"/>
      <c r="DU707" s="23"/>
      <c r="DV707" s="23"/>
      <c r="DW707" s="23"/>
      <c r="DX707" s="23"/>
      <c r="DY707" s="23"/>
      <c r="DZ707" s="23"/>
      <c r="EA707" s="23"/>
      <c r="EB707" s="23"/>
      <c r="EC707" s="23"/>
      <c r="ED707" s="23"/>
      <c r="EE707" s="23"/>
      <c r="EF707" s="23"/>
      <c r="EG707" s="23"/>
      <c r="EH707" s="23"/>
      <c r="EI707" s="23"/>
      <c r="EJ707" s="23"/>
      <c r="EK707" s="23"/>
      <c r="EL707" s="23"/>
      <c r="EM707" s="23"/>
      <c r="EN707" s="23"/>
      <c r="EO707" s="23"/>
      <c r="EP707" s="23"/>
      <c r="EQ707" s="23"/>
      <c r="ER707" s="23"/>
      <c r="ES707" s="23"/>
      <c r="ET707" s="23"/>
      <c r="EU707" s="23"/>
      <c r="EV707" s="23"/>
      <c r="EW707" s="23"/>
      <c r="EX707" s="23"/>
      <c r="EY707" s="23"/>
      <c r="EZ707" s="23"/>
      <c r="FA707" s="23"/>
      <c r="FB707" s="23"/>
      <c r="FC707" s="23"/>
      <c r="FD707" s="23"/>
      <c r="FE707" s="23"/>
      <c r="FF707" s="23"/>
      <c r="FG707" s="23"/>
      <c r="FH707" s="23"/>
      <c r="FI707" s="23"/>
      <c r="FJ707" s="23"/>
      <c r="FK707" s="23"/>
      <c r="FL707" s="23"/>
      <c r="FM707" s="23"/>
      <c r="FN707" s="23"/>
      <c r="FO707" s="23"/>
      <c r="FP707" s="23"/>
      <c r="FQ707" s="23"/>
      <c r="FR707" s="23"/>
      <c r="FS707" s="23"/>
      <c r="FT707" s="23"/>
      <c r="FU707" s="23"/>
      <c r="FV707" s="23"/>
      <c r="FW707" s="23"/>
      <c r="FX707" s="23"/>
      <c r="FY707" s="23"/>
      <c r="FZ707" s="23"/>
      <c r="GA707" s="23"/>
      <c r="GB707" s="23"/>
      <c r="GC707" s="23"/>
      <c r="GD707" s="23"/>
      <c r="GE707" s="23"/>
      <c r="GF707" s="23"/>
      <c r="GG707" s="23"/>
      <c r="GH707" s="23"/>
      <c r="GI707" s="23"/>
    </row>
    <row r="708" spans="1:191" x14ac:dyDescent="0.35">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c r="CB708" s="23"/>
      <c r="CC708" s="23"/>
      <c r="CD708" s="23"/>
      <c r="CE708" s="23"/>
      <c r="CF708" s="23"/>
      <c r="CG708" s="23"/>
      <c r="CH708" s="23"/>
      <c r="CI708" s="23"/>
      <c r="CJ708" s="23"/>
      <c r="CK708" s="23"/>
      <c r="CL708" s="23"/>
      <c r="CM708" s="23"/>
      <c r="CN708" s="23"/>
      <c r="CO708" s="23"/>
      <c r="CP708" s="23"/>
      <c r="CQ708" s="23"/>
      <c r="CR708" s="23"/>
      <c r="CS708" s="23"/>
      <c r="CT708" s="23"/>
      <c r="CU708" s="23"/>
      <c r="CV708" s="23"/>
      <c r="CW708" s="23"/>
      <c r="CX708" s="23"/>
      <c r="CY708" s="23"/>
      <c r="CZ708" s="23"/>
      <c r="DA708" s="23"/>
      <c r="DB708" s="23"/>
      <c r="DC708" s="23"/>
      <c r="DD708" s="23"/>
      <c r="DE708" s="23"/>
      <c r="DF708" s="23"/>
      <c r="DG708" s="23"/>
      <c r="DH708" s="23"/>
      <c r="DI708" s="23"/>
      <c r="DJ708" s="23"/>
      <c r="DK708" s="23"/>
      <c r="DL708" s="23"/>
      <c r="DM708" s="23"/>
      <c r="DN708" s="23"/>
      <c r="DO708" s="23"/>
      <c r="DP708" s="23"/>
      <c r="DQ708" s="23"/>
      <c r="DR708" s="23"/>
      <c r="DS708" s="23"/>
      <c r="DT708" s="23"/>
      <c r="DU708" s="23"/>
      <c r="DV708" s="23"/>
      <c r="DW708" s="23"/>
      <c r="DX708" s="23"/>
      <c r="DY708" s="23"/>
      <c r="DZ708" s="23"/>
      <c r="EA708" s="23"/>
      <c r="EB708" s="23"/>
      <c r="EC708" s="23"/>
      <c r="ED708" s="23"/>
      <c r="EE708" s="23"/>
      <c r="EF708" s="23"/>
      <c r="EG708" s="23"/>
      <c r="EH708" s="23"/>
      <c r="EI708" s="23"/>
      <c r="EJ708" s="23"/>
      <c r="EK708" s="23"/>
      <c r="EL708" s="23"/>
      <c r="EM708" s="23"/>
      <c r="EN708" s="23"/>
      <c r="EO708" s="23"/>
      <c r="EP708" s="23"/>
      <c r="EQ708" s="23"/>
      <c r="ER708" s="23"/>
      <c r="ES708" s="23"/>
      <c r="ET708" s="23"/>
      <c r="EU708" s="23"/>
      <c r="EV708" s="23"/>
      <c r="EW708" s="23"/>
      <c r="EX708" s="23"/>
      <c r="EY708" s="23"/>
      <c r="EZ708" s="23"/>
      <c r="FA708" s="23"/>
      <c r="FB708" s="23"/>
      <c r="FC708" s="23"/>
      <c r="FD708" s="23"/>
      <c r="FE708" s="23"/>
      <c r="FF708" s="23"/>
      <c r="FG708" s="23"/>
      <c r="FH708" s="23"/>
      <c r="FI708" s="23"/>
      <c r="FJ708" s="23"/>
      <c r="FK708" s="23"/>
      <c r="FL708" s="23"/>
      <c r="FM708" s="23"/>
      <c r="FN708" s="23"/>
      <c r="FO708" s="23"/>
      <c r="FP708" s="23"/>
      <c r="FQ708" s="23"/>
      <c r="FR708" s="23"/>
      <c r="FS708" s="23"/>
      <c r="FT708" s="23"/>
      <c r="FU708" s="23"/>
      <c r="FV708" s="23"/>
      <c r="FW708" s="23"/>
      <c r="FX708" s="23"/>
      <c r="FY708" s="23"/>
      <c r="FZ708" s="23"/>
      <c r="GA708" s="23"/>
      <c r="GB708" s="23"/>
      <c r="GC708" s="23"/>
      <c r="GD708" s="23"/>
      <c r="GE708" s="23"/>
      <c r="GF708" s="23"/>
      <c r="GG708" s="23"/>
      <c r="GH708" s="23"/>
      <c r="GI708" s="23"/>
    </row>
    <row r="709" spans="1:191" x14ac:dyDescent="0.35">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c r="CB709" s="23"/>
      <c r="CC709" s="23"/>
      <c r="CD709" s="23"/>
      <c r="CE709" s="23"/>
      <c r="CF709" s="23"/>
      <c r="CG709" s="23"/>
      <c r="CH709" s="23"/>
      <c r="CI709" s="23"/>
      <c r="CJ709" s="23"/>
      <c r="CK709" s="23"/>
      <c r="CL709" s="23"/>
      <c r="CM709" s="23"/>
      <c r="CN709" s="23"/>
      <c r="CO709" s="23"/>
      <c r="CP709" s="23"/>
      <c r="CQ709" s="23"/>
      <c r="CR709" s="23"/>
      <c r="CS709" s="23"/>
      <c r="CT709" s="23"/>
      <c r="CU709" s="23"/>
      <c r="CV709" s="23"/>
      <c r="CW709" s="23"/>
      <c r="CX709" s="23"/>
      <c r="CY709" s="23"/>
      <c r="CZ709" s="23"/>
      <c r="DA709" s="23"/>
      <c r="DB709" s="23"/>
      <c r="DC709" s="23"/>
      <c r="DD709" s="23"/>
      <c r="DE709" s="23"/>
      <c r="DF709" s="23"/>
      <c r="DG709" s="23"/>
      <c r="DH709" s="23"/>
      <c r="DI709" s="23"/>
      <c r="DJ709" s="23"/>
      <c r="DK709" s="23"/>
      <c r="DL709" s="23"/>
      <c r="DM709" s="23"/>
      <c r="DN709" s="23"/>
      <c r="DO709" s="23"/>
      <c r="DP709" s="23"/>
      <c r="DQ709" s="23"/>
      <c r="DR709" s="23"/>
      <c r="DS709" s="23"/>
      <c r="DT709" s="23"/>
      <c r="DU709" s="23"/>
      <c r="DV709" s="23"/>
      <c r="DW709" s="23"/>
      <c r="DX709" s="23"/>
      <c r="DY709" s="23"/>
      <c r="DZ709" s="23"/>
      <c r="EA709" s="23"/>
      <c r="EB709" s="23"/>
      <c r="EC709" s="23"/>
      <c r="ED709" s="23"/>
      <c r="EE709" s="23"/>
      <c r="EF709" s="23"/>
      <c r="EG709" s="23"/>
      <c r="EH709" s="23"/>
      <c r="EI709" s="23"/>
      <c r="EJ709" s="23"/>
      <c r="EK709" s="23"/>
      <c r="EL709" s="23"/>
      <c r="EM709" s="23"/>
      <c r="EN709" s="23"/>
      <c r="EO709" s="23"/>
      <c r="EP709" s="23"/>
      <c r="EQ709" s="23"/>
      <c r="ER709" s="23"/>
      <c r="ES709" s="23"/>
      <c r="ET709" s="23"/>
      <c r="EU709" s="23"/>
      <c r="EV709" s="23"/>
      <c r="EW709" s="23"/>
      <c r="EX709" s="23"/>
      <c r="EY709" s="23"/>
      <c r="EZ709" s="23"/>
      <c r="FA709" s="23"/>
      <c r="FB709" s="23"/>
      <c r="FC709" s="23"/>
      <c r="FD709" s="23"/>
      <c r="FE709" s="23"/>
      <c r="FF709" s="23"/>
      <c r="FG709" s="23"/>
      <c r="FH709" s="23"/>
      <c r="FI709" s="23"/>
      <c r="FJ709" s="23"/>
      <c r="FK709" s="23"/>
      <c r="FL709" s="23"/>
      <c r="FM709" s="23"/>
      <c r="FN709" s="23"/>
      <c r="FO709" s="23"/>
      <c r="FP709" s="23"/>
      <c r="FQ709" s="23"/>
      <c r="FR709" s="23"/>
      <c r="FS709" s="23"/>
      <c r="FT709" s="23"/>
      <c r="FU709" s="23"/>
      <c r="FV709" s="23"/>
      <c r="FW709" s="23"/>
      <c r="FX709" s="23"/>
      <c r="FY709" s="23"/>
      <c r="FZ709" s="23"/>
      <c r="GA709" s="23"/>
      <c r="GB709" s="23"/>
      <c r="GC709" s="23"/>
      <c r="GD709" s="23"/>
      <c r="GE709" s="23"/>
      <c r="GF709" s="23"/>
      <c r="GG709" s="23"/>
      <c r="GH709" s="23"/>
      <c r="GI709" s="23"/>
    </row>
    <row r="710" spans="1:191" x14ac:dyDescent="0.35">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c r="CB710" s="23"/>
      <c r="CC710" s="23"/>
      <c r="CD710" s="23"/>
      <c r="CE710" s="23"/>
      <c r="CF710" s="23"/>
      <c r="CG710" s="23"/>
      <c r="CH710" s="23"/>
      <c r="CI710" s="23"/>
      <c r="CJ710" s="23"/>
      <c r="CK710" s="23"/>
      <c r="CL710" s="23"/>
      <c r="CM710" s="23"/>
      <c r="CN710" s="23"/>
      <c r="CO710" s="23"/>
      <c r="CP710" s="23"/>
      <c r="CQ710" s="23"/>
      <c r="CR710" s="23"/>
      <c r="CS710" s="23"/>
      <c r="CT710" s="23"/>
      <c r="CU710" s="23"/>
      <c r="CV710" s="23"/>
      <c r="CW710" s="23"/>
      <c r="CX710" s="23"/>
      <c r="CY710" s="23"/>
      <c r="CZ710" s="23"/>
      <c r="DA710" s="23"/>
      <c r="DB710" s="23"/>
      <c r="DC710" s="23"/>
      <c r="DD710" s="23"/>
      <c r="DE710" s="23"/>
      <c r="DF710" s="23"/>
      <c r="DG710" s="23"/>
      <c r="DH710" s="23"/>
      <c r="DI710" s="23"/>
      <c r="DJ710" s="23"/>
      <c r="DK710" s="23"/>
      <c r="DL710" s="23"/>
      <c r="DM710" s="23"/>
      <c r="DN710" s="23"/>
      <c r="DO710" s="23"/>
      <c r="DP710" s="23"/>
      <c r="DQ710" s="23"/>
      <c r="DR710" s="23"/>
      <c r="DS710" s="23"/>
      <c r="DT710" s="23"/>
      <c r="DU710" s="23"/>
      <c r="DV710" s="23"/>
      <c r="DW710" s="23"/>
      <c r="DX710" s="23"/>
      <c r="DY710" s="23"/>
      <c r="DZ710" s="23"/>
      <c r="EA710" s="23"/>
      <c r="EB710" s="23"/>
      <c r="EC710" s="23"/>
      <c r="ED710" s="23"/>
      <c r="EE710" s="23"/>
      <c r="EF710" s="23"/>
      <c r="EG710" s="23"/>
      <c r="EH710" s="23"/>
      <c r="EI710" s="23"/>
      <c r="EJ710" s="23"/>
      <c r="EK710" s="23"/>
      <c r="EL710" s="23"/>
      <c r="EM710" s="23"/>
      <c r="EN710" s="23"/>
      <c r="EO710" s="23"/>
      <c r="EP710" s="23"/>
      <c r="EQ710" s="23"/>
      <c r="ER710" s="23"/>
      <c r="ES710" s="23"/>
      <c r="ET710" s="23"/>
      <c r="EU710" s="23"/>
      <c r="EV710" s="23"/>
      <c r="EW710" s="23"/>
      <c r="EX710" s="23"/>
      <c r="EY710" s="23"/>
      <c r="EZ710" s="23"/>
      <c r="FA710" s="23"/>
      <c r="FB710" s="23"/>
      <c r="FC710" s="23"/>
      <c r="FD710" s="23"/>
      <c r="FE710" s="23"/>
      <c r="FF710" s="23"/>
      <c r="FG710" s="23"/>
      <c r="FH710" s="23"/>
      <c r="FI710" s="23"/>
      <c r="FJ710" s="23"/>
      <c r="FK710" s="23"/>
      <c r="FL710" s="23"/>
      <c r="FM710" s="23"/>
      <c r="FN710" s="23"/>
      <c r="FO710" s="23"/>
      <c r="FP710" s="23"/>
      <c r="FQ710" s="23"/>
      <c r="FR710" s="23"/>
      <c r="FS710" s="23"/>
      <c r="FT710" s="23"/>
      <c r="FU710" s="23"/>
      <c r="FV710" s="23"/>
      <c r="FW710" s="23"/>
      <c r="FX710" s="23"/>
      <c r="FY710" s="23"/>
      <c r="FZ710" s="23"/>
      <c r="GA710" s="23"/>
      <c r="GB710" s="23"/>
      <c r="GC710" s="23"/>
      <c r="GD710" s="23"/>
      <c r="GE710" s="23"/>
      <c r="GF710" s="23"/>
      <c r="GG710" s="23"/>
      <c r="GH710" s="23"/>
      <c r="GI710" s="23"/>
    </row>
    <row r="711" spans="1:191" x14ac:dyDescent="0.35">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c r="CB711" s="23"/>
      <c r="CC711" s="23"/>
      <c r="CD711" s="23"/>
      <c r="CE711" s="23"/>
      <c r="CF711" s="23"/>
      <c r="CG711" s="23"/>
      <c r="CH711" s="23"/>
      <c r="CI711" s="23"/>
      <c r="CJ711" s="23"/>
      <c r="CK711" s="23"/>
      <c r="CL711" s="23"/>
      <c r="CM711" s="23"/>
      <c r="CN711" s="23"/>
      <c r="CO711" s="23"/>
      <c r="CP711" s="23"/>
      <c r="CQ711" s="23"/>
      <c r="CR711" s="23"/>
      <c r="CS711" s="23"/>
      <c r="CT711" s="23"/>
      <c r="CU711" s="23"/>
      <c r="CV711" s="23"/>
      <c r="CW711" s="23"/>
      <c r="CX711" s="23"/>
      <c r="CY711" s="23"/>
      <c r="CZ711" s="23"/>
      <c r="DA711" s="23"/>
      <c r="DB711" s="23"/>
      <c r="DC711" s="23"/>
      <c r="DD711" s="23"/>
      <c r="DE711" s="23"/>
      <c r="DF711" s="23"/>
      <c r="DG711" s="23"/>
      <c r="DH711" s="23"/>
      <c r="DI711" s="23"/>
      <c r="DJ711" s="23"/>
      <c r="DK711" s="23"/>
      <c r="DL711" s="23"/>
      <c r="DM711" s="23"/>
      <c r="DN711" s="23"/>
      <c r="DO711" s="23"/>
      <c r="DP711" s="23"/>
      <c r="DQ711" s="23"/>
      <c r="DR711" s="23"/>
      <c r="DS711" s="23"/>
      <c r="DT711" s="23"/>
      <c r="DU711" s="23"/>
      <c r="DV711" s="23"/>
      <c r="DW711" s="23"/>
      <c r="DX711" s="23"/>
      <c r="DY711" s="23"/>
      <c r="DZ711" s="23"/>
      <c r="EA711" s="23"/>
      <c r="EB711" s="23"/>
      <c r="EC711" s="23"/>
      <c r="ED711" s="23"/>
      <c r="EE711" s="23"/>
      <c r="EF711" s="23"/>
      <c r="EG711" s="23"/>
      <c r="EH711" s="23"/>
      <c r="EI711" s="23"/>
      <c r="EJ711" s="23"/>
      <c r="EK711" s="23"/>
      <c r="EL711" s="23"/>
      <c r="EM711" s="23"/>
      <c r="EN711" s="23"/>
      <c r="EO711" s="23"/>
      <c r="EP711" s="23"/>
      <c r="EQ711" s="23"/>
      <c r="ER711" s="23"/>
      <c r="ES711" s="23"/>
      <c r="ET711" s="23"/>
      <c r="EU711" s="23"/>
      <c r="EV711" s="23"/>
      <c r="EW711" s="23"/>
      <c r="EX711" s="23"/>
      <c r="EY711" s="23"/>
      <c r="EZ711" s="23"/>
      <c r="FA711" s="23"/>
      <c r="FB711" s="23"/>
      <c r="FC711" s="23"/>
      <c r="FD711" s="23"/>
      <c r="FE711" s="23"/>
      <c r="FF711" s="23"/>
      <c r="FG711" s="23"/>
      <c r="FH711" s="23"/>
      <c r="FI711" s="23"/>
      <c r="FJ711" s="23"/>
      <c r="FK711" s="23"/>
      <c r="FL711" s="23"/>
      <c r="FM711" s="23"/>
      <c r="FN711" s="23"/>
      <c r="FO711" s="23"/>
      <c r="FP711" s="23"/>
      <c r="FQ711" s="23"/>
      <c r="FR711" s="23"/>
      <c r="FS711" s="23"/>
      <c r="FT711" s="23"/>
      <c r="FU711" s="23"/>
      <c r="FV711" s="23"/>
      <c r="FW711" s="23"/>
      <c r="FX711" s="23"/>
      <c r="FY711" s="23"/>
      <c r="FZ711" s="23"/>
      <c r="GA711" s="23"/>
      <c r="GB711" s="23"/>
      <c r="GC711" s="23"/>
      <c r="GD711" s="23"/>
      <c r="GE711" s="23"/>
      <c r="GF711" s="23"/>
      <c r="GG711" s="23"/>
      <c r="GH711" s="23"/>
      <c r="GI711" s="23"/>
    </row>
    <row r="712" spans="1:191" x14ac:dyDescent="0.35">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c r="CB712" s="23"/>
      <c r="CC712" s="23"/>
      <c r="CD712" s="23"/>
      <c r="CE712" s="23"/>
      <c r="CF712" s="23"/>
      <c r="CG712" s="23"/>
      <c r="CH712" s="23"/>
      <c r="CI712" s="23"/>
      <c r="CJ712" s="23"/>
      <c r="CK712" s="23"/>
      <c r="CL712" s="23"/>
      <c r="CM712" s="23"/>
      <c r="CN712" s="23"/>
      <c r="CO712" s="23"/>
      <c r="CP712" s="23"/>
      <c r="CQ712" s="23"/>
      <c r="CR712" s="23"/>
      <c r="CS712" s="23"/>
      <c r="CT712" s="23"/>
      <c r="CU712" s="23"/>
      <c r="CV712" s="23"/>
      <c r="CW712" s="23"/>
      <c r="CX712" s="23"/>
      <c r="CY712" s="23"/>
      <c r="CZ712" s="23"/>
      <c r="DA712" s="23"/>
      <c r="DB712" s="23"/>
      <c r="DC712" s="23"/>
      <c r="DD712" s="23"/>
      <c r="DE712" s="23"/>
      <c r="DF712" s="23"/>
      <c r="DG712" s="23"/>
      <c r="DH712" s="23"/>
      <c r="DI712" s="23"/>
      <c r="DJ712" s="23"/>
      <c r="DK712" s="23"/>
      <c r="DL712" s="23"/>
      <c r="DM712" s="23"/>
      <c r="DN712" s="23"/>
      <c r="DO712" s="23"/>
      <c r="DP712" s="23"/>
      <c r="DQ712" s="23"/>
      <c r="DR712" s="23"/>
      <c r="DS712" s="23"/>
      <c r="DT712" s="23"/>
      <c r="DU712" s="23"/>
      <c r="DV712" s="23"/>
      <c r="DW712" s="23"/>
      <c r="DX712" s="23"/>
      <c r="DY712" s="23"/>
      <c r="DZ712" s="23"/>
      <c r="EA712" s="23"/>
      <c r="EB712" s="23"/>
      <c r="EC712" s="23"/>
      <c r="ED712" s="23"/>
      <c r="EE712" s="23"/>
      <c r="EF712" s="23"/>
      <c r="EG712" s="23"/>
      <c r="EH712" s="23"/>
      <c r="EI712" s="23"/>
      <c r="EJ712" s="23"/>
      <c r="EK712" s="23"/>
      <c r="EL712" s="23"/>
      <c r="EM712" s="23"/>
      <c r="EN712" s="23"/>
      <c r="EO712" s="23"/>
      <c r="EP712" s="23"/>
      <c r="EQ712" s="23"/>
      <c r="ER712" s="23"/>
      <c r="ES712" s="23"/>
      <c r="ET712" s="23"/>
      <c r="EU712" s="23"/>
      <c r="EV712" s="23"/>
      <c r="EW712" s="23"/>
      <c r="EX712" s="23"/>
      <c r="EY712" s="23"/>
      <c r="EZ712" s="23"/>
      <c r="FA712" s="23"/>
      <c r="FB712" s="23"/>
      <c r="FC712" s="23"/>
      <c r="FD712" s="23"/>
      <c r="FE712" s="23"/>
      <c r="FF712" s="23"/>
      <c r="FG712" s="23"/>
      <c r="FH712" s="23"/>
      <c r="FI712" s="23"/>
      <c r="FJ712" s="23"/>
      <c r="FK712" s="23"/>
      <c r="FL712" s="23"/>
      <c r="FM712" s="23"/>
      <c r="FN712" s="23"/>
      <c r="FO712" s="23"/>
      <c r="FP712" s="23"/>
      <c r="FQ712" s="23"/>
      <c r="FR712" s="23"/>
      <c r="FS712" s="23"/>
      <c r="FT712" s="23"/>
      <c r="FU712" s="23"/>
      <c r="FV712" s="23"/>
      <c r="FW712" s="23"/>
      <c r="FX712" s="23"/>
      <c r="FY712" s="23"/>
      <c r="FZ712" s="23"/>
      <c r="GA712" s="23"/>
      <c r="GB712" s="23"/>
      <c r="GC712" s="23"/>
      <c r="GD712" s="23"/>
      <c r="GE712" s="23"/>
      <c r="GF712" s="23"/>
      <c r="GG712" s="23"/>
      <c r="GH712" s="23"/>
      <c r="GI712" s="23"/>
    </row>
    <row r="713" spans="1:191" x14ac:dyDescent="0.35">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c r="CB713" s="23"/>
      <c r="CC713" s="23"/>
      <c r="CD713" s="23"/>
      <c r="CE713" s="23"/>
      <c r="CF713" s="23"/>
      <c r="CG713" s="23"/>
      <c r="CH713" s="23"/>
      <c r="CI713" s="23"/>
      <c r="CJ713" s="23"/>
      <c r="CK713" s="23"/>
      <c r="CL713" s="23"/>
      <c r="CM713" s="23"/>
      <c r="CN713" s="23"/>
      <c r="CO713" s="23"/>
      <c r="CP713" s="23"/>
      <c r="CQ713" s="23"/>
      <c r="CR713" s="23"/>
      <c r="CS713" s="23"/>
      <c r="CT713" s="23"/>
      <c r="CU713" s="23"/>
      <c r="CV713" s="23"/>
      <c r="CW713" s="23"/>
      <c r="CX713" s="23"/>
      <c r="CY713" s="23"/>
      <c r="CZ713" s="23"/>
      <c r="DA713" s="23"/>
      <c r="DB713" s="23"/>
      <c r="DC713" s="23"/>
      <c r="DD713" s="23"/>
      <c r="DE713" s="23"/>
      <c r="DF713" s="23"/>
      <c r="DG713" s="23"/>
      <c r="DH713" s="23"/>
      <c r="DI713" s="23"/>
      <c r="DJ713" s="23"/>
      <c r="DK713" s="23"/>
      <c r="DL713" s="23"/>
      <c r="DM713" s="23"/>
      <c r="DN713" s="23"/>
      <c r="DO713" s="23"/>
      <c r="DP713" s="23"/>
      <c r="DQ713" s="23"/>
      <c r="DR713" s="23"/>
      <c r="DS713" s="23"/>
      <c r="DT713" s="23"/>
      <c r="DU713" s="23"/>
      <c r="DV713" s="23"/>
      <c r="DW713" s="23"/>
      <c r="DX713" s="23"/>
      <c r="DY713" s="23"/>
      <c r="DZ713" s="23"/>
      <c r="EA713" s="23"/>
      <c r="EB713" s="23"/>
      <c r="EC713" s="23"/>
      <c r="ED713" s="23"/>
      <c r="EE713" s="23"/>
      <c r="EF713" s="23"/>
      <c r="EG713" s="23"/>
      <c r="EH713" s="23"/>
      <c r="EI713" s="23"/>
      <c r="EJ713" s="23"/>
      <c r="EK713" s="23"/>
      <c r="EL713" s="23"/>
      <c r="EM713" s="23"/>
      <c r="EN713" s="23"/>
      <c r="EO713" s="23"/>
      <c r="EP713" s="23"/>
      <c r="EQ713" s="23"/>
      <c r="ER713" s="23"/>
      <c r="ES713" s="23"/>
      <c r="ET713" s="23"/>
      <c r="EU713" s="23"/>
      <c r="EV713" s="23"/>
      <c r="EW713" s="23"/>
      <c r="EX713" s="23"/>
      <c r="EY713" s="23"/>
      <c r="EZ713" s="23"/>
      <c r="FA713" s="23"/>
      <c r="FB713" s="23"/>
      <c r="FC713" s="23"/>
      <c r="FD713" s="23"/>
      <c r="FE713" s="23"/>
      <c r="FF713" s="23"/>
      <c r="FG713" s="23"/>
      <c r="FH713" s="23"/>
      <c r="FI713" s="23"/>
      <c r="FJ713" s="23"/>
      <c r="FK713" s="23"/>
      <c r="FL713" s="23"/>
      <c r="FM713" s="23"/>
      <c r="FN713" s="23"/>
      <c r="FO713" s="23"/>
      <c r="FP713" s="23"/>
      <c r="FQ713" s="23"/>
      <c r="FR713" s="23"/>
      <c r="FS713" s="23"/>
      <c r="FT713" s="23"/>
      <c r="FU713" s="23"/>
      <c r="FV713" s="23"/>
      <c r="FW713" s="23"/>
      <c r="FX713" s="23"/>
      <c r="FY713" s="23"/>
      <c r="FZ713" s="23"/>
      <c r="GA713" s="23"/>
      <c r="GB713" s="23"/>
      <c r="GC713" s="23"/>
      <c r="GD713" s="23"/>
      <c r="GE713" s="23"/>
      <c r="GF713" s="23"/>
      <c r="GG713" s="23"/>
      <c r="GH713" s="23"/>
      <c r="GI713" s="23"/>
    </row>
    <row r="714" spans="1:191" x14ac:dyDescent="0.35">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c r="CB714" s="23"/>
      <c r="CC714" s="23"/>
      <c r="CD714" s="23"/>
      <c r="CE714" s="23"/>
      <c r="CF714" s="23"/>
      <c r="CG714" s="23"/>
      <c r="CH714" s="23"/>
      <c r="CI714" s="23"/>
      <c r="CJ714" s="23"/>
      <c r="CK714" s="23"/>
      <c r="CL714" s="23"/>
      <c r="CM714" s="23"/>
      <c r="CN714" s="23"/>
      <c r="CO714" s="23"/>
      <c r="CP714" s="23"/>
      <c r="CQ714" s="23"/>
      <c r="CR714" s="23"/>
      <c r="CS714" s="23"/>
      <c r="CT714" s="23"/>
      <c r="CU714" s="23"/>
      <c r="CV714" s="23"/>
      <c r="CW714" s="23"/>
      <c r="CX714" s="23"/>
      <c r="CY714" s="23"/>
      <c r="CZ714" s="23"/>
      <c r="DA714" s="23"/>
      <c r="DB714" s="23"/>
      <c r="DC714" s="23"/>
      <c r="DD714" s="23"/>
      <c r="DE714" s="23"/>
      <c r="DF714" s="23"/>
      <c r="DG714" s="23"/>
      <c r="DH714" s="23"/>
      <c r="DI714" s="23"/>
      <c r="DJ714" s="23"/>
      <c r="DK714" s="23"/>
      <c r="DL714" s="23"/>
      <c r="DM714" s="23"/>
      <c r="DN714" s="23"/>
      <c r="DO714" s="23"/>
      <c r="DP714" s="23"/>
      <c r="DQ714" s="23"/>
      <c r="DR714" s="23"/>
      <c r="DS714" s="23"/>
      <c r="DT714" s="23"/>
      <c r="DU714" s="23"/>
      <c r="DV714" s="23"/>
      <c r="DW714" s="23"/>
      <c r="DX714" s="23"/>
      <c r="DY714" s="23"/>
      <c r="DZ714" s="23"/>
      <c r="EA714" s="23"/>
      <c r="EB714" s="23"/>
      <c r="EC714" s="23"/>
      <c r="ED714" s="23"/>
      <c r="EE714" s="23"/>
      <c r="EF714" s="23"/>
      <c r="EG714" s="23"/>
      <c r="EH714" s="23"/>
      <c r="EI714" s="23"/>
      <c r="EJ714" s="23"/>
      <c r="EK714" s="23"/>
      <c r="EL714" s="23"/>
      <c r="EM714" s="23"/>
      <c r="EN714" s="23"/>
      <c r="EO714" s="23"/>
      <c r="EP714" s="23"/>
      <c r="EQ714" s="23"/>
      <c r="ER714" s="23"/>
      <c r="ES714" s="23"/>
      <c r="ET714" s="23"/>
      <c r="EU714" s="23"/>
      <c r="EV714" s="23"/>
      <c r="EW714" s="23"/>
      <c r="EX714" s="23"/>
      <c r="EY714" s="23"/>
      <c r="EZ714" s="23"/>
      <c r="FA714" s="23"/>
      <c r="FB714" s="23"/>
      <c r="FC714" s="23"/>
      <c r="FD714" s="23"/>
      <c r="FE714" s="23"/>
      <c r="FF714" s="23"/>
      <c r="FG714" s="23"/>
      <c r="FH714" s="23"/>
      <c r="FI714" s="23"/>
      <c r="FJ714" s="23"/>
      <c r="FK714" s="23"/>
      <c r="FL714" s="23"/>
      <c r="FM714" s="23"/>
      <c r="FN714" s="23"/>
      <c r="FO714" s="23"/>
      <c r="FP714" s="23"/>
      <c r="FQ714" s="23"/>
      <c r="FR714" s="23"/>
      <c r="FS714" s="23"/>
      <c r="FT714" s="23"/>
      <c r="FU714" s="23"/>
      <c r="FV714" s="23"/>
      <c r="FW714" s="23"/>
      <c r="FX714" s="23"/>
      <c r="FY714" s="23"/>
      <c r="FZ714" s="23"/>
      <c r="GA714" s="23"/>
      <c r="GB714" s="23"/>
      <c r="GC714" s="23"/>
      <c r="GD714" s="23"/>
      <c r="GE714" s="23"/>
      <c r="GF714" s="23"/>
      <c r="GG714" s="23"/>
      <c r="GH714" s="23"/>
      <c r="GI714" s="23"/>
    </row>
    <row r="715" spans="1:191" x14ac:dyDescent="0.35">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c r="CB715" s="23"/>
      <c r="CC715" s="23"/>
      <c r="CD715" s="23"/>
      <c r="CE715" s="23"/>
      <c r="CF715" s="23"/>
      <c r="CG715" s="23"/>
      <c r="CH715" s="23"/>
      <c r="CI715" s="23"/>
      <c r="CJ715" s="23"/>
      <c r="CK715" s="23"/>
      <c r="CL715" s="23"/>
      <c r="CM715" s="23"/>
      <c r="CN715" s="23"/>
      <c r="CO715" s="23"/>
      <c r="CP715" s="23"/>
      <c r="CQ715" s="23"/>
      <c r="CR715" s="23"/>
      <c r="CS715" s="23"/>
      <c r="CT715" s="23"/>
      <c r="CU715" s="23"/>
      <c r="CV715" s="23"/>
      <c r="CW715" s="23"/>
      <c r="CX715" s="23"/>
      <c r="CY715" s="23"/>
      <c r="CZ715" s="23"/>
      <c r="DA715" s="23"/>
      <c r="DB715" s="23"/>
      <c r="DC715" s="23"/>
      <c r="DD715" s="23"/>
      <c r="DE715" s="23"/>
      <c r="DF715" s="23"/>
      <c r="DG715" s="23"/>
      <c r="DH715" s="23"/>
      <c r="DI715" s="23"/>
      <c r="DJ715" s="23"/>
      <c r="DK715" s="23"/>
      <c r="DL715" s="23"/>
      <c r="DM715" s="23"/>
      <c r="DN715" s="23"/>
      <c r="DO715" s="23"/>
      <c r="DP715" s="23"/>
      <c r="DQ715" s="23"/>
      <c r="DR715" s="23"/>
      <c r="DS715" s="23"/>
      <c r="DT715" s="23"/>
      <c r="DU715" s="23"/>
      <c r="DV715" s="23"/>
      <c r="DW715" s="23"/>
      <c r="DX715" s="23"/>
      <c r="DY715" s="23"/>
      <c r="DZ715" s="23"/>
      <c r="EA715" s="23"/>
      <c r="EB715" s="23"/>
      <c r="EC715" s="23"/>
      <c r="ED715" s="23"/>
      <c r="EE715" s="23"/>
      <c r="EF715" s="23"/>
      <c r="EG715" s="23"/>
      <c r="EH715" s="23"/>
      <c r="EI715" s="23"/>
      <c r="EJ715" s="23"/>
      <c r="EK715" s="23"/>
      <c r="EL715" s="23"/>
      <c r="EM715" s="23"/>
      <c r="EN715" s="23"/>
      <c r="EO715" s="23"/>
      <c r="EP715" s="23"/>
      <c r="EQ715" s="23"/>
      <c r="ER715" s="23"/>
      <c r="ES715" s="23"/>
      <c r="ET715" s="23"/>
      <c r="EU715" s="23"/>
      <c r="EV715" s="23"/>
      <c r="EW715" s="23"/>
      <c r="EX715" s="23"/>
      <c r="EY715" s="23"/>
      <c r="EZ715" s="23"/>
      <c r="FA715" s="23"/>
      <c r="FB715" s="23"/>
      <c r="FC715" s="23"/>
      <c r="FD715" s="23"/>
      <c r="FE715" s="23"/>
      <c r="FF715" s="23"/>
      <c r="FG715" s="23"/>
      <c r="FH715" s="23"/>
      <c r="FI715" s="23"/>
      <c r="FJ715" s="23"/>
      <c r="FK715" s="23"/>
      <c r="FL715" s="23"/>
      <c r="FM715" s="23"/>
      <c r="FN715" s="23"/>
      <c r="FO715" s="23"/>
      <c r="FP715" s="23"/>
      <c r="FQ715" s="23"/>
      <c r="FR715" s="23"/>
      <c r="FS715" s="23"/>
      <c r="FT715" s="23"/>
      <c r="FU715" s="23"/>
      <c r="FV715" s="23"/>
      <c r="FW715" s="23"/>
      <c r="FX715" s="23"/>
      <c r="FY715" s="23"/>
      <c r="FZ715" s="23"/>
      <c r="GA715" s="23"/>
      <c r="GB715" s="23"/>
      <c r="GC715" s="23"/>
      <c r="GD715" s="23"/>
      <c r="GE715" s="23"/>
      <c r="GF715" s="23"/>
      <c r="GG715" s="23"/>
      <c r="GH715" s="23"/>
      <c r="GI715" s="23"/>
    </row>
    <row r="716" spans="1:191" x14ac:dyDescent="0.35">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23"/>
      <c r="DX716" s="23"/>
      <c r="DY716" s="23"/>
      <c r="DZ716" s="23"/>
      <c r="EA716" s="23"/>
      <c r="EB716" s="23"/>
      <c r="EC716" s="23"/>
      <c r="ED716" s="23"/>
      <c r="EE716" s="23"/>
      <c r="EF716" s="23"/>
      <c r="EG716" s="23"/>
      <c r="EH716" s="23"/>
      <c r="EI716" s="23"/>
      <c r="EJ716" s="23"/>
      <c r="EK716" s="23"/>
      <c r="EL716" s="23"/>
      <c r="EM716" s="23"/>
      <c r="EN716" s="23"/>
      <c r="EO716" s="23"/>
      <c r="EP716" s="23"/>
      <c r="EQ716" s="23"/>
      <c r="ER716" s="23"/>
      <c r="ES716" s="23"/>
      <c r="ET716" s="23"/>
      <c r="EU716" s="23"/>
      <c r="EV716" s="23"/>
      <c r="EW716" s="23"/>
      <c r="EX716" s="23"/>
      <c r="EY716" s="23"/>
      <c r="EZ716" s="23"/>
      <c r="FA716" s="23"/>
      <c r="FB716" s="23"/>
      <c r="FC716" s="23"/>
      <c r="FD716" s="23"/>
      <c r="FE716" s="23"/>
      <c r="FF716" s="23"/>
      <c r="FG716" s="23"/>
      <c r="FH716" s="23"/>
      <c r="FI716" s="23"/>
      <c r="FJ716" s="23"/>
      <c r="FK716" s="23"/>
      <c r="FL716" s="23"/>
      <c r="FM716" s="23"/>
      <c r="FN716" s="23"/>
      <c r="FO716" s="23"/>
      <c r="FP716" s="23"/>
      <c r="FQ716" s="23"/>
      <c r="FR716" s="23"/>
      <c r="FS716" s="23"/>
      <c r="FT716" s="23"/>
      <c r="FU716" s="23"/>
      <c r="FV716" s="23"/>
      <c r="FW716" s="23"/>
      <c r="FX716" s="23"/>
      <c r="FY716" s="23"/>
      <c r="FZ716" s="23"/>
      <c r="GA716" s="23"/>
      <c r="GB716" s="23"/>
      <c r="GC716" s="23"/>
      <c r="GD716" s="23"/>
      <c r="GE716" s="23"/>
      <c r="GF716" s="23"/>
      <c r="GG716" s="23"/>
      <c r="GH716" s="23"/>
      <c r="GI716" s="23"/>
    </row>
    <row r="717" spans="1:191" x14ac:dyDescent="0.35">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23"/>
      <c r="DX717" s="23"/>
      <c r="DY717" s="23"/>
      <c r="DZ717" s="23"/>
      <c r="EA717" s="23"/>
      <c r="EB717" s="23"/>
      <c r="EC717" s="23"/>
      <c r="ED717" s="23"/>
      <c r="EE717" s="23"/>
      <c r="EF717" s="23"/>
      <c r="EG717" s="23"/>
      <c r="EH717" s="23"/>
      <c r="EI717" s="23"/>
      <c r="EJ717" s="23"/>
      <c r="EK717" s="23"/>
      <c r="EL717" s="23"/>
      <c r="EM717" s="23"/>
      <c r="EN717" s="23"/>
      <c r="EO717" s="23"/>
      <c r="EP717" s="23"/>
      <c r="EQ717" s="23"/>
      <c r="ER717" s="23"/>
      <c r="ES717" s="23"/>
      <c r="ET717" s="23"/>
      <c r="EU717" s="23"/>
      <c r="EV717" s="23"/>
      <c r="EW717" s="23"/>
      <c r="EX717" s="23"/>
      <c r="EY717" s="23"/>
      <c r="EZ717" s="23"/>
      <c r="FA717" s="23"/>
      <c r="FB717" s="23"/>
      <c r="FC717" s="23"/>
      <c r="FD717" s="23"/>
      <c r="FE717" s="23"/>
      <c r="FF717" s="23"/>
      <c r="FG717" s="23"/>
      <c r="FH717" s="23"/>
      <c r="FI717" s="23"/>
      <c r="FJ717" s="23"/>
      <c r="FK717" s="23"/>
      <c r="FL717" s="23"/>
      <c r="FM717" s="23"/>
      <c r="FN717" s="23"/>
      <c r="FO717" s="23"/>
      <c r="FP717" s="23"/>
      <c r="FQ717" s="23"/>
      <c r="FR717" s="23"/>
      <c r="FS717" s="23"/>
      <c r="FT717" s="23"/>
      <c r="FU717" s="23"/>
      <c r="FV717" s="23"/>
      <c r="FW717" s="23"/>
      <c r="FX717" s="23"/>
      <c r="FY717" s="23"/>
      <c r="FZ717" s="23"/>
      <c r="GA717" s="23"/>
      <c r="GB717" s="23"/>
      <c r="GC717" s="23"/>
      <c r="GD717" s="23"/>
      <c r="GE717" s="23"/>
      <c r="GF717" s="23"/>
      <c r="GG717" s="23"/>
      <c r="GH717" s="23"/>
      <c r="GI717" s="23"/>
    </row>
    <row r="718" spans="1:191" x14ac:dyDescent="0.35">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23"/>
      <c r="DX718" s="23"/>
      <c r="DY718" s="23"/>
      <c r="DZ718" s="23"/>
      <c r="EA718" s="23"/>
      <c r="EB718" s="23"/>
      <c r="EC718" s="23"/>
      <c r="ED718" s="23"/>
      <c r="EE718" s="23"/>
      <c r="EF718" s="23"/>
      <c r="EG718" s="23"/>
      <c r="EH718" s="23"/>
      <c r="EI718" s="23"/>
      <c r="EJ718" s="23"/>
      <c r="EK718" s="23"/>
      <c r="EL718" s="23"/>
      <c r="EM718" s="23"/>
      <c r="EN718" s="23"/>
      <c r="EO718" s="23"/>
      <c r="EP718" s="23"/>
      <c r="EQ718" s="23"/>
      <c r="ER718" s="23"/>
      <c r="ES718" s="23"/>
      <c r="ET718" s="23"/>
      <c r="EU718" s="23"/>
      <c r="EV718" s="23"/>
      <c r="EW718" s="23"/>
      <c r="EX718" s="23"/>
      <c r="EY718" s="23"/>
      <c r="EZ718" s="23"/>
      <c r="FA718" s="23"/>
      <c r="FB718" s="23"/>
      <c r="FC718" s="23"/>
      <c r="FD718" s="23"/>
      <c r="FE718" s="23"/>
      <c r="FF718" s="23"/>
      <c r="FG718" s="23"/>
      <c r="FH718" s="23"/>
      <c r="FI718" s="23"/>
      <c r="FJ718" s="23"/>
      <c r="FK718" s="23"/>
      <c r="FL718" s="23"/>
      <c r="FM718" s="23"/>
      <c r="FN718" s="23"/>
      <c r="FO718" s="23"/>
      <c r="FP718" s="23"/>
      <c r="FQ718" s="23"/>
      <c r="FR718" s="23"/>
      <c r="FS718" s="23"/>
      <c r="FT718" s="23"/>
      <c r="FU718" s="23"/>
      <c r="FV718" s="23"/>
      <c r="FW718" s="23"/>
      <c r="FX718" s="23"/>
      <c r="FY718" s="23"/>
      <c r="FZ718" s="23"/>
      <c r="GA718" s="23"/>
      <c r="GB718" s="23"/>
      <c r="GC718" s="23"/>
      <c r="GD718" s="23"/>
      <c r="GE718" s="23"/>
      <c r="GF718" s="23"/>
      <c r="GG718" s="23"/>
      <c r="GH718" s="23"/>
      <c r="GI718" s="23"/>
    </row>
    <row r="719" spans="1:191" x14ac:dyDescent="0.35">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23"/>
      <c r="DX719" s="23"/>
      <c r="DY719" s="23"/>
      <c r="DZ719" s="23"/>
      <c r="EA719" s="23"/>
      <c r="EB719" s="23"/>
      <c r="EC719" s="23"/>
      <c r="ED719" s="23"/>
      <c r="EE719" s="23"/>
      <c r="EF719" s="23"/>
      <c r="EG719" s="23"/>
      <c r="EH719" s="23"/>
      <c r="EI719" s="23"/>
      <c r="EJ719" s="23"/>
      <c r="EK719" s="23"/>
      <c r="EL719" s="23"/>
      <c r="EM719" s="23"/>
      <c r="EN719" s="23"/>
      <c r="EO719" s="23"/>
      <c r="EP719" s="23"/>
      <c r="EQ719" s="23"/>
      <c r="ER719" s="23"/>
      <c r="ES719" s="23"/>
      <c r="ET719" s="23"/>
      <c r="EU719" s="23"/>
      <c r="EV719" s="23"/>
      <c r="EW719" s="23"/>
      <c r="EX719" s="23"/>
      <c r="EY719" s="23"/>
      <c r="EZ719" s="23"/>
      <c r="FA719" s="23"/>
      <c r="FB719" s="23"/>
      <c r="FC719" s="23"/>
      <c r="FD719" s="23"/>
      <c r="FE719" s="23"/>
      <c r="FF719" s="23"/>
      <c r="FG719" s="23"/>
      <c r="FH719" s="23"/>
      <c r="FI719" s="23"/>
      <c r="FJ719" s="23"/>
      <c r="FK719" s="23"/>
      <c r="FL719" s="23"/>
      <c r="FM719" s="23"/>
      <c r="FN719" s="23"/>
      <c r="FO719" s="23"/>
      <c r="FP719" s="23"/>
      <c r="FQ719" s="23"/>
      <c r="FR719" s="23"/>
      <c r="FS719" s="23"/>
      <c r="FT719" s="23"/>
      <c r="FU719" s="23"/>
      <c r="FV719" s="23"/>
      <c r="FW719" s="23"/>
      <c r="FX719" s="23"/>
      <c r="FY719" s="23"/>
      <c r="FZ719" s="23"/>
      <c r="GA719" s="23"/>
      <c r="GB719" s="23"/>
      <c r="GC719" s="23"/>
      <c r="GD719" s="23"/>
      <c r="GE719" s="23"/>
      <c r="GF719" s="23"/>
      <c r="GG719" s="23"/>
      <c r="GH719" s="23"/>
      <c r="GI719" s="23"/>
    </row>
    <row r="720" spans="1:191" x14ac:dyDescent="0.35">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23"/>
      <c r="DX720" s="23"/>
      <c r="DY720" s="23"/>
      <c r="DZ720" s="23"/>
      <c r="EA720" s="23"/>
      <c r="EB720" s="23"/>
      <c r="EC720" s="23"/>
      <c r="ED720" s="23"/>
      <c r="EE720" s="23"/>
      <c r="EF720" s="23"/>
      <c r="EG720" s="23"/>
      <c r="EH720" s="23"/>
      <c r="EI720" s="23"/>
      <c r="EJ720" s="23"/>
      <c r="EK720" s="23"/>
      <c r="EL720" s="23"/>
      <c r="EM720" s="23"/>
      <c r="EN720" s="23"/>
      <c r="EO720" s="23"/>
      <c r="EP720" s="23"/>
      <c r="EQ720" s="23"/>
      <c r="ER720" s="23"/>
      <c r="ES720" s="23"/>
      <c r="ET720" s="23"/>
      <c r="EU720" s="23"/>
      <c r="EV720" s="23"/>
      <c r="EW720" s="23"/>
      <c r="EX720" s="23"/>
      <c r="EY720" s="23"/>
      <c r="EZ720" s="23"/>
      <c r="FA720" s="23"/>
      <c r="FB720" s="23"/>
      <c r="FC720" s="23"/>
      <c r="FD720" s="23"/>
      <c r="FE720" s="23"/>
      <c r="FF720" s="23"/>
      <c r="FG720" s="23"/>
      <c r="FH720" s="23"/>
      <c r="FI720" s="23"/>
      <c r="FJ720" s="23"/>
      <c r="FK720" s="23"/>
      <c r="FL720" s="23"/>
      <c r="FM720" s="23"/>
      <c r="FN720" s="23"/>
      <c r="FO720" s="23"/>
      <c r="FP720" s="23"/>
      <c r="FQ720" s="23"/>
      <c r="FR720" s="23"/>
      <c r="FS720" s="23"/>
      <c r="FT720" s="23"/>
      <c r="FU720" s="23"/>
      <c r="FV720" s="23"/>
      <c r="FW720" s="23"/>
      <c r="FX720" s="23"/>
      <c r="FY720" s="23"/>
      <c r="FZ720" s="23"/>
      <c r="GA720" s="23"/>
      <c r="GB720" s="23"/>
      <c r="GC720" s="23"/>
      <c r="GD720" s="23"/>
      <c r="GE720" s="23"/>
      <c r="GF720" s="23"/>
      <c r="GG720" s="23"/>
      <c r="GH720" s="23"/>
      <c r="GI720" s="23"/>
    </row>
    <row r="721" spans="1:191" x14ac:dyDescent="0.35">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23"/>
      <c r="DX721" s="23"/>
      <c r="DY721" s="23"/>
      <c r="DZ721" s="23"/>
      <c r="EA721" s="23"/>
      <c r="EB721" s="23"/>
      <c r="EC721" s="23"/>
      <c r="ED721" s="23"/>
      <c r="EE721" s="23"/>
      <c r="EF721" s="23"/>
      <c r="EG721" s="23"/>
      <c r="EH721" s="23"/>
      <c r="EI721" s="23"/>
      <c r="EJ721" s="23"/>
      <c r="EK721" s="23"/>
      <c r="EL721" s="23"/>
      <c r="EM721" s="23"/>
      <c r="EN721" s="23"/>
      <c r="EO721" s="23"/>
      <c r="EP721" s="23"/>
      <c r="EQ721" s="23"/>
      <c r="ER721" s="23"/>
      <c r="ES721" s="23"/>
      <c r="ET721" s="23"/>
      <c r="EU721" s="23"/>
      <c r="EV721" s="23"/>
      <c r="EW721" s="23"/>
      <c r="EX721" s="23"/>
      <c r="EY721" s="23"/>
      <c r="EZ721" s="23"/>
      <c r="FA721" s="23"/>
      <c r="FB721" s="23"/>
      <c r="FC721" s="23"/>
      <c r="FD721" s="23"/>
      <c r="FE721" s="23"/>
      <c r="FF721" s="23"/>
      <c r="FG721" s="23"/>
      <c r="FH721" s="23"/>
      <c r="FI721" s="23"/>
      <c r="FJ721" s="23"/>
      <c r="FK721" s="23"/>
      <c r="FL721" s="23"/>
      <c r="FM721" s="23"/>
      <c r="FN721" s="23"/>
      <c r="FO721" s="23"/>
      <c r="FP721" s="23"/>
      <c r="FQ721" s="23"/>
      <c r="FR721" s="23"/>
      <c r="FS721" s="23"/>
      <c r="FT721" s="23"/>
      <c r="FU721" s="23"/>
      <c r="FV721" s="23"/>
      <c r="FW721" s="23"/>
      <c r="FX721" s="23"/>
      <c r="FY721" s="23"/>
      <c r="FZ721" s="23"/>
      <c r="GA721" s="23"/>
      <c r="GB721" s="23"/>
      <c r="GC721" s="23"/>
      <c r="GD721" s="23"/>
      <c r="GE721" s="23"/>
      <c r="GF721" s="23"/>
      <c r="GG721" s="23"/>
      <c r="GH721" s="23"/>
      <c r="GI721" s="23"/>
    </row>
    <row r="722" spans="1:191" x14ac:dyDescent="0.35">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c r="CB722" s="23"/>
      <c r="CC722" s="23"/>
      <c r="CD722" s="23"/>
      <c r="CE722" s="23"/>
      <c r="CF722" s="23"/>
      <c r="CG722" s="23"/>
      <c r="CH722" s="23"/>
      <c r="CI722" s="23"/>
      <c r="CJ722" s="23"/>
      <c r="CK722" s="23"/>
      <c r="CL722" s="23"/>
      <c r="CM722" s="23"/>
      <c r="CN722" s="23"/>
      <c r="CO722" s="23"/>
      <c r="CP722" s="23"/>
      <c r="CQ722" s="23"/>
      <c r="CR722" s="23"/>
      <c r="CS722" s="23"/>
      <c r="CT722" s="23"/>
      <c r="CU722" s="23"/>
      <c r="CV722" s="23"/>
      <c r="CW722" s="23"/>
      <c r="CX722" s="23"/>
      <c r="CY722" s="23"/>
      <c r="CZ722" s="23"/>
      <c r="DA722" s="23"/>
      <c r="DB722" s="23"/>
      <c r="DC722" s="23"/>
      <c r="DD722" s="23"/>
      <c r="DE722" s="23"/>
      <c r="DF722" s="23"/>
      <c r="DG722" s="23"/>
      <c r="DH722" s="23"/>
      <c r="DI722" s="23"/>
      <c r="DJ722" s="23"/>
      <c r="DK722" s="23"/>
      <c r="DL722" s="23"/>
      <c r="DM722" s="23"/>
      <c r="DN722" s="23"/>
      <c r="DO722" s="23"/>
      <c r="DP722" s="23"/>
      <c r="DQ722" s="23"/>
      <c r="DR722" s="23"/>
      <c r="DS722" s="23"/>
      <c r="DT722" s="23"/>
      <c r="DU722" s="23"/>
      <c r="DV722" s="23"/>
      <c r="DW722" s="23"/>
      <c r="DX722" s="23"/>
      <c r="DY722" s="23"/>
      <c r="DZ722" s="23"/>
      <c r="EA722" s="23"/>
      <c r="EB722" s="23"/>
      <c r="EC722" s="23"/>
      <c r="ED722" s="23"/>
      <c r="EE722" s="23"/>
      <c r="EF722" s="23"/>
      <c r="EG722" s="23"/>
      <c r="EH722" s="23"/>
      <c r="EI722" s="23"/>
      <c r="EJ722" s="23"/>
      <c r="EK722" s="23"/>
      <c r="EL722" s="23"/>
      <c r="EM722" s="23"/>
      <c r="EN722" s="23"/>
      <c r="EO722" s="23"/>
      <c r="EP722" s="23"/>
      <c r="EQ722" s="23"/>
      <c r="ER722" s="23"/>
      <c r="ES722" s="23"/>
      <c r="ET722" s="23"/>
      <c r="EU722" s="23"/>
      <c r="EV722" s="23"/>
      <c r="EW722" s="23"/>
      <c r="EX722" s="23"/>
      <c r="EY722" s="23"/>
      <c r="EZ722" s="23"/>
      <c r="FA722" s="23"/>
      <c r="FB722" s="23"/>
      <c r="FC722" s="23"/>
      <c r="FD722" s="23"/>
      <c r="FE722" s="23"/>
      <c r="FF722" s="23"/>
      <c r="FG722" s="23"/>
      <c r="FH722" s="23"/>
      <c r="FI722" s="23"/>
      <c r="FJ722" s="23"/>
      <c r="FK722" s="23"/>
      <c r="FL722" s="23"/>
      <c r="FM722" s="23"/>
      <c r="FN722" s="23"/>
      <c r="FO722" s="23"/>
      <c r="FP722" s="23"/>
      <c r="FQ722" s="23"/>
      <c r="FR722" s="23"/>
      <c r="FS722" s="23"/>
      <c r="FT722" s="23"/>
      <c r="FU722" s="23"/>
      <c r="FV722" s="23"/>
      <c r="FW722" s="23"/>
      <c r="FX722" s="23"/>
      <c r="FY722" s="23"/>
      <c r="FZ722" s="23"/>
      <c r="GA722" s="23"/>
      <c r="GB722" s="23"/>
      <c r="GC722" s="23"/>
      <c r="GD722" s="23"/>
      <c r="GE722" s="23"/>
      <c r="GF722" s="23"/>
      <c r="GG722" s="23"/>
      <c r="GH722" s="23"/>
      <c r="GI722" s="23"/>
    </row>
    <row r="723" spans="1:191" x14ac:dyDescent="0.35">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23"/>
      <c r="DX723" s="23"/>
      <c r="DY723" s="23"/>
      <c r="DZ723" s="23"/>
      <c r="EA723" s="23"/>
      <c r="EB723" s="23"/>
      <c r="EC723" s="23"/>
      <c r="ED723" s="23"/>
      <c r="EE723" s="23"/>
      <c r="EF723" s="23"/>
      <c r="EG723" s="23"/>
      <c r="EH723" s="23"/>
      <c r="EI723" s="23"/>
      <c r="EJ723" s="23"/>
      <c r="EK723" s="23"/>
      <c r="EL723" s="23"/>
      <c r="EM723" s="23"/>
      <c r="EN723" s="23"/>
      <c r="EO723" s="23"/>
      <c r="EP723" s="23"/>
      <c r="EQ723" s="23"/>
      <c r="ER723" s="23"/>
      <c r="ES723" s="23"/>
      <c r="ET723" s="23"/>
      <c r="EU723" s="23"/>
      <c r="EV723" s="23"/>
      <c r="EW723" s="23"/>
      <c r="EX723" s="23"/>
      <c r="EY723" s="23"/>
      <c r="EZ723" s="23"/>
      <c r="FA723" s="23"/>
      <c r="FB723" s="23"/>
      <c r="FC723" s="23"/>
      <c r="FD723" s="23"/>
      <c r="FE723" s="23"/>
      <c r="FF723" s="23"/>
      <c r="FG723" s="23"/>
      <c r="FH723" s="23"/>
      <c r="FI723" s="23"/>
      <c r="FJ723" s="23"/>
      <c r="FK723" s="23"/>
      <c r="FL723" s="23"/>
      <c r="FM723" s="23"/>
      <c r="FN723" s="23"/>
      <c r="FO723" s="23"/>
      <c r="FP723" s="23"/>
      <c r="FQ723" s="23"/>
      <c r="FR723" s="23"/>
      <c r="FS723" s="23"/>
      <c r="FT723" s="23"/>
      <c r="FU723" s="23"/>
      <c r="FV723" s="23"/>
      <c r="FW723" s="23"/>
      <c r="FX723" s="23"/>
      <c r="FY723" s="23"/>
      <c r="FZ723" s="23"/>
      <c r="GA723" s="23"/>
      <c r="GB723" s="23"/>
      <c r="GC723" s="23"/>
      <c r="GD723" s="23"/>
      <c r="GE723" s="23"/>
      <c r="GF723" s="23"/>
      <c r="GG723" s="23"/>
      <c r="GH723" s="23"/>
      <c r="GI723" s="23"/>
    </row>
    <row r="724" spans="1:191" x14ac:dyDescent="0.35">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23"/>
      <c r="CQ724" s="23"/>
      <c r="CR724" s="23"/>
      <c r="CS724" s="23"/>
      <c r="CT724" s="23"/>
      <c r="CU724" s="23"/>
      <c r="CV724" s="23"/>
      <c r="CW724" s="23"/>
      <c r="CX724" s="23"/>
      <c r="CY724" s="23"/>
      <c r="CZ724" s="23"/>
      <c r="DA724" s="23"/>
      <c r="DB724" s="23"/>
      <c r="DC724" s="23"/>
      <c r="DD724" s="23"/>
      <c r="DE724" s="23"/>
      <c r="DF724" s="23"/>
      <c r="DG724" s="23"/>
      <c r="DH724" s="23"/>
      <c r="DI724" s="23"/>
      <c r="DJ724" s="23"/>
      <c r="DK724" s="23"/>
      <c r="DL724" s="23"/>
      <c r="DM724" s="23"/>
      <c r="DN724" s="23"/>
      <c r="DO724" s="23"/>
      <c r="DP724" s="23"/>
      <c r="DQ724" s="23"/>
      <c r="DR724" s="23"/>
      <c r="DS724" s="23"/>
      <c r="DT724" s="23"/>
      <c r="DU724" s="23"/>
      <c r="DV724" s="23"/>
      <c r="DW724" s="23"/>
      <c r="DX724" s="23"/>
      <c r="DY724" s="23"/>
      <c r="DZ724" s="23"/>
      <c r="EA724" s="23"/>
      <c r="EB724" s="23"/>
      <c r="EC724" s="23"/>
      <c r="ED724" s="23"/>
      <c r="EE724" s="23"/>
      <c r="EF724" s="23"/>
      <c r="EG724" s="23"/>
      <c r="EH724" s="23"/>
      <c r="EI724" s="23"/>
      <c r="EJ724" s="23"/>
      <c r="EK724" s="23"/>
      <c r="EL724" s="23"/>
      <c r="EM724" s="23"/>
      <c r="EN724" s="23"/>
      <c r="EO724" s="23"/>
      <c r="EP724" s="23"/>
      <c r="EQ724" s="23"/>
      <c r="ER724" s="23"/>
      <c r="ES724" s="23"/>
      <c r="ET724" s="23"/>
      <c r="EU724" s="23"/>
      <c r="EV724" s="23"/>
      <c r="EW724" s="23"/>
      <c r="EX724" s="23"/>
      <c r="EY724" s="23"/>
      <c r="EZ724" s="23"/>
      <c r="FA724" s="23"/>
      <c r="FB724" s="23"/>
      <c r="FC724" s="23"/>
      <c r="FD724" s="23"/>
      <c r="FE724" s="23"/>
      <c r="FF724" s="23"/>
      <c r="FG724" s="23"/>
      <c r="FH724" s="23"/>
      <c r="FI724" s="23"/>
      <c r="FJ724" s="23"/>
      <c r="FK724" s="23"/>
      <c r="FL724" s="23"/>
      <c r="FM724" s="23"/>
      <c r="FN724" s="23"/>
      <c r="FO724" s="23"/>
      <c r="FP724" s="23"/>
      <c r="FQ724" s="23"/>
      <c r="FR724" s="23"/>
      <c r="FS724" s="23"/>
      <c r="FT724" s="23"/>
      <c r="FU724" s="23"/>
      <c r="FV724" s="23"/>
      <c r="FW724" s="23"/>
      <c r="FX724" s="23"/>
      <c r="FY724" s="23"/>
      <c r="FZ724" s="23"/>
      <c r="GA724" s="23"/>
      <c r="GB724" s="23"/>
      <c r="GC724" s="23"/>
      <c r="GD724" s="23"/>
      <c r="GE724" s="23"/>
      <c r="GF724" s="23"/>
      <c r="GG724" s="23"/>
      <c r="GH724" s="23"/>
      <c r="GI724" s="23"/>
    </row>
    <row r="725" spans="1:191" x14ac:dyDescent="0.35">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23"/>
      <c r="DX725" s="23"/>
      <c r="DY725" s="23"/>
      <c r="DZ725" s="23"/>
      <c r="EA725" s="23"/>
      <c r="EB725" s="23"/>
      <c r="EC725" s="23"/>
      <c r="ED725" s="23"/>
      <c r="EE725" s="23"/>
      <c r="EF725" s="23"/>
      <c r="EG725" s="23"/>
      <c r="EH725" s="23"/>
      <c r="EI725" s="23"/>
      <c r="EJ725" s="23"/>
      <c r="EK725" s="23"/>
      <c r="EL725" s="23"/>
      <c r="EM725" s="23"/>
      <c r="EN725" s="23"/>
      <c r="EO725" s="23"/>
      <c r="EP725" s="23"/>
      <c r="EQ725" s="23"/>
      <c r="ER725" s="23"/>
      <c r="ES725" s="23"/>
      <c r="ET725" s="23"/>
      <c r="EU725" s="23"/>
      <c r="EV725" s="23"/>
      <c r="EW725" s="23"/>
      <c r="EX725" s="23"/>
      <c r="EY725" s="23"/>
      <c r="EZ725" s="23"/>
      <c r="FA725" s="23"/>
      <c r="FB725" s="23"/>
      <c r="FC725" s="23"/>
      <c r="FD725" s="23"/>
      <c r="FE725" s="23"/>
      <c r="FF725" s="23"/>
      <c r="FG725" s="23"/>
      <c r="FH725" s="23"/>
      <c r="FI725" s="23"/>
      <c r="FJ725" s="23"/>
      <c r="FK725" s="23"/>
      <c r="FL725" s="23"/>
      <c r="FM725" s="23"/>
      <c r="FN725" s="23"/>
      <c r="FO725" s="23"/>
      <c r="FP725" s="23"/>
      <c r="FQ725" s="23"/>
      <c r="FR725" s="23"/>
      <c r="FS725" s="23"/>
      <c r="FT725" s="23"/>
      <c r="FU725" s="23"/>
      <c r="FV725" s="23"/>
      <c r="FW725" s="23"/>
      <c r="FX725" s="23"/>
      <c r="FY725" s="23"/>
      <c r="FZ725" s="23"/>
      <c r="GA725" s="23"/>
      <c r="GB725" s="23"/>
      <c r="GC725" s="23"/>
      <c r="GD725" s="23"/>
      <c r="GE725" s="23"/>
      <c r="GF725" s="23"/>
      <c r="GG725" s="23"/>
      <c r="GH725" s="23"/>
      <c r="GI725" s="23"/>
    </row>
    <row r="726" spans="1:191" x14ac:dyDescent="0.35">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c r="CB726" s="23"/>
      <c r="CC726" s="23"/>
      <c r="CD726" s="23"/>
      <c r="CE726" s="23"/>
      <c r="CF726" s="23"/>
      <c r="CG726" s="23"/>
      <c r="CH726" s="23"/>
      <c r="CI726" s="23"/>
      <c r="CJ726" s="23"/>
      <c r="CK726" s="23"/>
      <c r="CL726" s="23"/>
      <c r="CM726" s="23"/>
      <c r="CN726" s="23"/>
      <c r="CO726" s="23"/>
      <c r="CP726" s="23"/>
      <c r="CQ726" s="23"/>
      <c r="CR726" s="23"/>
      <c r="CS726" s="23"/>
      <c r="CT726" s="23"/>
      <c r="CU726" s="23"/>
      <c r="CV726" s="23"/>
      <c r="CW726" s="23"/>
      <c r="CX726" s="23"/>
      <c r="CY726" s="23"/>
      <c r="CZ726" s="23"/>
      <c r="DA726" s="23"/>
      <c r="DB726" s="23"/>
      <c r="DC726" s="23"/>
      <c r="DD726" s="23"/>
      <c r="DE726" s="23"/>
      <c r="DF726" s="23"/>
      <c r="DG726" s="23"/>
      <c r="DH726" s="23"/>
      <c r="DI726" s="23"/>
      <c r="DJ726" s="23"/>
      <c r="DK726" s="23"/>
      <c r="DL726" s="23"/>
      <c r="DM726" s="23"/>
      <c r="DN726" s="23"/>
      <c r="DO726" s="23"/>
      <c r="DP726" s="23"/>
      <c r="DQ726" s="23"/>
      <c r="DR726" s="23"/>
      <c r="DS726" s="23"/>
      <c r="DT726" s="23"/>
      <c r="DU726" s="23"/>
      <c r="DV726" s="23"/>
      <c r="DW726" s="23"/>
      <c r="DX726" s="23"/>
      <c r="DY726" s="23"/>
      <c r="DZ726" s="23"/>
      <c r="EA726" s="23"/>
      <c r="EB726" s="23"/>
      <c r="EC726" s="23"/>
      <c r="ED726" s="23"/>
      <c r="EE726" s="23"/>
      <c r="EF726" s="23"/>
      <c r="EG726" s="23"/>
      <c r="EH726" s="23"/>
      <c r="EI726" s="23"/>
      <c r="EJ726" s="23"/>
      <c r="EK726" s="23"/>
      <c r="EL726" s="23"/>
      <c r="EM726" s="23"/>
      <c r="EN726" s="23"/>
      <c r="EO726" s="23"/>
      <c r="EP726" s="23"/>
      <c r="EQ726" s="23"/>
      <c r="ER726" s="23"/>
      <c r="ES726" s="23"/>
      <c r="ET726" s="23"/>
      <c r="EU726" s="23"/>
      <c r="EV726" s="23"/>
      <c r="EW726" s="23"/>
      <c r="EX726" s="23"/>
      <c r="EY726" s="23"/>
      <c r="EZ726" s="23"/>
      <c r="FA726" s="23"/>
      <c r="FB726" s="23"/>
      <c r="FC726" s="23"/>
      <c r="FD726" s="23"/>
      <c r="FE726" s="23"/>
      <c r="FF726" s="23"/>
      <c r="FG726" s="23"/>
      <c r="FH726" s="23"/>
      <c r="FI726" s="23"/>
      <c r="FJ726" s="23"/>
      <c r="FK726" s="23"/>
      <c r="FL726" s="23"/>
      <c r="FM726" s="23"/>
      <c r="FN726" s="23"/>
      <c r="FO726" s="23"/>
      <c r="FP726" s="23"/>
      <c r="FQ726" s="23"/>
      <c r="FR726" s="23"/>
      <c r="FS726" s="23"/>
      <c r="FT726" s="23"/>
      <c r="FU726" s="23"/>
      <c r="FV726" s="23"/>
      <c r="FW726" s="23"/>
      <c r="FX726" s="23"/>
      <c r="FY726" s="23"/>
      <c r="FZ726" s="23"/>
      <c r="GA726" s="23"/>
      <c r="GB726" s="23"/>
      <c r="GC726" s="23"/>
      <c r="GD726" s="23"/>
      <c r="GE726" s="23"/>
      <c r="GF726" s="23"/>
      <c r="GG726" s="23"/>
      <c r="GH726" s="23"/>
      <c r="GI726" s="23"/>
    </row>
    <row r="727" spans="1:191" x14ac:dyDescent="0.35">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c r="CB727" s="23"/>
      <c r="CC727" s="23"/>
      <c r="CD727" s="23"/>
      <c r="CE727" s="23"/>
      <c r="CF727" s="23"/>
      <c r="CG727" s="23"/>
      <c r="CH727" s="23"/>
      <c r="CI727" s="23"/>
      <c r="CJ727" s="23"/>
      <c r="CK727" s="23"/>
      <c r="CL727" s="23"/>
      <c r="CM727" s="23"/>
      <c r="CN727" s="23"/>
      <c r="CO727" s="23"/>
      <c r="CP727" s="23"/>
      <c r="CQ727" s="23"/>
      <c r="CR727" s="23"/>
      <c r="CS727" s="23"/>
      <c r="CT727" s="23"/>
      <c r="CU727" s="23"/>
      <c r="CV727" s="23"/>
      <c r="CW727" s="23"/>
      <c r="CX727" s="23"/>
      <c r="CY727" s="23"/>
      <c r="CZ727" s="23"/>
      <c r="DA727" s="23"/>
      <c r="DB727" s="23"/>
      <c r="DC727" s="23"/>
      <c r="DD727" s="23"/>
      <c r="DE727" s="23"/>
      <c r="DF727" s="23"/>
      <c r="DG727" s="23"/>
      <c r="DH727" s="23"/>
      <c r="DI727" s="23"/>
      <c r="DJ727" s="23"/>
      <c r="DK727" s="23"/>
      <c r="DL727" s="23"/>
      <c r="DM727" s="23"/>
      <c r="DN727" s="23"/>
      <c r="DO727" s="23"/>
      <c r="DP727" s="23"/>
      <c r="DQ727" s="23"/>
      <c r="DR727" s="23"/>
      <c r="DS727" s="23"/>
      <c r="DT727" s="23"/>
      <c r="DU727" s="23"/>
      <c r="DV727" s="23"/>
      <c r="DW727" s="23"/>
      <c r="DX727" s="23"/>
      <c r="DY727" s="23"/>
      <c r="DZ727" s="23"/>
      <c r="EA727" s="23"/>
      <c r="EB727" s="23"/>
      <c r="EC727" s="23"/>
      <c r="ED727" s="23"/>
      <c r="EE727" s="23"/>
      <c r="EF727" s="23"/>
      <c r="EG727" s="23"/>
      <c r="EH727" s="23"/>
      <c r="EI727" s="23"/>
      <c r="EJ727" s="23"/>
      <c r="EK727" s="23"/>
      <c r="EL727" s="23"/>
      <c r="EM727" s="23"/>
      <c r="EN727" s="23"/>
      <c r="EO727" s="23"/>
      <c r="EP727" s="23"/>
      <c r="EQ727" s="23"/>
      <c r="ER727" s="23"/>
      <c r="ES727" s="23"/>
      <c r="ET727" s="23"/>
      <c r="EU727" s="23"/>
      <c r="EV727" s="23"/>
      <c r="EW727" s="23"/>
      <c r="EX727" s="23"/>
      <c r="EY727" s="23"/>
      <c r="EZ727" s="23"/>
      <c r="FA727" s="23"/>
      <c r="FB727" s="23"/>
      <c r="FC727" s="23"/>
      <c r="FD727" s="23"/>
      <c r="FE727" s="23"/>
      <c r="FF727" s="23"/>
      <c r="FG727" s="23"/>
      <c r="FH727" s="23"/>
      <c r="FI727" s="23"/>
      <c r="FJ727" s="23"/>
      <c r="FK727" s="23"/>
      <c r="FL727" s="23"/>
      <c r="FM727" s="23"/>
      <c r="FN727" s="23"/>
      <c r="FO727" s="23"/>
      <c r="FP727" s="23"/>
      <c r="FQ727" s="23"/>
      <c r="FR727" s="23"/>
      <c r="FS727" s="23"/>
      <c r="FT727" s="23"/>
      <c r="FU727" s="23"/>
      <c r="FV727" s="23"/>
      <c r="FW727" s="23"/>
      <c r="FX727" s="23"/>
      <c r="FY727" s="23"/>
      <c r="FZ727" s="23"/>
      <c r="GA727" s="23"/>
      <c r="GB727" s="23"/>
      <c r="GC727" s="23"/>
      <c r="GD727" s="23"/>
      <c r="GE727" s="23"/>
      <c r="GF727" s="23"/>
      <c r="GG727" s="23"/>
      <c r="GH727" s="23"/>
      <c r="GI727" s="23"/>
    </row>
    <row r="728" spans="1:191" x14ac:dyDescent="0.35">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23"/>
      <c r="CQ728" s="23"/>
      <c r="CR728" s="23"/>
      <c r="CS728" s="23"/>
      <c r="CT728" s="23"/>
      <c r="CU728" s="23"/>
      <c r="CV728" s="23"/>
      <c r="CW728" s="23"/>
      <c r="CX728" s="23"/>
      <c r="CY728" s="23"/>
      <c r="CZ728" s="23"/>
      <c r="DA728" s="23"/>
      <c r="DB728" s="23"/>
      <c r="DC728" s="23"/>
      <c r="DD728" s="23"/>
      <c r="DE728" s="23"/>
      <c r="DF728" s="23"/>
      <c r="DG728" s="23"/>
      <c r="DH728" s="23"/>
      <c r="DI728" s="23"/>
      <c r="DJ728" s="23"/>
      <c r="DK728" s="23"/>
      <c r="DL728" s="23"/>
      <c r="DM728" s="23"/>
      <c r="DN728" s="23"/>
      <c r="DO728" s="23"/>
      <c r="DP728" s="23"/>
      <c r="DQ728" s="23"/>
      <c r="DR728" s="23"/>
      <c r="DS728" s="23"/>
      <c r="DT728" s="23"/>
      <c r="DU728" s="23"/>
      <c r="DV728" s="23"/>
      <c r="DW728" s="23"/>
      <c r="DX728" s="23"/>
      <c r="DY728" s="23"/>
      <c r="DZ728" s="23"/>
      <c r="EA728" s="23"/>
      <c r="EB728" s="23"/>
      <c r="EC728" s="23"/>
      <c r="ED728" s="23"/>
      <c r="EE728" s="23"/>
      <c r="EF728" s="23"/>
      <c r="EG728" s="23"/>
      <c r="EH728" s="23"/>
      <c r="EI728" s="23"/>
      <c r="EJ728" s="23"/>
      <c r="EK728" s="23"/>
      <c r="EL728" s="23"/>
      <c r="EM728" s="23"/>
      <c r="EN728" s="23"/>
      <c r="EO728" s="23"/>
      <c r="EP728" s="23"/>
      <c r="EQ728" s="23"/>
      <c r="ER728" s="23"/>
      <c r="ES728" s="23"/>
      <c r="ET728" s="23"/>
      <c r="EU728" s="23"/>
      <c r="EV728" s="23"/>
      <c r="EW728" s="23"/>
      <c r="EX728" s="23"/>
      <c r="EY728" s="23"/>
      <c r="EZ728" s="23"/>
      <c r="FA728" s="23"/>
      <c r="FB728" s="23"/>
      <c r="FC728" s="23"/>
      <c r="FD728" s="23"/>
      <c r="FE728" s="23"/>
      <c r="FF728" s="23"/>
      <c r="FG728" s="23"/>
      <c r="FH728" s="23"/>
      <c r="FI728" s="23"/>
      <c r="FJ728" s="23"/>
      <c r="FK728" s="23"/>
      <c r="FL728" s="23"/>
      <c r="FM728" s="23"/>
      <c r="FN728" s="23"/>
      <c r="FO728" s="23"/>
      <c r="FP728" s="23"/>
      <c r="FQ728" s="23"/>
      <c r="FR728" s="23"/>
      <c r="FS728" s="23"/>
      <c r="FT728" s="23"/>
      <c r="FU728" s="23"/>
      <c r="FV728" s="23"/>
      <c r="FW728" s="23"/>
      <c r="FX728" s="23"/>
      <c r="FY728" s="23"/>
      <c r="FZ728" s="23"/>
      <c r="GA728" s="23"/>
      <c r="GB728" s="23"/>
      <c r="GC728" s="23"/>
      <c r="GD728" s="23"/>
      <c r="GE728" s="23"/>
      <c r="GF728" s="23"/>
      <c r="GG728" s="23"/>
      <c r="GH728" s="23"/>
      <c r="GI728" s="23"/>
    </row>
    <row r="729" spans="1:191" x14ac:dyDescent="0.35">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23"/>
      <c r="CQ729" s="23"/>
      <c r="CR729" s="23"/>
      <c r="CS729" s="23"/>
      <c r="CT729" s="23"/>
      <c r="CU729" s="23"/>
      <c r="CV729" s="23"/>
      <c r="CW729" s="23"/>
      <c r="CX729" s="23"/>
      <c r="CY729" s="23"/>
      <c r="CZ729" s="23"/>
      <c r="DA729" s="23"/>
      <c r="DB729" s="23"/>
      <c r="DC729" s="23"/>
      <c r="DD729" s="23"/>
      <c r="DE729" s="23"/>
      <c r="DF729" s="23"/>
      <c r="DG729" s="23"/>
      <c r="DH729" s="23"/>
      <c r="DI729" s="23"/>
      <c r="DJ729" s="23"/>
      <c r="DK729" s="23"/>
      <c r="DL729" s="23"/>
      <c r="DM729" s="23"/>
      <c r="DN729" s="23"/>
      <c r="DO729" s="23"/>
      <c r="DP729" s="23"/>
      <c r="DQ729" s="23"/>
      <c r="DR729" s="23"/>
      <c r="DS729" s="23"/>
      <c r="DT729" s="23"/>
      <c r="DU729" s="23"/>
      <c r="DV729" s="23"/>
      <c r="DW729" s="23"/>
      <c r="DX729" s="23"/>
      <c r="DY729" s="23"/>
      <c r="DZ729" s="23"/>
      <c r="EA729" s="23"/>
      <c r="EB729" s="23"/>
      <c r="EC729" s="23"/>
      <c r="ED729" s="23"/>
      <c r="EE729" s="23"/>
      <c r="EF729" s="23"/>
      <c r="EG729" s="23"/>
      <c r="EH729" s="23"/>
      <c r="EI729" s="23"/>
      <c r="EJ729" s="23"/>
      <c r="EK729" s="23"/>
      <c r="EL729" s="23"/>
      <c r="EM729" s="23"/>
      <c r="EN729" s="23"/>
      <c r="EO729" s="23"/>
      <c r="EP729" s="23"/>
      <c r="EQ729" s="23"/>
      <c r="ER729" s="23"/>
      <c r="ES729" s="23"/>
      <c r="ET729" s="23"/>
      <c r="EU729" s="23"/>
      <c r="EV729" s="23"/>
      <c r="EW729" s="23"/>
      <c r="EX729" s="23"/>
      <c r="EY729" s="23"/>
      <c r="EZ729" s="23"/>
      <c r="FA729" s="23"/>
      <c r="FB729" s="23"/>
      <c r="FC729" s="23"/>
      <c r="FD729" s="23"/>
      <c r="FE729" s="23"/>
      <c r="FF729" s="23"/>
      <c r="FG729" s="23"/>
      <c r="FH729" s="23"/>
      <c r="FI729" s="23"/>
      <c r="FJ729" s="23"/>
      <c r="FK729" s="23"/>
      <c r="FL729" s="23"/>
      <c r="FM729" s="23"/>
      <c r="FN729" s="23"/>
      <c r="FO729" s="23"/>
      <c r="FP729" s="23"/>
      <c r="FQ729" s="23"/>
      <c r="FR729" s="23"/>
      <c r="FS729" s="23"/>
      <c r="FT729" s="23"/>
      <c r="FU729" s="23"/>
      <c r="FV729" s="23"/>
      <c r="FW729" s="23"/>
      <c r="FX729" s="23"/>
      <c r="FY729" s="23"/>
      <c r="FZ729" s="23"/>
      <c r="GA729" s="23"/>
      <c r="GB729" s="23"/>
      <c r="GC729" s="23"/>
      <c r="GD729" s="23"/>
      <c r="GE729" s="23"/>
      <c r="GF729" s="23"/>
      <c r="GG729" s="23"/>
      <c r="GH729" s="23"/>
      <c r="GI729" s="23"/>
    </row>
    <row r="730" spans="1:191" x14ac:dyDescent="0.35">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c r="CB730" s="23"/>
      <c r="CC730" s="23"/>
      <c r="CD730" s="23"/>
      <c r="CE730" s="23"/>
      <c r="CF730" s="23"/>
      <c r="CG730" s="23"/>
      <c r="CH730" s="23"/>
      <c r="CI730" s="23"/>
      <c r="CJ730" s="23"/>
      <c r="CK730" s="23"/>
      <c r="CL730" s="23"/>
      <c r="CM730" s="23"/>
      <c r="CN730" s="23"/>
      <c r="CO730" s="23"/>
      <c r="CP730" s="23"/>
      <c r="CQ730" s="23"/>
      <c r="CR730" s="23"/>
      <c r="CS730" s="23"/>
      <c r="CT730" s="23"/>
      <c r="CU730" s="23"/>
      <c r="CV730" s="23"/>
      <c r="CW730" s="23"/>
      <c r="CX730" s="23"/>
      <c r="CY730" s="23"/>
      <c r="CZ730" s="23"/>
      <c r="DA730" s="23"/>
      <c r="DB730" s="23"/>
      <c r="DC730" s="23"/>
      <c r="DD730" s="23"/>
      <c r="DE730" s="23"/>
      <c r="DF730" s="23"/>
      <c r="DG730" s="23"/>
      <c r="DH730" s="23"/>
      <c r="DI730" s="23"/>
      <c r="DJ730" s="23"/>
      <c r="DK730" s="23"/>
      <c r="DL730" s="23"/>
      <c r="DM730" s="23"/>
      <c r="DN730" s="23"/>
      <c r="DO730" s="23"/>
      <c r="DP730" s="23"/>
      <c r="DQ730" s="23"/>
      <c r="DR730" s="23"/>
      <c r="DS730" s="23"/>
      <c r="DT730" s="23"/>
      <c r="DU730" s="23"/>
      <c r="DV730" s="23"/>
      <c r="DW730" s="23"/>
      <c r="DX730" s="23"/>
      <c r="DY730" s="23"/>
      <c r="DZ730" s="23"/>
      <c r="EA730" s="23"/>
      <c r="EB730" s="23"/>
      <c r="EC730" s="23"/>
      <c r="ED730" s="23"/>
      <c r="EE730" s="23"/>
      <c r="EF730" s="23"/>
      <c r="EG730" s="23"/>
      <c r="EH730" s="23"/>
      <c r="EI730" s="23"/>
      <c r="EJ730" s="23"/>
      <c r="EK730" s="23"/>
      <c r="EL730" s="23"/>
      <c r="EM730" s="23"/>
      <c r="EN730" s="23"/>
      <c r="EO730" s="23"/>
      <c r="EP730" s="23"/>
      <c r="EQ730" s="23"/>
      <c r="ER730" s="23"/>
      <c r="ES730" s="23"/>
      <c r="ET730" s="23"/>
      <c r="EU730" s="23"/>
      <c r="EV730" s="23"/>
      <c r="EW730" s="23"/>
      <c r="EX730" s="23"/>
      <c r="EY730" s="23"/>
      <c r="EZ730" s="23"/>
      <c r="FA730" s="23"/>
      <c r="FB730" s="23"/>
      <c r="FC730" s="23"/>
      <c r="FD730" s="23"/>
      <c r="FE730" s="23"/>
      <c r="FF730" s="23"/>
      <c r="FG730" s="23"/>
      <c r="FH730" s="23"/>
      <c r="FI730" s="23"/>
      <c r="FJ730" s="23"/>
      <c r="FK730" s="23"/>
      <c r="FL730" s="23"/>
      <c r="FM730" s="23"/>
      <c r="FN730" s="23"/>
      <c r="FO730" s="23"/>
      <c r="FP730" s="23"/>
      <c r="FQ730" s="23"/>
      <c r="FR730" s="23"/>
      <c r="FS730" s="23"/>
      <c r="FT730" s="23"/>
      <c r="FU730" s="23"/>
      <c r="FV730" s="23"/>
      <c r="FW730" s="23"/>
      <c r="FX730" s="23"/>
      <c r="FY730" s="23"/>
      <c r="FZ730" s="23"/>
      <c r="GA730" s="23"/>
      <c r="GB730" s="23"/>
      <c r="GC730" s="23"/>
      <c r="GD730" s="23"/>
      <c r="GE730" s="23"/>
      <c r="GF730" s="23"/>
      <c r="GG730" s="23"/>
      <c r="GH730" s="23"/>
      <c r="GI730" s="23"/>
    </row>
    <row r="731" spans="1:191" x14ac:dyDescent="0.35">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c r="CB731" s="23"/>
      <c r="CC731" s="23"/>
      <c r="CD731" s="23"/>
      <c r="CE731" s="23"/>
      <c r="CF731" s="23"/>
      <c r="CG731" s="23"/>
      <c r="CH731" s="23"/>
      <c r="CI731" s="23"/>
      <c r="CJ731" s="23"/>
      <c r="CK731" s="23"/>
      <c r="CL731" s="23"/>
      <c r="CM731" s="23"/>
      <c r="CN731" s="23"/>
      <c r="CO731" s="23"/>
      <c r="CP731" s="23"/>
      <c r="CQ731" s="23"/>
      <c r="CR731" s="23"/>
      <c r="CS731" s="23"/>
      <c r="CT731" s="23"/>
      <c r="CU731" s="23"/>
      <c r="CV731" s="23"/>
      <c r="CW731" s="23"/>
      <c r="CX731" s="23"/>
      <c r="CY731" s="23"/>
      <c r="CZ731" s="23"/>
      <c r="DA731" s="23"/>
      <c r="DB731" s="23"/>
      <c r="DC731" s="23"/>
      <c r="DD731" s="23"/>
      <c r="DE731" s="23"/>
      <c r="DF731" s="23"/>
      <c r="DG731" s="23"/>
      <c r="DH731" s="23"/>
      <c r="DI731" s="23"/>
      <c r="DJ731" s="23"/>
      <c r="DK731" s="23"/>
      <c r="DL731" s="23"/>
      <c r="DM731" s="23"/>
      <c r="DN731" s="23"/>
      <c r="DO731" s="23"/>
      <c r="DP731" s="23"/>
      <c r="DQ731" s="23"/>
      <c r="DR731" s="23"/>
      <c r="DS731" s="23"/>
      <c r="DT731" s="23"/>
      <c r="DU731" s="23"/>
      <c r="DV731" s="23"/>
      <c r="DW731" s="23"/>
      <c r="DX731" s="23"/>
      <c r="DY731" s="23"/>
      <c r="DZ731" s="23"/>
      <c r="EA731" s="23"/>
      <c r="EB731" s="23"/>
      <c r="EC731" s="23"/>
      <c r="ED731" s="23"/>
      <c r="EE731" s="23"/>
      <c r="EF731" s="23"/>
      <c r="EG731" s="23"/>
      <c r="EH731" s="23"/>
      <c r="EI731" s="23"/>
      <c r="EJ731" s="23"/>
      <c r="EK731" s="23"/>
      <c r="EL731" s="23"/>
      <c r="EM731" s="23"/>
      <c r="EN731" s="23"/>
      <c r="EO731" s="23"/>
      <c r="EP731" s="23"/>
      <c r="EQ731" s="23"/>
      <c r="ER731" s="23"/>
      <c r="ES731" s="23"/>
      <c r="ET731" s="23"/>
      <c r="EU731" s="23"/>
      <c r="EV731" s="23"/>
      <c r="EW731" s="23"/>
      <c r="EX731" s="23"/>
      <c r="EY731" s="23"/>
      <c r="EZ731" s="23"/>
      <c r="FA731" s="23"/>
      <c r="FB731" s="23"/>
      <c r="FC731" s="23"/>
      <c r="FD731" s="23"/>
      <c r="FE731" s="23"/>
      <c r="FF731" s="23"/>
      <c r="FG731" s="23"/>
      <c r="FH731" s="23"/>
      <c r="FI731" s="23"/>
      <c r="FJ731" s="23"/>
      <c r="FK731" s="23"/>
      <c r="FL731" s="23"/>
      <c r="FM731" s="23"/>
      <c r="FN731" s="23"/>
      <c r="FO731" s="23"/>
      <c r="FP731" s="23"/>
      <c r="FQ731" s="23"/>
      <c r="FR731" s="23"/>
      <c r="FS731" s="23"/>
      <c r="FT731" s="23"/>
      <c r="FU731" s="23"/>
      <c r="FV731" s="23"/>
      <c r="FW731" s="23"/>
      <c r="FX731" s="23"/>
      <c r="FY731" s="23"/>
      <c r="FZ731" s="23"/>
      <c r="GA731" s="23"/>
      <c r="GB731" s="23"/>
      <c r="GC731" s="23"/>
      <c r="GD731" s="23"/>
      <c r="GE731" s="23"/>
      <c r="GF731" s="23"/>
      <c r="GG731" s="23"/>
      <c r="GH731" s="23"/>
      <c r="GI731" s="23"/>
    </row>
    <row r="732" spans="1:191" x14ac:dyDescent="0.35">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c r="CB732" s="23"/>
      <c r="CC732" s="23"/>
      <c r="CD732" s="23"/>
      <c r="CE732" s="23"/>
      <c r="CF732" s="23"/>
      <c r="CG732" s="23"/>
      <c r="CH732" s="23"/>
      <c r="CI732" s="23"/>
      <c r="CJ732" s="23"/>
      <c r="CK732" s="23"/>
      <c r="CL732" s="23"/>
      <c r="CM732" s="23"/>
      <c r="CN732" s="23"/>
      <c r="CO732" s="23"/>
      <c r="CP732" s="23"/>
      <c r="CQ732" s="23"/>
      <c r="CR732" s="23"/>
      <c r="CS732" s="23"/>
      <c r="CT732" s="23"/>
      <c r="CU732" s="23"/>
      <c r="CV732" s="23"/>
      <c r="CW732" s="23"/>
      <c r="CX732" s="23"/>
      <c r="CY732" s="23"/>
      <c r="CZ732" s="23"/>
      <c r="DA732" s="23"/>
      <c r="DB732" s="23"/>
      <c r="DC732" s="23"/>
      <c r="DD732" s="23"/>
      <c r="DE732" s="23"/>
      <c r="DF732" s="23"/>
      <c r="DG732" s="23"/>
      <c r="DH732" s="23"/>
      <c r="DI732" s="23"/>
      <c r="DJ732" s="23"/>
      <c r="DK732" s="23"/>
      <c r="DL732" s="23"/>
      <c r="DM732" s="23"/>
      <c r="DN732" s="23"/>
      <c r="DO732" s="23"/>
      <c r="DP732" s="23"/>
      <c r="DQ732" s="23"/>
      <c r="DR732" s="23"/>
      <c r="DS732" s="23"/>
      <c r="DT732" s="23"/>
      <c r="DU732" s="23"/>
      <c r="DV732" s="23"/>
      <c r="DW732" s="23"/>
      <c r="DX732" s="23"/>
      <c r="DY732" s="23"/>
      <c r="DZ732" s="23"/>
      <c r="EA732" s="23"/>
      <c r="EB732" s="23"/>
      <c r="EC732" s="23"/>
      <c r="ED732" s="23"/>
      <c r="EE732" s="23"/>
      <c r="EF732" s="23"/>
      <c r="EG732" s="23"/>
      <c r="EH732" s="23"/>
      <c r="EI732" s="23"/>
      <c r="EJ732" s="23"/>
      <c r="EK732" s="23"/>
      <c r="EL732" s="23"/>
      <c r="EM732" s="23"/>
      <c r="EN732" s="23"/>
      <c r="EO732" s="23"/>
      <c r="EP732" s="23"/>
      <c r="EQ732" s="23"/>
      <c r="ER732" s="23"/>
      <c r="ES732" s="23"/>
      <c r="ET732" s="23"/>
      <c r="EU732" s="23"/>
      <c r="EV732" s="23"/>
      <c r="EW732" s="23"/>
      <c r="EX732" s="23"/>
      <c r="EY732" s="23"/>
      <c r="EZ732" s="23"/>
      <c r="FA732" s="23"/>
      <c r="FB732" s="23"/>
      <c r="FC732" s="23"/>
      <c r="FD732" s="23"/>
      <c r="FE732" s="23"/>
      <c r="FF732" s="23"/>
      <c r="FG732" s="23"/>
      <c r="FH732" s="23"/>
      <c r="FI732" s="23"/>
      <c r="FJ732" s="23"/>
      <c r="FK732" s="23"/>
      <c r="FL732" s="23"/>
      <c r="FM732" s="23"/>
      <c r="FN732" s="23"/>
      <c r="FO732" s="23"/>
      <c r="FP732" s="23"/>
      <c r="FQ732" s="23"/>
      <c r="FR732" s="23"/>
      <c r="FS732" s="23"/>
      <c r="FT732" s="23"/>
      <c r="FU732" s="23"/>
      <c r="FV732" s="23"/>
      <c r="FW732" s="23"/>
      <c r="FX732" s="23"/>
      <c r="FY732" s="23"/>
      <c r="FZ732" s="23"/>
      <c r="GA732" s="23"/>
      <c r="GB732" s="23"/>
      <c r="GC732" s="23"/>
      <c r="GD732" s="23"/>
      <c r="GE732" s="23"/>
      <c r="GF732" s="23"/>
      <c r="GG732" s="23"/>
      <c r="GH732" s="23"/>
      <c r="GI732" s="23"/>
    </row>
    <row r="733" spans="1:191" x14ac:dyDescent="0.35">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c r="CB733" s="23"/>
      <c r="CC733" s="23"/>
      <c r="CD733" s="23"/>
      <c r="CE733" s="23"/>
      <c r="CF733" s="23"/>
      <c r="CG733" s="23"/>
      <c r="CH733" s="23"/>
      <c r="CI733" s="23"/>
      <c r="CJ733" s="23"/>
      <c r="CK733" s="23"/>
      <c r="CL733" s="23"/>
      <c r="CM733" s="23"/>
      <c r="CN733" s="23"/>
      <c r="CO733" s="23"/>
      <c r="CP733" s="23"/>
      <c r="CQ733" s="23"/>
      <c r="CR733" s="23"/>
      <c r="CS733" s="23"/>
      <c r="CT733" s="23"/>
      <c r="CU733" s="23"/>
      <c r="CV733" s="23"/>
      <c r="CW733" s="23"/>
      <c r="CX733" s="23"/>
      <c r="CY733" s="23"/>
      <c r="CZ733" s="23"/>
      <c r="DA733" s="23"/>
      <c r="DB733" s="23"/>
      <c r="DC733" s="23"/>
      <c r="DD733" s="23"/>
      <c r="DE733" s="23"/>
      <c r="DF733" s="23"/>
      <c r="DG733" s="23"/>
      <c r="DH733" s="23"/>
      <c r="DI733" s="23"/>
      <c r="DJ733" s="23"/>
      <c r="DK733" s="23"/>
      <c r="DL733" s="23"/>
      <c r="DM733" s="23"/>
      <c r="DN733" s="23"/>
      <c r="DO733" s="23"/>
      <c r="DP733" s="23"/>
      <c r="DQ733" s="23"/>
      <c r="DR733" s="23"/>
      <c r="DS733" s="23"/>
      <c r="DT733" s="23"/>
      <c r="DU733" s="23"/>
      <c r="DV733" s="23"/>
      <c r="DW733" s="23"/>
      <c r="DX733" s="23"/>
      <c r="DY733" s="23"/>
      <c r="DZ733" s="23"/>
      <c r="EA733" s="23"/>
      <c r="EB733" s="23"/>
      <c r="EC733" s="23"/>
      <c r="ED733" s="23"/>
      <c r="EE733" s="23"/>
      <c r="EF733" s="23"/>
      <c r="EG733" s="23"/>
      <c r="EH733" s="23"/>
      <c r="EI733" s="23"/>
      <c r="EJ733" s="23"/>
      <c r="EK733" s="23"/>
      <c r="EL733" s="23"/>
      <c r="EM733" s="23"/>
      <c r="EN733" s="23"/>
      <c r="EO733" s="23"/>
      <c r="EP733" s="23"/>
      <c r="EQ733" s="23"/>
      <c r="ER733" s="23"/>
      <c r="ES733" s="23"/>
      <c r="ET733" s="23"/>
      <c r="EU733" s="23"/>
      <c r="EV733" s="23"/>
      <c r="EW733" s="23"/>
      <c r="EX733" s="23"/>
      <c r="EY733" s="23"/>
      <c r="EZ733" s="23"/>
      <c r="FA733" s="23"/>
      <c r="FB733" s="23"/>
      <c r="FC733" s="23"/>
      <c r="FD733" s="23"/>
      <c r="FE733" s="23"/>
      <c r="FF733" s="23"/>
      <c r="FG733" s="23"/>
      <c r="FH733" s="23"/>
      <c r="FI733" s="23"/>
      <c r="FJ733" s="23"/>
      <c r="FK733" s="23"/>
      <c r="FL733" s="23"/>
      <c r="FM733" s="23"/>
      <c r="FN733" s="23"/>
      <c r="FO733" s="23"/>
      <c r="FP733" s="23"/>
      <c r="FQ733" s="23"/>
      <c r="FR733" s="23"/>
      <c r="FS733" s="23"/>
      <c r="FT733" s="23"/>
      <c r="FU733" s="23"/>
      <c r="FV733" s="23"/>
      <c r="FW733" s="23"/>
      <c r="FX733" s="23"/>
      <c r="FY733" s="23"/>
      <c r="FZ733" s="23"/>
      <c r="GA733" s="23"/>
      <c r="GB733" s="23"/>
      <c r="GC733" s="23"/>
      <c r="GD733" s="23"/>
      <c r="GE733" s="23"/>
      <c r="GF733" s="23"/>
      <c r="GG733" s="23"/>
      <c r="GH733" s="23"/>
      <c r="GI733" s="23"/>
    </row>
    <row r="734" spans="1:191" x14ac:dyDescent="0.35">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c r="CB734" s="23"/>
      <c r="CC734" s="23"/>
      <c r="CD734" s="23"/>
      <c r="CE734" s="23"/>
      <c r="CF734" s="23"/>
      <c r="CG734" s="23"/>
      <c r="CH734" s="23"/>
      <c r="CI734" s="23"/>
      <c r="CJ734" s="23"/>
      <c r="CK734" s="23"/>
      <c r="CL734" s="23"/>
      <c r="CM734" s="23"/>
      <c r="CN734" s="23"/>
      <c r="CO734" s="23"/>
      <c r="CP734" s="23"/>
      <c r="CQ734" s="23"/>
      <c r="CR734" s="23"/>
      <c r="CS734" s="23"/>
      <c r="CT734" s="23"/>
      <c r="CU734" s="23"/>
      <c r="CV734" s="23"/>
      <c r="CW734" s="23"/>
      <c r="CX734" s="23"/>
      <c r="CY734" s="23"/>
      <c r="CZ734" s="23"/>
      <c r="DA734" s="23"/>
      <c r="DB734" s="23"/>
      <c r="DC734" s="23"/>
      <c r="DD734" s="23"/>
      <c r="DE734" s="23"/>
      <c r="DF734" s="23"/>
      <c r="DG734" s="23"/>
      <c r="DH734" s="23"/>
      <c r="DI734" s="23"/>
      <c r="DJ734" s="23"/>
      <c r="DK734" s="23"/>
      <c r="DL734" s="23"/>
      <c r="DM734" s="23"/>
      <c r="DN734" s="23"/>
      <c r="DO734" s="23"/>
      <c r="DP734" s="23"/>
      <c r="DQ734" s="23"/>
      <c r="DR734" s="23"/>
      <c r="DS734" s="23"/>
      <c r="DT734" s="23"/>
      <c r="DU734" s="23"/>
      <c r="DV734" s="23"/>
      <c r="DW734" s="23"/>
      <c r="DX734" s="23"/>
      <c r="DY734" s="23"/>
      <c r="DZ734" s="23"/>
      <c r="EA734" s="23"/>
      <c r="EB734" s="23"/>
      <c r="EC734" s="23"/>
      <c r="ED734" s="23"/>
      <c r="EE734" s="23"/>
      <c r="EF734" s="23"/>
      <c r="EG734" s="23"/>
      <c r="EH734" s="23"/>
      <c r="EI734" s="23"/>
      <c r="EJ734" s="23"/>
      <c r="EK734" s="23"/>
      <c r="EL734" s="23"/>
      <c r="EM734" s="23"/>
      <c r="EN734" s="23"/>
      <c r="EO734" s="23"/>
      <c r="EP734" s="23"/>
      <c r="EQ734" s="23"/>
      <c r="ER734" s="23"/>
      <c r="ES734" s="23"/>
      <c r="ET734" s="23"/>
      <c r="EU734" s="23"/>
      <c r="EV734" s="23"/>
      <c r="EW734" s="23"/>
      <c r="EX734" s="23"/>
      <c r="EY734" s="23"/>
      <c r="EZ734" s="23"/>
      <c r="FA734" s="23"/>
      <c r="FB734" s="23"/>
      <c r="FC734" s="23"/>
      <c r="FD734" s="23"/>
      <c r="FE734" s="23"/>
      <c r="FF734" s="23"/>
      <c r="FG734" s="23"/>
      <c r="FH734" s="23"/>
      <c r="FI734" s="23"/>
      <c r="FJ734" s="23"/>
      <c r="FK734" s="23"/>
      <c r="FL734" s="23"/>
      <c r="FM734" s="23"/>
      <c r="FN734" s="23"/>
      <c r="FO734" s="23"/>
      <c r="FP734" s="23"/>
      <c r="FQ734" s="23"/>
      <c r="FR734" s="23"/>
      <c r="FS734" s="23"/>
      <c r="FT734" s="23"/>
      <c r="FU734" s="23"/>
      <c r="FV734" s="23"/>
      <c r="FW734" s="23"/>
      <c r="FX734" s="23"/>
      <c r="FY734" s="23"/>
      <c r="FZ734" s="23"/>
      <c r="GA734" s="23"/>
      <c r="GB734" s="23"/>
      <c r="GC734" s="23"/>
      <c r="GD734" s="23"/>
      <c r="GE734" s="23"/>
      <c r="GF734" s="23"/>
      <c r="GG734" s="23"/>
      <c r="GH734" s="23"/>
      <c r="GI734" s="23"/>
    </row>
    <row r="735" spans="1:191" x14ac:dyDescent="0.35">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c r="CB735" s="23"/>
      <c r="CC735" s="23"/>
      <c r="CD735" s="23"/>
      <c r="CE735" s="23"/>
      <c r="CF735" s="23"/>
      <c r="CG735" s="23"/>
      <c r="CH735" s="23"/>
      <c r="CI735" s="23"/>
      <c r="CJ735" s="23"/>
      <c r="CK735" s="23"/>
      <c r="CL735" s="23"/>
      <c r="CM735" s="23"/>
      <c r="CN735" s="23"/>
      <c r="CO735" s="23"/>
      <c r="CP735" s="23"/>
      <c r="CQ735" s="23"/>
      <c r="CR735" s="23"/>
      <c r="CS735" s="23"/>
      <c r="CT735" s="23"/>
      <c r="CU735" s="23"/>
      <c r="CV735" s="23"/>
      <c r="CW735" s="23"/>
      <c r="CX735" s="23"/>
      <c r="CY735" s="23"/>
      <c r="CZ735" s="23"/>
      <c r="DA735" s="23"/>
      <c r="DB735" s="23"/>
      <c r="DC735" s="23"/>
      <c r="DD735" s="23"/>
      <c r="DE735" s="23"/>
      <c r="DF735" s="23"/>
      <c r="DG735" s="23"/>
      <c r="DH735" s="23"/>
      <c r="DI735" s="23"/>
      <c r="DJ735" s="23"/>
      <c r="DK735" s="23"/>
      <c r="DL735" s="23"/>
      <c r="DM735" s="23"/>
      <c r="DN735" s="23"/>
      <c r="DO735" s="23"/>
      <c r="DP735" s="23"/>
      <c r="DQ735" s="23"/>
      <c r="DR735" s="23"/>
      <c r="DS735" s="23"/>
      <c r="DT735" s="23"/>
      <c r="DU735" s="23"/>
      <c r="DV735" s="23"/>
      <c r="DW735" s="23"/>
      <c r="DX735" s="23"/>
      <c r="DY735" s="23"/>
      <c r="DZ735" s="23"/>
      <c r="EA735" s="23"/>
      <c r="EB735" s="23"/>
      <c r="EC735" s="23"/>
      <c r="ED735" s="23"/>
      <c r="EE735" s="23"/>
      <c r="EF735" s="23"/>
      <c r="EG735" s="23"/>
      <c r="EH735" s="23"/>
      <c r="EI735" s="23"/>
      <c r="EJ735" s="23"/>
      <c r="EK735" s="23"/>
      <c r="EL735" s="23"/>
      <c r="EM735" s="23"/>
      <c r="EN735" s="23"/>
      <c r="EO735" s="23"/>
      <c r="EP735" s="23"/>
      <c r="EQ735" s="23"/>
      <c r="ER735" s="23"/>
      <c r="ES735" s="23"/>
      <c r="ET735" s="23"/>
      <c r="EU735" s="23"/>
      <c r="EV735" s="23"/>
      <c r="EW735" s="23"/>
      <c r="EX735" s="23"/>
      <c r="EY735" s="23"/>
      <c r="EZ735" s="23"/>
      <c r="FA735" s="23"/>
      <c r="FB735" s="23"/>
      <c r="FC735" s="23"/>
      <c r="FD735" s="23"/>
      <c r="FE735" s="23"/>
      <c r="FF735" s="23"/>
      <c r="FG735" s="23"/>
      <c r="FH735" s="23"/>
      <c r="FI735" s="23"/>
      <c r="FJ735" s="23"/>
      <c r="FK735" s="23"/>
      <c r="FL735" s="23"/>
      <c r="FM735" s="23"/>
      <c r="FN735" s="23"/>
      <c r="FO735" s="23"/>
      <c r="FP735" s="23"/>
      <c r="FQ735" s="23"/>
      <c r="FR735" s="23"/>
      <c r="FS735" s="23"/>
      <c r="FT735" s="23"/>
      <c r="FU735" s="23"/>
      <c r="FV735" s="23"/>
      <c r="FW735" s="23"/>
      <c r="FX735" s="23"/>
      <c r="FY735" s="23"/>
      <c r="FZ735" s="23"/>
      <c r="GA735" s="23"/>
      <c r="GB735" s="23"/>
      <c r="GC735" s="23"/>
      <c r="GD735" s="23"/>
      <c r="GE735" s="23"/>
      <c r="GF735" s="23"/>
      <c r="GG735" s="23"/>
      <c r="GH735" s="23"/>
      <c r="GI735" s="23"/>
    </row>
    <row r="736" spans="1:191" x14ac:dyDescent="0.35">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c r="CB736" s="23"/>
      <c r="CC736" s="23"/>
      <c r="CD736" s="23"/>
      <c r="CE736" s="23"/>
      <c r="CF736" s="23"/>
      <c r="CG736" s="23"/>
      <c r="CH736" s="23"/>
      <c r="CI736" s="23"/>
      <c r="CJ736" s="23"/>
      <c r="CK736" s="23"/>
      <c r="CL736" s="23"/>
      <c r="CM736" s="23"/>
      <c r="CN736" s="23"/>
      <c r="CO736" s="23"/>
      <c r="CP736" s="23"/>
      <c r="CQ736" s="23"/>
      <c r="CR736" s="23"/>
      <c r="CS736" s="23"/>
      <c r="CT736" s="23"/>
      <c r="CU736" s="23"/>
      <c r="CV736" s="23"/>
      <c r="CW736" s="23"/>
      <c r="CX736" s="23"/>
      <c r="CY736" s="23"/>
      <c r="CZ736" s="23"/>
      <c r="DA736" s="23"/>
      <c r="DB736" s="23"/>
      <c r="DC736" s="23"/>
      <c r="DD736" s="23"/>
      <c r="DE736" s="23"/>
      <c r="DF736" s="23"/>
      <c r="DG736" s="23"/>
      <c r="DH736" s="23"/>
      <c r="DI736" s="23"/>
      <c r="DJ736" s="23"/>
      <c r="DK736" s="23"/>
      <c r="DL736" s="23"/>
      <c r="DM736" s="23"/>
      <c r="DN736" s="23"/>
      <c r="DO736" s="23"/>
      <c r="DP736" s="23"/>
      <c r="DQ736" s="23"/>
      <c r="DR736" s="23"/>
      <c r="DS736" s="23"/>
      <c r="DT736" s="23"/>
      <c r="DU736" s="23"/>
      <c r="DV736" s="23"/>
      <c r="DW736" s="23"/>
      <c r="DX736" s="23"/>
      <c r="DY736" s="23"/>
      <c r="DZ736" s="23"/>
      <c r="EA736" s="23"/>
      <c r="EB736" s="23"/>
      <c r="EC736" s="23"/>
      <c r="ED736" s="23"/>
      <c r="EE736" s="23"/>
      <c r="EF736" s="23"/>
      <c r="EG736" s="23"/>
      <c r="EH736" s="23"/>
      <c r="EI736" s="23"/>
      <c r="EJ736" s="23"/>
      <c r="EK736" s="23"/>
      <c r="EL736" s="23"/>
      <c r="EM736" s="23"/>
      <c r="EN736" s="23"/>
      <c r="EO736" s="23"/>
      <c r="EP736" s="23"/>
      <c r="EQ736" s="23"/>
      <c r="ER736" s="23"/>
      <c r="ES736" s="23"/>
      <c r="ET736" s="23"/>
      <c r="EU736" s="23"/>
      <c r="EV736" s="23"/>
      <c r="EW736" s="23"/>
      <c r="EX736" s="23"/>
      <c r="EY736" s="23"/>
      <c r="EZ736" s="23"/>
      <c r="FA736" s="23"/>
      <c r="FB736" s="23"/>
      <c r="FC736" s="23"/>
      <c r="FD736" s="23"/>
      <c r="FE736" s="23"/>
      <c r="FF736" s="23"/>
      <c r="FG736" s="23"/>
      <c r="FH736" s="23"/>
      <c r="FI736" s="23"/>
      <c r="FJ736" s="23"/>
      <c r="FK736" s="23"/>
      <c r="FL736" s="23"/>
      <c r="FM736" s="23"/>
      <c r="FN736" s="23"/>
      <c r="FO736" s="23"/>
      <c r="FP736" s="23"/>
      <c r="FQ736" s="23"/>
      <c r="FR736" s="23"/>
      <c r="FS736" s="23"/>
      <c r="FT736" s="23"/>
      <c r="FU736" s="23"/>
      <c r="FV736" s="23"/>
      <c r="FW736" s="23"/>
      <c r="FX736" s="23"/>
      <c r="FY736" s="23"/>
      <c r="FZ736" s="23"/>
      <c r="GA736" s="23"/>
      <c r="GB736" s="23"/>
      <c r="GC736" s="23"/>
      <c r="GD736" s="23"/>
      <c r="GE736" s="23"/>
      <c r="GF736" s="23"/>
      <c r="GG736" s="23"/>
      <c r="GH736" s="23"/>
      <c r="GI736" s="23"/>
    </row>
    <row r="737" spans="1:191" x14ac:dyDescent="0.35">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c r="CB737" s="23"/>
      <c r="CC737" s="23"/>
      <c r="CD737" s="23"/>
      <c r="CE737" s="23"/>
      <c r="CF737" s="23"/>
      <c r="CG737" s="23"/>
      <c r="CH737" s="23"/>
      <c r="CI737" s="23"/>
      <c r="CJ737" s="23"/>
      <c r="CK737" s="23"/>
      <c r="CL737" s="23"/>
      <c r="CM737" s="23"/>
      <c r="CN737" s="23"/>
      <c r="CO737" s="23"/>
      <c r="CP737" s="23"/>
      <c r="CQ737" s="23"/>
      <c r="CR737" s="23"/>
      <c r="CS737" s="23"/>
      <c r="CT737" s="23"/>
      <c r="CU737" s="23"/>
      <c r="CV737" s="23"/>
      <c r="CW737" s="23"/>
      <c r="CX737" s="23"/>
      <c r="CY737" s="23"/>
      <c r="CZ737" s="23"/>
      <c r="DA737" s="23"/>
      <c r="DB737" s="23"/>
      <c r="DC737" s="23"/>
      <c r="DD737" s="23"/>
      <c r="DE737" s="23"/>
      <c r="DF737" s="23"/>
      <c r="DG737" s="23"/>
      <c r="DH737" s="23"/>
      <c r="DI737" s="23"/>
      <c r="DJ737" s="23"/>
      <c r="DK737" s="23"/>
      <c r="DL737" s="23"/>
      <c r="DM737" s="23"/>
      <c r="DN737" s="23"/>
      <c r="DO737" s="23"/>
      <c r="DP737" s="23"/>
      <c r="DQ737" s="23"/>
      <c r="DR737" s="23"/>
      <c r="DS737" s="23"/>
      <c r="DT737" s="23"/>
      <c r="DU737" s="23"/>
      <c r="DV737" s="23"/>
      <c r="DW737" s="23"/>
      <c r="DX737" s="23"/>
      <c r="DY737" s="23"/>
      <c r="DZ737" s="23"/>
      <c r="EA737" s="23"/>
      <c r="EB737" s="23"/>
      <c r="EC737" s="23"/>
      <c r="ED737" s="23"/>
      <c r="EE737" s="23"/>
      <c r="EF737" s="23"/>
      <c r="EG737" s="23"/>
      <c r="EH737" s="23"/>
      <c r="EI737" s="23"/>
      <c r="EJ737" s="23"/>
      <c r="EK737" s="23"/>
      <c r="EL737" s="23"/>
      <c r="EM737" s="23"/>
      <c r="EN737" s="23"/>
      <c r="EO737" s="23"/>
      <c r="EP737" s="23"/>
      <c r="EQ737" s="23"/>
      <c r="ER737" s="23"/>
      <c r="ES737" s="23"/>
      <c r="ET737" s="23"/>
      <c r="EU737" s="23"/>
      <c r="EV737" s="23"/>
      <c r="EW737" s="23"/>
      <c r="EX737" s="23"/>
      <c r="EY737" s="23"/>
      <c r="EZ737" s="23"/>
      <c r="FA737" s="23"/>
      <c r="FB737" s="23"/>
      <c r="FC737" s="23"/>
      <c r="FD737" s="23"/>
      <c r="FE737" s="23"/>
      <c r="FF737" s="23"/>
      <c r="FG737" s="23"/>
      <c r="FH737" s="23"/>
      <c r="FI737" s="23"/>
      <c r="FJ737" s="23"/>
      <c r="FK737" s="23"/>
      <c r="FL737" s="23"/>
      <c r="FM737" s="23"/>
      <c r="FN737" s="23"/>
      <c r="FO737" s="23"/>
      <c r="FP737" s="23"/>
      <c r="FQ737" s="23"/>
      <c r="FR737" s="23"/>
      <c r="FS737" s="23"/>
      <c r="FT737" s="23"/>
      <c r="FU737" s="23"/>
      <c r="FV737" s="23"/>
      <c r="FW737" s="23"/>
      <c r="FX737" s="23"/>
      <c r="FY737" s="23"/>
      <c r="FZ737" s="23"/>
      <c r="GA737" s="23"/>
      <c r="GB737" s="23"/>
      <c r="GC737" s="23"/>
      <c r="GD737" s="23"/>
      <c r="GE737" s="23"/>
      <c r="GF737" s="23"/>
      <c r="GG737" s="23"/>
      <c r="GH737" s="23"/>
      <c r="GI737" s="23"/>
    </row>
    <row r="738" spans="1:191" x14ac:dyDescent="0.35">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c r="CB738" s="23"/>
      <c r="CC738" s="23"/>
      <c r="CD738" s="23"/>
      <c r="CE738" s="23"/>
      <c r="CF738" s="23"/>
      <c r="CG738" s="23"/>
      <c r="CH738" s="23"/>
      <c r="CI738" s="23"/>
      <c r="CJ738" s="23"/>
      <c r="CK738" s="23"/>
      <c r="CL738" s="23"/>
      <c r="CM738" s="23"/>
      <c r="CN738" s="23"/>
      <c r="CO738" s="23"/>
      <c r="CP738" s="23"/>
      <c r="CQ738" s="23"/>
      <c r="CR738" s="23"/>
      <c r="CS738" s="23"/>
      <c r="CT738" s="23"/>
      <c r="CU738" s="23"/>
      <c r="CV738" s="23"/>
      <c r="CW738" s="23"/>
      <c r="CX738" s="23"/>
      <c r="CY738" s="23"/>
      <c r="CZ738" s="23"/>
      <c r="DA738" s="23"/>
      <c r="DB738" s="23"/>
      <c r="DC738" s="23"/>
      <c r="DD738" s="23"/>
      <c r="DE738" s="23"/>
      <c r="DF738" s="23"/>
      <c r="DG738" s="23"/>
      <c r="DH738" s="23"/>
      <c r="DI738" s="23"/>
      <c r="DJ738" s="23"/>
      <c r="DK738" s="23"/>
      <c r="DL738" s="23"/>
      <c r="DM738" s="23"/>
      <c r="DN738" s="23"/>
      <c r="DO738" s="23"/>
      <c r="DP738" s="23"/>
      <c r="DQ738" s="23"/>
      <c r="DR738" s="23"/>
      <c r="DS738" s="23"/>
      <c r="DT738" s="23"/>
      <c r="DU738" s="23"/>
      <c r="DV738" s="23"/>
      <c r="DW738" s="23"/>
      <c r="DX738" s="23"/>
      <c r="DY738" s="23"/>
      <c r="DZ738" s="23"/>
      <c r="EA738" s="23"/>
      <c r="EB738" s="23"/>
      <c r="EC738" s="23"/>
      <c r="ED738" s="23"/>
      <c r="EE738" s="23"/>
      <c r="EF738" s="23"/>
      <c r="EG738" s="23"/>
      <c r="EH738" s="23"/>
      <c r="EI738" s="23"/>
      <c r="EJ738" s="23"/>
      <c r="EK738" s="23"/>
      <c r="EL738" s="23"/>
      <c r="EM738" s="23"/>
      <c r="EN738" s="23"/>
      <c r="EO738" s="23"/>
      <c r="EP738" s="23"/>
      <c r="EQ738" s="23"/>
      <c r="ER738" s="23"/>
      <c r="ES738" s="23"/>
      <c r="ET738" s="23"/>
      <c r="EU738" s="23"/>
      <c r="EV738" s="23"/>
      <c r="EW738" s="23"/>
      <c r="EX738" s="23"/>
      <c r="EY738" s="23"/>
      <c r="EZ738" s="23"/>
      <c r="FA738" s="23"/>
      <c r="FB738" s="23"/>
      <c r="FC738" s="23"/>
      <c r="FD738" s="23"/>
      <c r="FE738" s="23"/>
      <c r="FF738" s="23"/>
      <c r="FG738" s="23"/>
      <c r="FH738" s="23"/>
      <c r="FI738" s="23"/>
      <c r="FJ738" s="23"/>
      <c r="FK738" s="23"/>
      <c r="FL738" s="23"/>
      <c r="FM738" s="23"/>
      <c r="FN738" s="23"/>
      <c r="FO738" s="23"/>
      <c r="FP738" s="23"/>
      <c r="FQ738" s="23"/>
      <c r="FR738" s="23"/>
      <c r="FS738" s="23"/>
      <c r="FT738" s="23"/>
      <c r="FU738" s="23"/>
      <c r="FV738" s="23"/>
      <c r="FW738" s="23"/>
      <c r="FX738" s="23"/>
      <c r="FY738" s="23"/>
      <c r="FZ738" s="23"/>
      <c r="GA738" s="23"/>
      <c r="GB738" s="23"/>
      <c r="GC738" s="23"/>
      <c r="GD738" s="23"/>
      <c r="GE738" s="23"/>
      <c r="GF738" s="23"/>
      <c r="GG738" s="23"/>
      <c r="GH738" s="23"/>
      <c r="GI738" s="23"/>
    </row>
    <row r="739" spans="1:191" x14ac:dyDescent="0.35">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c r="CB739" s="23"/>
      <c r="CC739" s="23"/>
      <c r="CD739" s="23"/>
      <c r="CE739" s="23"/>
      <c r="CF739" s="23"/>
      <c r="CG739" s="23"/>
      <c r="CH739" s="23"/>
      <c r="CI739" s="23"/>
      <c r="CJ739" s="23"/>
      <c r="CK739" s="23"/>
      <c r="CL739" s="23"/>
      <c r="CM739" s="23"/>
      <c r="CN739" s="23"/>
      <c r="CO739" s="23"/>
      <c r="CP739" s="23"/>
      <c r="CQ739" s="23"/>
      <c r="CR739" s="23"/>
      <c r="CS739" s="23"/>
      <c r="CT739" s="23"/>
      <c r="CU739" s="23"/>
      <c r="CV739" s="23"/>
      <c r="CW739" s="23"/>
      <c r="CX739" s="23"/>
      <c r="CY739" s="23"/>
      <c r="CZ739" s="23"/>
      <c r="DA739" s="23"/>
      <c r="DB739" s="23"/>
      <c r="DC739" s="23"/>
      <c r="DD739" s="23"/>
      <c r="DE739" s="23"/>
      <c r="DF739" s="23"/>
      <c r="DG739" s="23"/>
      <c r="DH739" s="23"/>
      <c r="DI739" s="23"/>
      <c r="DJ739" s="23"/>
      <c r="DK739" s="23"/>
      <c r="DL739" s="23"/>
      <c r="DM739" s="23"/>
      <c r="DN739" s="23"/>
      <c r="DO739" s="23"/>
      <c r="DP739" s="23"/>
      <c r="DQ739" s="23"/>
      <c r="DR739" s="23"/>
      <c r="DS739" s="23"/>
      <c r="DT739" s="23"/>
      <c r="DU739" s="23"/>
      <c r="DV739" s="23"/>
      <c r="DW739" s="23"/>
      <c r="DX739" s="23"/>
      <c r="DY739" s="23"/>
      <c r="DZ739" s="23"/>
      <c r="EA739" s="23"/>
      <c r="EB739" s="23"/>
      <c r="EC739" s="23"/>
      <c r="ED739" s="23"/>
      <c r="EE739" s="23"/>
      <c r="EF739" s="23"/>
      <c r="EG739" s="23"/>
      <c r="EH739" s="23"/>
      <c r="EI739" s="23"/>
      <c r="EJ739" s="23"/>
      <c r="EK739" s="23"/>
      <c r="EL739" s="23"/>
      <c r="EM739" s="23"/>
      <c r="EN739" s="23"/>
      <c r="EO739" s="23"/>
      <c r="EP739" s="23"/>
      <c r="EQ739" s="23"/>
      <c r="ER739" s="23"/>
      <c r="ES739" s="23"/>
      <c r="ET739" s="23"/>
      <c r="EU739" s="23"/>
      <c r="EV739" s="23"/>
      <c r="EW739" s="23"/>
      <c r="EX739" s="23"/>
      <c r="EY739" s="23"/>
      <c r="EZ739" s="23"/>
      <c r="FA739" s="23"/>
      <c r="FB739" s="23"/>
      <c r="FC739" s="23"/>
      <c r="FD739" s="23"/>
      <c r="FE739" s="23"/>
      <c r="FF739" s="23"/>
      <c r="FG739" s="23"/>
      <c r="FH739" s="23"/>
      <c r="FI739" s="23"/>
      <c r="FJ739" s="23"/>
      <c r="FK739" s="23"/>
      <c r="FL739" s="23"/>
      <c r="FM739" s="23"/>
      <c r="FN739" s="23"/>
      <c r="FO739" s="23"/>
      <c r="FP739" s="23"/>
      <c r="FQ739" s="23"/>
      <c r="FR739" s="23"/>
      <c r="FS739" s="23"/>
      <c r="FT739" s="23"/>
      <c r="FU739" s="23"/>
      <c r="FV739" s="23"/>
      <c r="FW739" s="23"/>
      <c r="FX739" s="23"/>
      <c r="FY739" s="23"/>
      <c r="FZ739" s="23"/>
      <c r="GA739" s="23"/>
      <c r="GB739" s="23"/>
      <c r="GC739" s="23"/>
      <c r="GD739" s="23"/>
      <c r="GE739" s="23"/>
      <c r="GF739" s="23"/>
      <c r="GG739" s="23"/>
      <c r="GH739" s="23"/>
      <c r="GI739" s="23"/>
    </row>
    <row r="740" spans="1:191" x14ac:dyDescent="0.35">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c r="CB740" s="23"/>
      <c r="CC740" s="23"/>
      <c r="CD740" s="23"/>
      <c r="CE740" s="23"/>
      <c r="CF740" s="23"/>
      <c r="CG740" s="23"/>
      <c r="CH740" s="23"/>
      <c r="CI740" s="23"/>
      <c r="CJ740" s="23"/>
      <c r="CK740" s="23"/>
      <c r="CL740" s="23"/>
      <c r="CM740" s="23"/>
      <c r="CN740" s="23"/>
      <c r="CO740" s="23"/>
      <c r="CP740" s="23"/>
      <c r="CQ740" s="23"/>
      <c r="CR740" s="23"/>
      <c r="CS740" s="23"/>
      <c r="CT740" s="23"/>
      <c r="CU740" s="23"/>
      <c r="CV740" s="23"/>
      <c r="CW740" s="23"/>
      <c r="CX740" s="23"/>
      <c r="CY740" s="23"/>
      <c r="CZ740" s="23"/>
      <c r="DA740" s="23"/>
      <c r="DB740" s="23"/>
      <c r="DC740" s="23"/>
      <c r="DD740" s="23"/>
      <c r="DE740" s="23"/>
      <c r="DF740" s="23"/>
      <c r="DG740" s="23"/>
      <c r="DH740" s="23"/>
      <c r="DI740" s="23"/>
      <c r="DJ740" s="23"/>
      <c r="DK740" s="23"/>
      <c r="DL740" s="23"/>
      <c r="DM740" s="23"/>
      <c r="DN740" s="23"/>
      <c r="DO740" s="23"/>
      <c r="DP740" s="23"/>
      <c r="DQ740" s="23"/>
      <c r="DR740" s="23"/>
      <c r="DS740" s="23"/>
      <c r="DT740" s="23"/>
      <c r="DU740" s="23"/>
      <c r="DV740" s="23"/>
      <c r="DW740" s="23"/>
      <c r="DX740" s="23"/>
      <c r="DY740" s="23"/>
      <c r="DZ740" s="23"/>
      <c r="EA740" s="23"/>
      <c r="EB740" s="23"/>
      <c r="EC740" s="23"/>
      <c r="ED740" s="23"/>
      <c r="EE740" s="23"/>
      <c r="EF740" s="23"/>
      <c r="EG740" s="23"/>
      <c r="EH740" s="23"/>
      <c r="EI740" s="23"/>
      <c r="EJ740" s="23"/>
      <c r="EK740" s="23"/>
      <c r="EL740" s="23"/>
      <c r="EM740" s="23"/>
      <c r="EN740" s="23"/>
      <c r="EO740" s="23"/>
      <c r="EP740" s="23"/>
      <c r="EQ740" s="23"/>
      <c r="ER740" s="23"/>
      <c r="ES740" s="23"/>
      <c r="ET740" s="23"/>
      <c r="EU740" s="23"/>
      <c r="EV740" s="23"/>
      <c r="EW740" s="23"/>
      <c r="EX740" s="23"/>
      <c r="EY740" s="23"/>
      <c r="EZ740" s="23"/>
      <c r="FA740" s="23"/>
      <c r="FB740" s="23"/>
      <c r="FC740" s="23"/>
      <c r="FD740" s="23"/>
      <c r="FE740" s="23"/>
      <c r="FF740" s="23"/>
      <c r="FG740" s="23"/>
      <c r="FH740" s="23"/>
      <c r="FI740" s="23"/>
      <c r="FJ740" s="23"/>
      <c r="FK740" s="23"/>
      <c r="FL740" s="23"/>
      <c r="FM740" s="23"/>
      <c r="FN740" s="23"/>
      <c r="FO740" s="23"/>
      <c r="FP740" s="23"/>
      <c r="FQ740" s="23"/>
      <c r="FR740" s="23"/>
      <c r="FS740" s="23"/>
      <c r="FT740" s="23"/>
      <c r="FU740" s="23"/>
      <c r="FV740" s="23"/>
      <c r="FW740" s="23"/>
      <c r="FX740" s="23"/>
      <c r="FY740" s="23"/>
      <c r="FZ740" s="23"/>
      <c r="GA740" s="23"/>
      <c r="GB740" s="23"/>
      <c r="GC740" s="23"/>
      <c r="GD740" s="23"/>
      <c r="GE740" s="23"/>
      <c r="GF740" s="23"/>
      <c r="GG740" s="23"/>
      <c r="GH740" s="23"/>
      <c r="GI740" s="23"/>
    </row>
    <row r="741" spans="1:191" x14ac:dyDescent="0.35">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c r="CB741" s="23"/>
      <c r="CC741" s="23"/>
      <c r="CD741" s="23"/>
      <c r="CE741" s="23"/>
      <c r="CF741" s="23"/>
      <c r="CG741" s="23"/>
      <c r="CH741" s="23"/>
      <c r="CI741" s="23"/>
      <c r="CJ741" s="23"/>
      <c r="CK741" s="23"/>
      <c r="CL741" s="23"/>
      <c r="CM741" s="23"/>
      <c r="CN741" s="23"/>
      <c r="CO741" s="23"/>
      <c r="CP741" s="23"/>
      <c r="CQ741" s="23"/>
      <c r="CR741" s="23"/>
      <c r="CS741" s="23"/>
      <c r="CT741" s="23"/>
      <c r="CU741" s="23"/>
      <c r="CV741" s="23"/>
      <c r="CW741" s="23"/>
      <c r="CX741" s="23"/>
      <c r="CY741" s="23"/>
      <c r="CZ741" s="23"/>
      <c r="DA741" s="23"/>
      <c r="DB741" s="23"/>
      <c r="DC741" s="23"/>
      <c r="DD741" s="23"/>
      <c r="DE741" s="23"/>
      <c r="DF741" s="23"/>
      <c r="DG741" s="23"/>
      <c r="DH741" s="23"/>
      <c r="DI741" s="23"/>
      <c r="DJ741" s="23"/>
      <c r="DK741" s="23"/>
      <c r="DL741" s="23"/>
      <c r="DM741" s="23"/>
      <c r="DN741" s="23"/>
      <c r="DO741" s="23"/>
      <c r="DP741" s="23"/>
      <c r="DQ741" s="23"/>
      <c r="DR741" s="23"/>
      <c r="DS741" s="23"/>
      <c r="DT741" s="23"/>
      <c r="DU741" s="23"/>
      <c r="DV741" s="23"/>
      <c r="DW741" s="23"/>
      <c r="DX741" s="23"/>
      <c r="DY741" s="23"/>
      <c r="DZ741" s="23"/>
      <c r="EA741" s="23"/>
      <c r="EB741" s="23"/>
      <c r="EC741" s="23"/>
      <c r="ED741" s="23"/>
      <c r="EE741" s="23"/>
      <c r="EF741" s="23"/>
      <c r="EG741" s="23"/>
      <c r="EH741" s="23"/>
      <c r="EI741" s="23"/>
      <c r="EJ741" s="23"/>
      <c r="EK741" s="23"/>
      <c r="EL741" s="23"/>
      <c r="EM741" s="23"/>
      <c r="EN741" s="23"/>
      <c r="EO741" s="23"/>
      <c r="EP741" s="23"/>
      <c r="EQ741" s="23"/>
      <c r="ER741" s="23"/>
      <c r="ES741" s="23"/>
      <c r="ET741" s="23"/>
      <c r="EU741" s="23"/>
      <c r="EV741" s="23"/>
      <c r="EW741" s="23"/>
      <c r="EX741" s="23"/>
      <c r="EY741" s="23"/>
      <c r="EZ741" s="23"/>
      <c r="FA741" s="23"/>
      <c r="FB741" s="23"/>
      <c r="FC741" s="23"/>
      <c r="FD741" s="23"/>
      <c r="FE741" s="23"/>
      <c r="FF741" s="23"/>
      <c r="FG741" s="23"/>
      <c r="FH741" s="23"/>
      <c r="FI741" s="23"/>
      <c r="FJ741" s="23"/>
      <c r="FK741" s="23"/>
      <c r="FL741" s="23"/>
      <c r="FM741" s="23"/>
      <c r="FN741" s="23"/>
      <c r="FO741" s="23"/>
      <c r="FP741" s="23"/>
      <c r="FQ741" s="23"/>
      <c r="FR741" s="23"/>
      <c r="FS741" s="23"/>
      <c r="FT741" s="23"/>
      <c r="FU741" s="23"/>
      <c r="FV741" s="23"/>
      <c r="FW741" s="23"/>
      <c r="FX741" s="23"/>
      <c r="FY741" s="23"/>
      <c r="FZ741" s="23"/>
      <c r="GA741" s="23"/>
      <c r="GB741" s="23"/>
      <c r="GC741" s="23"/>
      <c r="GD741" s="23"/>
      <c r="GE741" s="23"/>
      <c r="GF741" s="23"/>
      <c r="GG741" s="23"/>
      <c r="GH741" s="23"/>
      <c r="GI741" s="23"/>
    </row>
    <row r="742" spans="1:191" x14ac:dyDescent="0.35">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3"/>
      <c r="BD742" s="23"/>
      <c r="BE742" s="23"/>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c r="CB742" s="23"/>
      <c r="CC742" s="23"/>
      <c r="CD742" s="23"/>
      <c r="CE742" s="23"/>
      <c r="CF742" s="23"/>
      <c r="CG742" s="23"/>
      <c r="CH742" s="23"/>
      <c r="CI742" s="23"/>
      <c r="CJ742" s="23"/>
      <c r="CK742" s="23"/>
      <c r="CL742" s="23"/>
      <c r="CM742" s="23"/>
      <c r="CN742" s="23"/>
      <c r="CO742" s="23"/>
      <c r="CP742" s="23"/>
      <c r="CQ742" s="23"/>
      <c r="CR742" s="23"/>
      <c r="CS742" s="23"/>
      <c r="CT742" s="23"/>
      <c r="CU742" s="23"/>
      <c r="CV742" s="23"/>
      <c r="CW742" s="23"/>
      <c r="CX742" s="23"/>
      <c r="CY742" s="23"/>
      <c r="CZ742" s="23"/>
      <c r="DA742" s="23"/>
      <c r="DB742" s="23"/>
      <c r="DC742" s="23"/>
      <c r="DD742" s="23"/>
      <c r="DE742" s="23"/>
      <c r="DF742" s="23"/>
      <c r="DG742" s="23"/>
      <c r="DH742" s="23"/>
      <c r="DI742" s="23"/>
      <c r="DJ742" s="23"/>
      <c r="DK742" s="23"/>
      <c r="DL742" s="23"/>
      <c r="DM742" s="23"/>
      <c r="DN742" s="23"/>
      <c r="DO742" s="23"/>
      <c r="DP742" s="23"/>
      <c r="DQ742" s="23"/>
      <c r="DR742" s="23"/>
      <c r="DS742" s="23"/>
      <c r="DT742" s="23"/>
      <c r="DU742" s="23"/>
      <c r="DV742" s="23"/>
      <c r="DW742" s="23"/>
      <c r="DX742" s="23"/>
      <c r="DY742" s="23"/>
      <c r="DZ742" s="23"/>
      <c r="EA742" s="23"/>
      <c r="EB742" s="23"/>
      <c r="EC742" s="23"/>
      <c r="ED742" s="23"/>
      <c r="EE742" s="23"/>
      <c r="EF742" s="23"/>
      <c r="EG742" s="23"/>
      <c r="EH742" s="23"/>
      <c r="EI742" s="23"/>
      <c r="EJ742" s="23"/>
      <c r="EK742" s="23"/>
      <c r="EL742" s="23"/>
      <c r="EM742" s="23"/>
      <c r="EN742" s="23"/>
      <c r="EO742" s="23"/>
      <c r="EP742" s="23"/>
      <c r="EQ742" s="23"/>
      <c r="ER742" s="23"/>
      <c r="ES742" s="23"/>
      <c r="ET742" s="23"/>
      <c r="EU742" s="23"/>
      <c r="EV742" s="23"/>
      <c r="EW742" s="23"/>
      <c r="EX742" s="23"/>
      <c r="EY742" s="23"/>
      <c r="EZ742" s="23"/>
      <c r="FA742" s="23"/>
      <c r="FB742" s="23"/>
      <c r="FC742" s="23"/>
      <c r="FD742" s="23"/>
      <c r="FE742" s="23"/>
      <c r="FF742" s="23"/>
      <c r="FG742" s="23"/>
      <c r="FH742" s="23"/>
      <c r="FI742" s="23"/>
      <c r="FJ742" s="23"/>
      <c r="FK742" s="23"/>
      <c r="FL742" s="23"/>
      <c r="FM742" s="23"/>
      <c r="FN742" s="23"/>
      <c r="FO742" s="23"/>
      <c r="FP742" s="23"/>
      <c r="FQ742" s="23"/>
      <c r="FR742" s="23"/>
      <c r="FS742" s="23"/>
      <c r="FT742" s="23"/>
      <c r="FU742" s="23"/>
      <c r="FV742" s="23"/>
      <c r="FW742" s="23"/>
      <c r="FX742" s="23"/>
      <c r="FY742" s="23"/>
      <c r="FZ742" s="23"/>
      <c r="GA742" s="23"/>
      <c r="GB742" s="23"/>
      <c r="GC742" s="23"/>
      <c r="GD742" s="23"/>
      <c r="GE742" s="23"/>
      <c r="GF742" s="23"/>
      <c r="GG742" s="23"/>
      <c r="GH742" s="23"/>
      <c r="GI742" s="23"/>
    </row>
    <row r="743" spans="1:191" x14ac:dyDescent="0.35">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c r="CB743" s="23"/>
      <c r="CC743" s="23"/>
      <c r="CD743" s="23"/>
      <c r="CE743" s="23"/>
      <c r="CF743" s="23"/>
      <c r="CG743" s="23"/>
      <c r="CH743" s="23"/>
      <c r="CI743" s="23"/>
      <c r="CJ743" s="23"/>
      <c r="CK743" s="23"/>
      <c r="CL743" s="23"/>
      <c r="CM743" s="23"/>
      <c r="CN743" s="23"/>
      <c r="CO743" s="23"/>
      <c r="CP743" s="23"/>
      <c r="CQ743" s="23"/>
      <c r="CR743" s="23"/>
      <c r="CS743" s="23"/>
      <c r="CT743" s="23"/>
      <c r="CU743" s="23"/>
      <c r="CV743" s="23"/>
      <c r="CW743" s="23"/>
      <c r="CX743" s="23"/>
      <c r="CY743" s="23"/>
      <c r="CZ743" s="23"/>
      <c r="DA743" s="23"/>
      <c r="DB743" s="23"/>
      <c r="DC743" s="23"/>
      <c r="DD743" s="23"/>
      <c r="DE743" s="23"/>
      <c r="DF743" s="23"/>
      <c r="DG743" s="23"/>
      <c r="DH743" s="23"/>
      <c r="DI743" s="23"/>
      <c r="DJ743" s="23"/>
      <c r="DK743" s="23"/>
      <c r="DL743" s="23"/>
      <c r="DM743" s="23"/>
      <c r="DN743" s="23"/>
      <c r="DO743" s="23"/>
      <c r="DP743" s="23"/>
      <c r="DQ743" s="23"/>
      <c r="DR743" s="23"/>
      <c r="DS743" s="23"/>
      <c r="DT743" s="23"/>
      <c r="DU743" s="23"/>
      <c r="DV743" s="23"/>
      <c r="DW743" s="23"/>
      <c r="DX743" s="23"/>
      <c r="DY743" s="23"/>
      <c r="DZ743" s="23"/>
      <c r="EA743" s="23"/>
      <c r="EB743" s="23"/>
      <c r="EC743" s="23"/>
      <c r="ED743" s="23"/>
      <c r="EE743" s="23"/>
      <c r="EF743" s="23"/>
      <c r="EG743" s="23"/>
      <c r="EH743" s="23"/>
      <c r="EI743" s="23"/>
      <c r="EJ743" s="23"/>
      <c r="EK743" s="23"/>
      <c r="EL743" s="23"/>
      <c r="EM743" s="23"/>
      <c r="EN743" s="23"/>
      <c r="EO743" s="23"/>
      <c r="EP743" s="23"/>
      <c r="EQ743" s="23"/>
      <c r="ER743" s="23"/>
      <c r="ES743" s="23"/>
      <c r="ET743" s="23"/>
      <c r="EU743" s="23"/>
      <c r="EV743" s="23"/>
      <c r="EW743" s="23"/>
      <c r="EX743" s="23"/>
      <c r="EY743" s="23"/>
      <c r="EZ743" s="23"/>
      <c r="FA743" s="23"/>
      <c r="FB743" s="23"/>
      <c r="FC743" s="23"/>
      <c r="FD743" s="23"/>
      <c r="FE743" s="23"/>
      <c r="FF743" s="23"/>
      <c r="FG743" s="23"/>
      <c r="FH743" s="23"/>
      <c r="FI743" s="23"/>
      <c r="FJ743" s="23"/>
      <c r="FK743" s="23"/>
      <c r="FL743" s="23"/>
      <c r="FM743" s="23"/>
      <c r="FN743" s="23"/>
      <c r="FO743" s="23"/>
      <c r="FP743" s="23"/>
      <c r="FQ743" s="23"/>
      <c r="FR743" s="23"/>
      <c r="FS743" s="23"/>
      <c r="FT743" s="23"/>
      <c r="FU743" s="23"/>
      <c r="FV743" s="23"/>
      <c r="FW743" s="23"/>
      <c r="FX743" s="23"/>
      <c r="FY743" s="23"/>
      <c r="FZ743" s="23"/>
      <c r="GA743" s="23"/>
      <c r="GB743" s="23"/>
      <c r="GC743" s="23"/>
      <c r="GD743" s="23"/>
      <c r="GE743" s="23"/>
      <c r="GF743" s="23"/>
      <c r="GG743" s="23"/>
      <c r="GH743" s="23"/>
      <c r="GI743" s="23"/>
    </row>
    <row r="744" spans="1:191" x14ac:dyDescent="0.35">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c r="CB744" s="23"/>
      <c r="CC744" s="23"/>
      <c r="CD744" s="23"/>
      <c r="CE744" s="23"/>
      <c r="CF744" s="23"/>
      <c r="CG744" s="23"/>
      <c r="CH744" s="23"/>
      <c r="CI744" s="23"/>
      <c r="CJ744" s="23"/>
      <c r="CK744" s="23"/>
      <c r="CL744" s="23"/>
      <c r="CM744" s="23"/>
      <c r="CN744" s="23"/>
      <c r="CO744" s="23"/>
      <c r="CP744" s="23"/>
      <c r="CQ744" s="23"/>
      <c r="CR744" s="23"/>
      <c r="CS744" s="23"/>
      <c r="CT744" s="23"/>
      <c r="CU744" s="23"/>
      <c r="CV744" s="23"/>
      <c r="CW744" s="23"/>
      <c r="CX744" s="23"/>
      <c r="CY744" s="23"/>
      <c r="CZ744" s="23"/>
      <c r="DA744" s="23"/>
      <c r="DB744" s="23"/>
      <c r="DC744" s="23"/>
      <c r="DD744" s="23"/>
      <c r="DE744" s="23"/>
      <c r="DF744" s="23"/>
      <c r="DG744" s="23"/>
      <c r="DH744" s="23"/>
      <c r="DI744" s="23"/>
      <c r="DJ744" s="23"/>
      <c r="DK744" s="23"/>
      <c r="DL744" s="23"/>
      <c r="DM744" s="23"/>
      <c r="DN744" s="23"/>
      <c r="DO744" s="23"/>
      <c r="DP744" s="23"/>
      <c r="DQ744" s="23"/>
      <c r="DR744" s="23"/>
      <c r="DS744" s="23"/>
      <c r="DT744" s="23"/>
      <c r="DU744" s="23"/>
      <c r="DV744" s="23"/>
      <c r="DW744" s="23"/>
      <c r="DX744" s="23"/>
      <c r="DY744" s="23"/>
      <c r="DZ744" s="23"/>
      <c r="EA744" s="23"/>
      <c r="EB744" s="23"/>
      <c r="EC744" s="23"/>
      <c r="ED744" s="23"/>
      <c r="EE744" s="23"/>
      <c r="EF744" s="23"/>
      <c r="EG744" s="23"/>
      <c r="EH744" s="23"/>
      <c r="EI744" s="23"/>
      <c r="EJ744" s="23"/>
      <c r="EK744" s="23"/>
      <c r="EL744" s="23"/>
      <c r="EM744" s="23"/>
      <c r="EN744" s="23"/>
      <c r="EO744" s="23"/>
      <c r="EP744" s="23"/>
      <c r="EQ744" s="23"/>
      <c r="ER744" s="23"/>
      <c r="ES744" s="23"/>
      <c r="ET744" s="23"/>
      <c r="EU744" s="23"/>
      <c r="EV744" s="23"/>
      <c r="EW744" s="23"/>
      <c r="EX744" s="23"/>
      <c r="EY744" s="23"/>
      <c r="EZ744" s="23"/>
      <c r="FA744" s="23"/>
      <c r="FB744" s="23"/>
      <c r="FC744" s="23"/>
      <c r="FD744" s="23"/>
      <c r="FE744" s="23"/>
      <c r="FF744" s="23"/>
      <c r="FG744" s="23"/>
      <c r="FH744" s="23"/>
      <c r="FI744" s="23"/>
      <c r="FJ744" s="23"/>
      <c r="FK744" s="23"/>
      <c r="FL744" s="23"/>
      <c r="FM744" s="23"/>
      <c r="FN744" s="23"/>
      <c r="FO744" s="23"/>
      <c r="FP744" s="23"/>
      <c r="FQ744" s="23"/>
      <c r="FR744" s="23"/>
      <c r="FS744" s="23"/>
      <c r="FT744" s="23"/>
      <c r="FU744" s="23"/>
      <c r="FV744" s="23"/>
      <c r="FW744" s="23"/>
      <c r="FX744" s="23"/>
      <c r="FY744" s="23"/>
      <c r="FZ744" s="23"/>
      <c r="GA744" s="23"/>
      <c r="GB744" s="23"/>
      <c r="GC744" s="23"/>
      <c r="GD744" s="23"/>
      <c r="GE744" s="23"/>
      <c r="GF744" s="23"/>
      <c r="GG744" s="23"/>
      <c r="GH744" s="23"/>
      <c r="GI744" s="23"/>
    </row>
    <row r="745" spans="1:191" x14ac:dyDescent="0.35">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c r="CB745" s="23"/>
      <c r="CC745" s="23"/>
      <c r="CD745" s="23"/>
      <c r="CE745" s="23"/>
      <c r="CF745" s="23"/>
      <c r="CG745" s="23"/>
      <c r="CH745" s="23"/>
      <c r="CI745" s="23"/>
      <c r="CJ745" s="23"/>
      <c r="CK745" s="23"/>
      <c r="CL745" s="23"/>
      <c r="CM745" s="23"/>
      <c r="CN745" s="23"/>
      <c r="CO745" s="23"/>
      <c r="CP745" s="23"/>
      <c r="CQ745" s="23"/>
      <c r="CR745" s="23"/>
      <c r="CS745" s="23"/>
      <c r="CT745" s="23"/>
      <c r="CU745" s="23"/>
      <c r="CV745" s="23"/>
      <c r="CW745" s="23"/>
      <c r="CX745" s="23"/>
      <c r="CY745" s="23"/>
      <c r="CZ745" s="23"/>
      <c r="DA745" s="23"/>
      <c r="DB745" s="23"/>
      <c r="DC745" s="23"/>
      <c r="DD745" s="23"/>
      <c r="DE745" s="23"/>
      <c r="DF745" s="23"/>
      <c r="DG745" s="23"/>
      <c r="DH745" s="23"/>
      <c r="DI745" s="23"/>
      <c r="DJ745" s="23"/>
      <c r="DK745" s="23"/>
      <c r="DL745" s="23"/>
      <c r="DM745" s="23"/>
      <c r="DN745" s="23"/>
      <c r="DO745" s="23"/>
      <c r="DP745" s="23"/>
      <c r="DQ745" s="23"/>
      <c r="DR745" s="23"/>
      <c r="DS745" s="23"/>
      <c r="DT745" s="23"/>
      <c r="DU745" s="23"/>
      <c r="DV745" s="23"/>
      <c r="DW745" s="23"/>
      <c r="DX745" s="23"/>
      <c r="DY745" s="23"/>
      <c r="DZ745" s="23"/>
      <c r="EA745" s="23"/>
      <c r="EB745" s="23"/>
      <c r="EC745" s="23"/>
      <c r="ED745" s="23"/>
      <c r="EE745" s="23"/>
      <c r="EF745" s="23"/>
      <c r="EG745" s="23"/>
      <c r="EH745" s="23"/>
      <c r="EI745" s="23"/>
      <c r="EJ745" s="23"/>
      <c r="EK745" s="23"/>
      <c r="EL745" s="23"/>
      <c r="EM745" s="23"/>
      <c r="EN745" s="23"/>
      <c r="EO745" s="23"/>
      <c r="EP745" s="23"/>
      <c r="EQ745" s="23"/>
      <c r="ER745" s="23"/>
      <c r="ES745" s="23"/>
      <c r="ET745" s="23"/>
      <c r="EU745" s="23"/>
      <c r="EV745" s="23"/>
      <c r="EW745" s="23"/>
      <c r="EX745" s="23"/>
      <c r="EY745" s="23"/>
      <c r="EZ745" s="23"/>
      <c r="FA745" s="23"/>
      <c r="FB745" s="23"/>
      <c r="FC745" s="23"/>
      <c r="FD745" s="23"/>
      <c r="FE745" s="23"/>
      <c r="FF745" s="23"/>
      <c r="FG745" s="23"/>
      <c r="FH745" s="23"/>
      <c r="FI745" s="23"/>
      <c r="FJ745" s="23"/>
      <c r="FK745" s="23"/>
      <c r="FL745" s="23"/>
      <c r="FM745" s="23"/>
      <c r="FN745" s="23"/>
      <c r="FO745" s="23"/>
      <c r="FP745" s="23"/>
      <c r="FQ745" s="23"/>
      <c r="FR745" s="23"/>
      <c r="FS745" s="23"/>
      <c r="FT745" s="23"/>
      <c r="FU745" s="23"/>
      <c r="FV745" s="23"/>
      <c r="FW745" s="23"/>
      <c r="FX745" s="23"/>
      <c r="FY745" s="23"/>
      <c r="FZ745" s="23"/>
      <c r="GA745" s="23"/>
      <c r="GB745" s="23"/>
      <c r="GC745" s="23"/>
      <c r="GD745" s="23"/>
      <c r="GE745" s="23"/>
      <c r="GF745" s="23"/>
      <c r="GG745" s="23"/>
      <c r="GH745" s="23"/>
      <c r="GI745" s="23"/>
    </row>
    <row r="746" spans="1:191" x14ac:dyDescent="0.35">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c r="CB746" s="23"/>
      <c r="CC746" s="23"/>
      <c r="CD746" s="23"/>
      <c r="CE746" s="23"/>
      <c r="CF746" s="23"/>
      <c r="CG746" s="23"/>
      <c r="CH746" s="23"/>
      <c r="CI746" s="23"/>
      <c r="CJ746" s="23"/>
      <c r="CK746" s="23"/>
      <c r="CL746" s="23"/>
      <c r="CM746" s="23"/>
      <c r="CN746" s="23"/>
      <c r="CO746" s="23"/>
      <c r="CP746" s="23"/>
      <c r="CQ746" s="23"/>
      <c r="CR746" s="23"/>
      <c r="CS746" s="23"/>
      <c r="CT746" s="23"/>
      <c r="CU746" s="23"/>
      <c r="CV746" s="23"/>
      <c r="CW746" s="23"/>
      <c r="CX746" s="23"/>
      <c r="CY746" s="23"/>
      <c r="CZ746" s="23"/>
      <c r="DA746" s="23"/>
      <c r="DB746" s="23"/>
      <c r="DC746" s="23"/>
      <c r="DD746" s="23"/>
      <c r="DE746" s="23"/>
      <c r="DF746" s="23"/>
      <c r="DG746" s="23"/>
      <c r="DH746" s="23"/>
      <c r="DI746" s="23"/>
      <c r="DJ746" s="23"/>
      <c r="DK746" s="23"/>
      <c r="DL746" s="23"/>
      <c r="DM746" s="23"/>
      <c r="DN746" s="23"/>
      <c r="DO746" s="23"/>
      <c r="DP746" s="23"/>
      <c r="DQ746" s="23"/>
      <c r="DR746" s="23"/>
      <c r="DS746" s="23"/>
      <c r="DT746" s="23"/>
      <c r="DU746" s="23"/>
      <c r="DV746" s="23"/>
      <c r="DW746" s="23"/>
      <c r="DX746" s="23"/>
      <c r="DY746" s="23"/>
      <c r="DZ746" s="23"/>
      <c r="EA746" s="23"/>
      <c r="EB746" s="23"/>
      <c r="EC746" s="23"/>
      <c r="ED746" s="23"/>
      <c r="EE746" s="23"/>
      <c r="EF746" s="23"/>
      <c r="EG746" s="23"/>
      <c r="EH746" s="23"/>
      <c r="EI746" s="23"/>
      <c r="EJ746" s="23"/>
      <c r="EK746" s="23"/>
      <c r="EL746" s="23"/>
      <c r="EM746" s="23"/>
      <c r="EN746" s="23"/>
      <c r="EO746" s="23"/>
      <c r="EP746" s="23"/>
      <c r="EQ746" s="23"/>
      <c r="ER746" s="23"/>
      <c r="ES746" s="23"/>
      <c r="ET746" s="23"/>
      <c r="EU746" s="23"/>
      <c r="EV746" s="23"/>
      <c r="EW746" s="23"/>
      <c r="EX746" s="23"/>
      <c r="EY746" s="23"/>
      <c r="EZ746" s="23"/>
      <c r="FA746" s="23"/>
      <c r="FB746" s="23"/>
      <c r="FC746" s="23"/>
      <c r="FD746" s="23"/>
      <c r="FE746" s="23"/>
      <c r="FF746" s="23"/>
      <c r="FG746" s="23"/>
      <c r="FH746" s="23"/>
      <c r="FI746" s="23"/>
      <c r="FJ746" s="23"/>
      <c r="FK746" s="23"/>
      <c r="FL746" s="23"/>
      <c r="FM746" s="23"/>
      <c r="FN746" s="23"/>
      <c r="FO746" s="23"/>
      <c r="FP746" s="23"/>
      <c r="FQ746" s="23"/>
      <c r="FR746" s="23"/>
      <c r="FS746" s="23"/>
      <c r="FT746" s="23"/>
      <c r="FU746" s="23"/>
      <c r="FV746" s="23"/>
      <c r="FW746" s="23"/>
      <c r="FX746" s="23"/>
      <c r="FY746" s="23"/>
      <c r="FZ746" s="23"/>
      <c r="GA746" s="23"/>
      <c r="GB746" s="23"/>
      <c r="GC746" s="23"/>
      <c r="GD746" s="23"/>
      <c r="GE746" s="23"/>
      <c r="GF746" s="23"/>
      <c r="GG746" s="23"/>
      <c r="GH746" s="23"/>
      <c r="GI746" s="23"/>
    </row>
    <row r="747" spans="1:191" x14ac:dyDescent="0.35">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c r="CB747" s="23"/>
      <c r="CC747" s="23"/>
      <c r="CD747" s="23"/>
      <c r="CE747" s="23"/>
      <c r="CF747" s="23"/>
      <c r="CG747" s="23"/>
      <c r="CH747" s="23"/>
      <c r="CI747" s="23"/>
      <c r="CJ747" s="23"/>
      <c r="CK747" s="23"/>
      <c r="CL747" s="23"/>
      <c r="CM747" s="23"/>
      <c r="CN747" s="23"/>
      <c r="CO747" s="23"/>
      <c r="CP747" s="23"/>
      <c r="CQ747" s="23"/>
      <c r="CR747" s="23"/>
      <c r="CS747" s="23"/>
      <c r="CT747" s="23"/>
      <c r="CU747" s="23"/>
      <c r="CV747" s="23"/>
      <c r="CW747" s="23"/>
      <c r="CX747" s="23"/>
      <c r="CY747" s="23"/>
      <c r="CZ747" s="23"/>
      <c r="DA747" s="23"/>
      <c r="DB747" s="23"/>
      <c r="DC747" s="23"/>
      <c r="DD747" s="23"/>
      <c r="DE747" s="23"/>
      <c r="DF747" s="23"/>
      <c r="DG747" s="23"/>
      <c r="DH747" s="23"/>
      <c r="DI747" s="23"/>
      <c r="DJ747" s="23"/>
      <c r="DK747" s="23"/>
      <c r="DL747" s="23"/>
      <c r="DM747" s="23"/>
      <c r="DN747" s="23"/>
      <c r="DO747" s="23"/>
      <c r="DP747" s="23"/>
      <c r="DQ747" s="23"/>
      <c r="DR747" s="23"/>
      <c r="DS747" s="23"/>
      <c r="DT747" s="23"/>
      <c r="DU747" s="23"/>
      <c r="DV747" s="23"/>
      <c r="DW747" s="23"/>
      <c r="DX747" s="23"/>
      <c r="DY747" s="23"/>
      <c r="DZ747" s="23"/>
      <c r="EA747" s="23"/>
      <c r="EB747" s="23"/>
      <c r="EC747" s="23"/>
      <c r="ED747" s="23"/>
      <c r="EE747" s="23"/>
      <c r="EF747" s="23"/>
      <c r="EG747" s="23"/>
      <c r="EH747" s="23"/>
      <c r="EI747" s="23"/>
      <c r="EJ747" s="23"/>
      <c r="EK747" s="23"/>
      <c r="EL747" s="23"/>
      <c r="EM747" s="23"/>
      <c r="EN747" s="23"/>
      <c r="EO747" s="23"/>
      <c r="EP747" s="23"/>
      <c r="EQ747" s="23"/>
      <c r="ER747" s="23"/>
      <c r="ES747" s="23"/>
      <c r="ET747" s="23"/>
      <c r="EU747" s="23"/>
      <c r="EV747" s="23"/>
      <c r="EW747" s="23"/>
      <c r="EX747" s="23"/>
      <c r="EY747" s="23"/>
      <c r="EZ747" s="23"/>
      <c r="FA747" s="23"/>
      <c r="FB747" s="23"/>
      <c r="FC747" s="23"/>
      <c r="FD747" s="23"/>
      <c r="FE747" s="23"/>
      <c r="FF747" s="23"/>
      <c r="FG747" s="23"/>
      <c r="FH747" s="23"/>
      <c r="FI747" s="23"/>
      <c r="FJ747" s="23"/>
      <c r="FK747" s="23"/>
      <c r="FL747" s="23"/>
      <c r="FM747" s="23"/>
      <c r="FN747" s="23"/>
      <c r="FO747" s="23"/>
      <c r="FP747" s="23"/>
      <c r="FQ747" s="23"/>
      <c r="FR747" s="23"/>
      <c r="FS747" s="23"/>
      <c r="FT747" s="23"/>
      <c r="FU747" s="23"/>
      <c r="FV747" s="23"/>
      <c r="FW747" s="23"/>
      <c r="FX747" s="23"/>
      <c r="FY747" s="23"/>
      <c r="FZ747" s="23"/>
      <c r="GA747" s="23"/>
      <c r="GB747" s="23"/>
      <c r="GC747" s="23"/>
      <c r="GD747" s="23"/>
      <c r="GE747" s="23"/>
      <c r="GF747" s="23"/>
      <c r="GG747" s="23"/>
      <c r="GH747" s="23"/>
      <c r="GI747" s="23"/>
    </row>
    <row r="748" spans="1:191" x14ac:dyDescent="0.35">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c r="CB748" s="23"/>
      <c r="CC748" s="23"/>
      <c r="CD748" s="23"/>
      <c r="CE748" s="23"/>
      <c r="CF748" s="23"/>
      <c r="CG748" s="23"/>
      <c r="CH748" s="23"/>
      <c r="CI748" s="23"/>
      <c r="CJ748" s="23"/>
      <c r="CK748" s="23"/>
      <c r="CL748" s="23"/>
      <c r="CM748" s="23"/>
      <c r="CN748" s="23"/>
      <c r="CO748" s="23"/>
      <c r="CP748" s="23"/>
      <c r="CQ748" s="23"/>
      <c r="CR748" s="23"/>
      <c r="CS748" s="23"/>
      <c r="CT748" s="23"/>
      <c r="CU748" s="23"/>
      <c r="CV748" s="23"/>
      <c r="CW748" s="23"/>
      <c r="CX748" s="23"/>
      <c r="CY748" s="23"/>
      <c r="CZ748" s="23"/>
      <c r="DA748" s="23"/>
      <c r="DB748" s="23"/>
      <c r="DC748" s="23"/>
      <c r="DD748" s="23"/>
      <c r="DE748" s="23"/>
      <c r="DF748" s="23"/>
      <c r="DG748" s="23"/>
      <c r="DH748" s="23"/>
      <c r="DI748" s="23"/>
      <c r="DJ748" s="23"/>
      <c r="DK748" s="23"/>
      <c r="DL748" s="23"/>
      <c r="DM748" s="23"/>
      <c r="DN748" s="23"/>
      <c r="DO748" s="23"/>
      <c r="DP748" s="23"/>
      <c r="DQ748" s="23"/>
      <c r="DR748" s="23"/>
      <c r="DS748" s="23"/>
      <c r="DT748" s="23"/>
      <c r="DU748" s="23"/>
      <c r="DV748" s="23"/>
      <c r="DW748" s="23"/>
      <c r="DX748" s="23"/>
      <c r="DY748" s="23"/>
      <c r="DZ748" s="23"/>
      <c r="EA748" s="23"/>
      <c r="EB748" s="23"/>
      <c r="EC748" s="23"/>
      <c r="ED748" s="23"/>
      <c r="EE748" s="23"/>
      <c r="EF748" s="23"/>
      <c r="EG748" s="23"/>
      <c r="EH748" s="23"/>
      <c r="EI748" s="23"/>
      <c r="EJ748" s="23"/>
      <c r="EK748" s="23"/>
      <c r="EL748" s="23"/>
      <c r="EM748" s="23"/>
      <c r="EN748" s="23"/>
      <c r="EO748" s="23"/>
      <c r="EP748" s="23"/>
      <c r="EQ748" s="23"/>
      <c r="ER748" s="23"/>
      <c r="ES748" s="23"/>
      <c r="ET748" s="23"/>
      <c r="EU748" s="23"/>
      <c r="EV748" s="23"/>
      <c r="EW748" s="23"/>
      <c r="EX748" s="23"/>
      <c r="EY748" s="23"/>
      <c r="EZ748" s="23"/>
      <c r="FA748" s="23"/>
      <c r="FB748" s="23"/>
      <c r="FC748" s="23"/>
      <c r="FD748" s="23"/>
      <c r="FE748" s="23"/>
      <c r="FF748" s="23"/>
      <c r="FG748" s="23"/>
      <c r="FH748" s="23"/>
      <c r="FI748" s="23"/>
      <c r="FJ748" s="23"/>
      <c r="FK748" s="23"/>
      <c r="FL748" s="23"/>
      <c r="FM748" s="23"/>
      <c r="FN748" s="23"/>
      <c r="FO748" s="23"/>
      <c r="FP748" s="23"/>
      <c r="FQ748" s="23"/>
      <c r="FR748" s="23"/>
      <c r="FS748" s="23"/>
      <c r="FT748" s="23"/>
      <c r="FU748" s="23"/>
      <c r="FV748" s="23"/>
      <c r="FW748" s="23"/>
      <c r="FX748" s="23"/>
      <c r="FY748" s="23"/>
      <c r="FZ748" s="23"/>
      <c r="GA748" s="23"/>
      <c r="GB748" s="23"/>
      <c r="GC748" s="23"/>
      <c r="GD748" s="23"/>
      <c r="GE748" s="23"/>
      <c r="GF748" s="23"/>
      <c r="GG748" s="23"/>
      <c r="GH748" s="23"/>
      <c r="GI748" s="23"/>
    </row>
    <row r="749" spans="1:191" x14ac:dyDescent="0.35">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3"/>
      <c r="BD749" s="23"/>
      <c r="BE749" s="23"/>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c r="CB749" s="23"/>
      <c r="CC749" s="23"/>
      <c r="CD749" s="23"/>
      <c r="CE749" s="23"/>
      <c r="CF749" s="23"/>
      <c r="CG749" s="23"/>
      <c r="CH749" s="23"/>
      <c r="CI749" s="23"/>
      <c r="CJ749" s="23"/>
      <c r="CK749" s="23"/>
      <c r="CL749" s="23"/>
      <c r="CM749" s="23"/>
      <c r="CN749" s="23"/>
      <c r="CO749" s="23"/>
      <c r="CP749" s="23"/>
      <c r="CQ749" s="23"/>
      <c r="CR749" s="23"/>
      <c r="CS749" s="23"/>
      <c r="CT749" s="23"/>
      <c r="CU749" s="23"/>
      <c r="CV749" s="23"/>
      <c r="CW749" s="23"/>
      <c r="CX749" s="23"/>
      <c r="CY749" s="23"/>
      <c r="CZ749" s="23"/>
      <c r="DA749" s="23"/>
      <c r="DB749" s="23"/>
      <c r="DC749" s="23"/>
      <c r="DD749" s="23"/>
      <c r="DE749" s="23"/>
      <c r="DF749" s="23"/>
      <c r="DG749" s="23"/>
      <c r="DH749" s="23"/>
      <c r="DI749" s="23"/>
      <c r="DJ749" s="23"/>
      <c r="DK749" s="23"/>
      <c r="DL749" s="23"/>
      <c r="DM749" s="23"/>
      <c r="DN749" s="23"/>
      <c r="DO749" s="23"/>
      <c r="DP749" s="23"/>
      <c r="DQ749" s="23"/>
      <c r="DR749" s="23"/>
      <c r="DS749" s="23"/>
      <c r="DT749" s="23"/>
      <c r="DU749" s="23"/>
      <c r="DV749" s="23"/>
      <c r="DW749" s="23"/>
      <c r="DX749" s="23"/>
      <c r="DY749" s="23"/>
      <c r="DZ749" s="23"/>
      <c r="EA749" s="23"/>
      <c r="EB749" s="23"/>
      <c r="EC749" s="23"/>
      <c r="ED749" s="23"/>
      <c r="EE749" s="23"/>
      <c r="EF749" s="23"/>
      <c r="EG749" s="23"/>
      <c r="EH749" s="23"/>
      <c r="EI749" s="23"/>
      <c r="EJ749" s="23"/>
      <c r="EK749" s="23"/>
      <c r="EL749" s="23"/>
      <c r="EM749" s="23"/>
      <c r="EN749" s="23"/>
      <c r="EO749" s="23"/>
      <c r="EP749" s="23"/>
      <c r="EQ749" s="23"/>
      <c r="ER749" s="23"/>
      <c r="ES749" s="23"/>
      <c r="ET749" s="23"/>
      <c r="EU749" s="23"/>
      <c r="EV749" s="23"/>
      <c r="EW749" s="23"/>
      <c r="EX749" s="23"/>
      <c r="EY749" s="23"/>
      <c r="EZ749" s="23"/>
      <c r="FA749" s="23"/>
      <c r="FB749" s="23"/>
      <c r="FC749" s="23"/>
      <c r="FD749" s="23"/>
      <c r="FE749" s="23"/>
      <c r="FF749" s="23"/>
      <c r="FG749" s="23"/>
      <c r="FH749" s="23"/>
      <c r="FI749" s="23"/>
      <c r="FJ749" s="23"/>
      <c r="FK749" s="23"/>
      <c r="FL749" s="23"/>
      <c r="FM749" s="23"/>
      <c r="FN749" s="23"/>
      <c r="FO749" s="23"/>
      <c r="FP749" s="23"/>
      <c r="FQ749" s="23"/>
      <c r="FR749" s="23"/>
      <c r="FS749" s="23"/>
      <c r="FT749" s="23"/>
      <c r="FU749" s="23"/>
      <c r="FV749" s="23"/>
      <c r="FW749" s="23"/>
      <c r="FX749" s="23"/>
      <c r="FY749" s="23"/>
      <c r="FZ749" s="23"/>
      <c r="GA749" s="23"/>
      <c r="GB749" s="23"/>
      <c r="GC749" s="23"/>
      <c r="GD749" s="23"/>
      <c r="GE749" s="23"/>
      <c r="GF749" s="23"/>
      <c r="GG749" s="23"/>
      <c r="GH749" s="23"/>
      <c r="GI749" s="23"/>
    </row>
    <row r="750" spans="1:191" x14ac:dyDescent="0.35">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c r="CB750" s="23"/>
      <c r="CC750" s="23"/>
      <c r="CD750" s="23"/>
      <c r="CE750" s="23"/>
      <c r="CF750" s="23"/>
      <c r="CG750" s="23"/>
      <c r="CH750" s="23"/>
      <c r="CI750" s="23"/>
      <c r="CJ750" s="23"/>
      <c r="CK750" s="23"/>
      <c r="CL750" s="23"/>
      <c r="CM750" s="23"/>
      <c r="CN750" s="23"/>
      <c r="CO750" s="23"/>
      <c r="CP750" s="23"/>
      <c r="CQ750" s="23"/>
      <c r="CR750" s="23"/>
      <c r="CS750" s="23"/>
      <c r="CT750" s="23"/>
      <c r="CU750" s="23"/>
      <c r="CV750" s="23"/>
      <c r="CW750" s="23"/>
      <c r="CX750" s="23"/>
      <c r="CY750" s="23"/>
      <c r="CZ750" s="23"/>
      <c r="DA750" s="23"/>
      <c r="DB750" s="23"/>
      <c r="DC750" s="23"/>
      <c r="DD750" s="23"/>
      <c r="DE750" s="23"/>
      <c r="DF750" s="23"/>
      <c r="DG750" s="23"/>
      <c r="DH750" s="23"/>
      <c r="DI750" s="23"/>
      <c r="DJ750" s="23"/>
      <c r="DK750" s="23"/>
      <c r="DL750" s="23"/>
      <c r="DM750" s="23"/>
      <c r="DN750" s="23"/>
      <c r="DO750" s="23"/>
      <c r="DP750" s="23"/>
      <c r="DQ750" s="23"/>
      <c r="DR750" s="23"/>
      <c r="DS750" s="23"/>
      <c r="DT750" s="23"/>
      <c r="DU750" s="23"/>
      <c r="DV750" s="23"/>
      <c r="DW750" s="23"/>
      <c r="DX750" s="23"/>
      <c r="DY750" s="23"/>
      <c r="DZ750" s="23"/>
      <c r="EA750" s="23"/>
      <c r="EB750" s="23"/>
      <c r="EC750" s="23"/>
      <c r="ED750" s="23"/>
      <c r="EE750" s="23"/>
      <c r="EF750" s="23"/>
      <c r="EG750" s="23"/>
      <c r="EH750" s="23"/>
      <c r="EI750" s="23"/>
      <c r="EJ750" s="23"/>
      <c r="EK750" s="23"/>
      <c r="EL750" s="23"/>
      <c r="EM750" s="23"/>
      <c r="EN750" s="23"/>
      <c r="EO750" s="23"/>
      <c r="EP750" s="23"/>
      <c r="EQ750" s="23"/>
      <c r="ER750" s="23"/>
      <c r="ES750" s="23"/>
      <c r="ET750" s="23"/>
      <c r="EU750" s="23"/>
      <c r="EV750" s="23"/>
      <c r="EW750" s="23"/>
      <c r="EX750" s="23"/>
      <c r="EY750" s="23"/>
      <c r="EZ750" s="23"/>
      <c r="FA750" s="23"/>
      <c r="FB750" s="23"/>
      <c r="FC750" s="23"/>
      <c r="FD750" s="23"/>
      <c r="FE750" s="23"/>
      <c r="FF750" s="23"/>
      <c r="FG750" s="23"/>
      <c r="FH750" s="23"/>
      <c r="FI750" s="23"/>
      <c r="FJ750" s="23"/>
      <c r="FK750" s="23"/>
      <c r="FL750" s="23"/>
      <c r="FM750" s="23"/>
      <c r="FN750" s="23"/>
      <c r="FO750" s="23"/>
      <c r="FP750" s="23"/>
      <c r="FQ750" s="23"/>
      <c r="FR750" s="23"/>
      <c r="FS750" s="23"/>
      <c r="FT750" s="23"/>
      <c r="FU750" s="23"/>
      <c r="FV750" s="23"/>
      <c r="FW750" s="23"/>
      <c r="FX750" s="23"/>
      <c r="FY750" s="23"/>
      <c r="FZ750" s="23"/>
      <c r="GA750" s="23"/>
      <c r="GB750" s="23"/>
      <c r="GC750" s="23"/>
      <c r="GD750" s="23"/>
      <c r="GE750" s="23"/>
      <c r="GF750" s="23"/>
      <c r="GG750" s="23"/>
      <c r="GH750" s="23"/>
      <c r="GI750" s="23"/>
    </row>
    <row r="751" spans="1:191" x14ac:dyDescent="0.35">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c r="CB751" s="23"/>
      <c r="CC751" s="23"/>
      <c r="CD751" s="23"/>
      <c r="CE751" s="23"/>
      <c r="CF751" s="23"/>
      <c r="CG751" s="23"/>
      <c r="CH751" s="23"/>
      <c r="CI751" s="23"/>
      <c r="CJ751" s="23"/>
      <c r="CK751" s="23"/>
      <c r="CL751" s="23"/>
      <c r="CM751" s="23"/>
      <c r="CN751" s="23"/>
      <c r="CO751" s="23"/>
      <c r="CP751" s="23"/>
      <c r="CQ751" s="23"/>
      <c r="CR751" s="23"/>
      <c r="CS751" s="23"/>
      <c r="CT751" s="23"/>
      <c r="CU751" s="23"/>
      <c r="CV751" s="23"/>
      <c r="CW751" s="23"/>
      <c r="CX751" s="23"/>
      <c r="CY751" s="23"/>
      <c r="CZ751" s="23"/>
      <c r="DA751" s="23"/>
      <c r="DB751" s="23"/>
      <c r="DC751" s="23"/>
      <c r="DD751" s="23"/>
      <c r="DE751" s="23"/>
      <c r="DF751" s="23"/>
      <c r="DG751" s="23"/>
      <c r="DH751" s="23"/>
      <c r="DI751" s="23"/>
      <c r="DJ751" s="23"/>
      <c r="DK751" s="23"/>
      <c r="DL751" s="23"/>
      <c r="DM751" s="23"/>
      <c r="DN751" s="23"/>
      <c r="DO751" s="23"/>
      <c r="DP751" s="23"/>
      <c r="DQ751" s="23"/>
      <c r="DR751" s="23"/>
      <c r="DS751" s="23"/>
      <c r="DT751" s="23"/>
      <c r="DU751" s="23"/>
      <c r="DV751" s="23"/>
      <c r="DW751" s="23"/>
      <c r="DX751" s="23"/>
      <c r="DY751" s="23"/>
      <c r="DZ751" s="23"/>
      <c r="EA751" s="23"/>
      <c r="EB751" s="23"/>
      <c r="EC751" s="23"/>
      <c r="ED751" s="23"/>
      <c r="EE751" s="23"/>
      <c r="EF751" s="23"/>
      <c r="EG751" s="23"/>
      <c r="EH751" s="23"/>
      <c r="EI751" s="23"/>
      <c r="EJ751" s="23"/>
      <c r="EK751" s="23"/>
      <c r="EL751" s="23"/>
      <c r="EM751" s="23"/>
      <c r="EN751" s="23"/>
      <c r="EO751" s="23"/>
      <c r="EP751" s="23"/>
      <c r="EQ751" s="23"/>
      <c r="ER751" s="23"/>
      <c r="ES751" s="23"/>
      <c r="ET751" s="23"/>
      <c r="EU751" s="23"/>
      <c r="EV751" s="23"/>
      <c r="EW751" s="23"/>
      <c r="EX751" s="23"/>
      <c r="EY751" s="23"/>
      <c r="EZ751" s="23"/>
      <c r="FA751" s="23"/>
      <c r="FB751" s="23"/>
      <c r="FC751" s="23"/>
      <c r="FD751" s="23"/>
      <c r="FE751" s="23"/>
      <c r="FF751" s="23"/>
      <c r="FG751" s="23"/>
      <c r="FH751" s="23"/>
      <c r="FI751" s="23"/>
      <c r="FJ751" s="23"/>
      <c r="FK751" s="23"/>
      <c r="FL751" s="23"/>
      <c r="FM751" s="23"/>
      <c r="FN751" s="23"/>
      <c r="FO751" s="23"/>
      <c r="FP751" s="23"/>
      <c r="FQ751" s="23"/>
      <c r="FR751" s="23"/>
      <c r="FS751" s="23"/>
      <c r="FT751" s="23"/>
      <c r="FU751" s="23"/>
      <c r="FV751" s="23"/>
      <c r="FW751" s="23"/>
      <c r="FX751" s="23"/>
      <c r="FY751" s="23"/>
      <c r="FZ751" s="23"/>
      <c r="GA751" s="23"/>
      <c r="GB751" s="23"/>
      <c r="GC751" s="23"/>
      <c r="GD751" s="23"/>
      <c r="GE751" s="23"/>
      <c r="GF751" s="23"/>
      <c r="GG751" s="23"/>
      <c r="GH751" s="23"/>
      <c r="GI751" s="23"/>
    </row>
    <row r="752" spans="1:191" x14ac:dyDescent="0.35">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c r="CB752" s="23"/>
      <c r="CC752" s="23"/>
      <c r="CD752" s="23"/>
      <c r="CE752" s="23"/>
      <c r="CF752" s="23"/>
      <c r="CG752" s="23"/>
      <c r="CH752" s="23"/>
      <c r="CI752" s="23"/>
      <c r="CJ752" s="23"/>
      <c r="CK752" s="23"/>
      <c r="CL752" s="23"/>
      <c r="CM752" s="23"/>
      <c r="CN752" s="23"/>
      <c r="CO752" s="23"/>
      <c r="CP752" s="23"/>
      <c r="CQ752" s="23"/>
      <c r="CR752" s="23"/>
      <c r="CS752" s="23"/>
      <c r="CT752" s="23"/>
      <c r="CU752" s="23"/>
      <c r="CV752" s="23"/>
      <c r="CW752" s="23"/>
      <c r="CX752" s="23"/>
      <c r="CY752" s="23"/>
      <c r="CZ752" s="23"/>
      <c r="DA752" s="23"/>
      <c r="DB752" s="23"/>
      <c r="DC752" s="23"/>
      <c r="DD752" s="23"/>
      <c r="DE752" s="23"/>
      <c r="DF752" s="23"/>
      <c r="DG752" s="23"/>
      <c r="DH752" s="23"/>
      <c r="DI752" s="23"/>
      <c r="DJ752" s="23"/>
      <c r="DK752" s="23"/>
      <c r="DL752" s="23"/>
      <c r="DM752" s="23"/>
      <c r="DN752" s="23"/>
      <c r="DO752" s="23"/>
      <c r="DP752" s="23"/>
      <c r="DQ752" s="23"/>
      <c r="DR752" s="23"/>
      <c r="DS752" s="23"/>
      <c r="DT752" s="23"/>
      <c r="DU752" s="23"/>
      <c r="DV752" s="23"/>
      <c r="DW752" s="23"/>
      <c r="DX752" s="23"/>
      <c r="DY752" s="23"/>
      <c r="DZ752" s="23"/>
      <c r="EA752" s="23"/>
      <c r="EB752" s="23"/>
      <c r="EC752" s="23"/>
      <c r="ED752" s="23"/>
      <c r="EE752" s="23"/>
      <c r="EF752" s="23"/>
      <c r="EG752" s="23"/>
      <c r="EH752" s="23"/>
      <c r="EI752" s="23"/>
      <c r="EJ752" s="23"/>
      <c r="EK752" s="23"/>
      <c r="EL752" s="23"/>
      <c r="EM752" s="23"/>
      <c r="EN752" s="23"/>
      <c r="EO752" s="23"/>
      <c r="EP752" s="23"/>
      <c r="EQ752" s="23"/>
      <c r="ER752" s="23"/>
      <c r="ES752" s="23"/>
      <c r="ET752" s="23"/>
      <c r="EU752" s="23"/>
      <c r="EV752" s="23"/>
      <c r="EW752" s="23"/>
      <c r="EX752" s="23"/>
      <c r="EY752" s="23"/>
      <c r="EZ752" s="23"/>
      <c r="FA752" s="23"/>
      <c r="FB752" s="23"/>
      <c r="FC752" s="23"/>
      <c r="FD752" s="23"/>
      <c r="FE752" s="23"/>
      <c r="FF752" s="23"/>
      <c r="FG752" s="23"/>
      <c r="FH752" s="23"/>
      <c r="FI752" s="23"/>
      <c r="FJ752" s="23"/>
      <c r="FK752" s="23"/>
      <c r="FL752" s="23"/>
      <c r="FM752" s="23"/>
      <c r="FN752" s="23"/>
      <c r="FO752" s="23"/>
      <c r="FP752" s="23"/>
      <c r="FQ752" s="23"/>
      <c r="FR752" s="23"/>
      <c r="FS752" s="23"/>
      <c r="FT752" s="23"/>
      <c r="FU752" s="23"/>
      <c r="FV752" s="23"/>
      <c r="FW752" s="23"/>
      <c r="FX752" s="23"/>
      <c r="FY752" s="23"/>
      <c r="FZ752" s="23"/>
      <c r="GA752" s="23"/>
      <c r="GB752" s="23"/>
      <c r="GC752" s="23"/>
      <c r="GD752" s="23"/>
      <c r="GE752" s="23"/>
      <c r="GF752" s="23"/>
      <c r="GG752" s="23"/>
      <c r="GH752" s="23"/>
      <c r="GI752" s="23"/>
    </row>
    <row r="753" spans="1:191" x14ac:dyDescent="0.35">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c r="CB753" s="23"/>
      <c r="CC753" s="23"/>
      <c r="CD753" s="23"/>
      <c r="CE753" s="23"/>
      <c r="CF753" s="23"/>
      <c r="CG753" s="23"/>
      <c r="CH753" s="23"/>
      <c r="CI753" s="23"/>
      <c r="CJ753" s="23"/>
      <c r="CK753" s="23"/>
      <c r="CL753" s="23"/>
      <c r="CM753" s="23"/>
      <c r="CN753" s="23"/>
      <c r="CO753" s="23"/>
      <c r="CP753" s="23"/>
      <c r="CQ753" s="23"/>
      <c r="CR753" s="23"/>
      <c r="CS753" s="23"/>
      <c r="CT753" s="23"/>
      <c r="CU753" s="23"/>
      <c r="CV753" s="23"/>
      <c r="CW753" s="23"/>
      <c r="CX753" s="23"/>
      <c r="CY753" s="23"/>
      <c r="CZ753" s="23"/>
      <c r="DA753" s="23"/>
      <c r="DB753" s="23"/>
      <c r="DC753" s="23"/>
      <c r="DD753" s="23"/>
      <c r="DE753" s="23"/>
      <c r="DF753" s="23"/>
      <c r="DG753" s="23"/>
      <c r="DH753" s="23"/>
      <c r="DI753" s="23"/>
      <c r="DJ753" s="23"/>
      <c r="DK753" s="23"/>
      <c r="DL753" s="23"/>
      <c r="DM753" s="23"/>
      <c r="DN753" s="23"/>
      <c r="DO753" s="23"/>
      <c r="DP753" s="23"/>
      <c r="DQ753" s="23"/>
      <c r="DR753" s="23"/>
      <c r="DS753" s="23"/>
      <c r="DT753" s="23"/>
      <c r="DU753" s="23"/>
      <c r="DV753" s="23"/>
      <c r="DW753" s="23"/>
      <c r="DX753" s="23"/>
      <c r="DY753" s="23"/>
      <c r="DZ753" s="23"/>
      <c r="EA753" s="23"/>
      <c r="EB753" s="23"/>
      <c r="EC753" s="23"/>
      <c r="ED753" s="23"/>
      <c r="EE753" s="23"/>
      <c r="EF753" s="23"/>
      <c r="EG753" s="23"/>
      <c r="EH753" s="23"/>
      <c r="EI753" s="23"/>
      <c r="EJ753" s="23"/>
      <c r="EK753" s="23"/>
      <c r="EL753" s="23"/>
      <c r="EM753" s="23"/>
      <c r="EN753" s="23"/>
      <c r="EO753" s="23"/>
      <c r="EP753" s="23"/>
      <c r="EQ753" s="23"/>
      <c r="ER753" s="23"/>
      <c r="ES753" s="23"/>
      <c r="ET753" s="23"/>
      <c r="EU753" s="23"/>
      <c r="EV753" s="23"/>
      <c r="EW753" s="23"/>
      <c r="EX753" s="23"/>
      <c r="EY753" s="23"/>
      <c r="EZ753" s="23"/>
      <c r="FA753" s="23"/>
      <c r="FB753" s="23"/>
      <c r="FC753" s="23"/>
      <c r="FD753" s="23"/>
      <c r="FE753" s="23"/>
      <c r="FF753" s="23"/>
      <c r="FG753" s="23"/>
      <c r="FH753" s="23"/>
      <c r="FI753" s="23"/>
      <c r="FJ753" s="23"/>
      <c r="FK753" s="23"/>
      <c r="FL753" s="23"/>
      <c r="FM753" s="23"/>
      <c r="FN753" s="23"/>
      <c r="FO753" s="23"/>
      <c r="FP753" s="23"/>
      <c r="FQ753" s="23"/>
      <c r="FR753" s="23"/>
      <c r="FS753" s="23"/>
      <c r="FT753" s="23"/>
      <c r="FU753" s="23"/>
      <c r="FV753" s="23"/>
      <c r="FW753" s="23"/>
      <c r="FX753" s="23"/>
      <c r="FY753" s="23"/>
      <c r="FZ753" s="23"/>
      <c r="GA753" s="23"/>
      <c r="GB753" s="23"/>
      <c r="GC753" s="23"/>
      <c r="GD753" s="23"/>
      <c r="GE753" s="23"/>
      <c r="GF753" s="23"/>
      <c r="GG753" s="23"/>
      <c r="GH753" s="23"/>
      <c r="GI753" s="23"/>
    </row>
    <row r="754" spans="1:191" x14ac:dyDescent="0.35">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c r="CB754" s="23"/>
      <c r="CC754" s="23"/>
      <c r="CD754" s="23"/>
      <c r="CE754" s="23"/>
      <c r="CF754" s="23"/>
      <c r="CG754" s="23"/>
      <c r="CH754" s="23"/>
      <c r="CI754" s="23"/>
      <c r="CJ754" s="23"/>
      <c r="CK754" s="23"/>
      <c r="CL754" s="23"/>
      <c r="CM754" s="23"/>
      <c r="CN754" s="23"/>
      <c r="CO754" s="23"/>
      <c r="CP754" s="23"/>
      <c r="CQ754" s="23"/>
      <c r="CR754" s="23"/>
      <c r="CS754" s="23"/>
      <c r="CT754" s="23"/>
      <c r="CU754" s="23"/>
      <c r="CV754" s="23"/>
      <c r="CW754" s="23"/>
      <c r="CX754" s="23"/>
      <c r="CY754" s="23"/>
      <c r="CZ754" s="23"/>
      <c r="DA754" s="23"/>
      <c r="DB754" s="23"/>
      <c r="DC754" s="23"/>
      <c r="DD754" s="23"/>
      <c r="DE754" s="23"/>
      <c r="DF754" s="23"/>
      <c r="DG754" s="23"/>
      <c r="DH754" s="23"/>
      <c r="DI754" s="23"/>
      <c r="DJ754" s="23"/>
      <c r="DK754" s="23"/>
      <c r="DL754" s="23"/>
      <c r="DM754" s="23"/>
      <c r="DN754" s="23"/>
      <c r="DO754" s="23"/>
      <c r="DP754" s="23"/>
      <c r="DQ754" s="23"/>
      <c r="DR754" s="23"/>
      <c r="DS754" s="23"/>
      <c r="DT754" s="23"/>
      <c r="DU754" s="23"/>
      <c r="DV754" s="23"/>
      <c r="DW754" s="23"/>
      <c r="DX754" s="23"/>
      <c r="DY754" s="23"/>
      <c r="DZ754" s="23"/>
      <c r="EA754" s="23"/>
      <c r="EB754" s="23"/>
      <c r="EC754" s="23"/>
      <c r="ED754" s="23"/>
      <c r="EE754" s="23"/>
      <c r="EF754" s="23"/>
      <c r="EG754" s="23"/>
      <c r="EH754" s="23"/>
      <c r="EI754" s="23"/>
      <c r="EJ754" s="23"/>
      <c r="EK754" s="23"/>
      <c r="EL754" s="23"/>
      <c r="EM754" s="23"/>
      <c r="EN754" s="23"/>
      <c r="EO754" s="23"/>
      <c r="EP754" s="23"/>
      <c r="EQ754" s="23"/>
      <c r="ER754" s="23"/>
      <c r="ES754" s="23"/>
      <c r="ET754" s="23"/>
      <c r="EU754" s="23"/>
      <c r="EV754" s="23"/>
      <c r="EW754" s="23"/>
      <c r="EX754" s="23"/>
      <c r="EY754" s="23"/>
      <c r="EZ754" s="23"/>
      <c r="FA754" s="23"/>
      <c r="FB754" s="23"/>
      <c r="FC754" s="23"/>
      <c r="FD754" s="23"/>
      <c r="FE754" s="23"/>
      <c r="FF754" s="23"/>
      <c r="FG754" s="23"/>
      <c r="FH754" s="23"/>
      <c r="FI754" s="23"/>
      <c r="FJ754" s="23"/>
      <c r="FK754" s="23"/>
      <c r="FL754" s="23"/>
      <c r="FM754" s="23"/>
      <c r="FN754" s="23"/>
      <c r="FO754" s="23"/>
      <c r="FP754" s="23"/>
      <c r="FQ754" s="23"/>
      <c r="FR754" s="23"/>
      <c r="FS754" s="23"/>
      <c r="FT754" s="23"/>
      <c r="FU754" s="23"/>
      <c r="FV754" s="23"/>
      <c r="FW754" s="23"/>
      <c r="FX754" s="23"/>
      <c r="FY754" s="23"/>
      <c r="FZ754" s="23"/>
      <c r="GA754" s="23"/>
      <c r="GB754" s="23"/>
      <c r="GC754" s="23"/>
      <c r="GD754" s="23"/>
      <c r="GE754" s="23"/>
      <c r="GF754" s="23"/>
      <c r="GG754" s="23"/>
      <c r="GH754" s="23"/>
      <c r="GI754" s="23"/>
    </row>
    <row r="755" spans="1:191" x14ac:dyDescent="0.35">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c r="CB755" s="23"/>
      <c r="CC755" s="23"/>
      <c r="CD755" s="23"/>
      <c r="CE755" s="23"/>
      <c r="CF755" s="23"/>
      <c r="CG755" s="23"/>
      <c r="CH755" s="23"/>
      <c r="CI755" s="23"/>
      <c r="CJ755" s="23"/>
      <c r="CK755" s="23"/>
      <c r="CL755" s="23"/>
      <c r="CM755" s="23"/>
      <c r="CN755" s="23"/>
      <c r="CO755" s="23"/>
      <c r="CP755" s="23"/>
      <c r="CQ755" s="23"/>
      <c r="CR755" s="23"/>
      <c r="CS755" s="23"/>
      <c r="CT755" s="23"/>
      <c r="CU755" s="23"/>
      <c r="CV755" s="23"/>
      <c r="CW755" s="23"/>
      <c r="CX755" s="23"/>
      <c r="CY755" s="23"/>
      <c r="CZ755" s="23"/>
      <c r="DA755" s="23"/>
      <c r="DB755" s="23"/>
      <c r="DC755" s="23"/>
      <c r="DD755" s="23"/>
      <c r="DE755" s="23"/>
      <c r="DF755" s="23"/>
      <c r="DG755" s="23"/>
      <c r="DH755" s="23"/>
      <c r="DI755" s="23"/>
      <c r="DJ755" s="23"/>
      <c r="DK755" s="23"/>
      <c r="DL755" s="23"/>
      <c r="DM755" s="23"/>
      <c r="DN755" s="23"/>
      <c r="DO755" s="23"/>
      <c r="DP755" s="23"/>
      <c r="DQ755" s="23"/>
      <c r="DR755" s="23"/>
      <c r="DS755" s="23"/>
      <c r="DT755" s="23"/>
      <c r="DU755" s="23"/>
      <c r="DV755" s="23"/>
      <c r="DW755" s="23"/>
      <c r="DX755" s="23"/>
      <c r="DY755" s="23"/>
      <c r="DZ755" s="23"/>
      <c r="EA755" s="23"/>
      <c r="EB755" s="23"/>
      <c r="EC755" s="23"/>
      <c r="ED755" s="23"/>
      <c r="EE755" s="23"/>
      <c r="EF755" s="23"/>
      <c r="EG755" s="23"/>
      <c r="EH755" s="23"/>
      <c r="EI755" s="23"/>
      <c r="EJ755" s="23"/>
      <c r="EK755" s="23"/>
      <c r="EL755" s="23"/>
      <c r="EM755" s="23"/>
      <c r="EN755" s="23"/>
      <c r="EO755" s="23"/>
      <c r="EP755" s="23"/>
      <c r="EQ755" s="23"/>
      <c r="ER755" s="23"/>
      <c r="ES755" s="23"/>
      <c r="ET755" s="23"/>
      <c r="EU755" s="23"/>
      <c r="EV755" s="23"/>
      <c r="EW755" s="23"/>
      <c r="EX755" s="23"/>
      <c r="EY755" s="23"/>
      <c r="EZ755" s="23"/>
      <c r="FA755" s="23"/>
      <c r="FB755" s="23"/>
      <c r="FC755" s="23"/>
      <c r="FD755" s="23"/>
      <c r="FE755" s="23"/>
      <c r="FF755" s="23"/>
      <c r="FG755" s="23"/>
      <c r="FH755" s="23"/>
      <c r="FI755" s="23"/>
      <c r="FJ755" s="23"/>
      <c r="FK755" s="23"/>
      <c r="FL755" s="23"/>
      <c r="FM755" s="23"/>
      <c r="FN755" s="23"/>
      <c r="FO755" s="23"/>
      <c r="FP755" s="23"/>
      <c r="FQ755" s="23"/>
      <c r="FR755" s="23"/>
      <c r="FS755" s="23"/>
      <c r="FT755" s="23"/>
      <c r="FU755" s="23"/>
      <c r="FV755" s="23"/>
      <c r="FW755" s="23"/>
      <c r="FX755" s="23"/>
      <c r="FY755" s="23"/>
      <c r="FZ755" s="23"/>
      <c r="GA755" s="23"/>
      <c r="GB755" s="23"/>
      <c r="GC755" s="23"/>
      <c r="GD755" s="23"/>
      <c r="GE755" s="23"/>
      <c r="GF755" s="23"/>
      <c r="GG755" s="23"/>
      <c r="GH755" s="23"/>
      <c r="GI755" s="23"/>
    </row>
    <row r="756" spans="1:191" x14ac:dyDescent="0.35">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c r="CB756" s="23"/>
      <c r="CC756" s="23"/>
      <c r="CD756" s="23"/>
      <c r="CE756" s="23"/>
      <c r="CF756" s="23"/>
      <c r="CG756" s="23"/>
      <c r="CH756" s="23"/>
      <c r="CI756" s="23"/>
      <c r="CJ756" s="23"/>
      <c r="CK756" s="23"/>
      <c r="CL756" s="23"/>
      <c r="CM756" s="23"/>
      <c r="CN756" s="23"/>
      <c r="CO756" s="23"/>
      <c r="CP756" s="23"/>
      <c r="CQ756" s="23"/>
      <c r="CR756" s="23"/>
      <c r="CS756" s="23"/>
      <c r="CT756" s="23"/>
      <c r="CU756" s="23"/>
      <c r="CV756" s="23"/>
      <c r="CW756" s="23"/>
      <c r="CX756" s="23"/>
      <c r="CY756" s="23"/>
      <c r="CZ756" s="23"/>
      <c r="DA756" s="23"/>
      <c r="DB756" s="23"/>
      <c r="DC756" s="23"/>
      <c r="DD756" s="23"/>
      <c r="DE756" s="23"/>
      <c r="DF756" s="23"/>
      <c r="DG756" s="23"/>
      <c r="DH756" s="23"/>
      <c r="DI756" s="23"/>
      <c r="DJ756" s="23"/>
      <c r="DK756" s="23"/>
      <c r="DL756" s="23"/>
      <c r="DM756" s="23"/>
      <c r="DN756" s="23"/>
      <c r="DO756" s="23"/>
      <c r="DP756" s="23"/>
      <c r="DQ756" s="23"/>
      <c r="DR756" s="23"/>
      <c r="DS756" s="23"/>
      <c r="DT756" s="23"/>
      <c r="DU756" s="23"/>
      <c r="DV756" s="23"/>
      <c r="DW756" s="23"/>
      <c r="DX756" s="23"/>
      <c r="DY756" s="23"/>
      <c r="DZ756" s="23"/>
      <c r="EA756" s="23"/>
      <c r="EB756" s="23"/>
      <c r="EC756" s="23"/>
      <c r="ED756" s="23"/>
      <c r="EE756" s="23"/>
      <c r="EF756" s="23"/>
      <c r="EG756" s="23"/>
      <c r="EH756" s="23"/>
      <c r="EI756" s="23"/>
      <c r="EJ756" s="23"/>
      <c r="EK756" s="23"/>
      <c r="EL756" s="23"/>
      <c r="EM756" s="23"/>
      <c r="EN756" s="23"/>
      <c r="EO756" s="23"/>
      <c r="EP756" s="23"/>
      <c r="EQ756" s="23"/>
      <c r="ER756" s="23"/>
      <c r="ES756" s="23"/>
      <c r="ET756" s="23"/>
      <c r="EU756" s="23"/>
      <c r="EV756" s="23"/>
      <c r="EW756" s="23"/>
      <c r="EX756" s="23"/>
      <c r="EY756" s="23"/>
      <c r="EZ756" s="23"/>
      <c r="FA756" s="23"/>
      <c r="FB756" s="23"/>
      <c r="FC756" s="23"/>
      <c r="FD756" s="23"/>
      <c r="FE756" s="23"/>
      <c r="FF756" s="23"/>
      <c r="FG756" s="23"/>
      <c r="FH756" s="23"/>
      <c r="FI756" s="23"/>
      <c r="FJ756" s="23"/>
      <c r="FK756" s="23"/>
      <c r="FL756" s="23"/>
      <c r="FM756" s="23"/>
      <c r="FN756" s="23"/>
      <c r="FO756" s="23"/>
      <c r="FP756" s="23"/>
      <c r="FQ756" s="23"/>
      <c r="FR756" s="23"/>
      <c r="FS756" s="23"/>
      <c r="FT756" s="23"/>
      <c r="FU756" s="23"/>
      <c r="FV756" s="23"/>
      <c r="FW756" s="23"/>
      <c r="FX756" s="23"/>
      <c r="FY756" s="23"/>
      <c r="FZ756" s="23"/>
      <c r="GA756" s="23"/>
      <c r="GB756" s="23"/>
      <c r="GC756" s="23"/>
      <c r="GD756" s="23"/>
      <c r="GE756" s="23"/>
      <c r="GF756" s="23"/>
      <c r="GG756" s="23"/>
      <c r="GH756" s="23"/>
      <c r="GI756" s="23"/>
    </row>
    <row r="757" spans="1:191" x14ac:dyDescent="0.35">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c r="CB757" s="23"/>
      <c r="CC757" s="23"/>
      <c r="CD757" s="23"/>
      <c r="CE757" s="23"/>
      <c r="CF757" s="23"/>
      <c r="CG757" s="23"/>
      <c r="CH757" s="23"/>
      <c r="CI757" s="23"/>
      <c r="CJ757" s="23"/>
      <c r="CK757" s="23"/>
      <c r="CL757" s="23"/>
      <c r="CM757" s="23"/>
      <c r="CN757" s="23"/>
      <c r="CO757" s="23"/>
      <c r="CP757" s="23"/>
      <c r="CQ757" s="23"/>
      <c r="CR757" s="23"/>
      <c r="CS757" s="23"/>
      <c r="CT757" s="23"/>
      <c r="CU757" s="23"/>
      <c r="CV757" s="23"/>
      <c r="CW757" s="23"/>
      <c r="CX757" s="23"/>
      <c r="CY757" s="23"/>
      <c r="CZ757" s="23"/>
      <c r="DA757" s="23"/>
      <c r="DB757" s="23"/>
      <c r="DC757" s="23"/>
      <c r="DD757" s="23"/>
      <c r="DE757" s="23"/>
      <c r="DF757" s="23"/>
      <c r="DG757" s="23"/>
      <c r="DH757" s="23"/>
      <c r="DI757" s="23"/>
      <c r="DJ757" s="23"/>
      <c r="DK757" s="23"/>
      <c r="DL757" s="23"/>
      <c r="DM757" s="23"/>
      <c r="DN757" s="23"/>
      <c r="DO757" s="23"/>
      <c r="DP757" s="23"/>
      <c r="DQ757" s="23"/>
      <c r="DR757" s="23"/>
      <c r="DS757" s="23"/>
      <c r="DT757" s="23"/>
      <c r="DU757" s="23"/>
      <c r="DV757" s="23"/>
      <c r="DW757" s="23"/>
      <c r="DX757" s="23"/>
      <c r="DY757" s="23"/>
      <c r="DZ757" s="23"/>
      <c r="EA757" s="23"/>
      <c r="EB757" s="23"/>
      <c r="EC757" s="23"/>
      <c r="ED757" s="23"/>
      <c r="EE757" s="23"/>
      <c r="EF757" s="23"/>
      <c r="EG757" s="23"/>
      <c r="EH757" s="23"/>
      <c r="EI757" s="23"/>
      <c r="EJ757" s="23"/>
      <c r="EK757" s="23"/>
      <c r="EL757" s="23"/>
      <c r="EM757" s="23"/>
      <c r="EN757" s="23"/>
      <c r="EO757" s="23"/>
      <c r="EP757" s="23"/>
      <c r="EQ757" s="23"/>
      <c r="ER757" s="23"/>
      <c r="ES757" s="23"/>
      <c r="ET757" s="23"/>
      <c r="EU757" s="23"/>
      <c r="EV757" s="23"/>
      <c r="EW757" s="23"/>
      <c r="EX757" s="23"/>
      <c r="EY757" s="23"/>
      <c r="EZ757" s="23"/>
      <c r="FA757" s="23"/>
      <c r="FB757" s="23"/>
      <c r="FC757" s="23"/>
      <c r="FD757" s="23"/>
      <c r="FE757" s="23"/>
      <c r="FF757" s="23"/>
      <c r="FG757" s="23"/>
      <c r="FH757" s="23"/>
      <c r="FI757" s="23"/>
      <c r="FJ757" s="23"/>
      <c r="FK757" s="23"/>
      <c r="FL757" s="23"/>
      <c r="FM757" s="23"/>
      <c r="FN757" s="23"/>
      <c r="FO757" s="23"/>
      <c r="FP757" s="23"/>
      <c r="FQ757" s="23"/>
      <c r="FR757" s="23"/>
      <c r="FS757" s="23"/>
      <c r="FT757" s="23"/>
      <c r="FU757" s="23"/>
      <c r="FV757" s="23"/>
      <c r="FW757" s="23"/>
      <c r="FX757" s="23"/>
      <c r="FY757" s="23"/>
      <c r="FZ757" s="23"/>
      <c r="GA757" s="23"/>
      <c r="GB757" s="23"/>
      <c r="GC757" s="23"/>
      <c r="GD757" s="23"/>
      <c r="GE757" s="23"/>
      <c r="GF757" s="23"/>
      <c r="GG757" s="23"/>
      <c r="GH757" s="23"/>
      <c r="GI757" s="23"/>
    </row>
    <row r="758" spans="1:191" x14ac:dyDescent="0.35">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c r="CB758" s="23"/>
      <c r="CC758" s="23"/>
      <c r="CD758" s="23"/>
      <c r="CE758" s="23"/>
      <c r="CF758" s="23"/>
      <c r="CG758" s="23"/>
      <c r="CH758" s="23"/>
      <c r="CI758" s="23"/>
      <c r="CJ758" s="23"/>
      <c r="CK758" s="23"/>
      <c r="CL758" s="23"/>
      <c r="CM758" s="23"/>
      <c r="CN758" s="23"/>
      <c r="CO758" s="23"/>
      <c r="CP758" s="23"/>
      <c r="CQ758" s="23"/>
      <c r="CR758" s="23"/>
      <c r="CS758" s="23"/>
      <c r="CT758" s="23"/>
      <c r="CU758" s="23"/>
      <c r="CV758" s="23"/>
      <c r="CW758" s="23"/>
      <c r="CX758" s="23"/>
      <c r="CY758" s="23"/>
      <c r="CZ758" s="23"/>
      <c r="DA758" s="23"/>
      <c r="DB758" s="23"/>
      <c r="DC758" s="23"/>
      <c r="DD758" s="23"/>
      <c r="DE758" s="23"/>
      <c r="DF758" s="23"/>
      <c r="DG758" s="23"/>
      <c r="DH758" s="23"/>
      <c r="DI758" s="23"/>
      <c r="DJ758" s="23"/>
      <c r="DK758" s="23"/>
      <c r="DL758" s="23"/>
      <c r="DM758" s="23"/>
      <c r="DN758" s="23"/>
      <c r="DO758" s="23"/>
      <c r="DP758" s="23"/>
      <c r="DQ758" s="23"/>
      <c r="DR758" s="23"/>
      <c r="DS758" s="23"/>
      <c r="DT758" s="23"/>
      <c r="DU758" s="23"/>
      <c r="DV758" s="23"/>
      <c r="DW758" s="23"/>
      <c r="DX758" s="23"/>
      <c r="DY758" s="23"/>
      <c r="DZ758" s="23"/>
      <c r="EA758" s="23"/>
      <c r="EB758" s="23"/>
      <c r="EC758" s="23"/>
      <c r="ED758" s="23"/>
      <c r="EE758" s="23"/>
      <c r="EF758" s="23"/>
      <c r="EG758" s="23"/>
      <c r="EH758" s="23"/>
      <c r="EI758" s="23"/>
      <c r="EJ758" s="23"/>
      <c r="EK758" s="23"/>
      <c r="EL758" s="23"/>
      <c r="EM758" s="23"/>
      <c r="EN758" s="23"/>
      <c r="EO758" s="23"/>
      <c r="EP758" s="23"/>
      <c r="EQ758" s="23"/>
      <c r="ER758" s="23"/>
      <c r="ES758" s="23"/>
      <c r="ET758" s="23"/>
      <c r="EU758" s="23"/>
      <c r="EV758" s="23"/>
      <c r="EW758" s="23"/>
      <c r="EX758" s="23"/>
      <c r="EY758" s="23"/>
      <c r="EZ758" s="23"/>
      <c r="FA758" s="23"/>
      <c r="FB758" s="23"/>
      <c r="FC758" s="23"/>
      <c r="FD758" s="23"/>
      <c r="FE758" s="23"/>
      <c r="FF758" s="23"/>
      <c r="FG758" s="23"/>
      <c r="FH758" s="23"/>
      <c r="FI758" s="23"/>
      <c r="FJ758" s="23"/>
      <c r="FK758" s="23"/>
      <c r="FL758" s="23"/>
      <c r="FM758" s="23"/>
      <c r="FN758" s="23"/>
      <c r="FO758" s="23"/>
      <c r="FP758" s="23"/>
      <c r="FQ758" s="23"/>
      <c r="FR758" s="23"/>
      <c r="FS758" s="23"/>
      <c r="FT758" s="23"/>
      <c r="FU758" s="23"/>
      <c r="FV758" s="23"/>
      <c r="FW758" s="23"/>
      <c r="FX758" s="23"/>
      <c r="FY758" s="23"/>
      <c r="FZ758" s="23"/>
      <c r="GA758" s="23"/>
      <c r="GB758" s="23"/>
      <c r="GC758" s="23"/>
      <c r="GD758" s="23"/>
      <c r="GE758" s="23"/>
      <c r="GF758" s="23"/>
      <c r="GG758" s="23"/>
      <c r="GH758" s="23"/>
      <c r="GI758" s="23"/>
    </row>
    <row r="759" spans="1:191" x14ac:dyDescent="0.35">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c r="CB759" s="23"/>
      <c r="CC759" s="23"/>
      <c r="CD759" s="23"/>
      <c r="CE759" s="23"/>
      <c r="CF759" s="23"/>
      <c r="CG759" s="23"/>
      <c r="CH759" s="23"/>
      <c r="CI759" s="23"/>
      <c r="CJ759" s="23"/>
      <c r="CK759" s="23"/>
      <c r="CL759" s="23"/>
      <c r="CM759" s="23"/>
      <c r="CN759" s="23"/>
      <c r="CO759" s="23"/>
      <c r="CP759" s="23"/>
      <c r="CQ759" s="23"/>
      <c r="CR759" s="23"/>
      <c r="CS759" s="23"/>
      <c r="CT759" s="23"/>
      <c r="CU759" s="23"/>
      <c r="CV759" s="23"/>
      <c r="CW759" s="23"/>
      <c r="CX759" s="23"/>
      <c r="CY759" s="23"/>
      <c r="CZ759" s="23"/>
      <c r="DA759" s="23"/>
      <c r="DB759" s="23"/>
      <c r="DC759" s="23"/>
      <c r="DD759" s="23"/>
      <c r="DE759" s="23"/>
      <c r="DF759" s="23"/>
      <c r="DG759" s="23"/>
      <c r="DH759" s="23"/>
      <c r="DI759" s="23"/>
      <c r="DJ759" s="23"/>
      <c r="DK759" s="23"/>
      <c r="DL759" s="23"/>
      <c r="DM759" s="23"/>
      <c r="DN759" s="23"/>
      <c r="DO759" s="23"/>
      <c r="DP759" s="23"/>
      <c r="DQ759" s="23"/>
      <c r="DR759" s="23"/>
      <c r="DS759" s="23"/>
      <c r="DT759" s="23"/>
      <c r="DU759" s="23"/>
      <c r="DV759" s="23"/>
      <c r="DW759" s="23"/>
      <c r="DX759" s="23"/>
      <c r="DY759" s="23"/>
      <c r="DZ759" s="23"/>
      <c r="EA759" s="23"/>
      <c r="EB759" s="23"/>
      <c r="EC759" s="23"/>
      <c r="ED759" s="23"/>
      <c r="EE759" s="23"/>
      <c r="EF759" s="23"/>
      <c r="EG759" s="23"/>
      <c r="EH759" s="23"/>
      <c r="EI759" s="23"/>
      <c r="EJ759" s="23"/>
      <c r="EK759" s="23"/>
      <c r="EL759" s="23"/>
      <c r="EM759" s="23"/>
      <c r="EN759" s="23"/>
      <c r="EO759" s="23"/>
      <c r="EP759" s="23"/>
      <c r="EQ759" s="23"/>
      <c r="ER759" s="23"/>
      <c r="ES759" s="23"/>
      <c r="ET759" s="23"/>
      <c r="EU759" s="23"/>
      <c r="EV759" s="23"/>
      <c r="EW759" s="23"/>
      <c r="EX759" s="23"/>
      <c r="EY759" s="23"/>
      <c r="EZ759" s="23"/>
      <c r="FA759" s="23"/>
      <c r="FB759" s="23"/>
      <c r="FC759" s="23"/>
      <c r="FD759" s="23"/>
      <c r="FE759" s="23"/>
      <c r="FF759" s="23"/>
      <c r="FG759" s="23"/>
      <c r="FH759" s="23"/>
      <c r="FI759" s="23"/>
      <c r="FJ759" s="23"/>
      <c r="FK759" s="23"/>
      <c r="FL759" s="23"/>
      <c r="FM759" s="23"/>
      <c r="FN759" s="23"/>
      <c r="FO759" s="23"/>
      <c r="FP759" s="23"/>
      <c r="FQ759" s="23"/>
      <c r="FR759" s="23"/>
      <c r="FS759" s="23"/>
      <c r="FT759" s="23"/>
      <c r="FU759" s="23"/>
      <c r="FV759" s="23"/>
      <c r="FW759" s="23"/>
      <c r="FX759" s="23"/>
      <c r="FY759" s="23"/>
      <c r="FZ759" s="23"/>
      <c r="GA759" s="23"/>
      <c r="GB759" s="23"/>
      <c r="GC759" s="23"/>
      <c r="GD759" s="23"/>
      <c r="GE759" s="23"/>
      <c r="GF759" s="23"/>
      <c r="GG759" s="23"/>
      <c r="GH759" s="23"/>
      <c r="GI759" s="23"/>
    </row>
    <row r="760" spans="1:191" x14ac:dyDescent="0.35">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c r="CB760" s="23"/>
      <c r="CC760" s="23"/>
      <c r="CD760" s="23"/>
      <c r="CE760" s="23"/>
      <c r="CF760" s="23"/>
      <c r="CG760" s="23"/>
      <c r="CH760" s="23"/>
      <c r="CI760" s="23"/>
      <c r="CJ760" s="23"/>
      <c r="CK760" s="23"/>
      <c r="CL760" s="23"/>
      <c r="CM760" s="23"/>
      <c r="CN760" s="23"/>
      <c r="CO760" s="23"/>
      <c r="CP760" s="23"/>
      <c r="CQ760" s="23"/>
      <c r="CR760" s="23"/>
      <c r="CS760" s="23"/>
      <c r="CT760" s="23"/>
      <c r="CU760" s="23"/>
      <c r="CV760" s="23"/>
      <c r="CW760" s="23"/>
      <c r="CX760" s="23"/>
      <c r="CY760" s="23"/>
      <c r="CZ760" s="23"/>
      <c r="DA760" s="23"/>
      <c r="DB760" s="23"/>
      <c r="DC760" s="23"/>
      <c r="DD760" s="23"/>
      <c r="DE760" s="23"/>
      <c r="DF760" s="23"/>
      <c r="DG760" s="23"/>
      <c r="DH760" s="23"/>
      <c r="DI760" s="23"/>
      <c r="DJ760" s="23"/>
      <c r="DK760" s="23"/>
      <c r="DL760" s="23"/>
      <c r="DM760" s="23"/>
      <c r="DN760" s="23"/>
      <c r="DO760" s="23"/>
      <c r="DP760" s="23"/>
      <c r="DQ760" s="23"/>
      <c r="DR760" s="23"/>
      <c r="DS760" s="23"/>
      <c r="DT760" s="23"/>
      <c r="DU760" s="23"/>
      <c r="DV760" s="23"/>
      <c r="DW760" s="23"/>
      <c r="DX760" s="23"/>
      <c r="DY760" s="23"/>
      <c r="DZ760" s="23"/>
      <c r="EA760" s="23"/>
      <c r="EB760" s="23"/>
      <c r="EC760" s="23"/>
      <c r="ED760" s="23"/>
      <c r="EE760" s="23"/>
      <c r="EF760" s="23"/>
      <c r="EG760" s="23"/>
      <c r="EH760" s="23"/>
      <c r="EI760" s="23"/>
      <c r="EJ760" s="23"/>
      <c r="EK760" s="23"/>
      <c r="EL760" s="23"/>
      <c r="EM760" s="23"/>
      <c r="EN760" s="23"/>
      <c r="EO760" s="23"/>
      <c r="EP760" s="23"/>
      <c r="EQ760" s="23"/>
      <c r="ER760" s="23"/>
      <c r="ES760" s="23"/>
      <c r="ET760" s="23"/>
      <c r="EU760" s="23"/>
      <c r="EV760" s="23"/>
      <c r="EW760" s="23"/>
      <c r="EX760" s="23"/>
      <c r="EY760" s="23"/>
      <c r="EZ760" s="23"/>
      <c r="FA760" s="23"/>
      <c r="FB760" s="23"/>
      <c r="FC760" s="23"/>
      <c r="FD760" s="23"/>
      <c r="FE760" s="23"/>
      <c r="FF760" s="23"/>
      <c r="FG760" s="23"/>
      <c r="FH760" s="23"/>
      <c r="FI760" s="23"/>
      <c r="FJ760" s="23"/>
      <c r="FK760" s="23"/>
      <c r="FL760" s="23"/>
      <c r="FM760" s="23"/>
      <c r="FN760" s="23"/>
      <c r="FO760" s="23"/>
      <c r="FP760" s="23"/>
      <c r="FQ760" s="23"/>
      <c r="FR760" s="23"/>
      <c r="FS760" s="23"/>
      <c r="FT760" s="23"/>
      <c r="FU760" s="23"/>
      <c r="FV760" s="23"/>
      <c r="FW760" s="23"/>
      <c r="FX760" s="23"/>
      <c r="FY760" s="23"/>
      <c r="FZ760" s="23"/>
      <c r="GA760" s="23"/>
      <c r="GB760" s="23"/>
      <c r="GC760" s="23"/>
      <c r="GD760" s="23"/>
      <c r="GE760" s="23"/>
      <c r="GF760" s="23"/>
      <c r="GG760" s="23"/>
      <c r="GH760" s="23"/>
      <c r="GI760" s="23"/>
    </row>
    <row r="761" spans="1:191" x14ac:dyDescent="0.35">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c r="CB761" s="23"/>
      <c r="CC761" s="23"/>
      <c r="CD761" s="23"/>
      <c r="CE761" s="23"/>
      <c r="CF761" s="23"/>
      <c r="CG761" s="23"/>
      <c r="CH761" s="23"/>
      <c r="CI761" s="23"/>
      <c r="CJ761" s="23"/>
      <c r="CK761" s="23"/>
      <c r="CL761" s="23"/>
      <c r="CM761" s="23"/>
      <c r="CN761" s="23"/>
      <c r="CO761" s="23"/>
      <c r="CP761" s="23"/>
      <c r="CQ761" s="23"/>
      <c r="CR761" s="23"/>
      <c r="CS761" s="23"/>
      <c r="CT761" s="23"/>
      <c r="CU761" s="23"/>
      <c r="CV761" s="23"/>
      <c r="CW761" s="23"/>
      <c r="CX761" s="23"/>
      <c r="CY761" s="23"/>
      <c r="CZ761" s="23"/>
      <c r="DA761" s="23"/>
      <c r="DB761" s="23"/>
      <c r="DC761" s="23"/>
      <c r="DD761" s="23"/>
      <c r="DE761" s="23"/>
      <c r="DF761" s="23"/>
      <c r="DG761" s="23"/>
      <c r="DH761" s="23"/>
      <c r="DI761" s="23"/>
      <c r="DJ761" s="23"/>
      <c r="DK761" s="23"/>
      <c r="DL761" s="23"/>
      <c r="DM761" s="23"/>
      <c r="DN761" s="23"/>
      <c r="DO761" s="23"/>
      <c r="DP761" s="23"/>
      <c r="DQ761" s="23"/>
      <c r="DR761" s="23"/>
      <c r="DS761" s="23"/>
      <c r="DT761" s="23"/>
      <c r="DU761" s="23"/>
      <c r="DV761" s="23"/>
      <c r="DW761" s="23"/>
      <c r="DX761" s="23"/>
      <c r="DY761" s="23"/>
      <c r="DZ761" s="23"/>
      <c r="EA761" s="23"/>
      <c r="EB761" s="23"/>
      <c r="EC761" s="23"/>
      <c r="ED761" s="23"/>
      <c r="EE761" s="23"/>
      <c r="EF761" s="23"/>
      <c r="EG761" s="23"/>
      <c r="EH761" s="23"/>
      <c r="EI761" s="23"/>
      <c r="EJ761" s="23"/>
      <c r="EK761" s="23"/>
      <c r="EL761" s="23"/>
      <c r="EM761" s="23"/>
      <c r="EN761" s="23"/>
      <c r="EO761" s="23"/>
      <c r="EP761" s="23"/>
      <c r="EQ761" s="23"/>
      <c r="ER761" s="23"/>
      <c r="ES761" s="23"/>
      <c r="ET761" s="23"/>
      <c r="EU761" s="23"/>
      <c r="EV761" s="23"/>
      <c r="EW761" s="23"/>
      <c r="EX761" s="23"/>
      <c r="EY761" s="23"/>
      <c r="EZ761" s="23"/>
      <c r="FA761" s="23"/>
      <c r="FB761" s="23"/>
      <c r="FC761" s="23"/>
      <c r="FD761" s="23"/>
      <c r="FE761" s="23"/>
      <c r="FF761" s="23"/>
      <c r="FG761" s="23"/>
      <c r="FH761" s="23"/>
      <c r="FI761" s="23"/>
      <c r="FJ761" s="23"/>
      <c r="FK761" s="23"/>
      <c r="FL761" s="23"/>
      <c r="FM761" s="23"/>
      <c r="FN761" s="23"/>
      <c r="FO761" s="23"/>
      <c r="FP761" s="23"/>
      <c r="FQ761" s="23"/>
      <c r="FR761" s="23"/>
      <c r="FS761" s="23"/>
      <c r="FT761" s="23"/>
      <c r="FU761" s="23"/>
      <c r="FV761" s="23"/>
      <c r="FW761" s="23"/>
      <c r="FX761" s="23"/>
      <c r="FY761" s="23"/>
      <c r="FZ761" s="23"/>
      <c r="GA761" s="23"/>
      <c r="GB761" s="23"/>
      <c r="GC761" s="23"/>
      <c r="GD761" s="23"/>
      <c r="GE761" s="23"/>
      <c r="GF761" s="23"/>
      <c r="GG761" s="23"/>
      <c r="GH761" s="23"/>
      <c r="GI761" s="23"/>
    </row>
    <row r="762" spans="1:191" x14ac:dyDescent="0.35">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c r="CB762" s="23"/>
      <c r="CC762" s="23"/>
      <c r="CD762" s="23"/>
      <c r="CE762" s="23"/>
      <c r="CF762" s="23"/>
      <c r="CG762" s="23"/>
      <c r="CH762" s="23"/>
      <c r="CI762" s="23"/>
      <c r="CJ762" s="23"/>
      <c r="CK762" s="23"/>
      <c r="CL762" s="23"/>
      <c r="CM762" s="23"/>
      <c r="CN762" s="23"/>
      <c r="CO762" s="23"/>
      <c r="CP762" s="23"/>
      <c r="CQ762" s="23"/>
      <c r="CR762" s="23"/>
      <c r="CS762" s="23"/>
      <c r="CT762" s="23"/>
      <c r="CU762" s="23"/>
      <c r="CV762" s="23"/>
      <c r="CW762" s="23"/>
      <c r="CX762" s="23"/>
      <c r="CY762" s="23"/>
      <c r="CZ762" s="23"/>
      <c r="DA762" s="23"/>
      <c r="DB762" s="23"/>
      <c r="DC762" s="23"/>
      <c r="DD762" s="23"/>
      <c r="DE762" s="23"/>
      <c r="DF762" s="23"/>
      <c r="DG762" s="23"/>
      <c r="DH762" s="23"/>
      <c r="DI762" s="23"/>
      <c r="DJ762" s="23"/>
      <c r="DK762" s="23"/>
      <c r="DL762" s="23"/>
      <c r="DM762" s="23"/>
      <c r="DN762" s="23"/>
      <c r="DO762" s="23"/>
      <c r="DP762" s="23"/>
      <c r="DQ762" s="23"/>
      <c r="DR762" s="23"/>
      <c r="DS762" s="23"/>
      <c r="DT762" s="23"/>
      <c r="DU762" s="23"/>
      <c r="DV762" s="23"/>
      <c r="DW762" s="23"/>
      <c r="DX762" s="23"/>
      <c r="DY762" s="23"/>
      <c r="DZ762" s="23"/>
      <c r="EA762" s="23"/>
      <c r="EB762" s="23"/>
      <c r="EC762" s="23"/>
      <c r="ED762" s="23"/>
      <c r="EE762" s="23"/>
      <c r="EF762" s="23"/>
      <c r="EG762" s="23"/>
      <c r="EH762" s="23"/>
      <c r="EI762" s="23"/>
      <c r="EJ762" s="23"/>
      <c r="EK762" s="23"/>
      <c r="EL762" s="23"/>
      <c r="EM762" s="23"/>
      <c r="EN762" s="23"/>
      <c r="EO762" s="23"/>
      <c r="EP762" s="23"/>
      <c r="EQ762" s="23"/>
      <c r="ER762" s="23"/>
      <c r="ES762" s="23"/>
      <c r="ET762" s="23"/>
      <c r="EU762" s="23"/>
      <c r="EV762" s="23"/>
      <c r="EW762" s="23"/>
      <c r="EX762" s="23"/>
      <c r="EY762" s="23"/>
      <c r="EZ762" s="23"/>
      <c r="FA762" s="23"/>
      <c r="FB762" s="23"/>
      <c r="FC762" s="23"/>
      <c r="FD762" s="23"/>
      <c r="FE762" s="23"/>
      <c r="FF762" s="23"/>
      <c r="FG762" s="23"/>
      <c r="FH762" s="23"/>
      <c r="FI762" s="23"/>
      <c r="FJ762" s="23"/>
      <c r="FK762" s="23"/>
      <c r="FL762" s="23"/>
      <c r="FM762" s="23"/>
      <c r="FN762" s="23"/>
      <c r="FO762" s="23"/>
      <c r="FP762" s="23"/>
      <c r="FQ762" s="23"/>
      <c r="FR762" s="23"/>
      <c r="FS762" s="23"/>
      <c r="FT762" s="23"/>
      <c r="FU762" s="23"/>
      <c r="FV762" s="23"/>
      <c r="FW762" s="23"/>
      <c r="FX762" s="23"/>
      <c r="FY762" s="23"/>
      <c r="FZ762" s="23"/>
      <c r="GA762" s="23"/>
      <c r="GB762" s="23"/>
      <c r="GC762" s="23"/>
      <c r="GD762" s="23"/>
      <c r="GE762" s="23"/>
      <c r="GF762" s="23"/>
      <c r="GG762" s="23"/>
      <c r="GH762" s="23"/>
      <c r="GI762" s="23"/>
    </row>
    <row r="763" spans="1:191" x14ac:dyDescent="0.35">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c r="CB763" s="23"/>
      <c r="CC763" s="23"/>
      <c r="CD763" s="23"/>
      <c r="CE763" s="23"/>
      <c r="CF763" s="23"/>
      <c r="CG763" s="23"/>
      <c r="CH763" s="23"/>
      <c r="CI763" s="23"/>
      <c r="CJ763" s="23"/>
      <c r="CK763" s="23"/>
      <c r="CL763" s="23"/>
      <c r="CM763" s="23"/>
      <c r="CN763" s="23"/>
      <c r="CO763" s="23"/>
      <c r="CP763" s="23"/>
      <c r="CQ763" s="23"/>
      <c r="CR763" s="23"/>
      <c r="CS763" s="23"/>
      <c r="CT763" s="23"/>
      <c r="CU763" s="23"/>
      <c r="CV763" s="23"/>
      <c r="CW763" s="23"/>
      <c r="CX763" s="23"/>
      <c r="CY763" s="23"/>
      <c r="CZ763" s="23"/>
      <c r="DA763" s="23"/>
      <c r="DB763" s="23"/>
      <c r="DC763" s="23"/>
      <c r="DD763" s="23"/>
      <c r="DE763" s="23"/>
      <c r="DF763" s="23"/>
      <c r="DG763" s="23"/>
      <c r="DH763" s="23"/>
      <c r="DI763" s="23"/>
      <c r="DJ763" s="23"/>
      <c r="DK763" s="23"/>
      <c r="DL763" s="23"/>
      <c r="DM763" s="23"/>
      <c r="DN763" s="23"/>
      <c r="DO763" s="23"/>
      <c r="DP763" s="23"/>
      <c r="DQ763" s="23"/>
      <c r="DR763" s="23"/>
      <c r="DS763" s="23"/>
      <c r="DT763" s="23"/>
      <c r="DU763" s="23"/>
      <c r="DV763" s="23"/>
      <c r="DW763" s="23"/>
      <c r="DX763" s="23"/>
      <c r="DY763" s="23"/>
      <c r="DZ763" s="23"/>
      <c r="EA763" s="23"/>
      <c r="EB763" s="23"/>
      <c r="EC763" s="23"/>
      <c r="ED763" s="23"/>
      <c r="EE763" s="23"/>
      <c r="EF763" s="23"/>
      <c r="EG763" s="23"/>
      <c r="EH763" s="23"/>
      <c r="EI763" s="23"/>
      <c r="EJ763" s="23"/>
      <c r="EK763" s="23"/>
      <c r="EL763" s="23"/>
      <c r="EM763" s="23"/>
      <c r="EN763" s="23"/>
      <c r="EO763" s="23"/>
      <c r="EP763" s="23"/>
      <c r="EQ763" s="23"/>
      <c r="ER763" s="23"/>
      <c r="ES763" s="23"/>
      <c r="ET763" s="23"/>
      <c r="EU763" s="23"/>
      <c r="EV763" s="23"/>
      <c r="EW763" s="23"/>
      <c r="EX763" s="23"/>
      <c r="EY763" s="23"/>
      <c r="EZ763" s="23"/>
      <c r="FA763" s="23"/>
      <c r="FB763" s="23"/>
      <c r="FC763" s="23"/>
      <c r="FD763" s="23"/>
      <c r="FE763" s="23"/>
      <c r="FF763" s="23"/>
      <c r="FG763" s="23"/>
      <c r="FH763" s="23"/>
      <c r="FI763" s="23"/>
      <c r="FJ763" s="23"/>
      <c r="FK763" s="23"/>
      <c r="FL763" s="23"/>
      <c r="FM763" s="23"/>
      <c r="FN763" s="23"/>
      <c r="FO763" s="23"/>
      <c r="FP763" s="23"/>
      <c r="FQ763" s="23"/>
      <c r="FR763" s="23"/>
      <c r="FS763" s="23"/>
      <c r="FT763" s="23"/>
      <c r="FU763" s="23"/>
      <c r="FV763" s="23"/>
      <c r="FW763" s="23"/>
      <c r="FX763" s="23"/>
      <c r="FY763" s="23"/>
      <c r="FZ763" s="23"/>
      <c r="GA763" s="23"/>
      <c r="GB763" s="23"/>
      <c r="GC763" s="23"/>
      <c r="GD763" s="23"/>
      <c r="GE763" s="23"/>
      <c r="GF763" s="23"/>
      <c r="GG763" s="23"/>
      <c r="GH763" s="23"/>
      <c r="GI763" s="23"/>
    </row>
    <row r="764" spans="1:191" x14ac:dyDescent="0.35">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c r="CB764" s="23"/>
      <c r="CC764" s="23"/>
      <c r="CD764" s="23"/>
      <c r="CE764" s="23"/>
      <c r="CF764" s="23"/>
      <c r="CG764" s="23"/>
      <c r="CH764" s="23"/>
      <c r="CI764" s="23"/>
      <c r="CJ764" s="23"/>
      <c r="CK764" s="23"/>
      <c r="CL764" s="23"/>
      <c r="CM764" s="23"/>
      <c r="CN764" s="23"/>
      <c r="CO764" s="23"/>
      <c r="CP764" s="23"/>
      <c r="CQ764" s="23"/>
      <c r="CR764" s="23"/>
      <c r="CS764" s="23"/>
      <c r="CT764" s="23"/>
      <c r="CU764" s="23"/>
      <c r="CV764" s="23"/>
      <c r="CW764" s="23"/>
      <c r="CX764" s="23"/>
      <c r="CY764" s="23"/>
      <c r="CZ764" s="23"/>
      <c r="DA764" s="23"/>
      <c r="DB764" s="23"/>
      <c r="DC764" s="23"/>
      <c r="DD764" s="23"/>
      <c r="DE764" s="23"/>
      <c r="DF764" s="23"/>
      <c r="DG764" s="23"/>
      <c r="DH764" s="23"/>
      <c r="DI764" s="23"/>
      <c r="DJ764" s="23"/>
      <c r="DK764" s="23"/>
      <c r="DL764" s="23"/>
      <c r="DM764" s="23"/>
      <c r="DN764" s="23"/>
      <c r="DO764" s="23"/>
      <c r="DP764" s="23"/>
      <c r="DQ764" s="23"/>
      <c r="DR764" s="23"/>
      <c r="DS764" s="23"/>
      <c r="DT764" s="23"/>
      <c r="DU764" s="23"/>
      <c r="DV764" s="23"/>
      <c r="DW764" s="23"/>
      <c r="DX764" s="23"/>
      <c r="DY764" s="23"/>
      <c r="DZ764" s="23"/>
      <c r="EA764" s="23"/>
      <c r="EB764" s="23"/>
      <c r="EC764" s="23"/>
      <c r="ED764" s="23"/>
      <c r="EE764" s="23"/>
      <c r="EF764" s="23"/>
      <c r="EG764" s="23"/>
      <c r="EH764" s="23"/>
      <c r="EI764" s="23"/>
      <c r="EJ764" s="23"/>
      <c r="EK764" s="23"/>
      <c r="EL764" s="23"/>
      <c r="EM764" s="23"/>
      <c r="EN764" s="23"/>
      <c r="EO764" s="23"/>
      <c r="EP764" s="23"/>
      <c r="EQ764" s="23"/>
      <c r="ER764" s="23"/>
      <c r="ES764" s="23"/>
      <c r="ET764" s="23"/>
      <c r="EU764" s="23"/>
      <c r="EV764" s="23"/>
      <c r="EW764" s="23"/>
      <c r="EX764" s="23"/>
      <c r="EY764" s="23"/>
      <c r="EZ764" s="23"/>
      <c r="FA764" s="23"/>
      <c r="FB764" s="23"/>
      <c r="FC764" s="23"/>
      <c r="FD764" s="23"/>
      <c r="FE764" s="23"/>
      <c r="FF764" s="23"/>
      <c r="FG764" s="23"/>
      <c r="FH764" s="23"/>
      <c r="FI764" s="23"/>
      <c r="FJ764" s="23"/>
      <c r="FK764" s="23"/>
      <c r="FL764" s="23"/>
      <c r="FM764" s="23"/>
      <c r="FN764" s="23"/>
      <c r="FO764" s="23"/>
      <c r="FP764" s="23"/>
      <c r="FQ764" s="23"/>
      <c r="FR764" s="23"/>
      <c r="FS764" s="23"/>
      <c r="FT764" s="23"/>
      <c r="FU764" s="23"/>
      <c r="FV764" s="23"/>
      <c r="FW764" s="23"/>
      <c r="FX764" s="23"/>
      <c r="FY764" s="23"/>
      <c r="FZ764" s="23"/>
      <c r="GA764" s="23"/>
      <c r="GB764" s="23"/>
      <c r="GC764" s="23"/>
      <c r="GD764" s="23"/>
      <c r="GE764" s="23"/>
      <c r="GF764" s="23"/>
      <c r="GG764" s="23"/>
      <c r="GH764" s="23"/>
      <c r="GI764" s="23"/>
    </row>
    <row r="765" spans="1:191" x14ac:dyDescent="0.35">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c r="CB765" s="23"/>
      <c r="CC765" s="23"/>
      <c r="CD765" s="23"/>
      <c r="CE765" s="23"/>
      <c r="CF765" s="23"/>
      <c r="CG765" s="23"/>
      <c r="CH765" s="23"/>
      <c r="CI765" s="23"/>
      <c r="CJ765" s="23"/>
      <c r="CK765" s="23"/>
      <c r="CL765" s="23"/>
      <c r="CM765" s="23"/>
      <c r="CN765" s="23"/>
      <c r="CO765" s="23"/>
      <c r="CP765" s="23"/>
      <c r="CQ765" s="23"/>
      <c r="CR765" s="23"/>
      <c r="CS765" s="23"/>
      <c r="CT765" s="23"/>
      <c r="CU765" s="23"/>
      <c r="CV765" s="23"/>
      <c r="CW765" s="23"/>
      <c r="CX765" s="23"/>
      <c r="CY765" s="23"/>
      <c r="CZ765" s="23"/>
      <c r="DA765" s="23"/>
      <c r="DB765" s="23"/>
      <c r="DC765" s="23"/>
      <c r="DD765" s="23"/>
      <c r="DE765" s="23"/>
      <c r="DF765" s="23"/>
      <c r="DG765" s="23"/>
      <c r="DH765" s="23"/>
      <c r="DI765" s="23"/>
      <c r="DJ765" s="23"/>
      <c r="DK765" s="23"/>
      <c r="DL765" s="23"/>
      <c r="DM765" s="23"/>
      <c r="DN765" s="23"/>
      <c r="DO765" s="23"/>
      <c r="DP765" s="23"/>
      <c r="DQ765" s="23"/>
      <c r="DR765" s="23"/>
      <c r="DS765" s="23"/>
      <c r="DT765" s="23"/>
      <c r="DU765" s="23"/>
      <c r="DV765" s="23"/>
      <c r="DW765" s="23"/>
      <c r="DX765" s="23"/>
      <c r="DY765" s="23"/>
      <c r="DZ765" s="23"/>
      <c r="EA765" s="23"/>
      <c r="EB765" s="23"/>
      <c r="EC765" s="23"/>
      <c r="ED765" s="23"/>
      <c r="EE765" s="23"/>
      <c r="EF765" s="23"/>
      <c r="EG765" s="23"/>
      <c r="EH765" s="23"/>
      <c r="EI765" s="23"/>
      <c r="EJ765" s="23"/>
      <c r="EK765" s="23"/>
      <c r="EL765" s="23"/>
      <c r="EM765" s="23"/>
      <c r="EN765" s="23"/>
      <c r="EO765" s="23"/>
      <c r="EP765" s="23"/>
      <c r="EQ765" s="23"/>
      <c r="ER765" s="23"/>
      <c r="ES765" s="23"/>
      <c r="ET765" s="23"/>
      <c r="EU765" s="23"/>
      <c r="EV765" s="23"/>
      <c r="EW765" s="23"/>
      <c r="EX765" s="23"/>
      <c r="EY765" s="23"/>
      <c r="EZ765" s="23"/>
      <c r="FA765" s="23"/>
      <c r="FB765" s="23"/>
      <c r="FC765" s="23"/>
      <c r="FD765" s="23"/>
      <c r="FE765" s="23"/>
      <c r="FF765" s="23"/>
      <c r="FG765" s="23"/>
      <c r="FH765" s="23"/>
      <c r="FI765" s="23"/>
      <c r="FJ765" s="23"/>
      <c r="FK765" s="23"/>
      <c r="FL765" s="23"/>
      <c r="FM765" s="23"/>
      <c r="FN765" s="23"/>
      <c r="FO765" s="23"/>
      <c r="FP765" s="23"/>
      <c r="FQ765" s="23"/>
      <c r="FR765" s="23"/>
      <c r="FS765" s="23"/>
      <c r="FT765" s="23"/>
      <c r="FU765" s="23"/>
      <c r="FV765" s="23"/>
      <c r="FW765" s="23"/>
      <c r="FX765" s="23"/>
      <c r="FY765" s="23"/>
      <c r="FZ765" s="23"/>
      <c r="GA765" s="23"/>
      <c r="GB765" s="23"/>
      <c r="GC765" s="23"/>
      <c r="GD765" s="23"/>
      <c r="GE765" s="23"/>
      <c r="GF765" s="23"/>
      <c r="GG765" s="23"/>
      <c r="GH765" s="23"/>
      <c r="GI765" s="23"/>
    </row>
    <row r="766" spans="1:191" x14ac:dyDescent="0.35">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c r="CB766" s="23"/>
      <c r="CC766" s="23"/>
      <c r="CD766" s="23"/>
      <c r="CE766" s="23"/>
      <c r="CF766" s="23"/>
      <c r="CG766" s="23"/>
      <c r="CH766" s="23"/>
      <c r="CI766" s="23"/>
      <c r="CJ766" s="23"/>
      <c r="CK766" s="23"/>
      <c r="CL766" s="23"/>
      <c r="CM766" s="23"/>
      <c r="CN766" s="23"/>
      <c r="CO766" s="23"/>
      <c r="CP766" s="23"/>
      <c r="CQ766" s="23"/>
      <c r="CR766" s="23"/>
      <c r="CS766" s="23"/>
      <c r="CT766" s="23"/>
      <c r="CU766" s="23"/>
      <c r="CV766" s="23"/>
      <c r="CW766" s="23"/>
      <c r="CX766" s="23"/>
      <c r="CY766" s="23"/>
      <c r="CZ766" s="23"/>
      <c r="DA766" s="23"/>
      <c r="DB766" s="23"/>
      <c r="DC766" s="23"/>
      <c r="DD766" s="23"/>
      <c r="DE766" s="23"/>
      <c r="DF766" s="23"/>
      <c r="DG766" s="23"/>
      <c r="DH766" s="23"/>
      <c r="DI766" s="23"/>
      <c r="DJ766" s="23"/>
      <c r="DK766" s="23"/>
      <c r="DL766" s="23"/>
      <c r="DM766" s="23"/>
      <c r="DN766" s="23"/>
      <c r="DO766" s="23"/>
      <c r="DP766" s="23"/>
      <c r="DQ766" s="23"/>
      <c r="DR766" s="23"/>
      <c r="DS766" s="23"/>
      <c r="DT766" s="23"/>
      <c r="DU766" s="23"/>
      <c r="DV766" s="23"/>
      <c r="DW766" s="23"/>
      <c r="DX766" s="23"/>
      <c r="DY766" s="23"/>
      <c r="DZ766" s="23"/>
      <c r="EA766" s="23"/>
      <c r="EB766" s="23"/>
      <c r="EC766" s="23"/>
      <c r="ED766" s="23"/>
      <c r="EE766" s="23"/>
      <c r="EF766" s="23"/>
      <c r="EG766" s="23"/>
      <c r="EH766" s="23"/>
      <c r="EI766" s="23"/>
      <c r="EJ766" s="23"/>
      <c r="EK766" s="23"/>
      <c r="EL766" s="23"/>
      <c r="EM766" s="23"/>
      <c r="EN766" s="23"/>
      <c r="EO766" s="23"/>
      <c r="EP766" s="23"/>
      <c r="EQ766" s="23"/>
      <c r="ER766" s="23"/>
      <c r="ES766" s="23"/>
      <c r="ET766" s="23"/>
      <c r="EU766" s="23"/>
      <c r="EV766" s="23"/>
      <c r="EW766" s="23"/>
      <c r="EX766" s="23"/>
      <c r="EY766" s="23"/>
      <c r="EZ766" s="23"/>
      <c r="FA766" s="23"/>
      <c r="FB766" s="23"/>
      <c r="FC766" s="23"/>
      <c r="FD766" s="23"/>
      <c r="FE766" s="23"/>
      <c r="FF766" s="23"/>
      <c r="FG766" s="23"/>
      <c r="FH766" s="23"/>
      <c r="FI766" s="23"/>
      <c r="FJ766" s="23"/>
      <c r="FK766" s="23"/>
      <c r="FL766" s="23"/>
      <c r="FM766" s="23"/>
      <c r="FN766" s="23"/>
      <c r="FO766" s="23"/>
      <c r="FP766" s="23"/>
      <c r="FQ766" s="23"/>
      <c r="FR766" s="23"/>
      <c r="FS766" s="23"/>
      <c r="FT766" s="23"/>
      <c r="FU766" s="23"/>
      <c r="FV766" s="23"/>
      <c r="FW766" s="23"/>
      <c r="FX766" s="23"/>
      <c r="FY766" s="23"/>
      <c r="FZ766" s="23"/>
      <c r="GA766" s="23"/>
      <c r="GB766" s="23"/>
      <c r="GC766" s="23"/>
      <c r="GD766" s="23"/>
      <c r="GE766" s="23"/>
      <c r="GF766" s="23"/>
      <c r="GG766" s="23"/>
      <c r="GH766" s="23"/>
      <c r="GI766" s="23"/>
    </row>
    <row r="767" spans="1:191" x14ac:dyDescent="0.35">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c r="CB767" s="23"/>
      <c r="CC767" s="23"/>
      <c r="CD767" s="23"/>
      <c r="CE767" s="23"/>
      <c r="CF767" s="23"/>
      <c r="CG767" s="23"/>
      <c r="CH767" s="23"/>
      <c r="CI767" s="23"/>
      <c r="CJ767" s="23"/>
      <c r="CK767" s="23"/>
      <c r="CL767" s="23"/>
      <c r="CM767" s="23"/>
      <c r="CN767" s="23"/>
      <c r="CO767" s="23"/>
      <c r="CP767" s="23"/>
      <c r="CQ767" s="23"/>
      <c r="CR767" s="23"/>
      <c r="CS767" s="23"/>
      <c r="CT767" s="23"/>
      <c r="CU767" s="23"/>
      <c r="CV767" s="23"/>
      <c r="CW767" s="23"/>
      <c r="CX767" s="23"/>
      <c r="CY767" s="23"/>
      <c r="CZ767" s="23"/>
      <c r="DA767" s="23"/>
      <c r="DB767" s="23"/>
      <c r="DC767" s="23"/>
      <c r="DD767" s="23"/>
      <c r="DE767" s="23"/>
      <c r="DF767" s="23"/>
      <c r="DG767" s="23"/>
      <c r="DH767" s="23"/>
      <c r="DI767" s="23"/>
      <c r="DJ767" s="23"/>
      <c r="DK767" s="23"/>
      <c r="DL767" s="23"/>
      <c r="DM767" s="23"/>
      <c r="DN767" s="23"/>
      <c r="DO767" s="23"/>
      <c r="DP767" s="23"/>
      <c r="DQ767" s="23"/>
      <c r="DR767" s="23"/>
      <c r="DS767" s="23"/>
      <c r="DT767" s="23"/>
      <c r="DU767" s="23"/>
      <c r="DV767" s="23"/>
      <c r="DW767" s="23"/>
      <c r="DX767" s="23"/>
      <c r="DY767" s="23"/>
      <c r="DZ767" s="23"/>
      <c r="EA767" s="23"/>
      <c r="EB767" s="23"/>
      <c r="EC767" s="23"/>
      <c r="ED767" s="23"/>
      <c r="EE767" s="23"/>
      <c r="EF767" s="23"/>
      <c r="EG767" s="23"/>
      <c r="EH767" s="23"/>
      <c r="EI767" s="23"/>
      <c r="EJ767" s="23"/>
      <c r="EK767" s="23"/>
      <c r="EL767" s="23"/>
      <c r="EM767" s="23"/>
      <c r="EN767" s="23"/>
      <c r="EO767" s="23"/>
      <c r="EP767" s="23"/>
      <c r="EQ767" s="23"/>
      <c r="ER767" s="23"/>
      <c r="ES767" s="23"/>
      <c r="ET767" s="23"/>
      <c r="EU767" s="23"/>
      <c r="EV767" s="23"/>
      <c r="EW767" s="23"/>
      <c r="EX767" s="23"/>
      <c r="EY767" s="23"/>
      <c r="EZ767" s="23"/>
      <c r="FA767" s="23"/>
      <c r="FB767" s="23"/>
      <c r="FC767" s="23"/>
      <c r="FD767" s="23"/>
      <c r="FE767" s="23"/>
      <c r="FF767" s="23"/>
      <c r="FG767" s="23"/>
      <c r="FH767" s="23"/>
      <c r="FI767" s="23"/>
      <c r="FJ767" s="23"/>
      <c r="FK767" s="23"/>
      <c r="FL767" s="23"/>
      <c r="FM767" s="23"/>
      <c r="FN767" s="23"/>
      <c r="FO767" s="23"/>
      <c r="FP767" s="23"/>
      <c r="FQ767" s="23"/>
      <c r="FR767" s="23"/>
      <c r="FS767" s="23"/>
      <c r="FT767" s="23"/>
      <c r="FU767" s="23"/>
      <c r="FV767" s="23"/>
      <c r="FW767" s="23"/>
      <c r="FX767" s="23"/>
      <c r="FY767" s="23"/>
      <c r="FZ767" s="23"/>
      <c r="GA767" s="23"/>
      <c r="GB767" s="23"/>
      <c r="GC767" s="23"/>
      <c r="GD767" s="23"/>
      <c r="GE767" s="23"/>
      <c r="GF767" s="23"/>
      <c r="GG767" s="23"/>
      <c r="GH767" s="23"/>
      <c r="GI767" s="23"/>
    </row>
    <row r="768" spans="1:191" x14ac:dyDescent="0.35">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c r="CB768" s="23"/>
      <c r="CC768" s="23"/>
      <c r="CD768" s="23"/>
      <c r="CE768" s="23"/>
      <c r="CF768" s="23"/>
      <c r="CG768" s="23"/>
      <c r="CH768" s="23"/>
      <c r="CI768" s="23"/>
      <c r="CJ768" s="23"/>
      <c r="CK768" s="23"/>
      <c r="CL768" s="23"/>
      <c r="CM768" s="23"/>
      <c r="CN768" s="23"/>
      <c r="CO768" s="23"/>
      <c r="CP768" s="23"/>
      <c r="CQ768" s="23"/>
      <c r="CR768" s="23"/>
      <c r="CS768" s="23"/>
      <c r="CT768" s="23"/>
      <c r="CU768" s="23"/>
      <c r="CV768" s="23"/>
      <c r="CW768" s="23"/>
      <c r="CX768" s="23"/>
      <c r="CY768" s="23"/>
      <c r="CZ768" s="23"/>
      <c r="DA768" s="23"/>
      <c r="DB768" s="23"/>
      <c r="DC768" s="23"/>
      <c r="DD768" s="23"/>
      <c r="DE768" s="23"/>
      <c r="DF768" s="23"/>
      <c r="DG768" s="23"/>
      <c r="DH768" s="23"/>
      <c r="DI768" s="23"/>
      <c r="DJ768" s="23"/>
      <c r="DK768" s="23"/>
      <c r="DL768" s="23"/>
      <c r="DM768" s="23"/>
      <c r="DN768" s="23"/>
      <c r="DO768" s="23"/>
      <c r="DP768" s="23"/>
      <c r="DQ768" s="23"/>
      <c r="DR768" s="23"/>
      <c r="DS768" s="23"/>
      <c r="DT768" s="23"/>
      <c r="DU768" s="23"/>
      <c r="DV768" s="23"/>
      <c r="DW768" s="23"/>
      <c r="DX768" s="23"/>
      <c r="DY768" s="23"/>
      <c r="DZ768" s="23"/>
      <c r="EA768" s="23"/>
      <c r="EB768" s="23"/>
      <c r="EC768" s="23"/>
      <c r="ED768" s="23"/>
      <c r="EE768" s="23"/>
      <c r="EF768" s="23"/>
      <c r="EG768" s="23"/>
      <c r="EH768" s="23"/>
      <c r="EI768" s="23"/>
      <c r="EJ768" s="23"/>
      <c r="EK768" s="23"/>
      <c r="EL768" s="23"/>
      <c r="EM768" s="23"/>
      <c r="EN768" s="23"/>
      <c r="EO768" s="23"/>
      <c r="EP768" s="23"/>
      <c r="EQ768" s="23"/>
      <c r="ER768" s="23"/>
      <c r="ES768" s="23"/>
      <c r="ET768" s="23"/>
      <c r="EU768" s="23"/>
      <c r="EV768" s="23"/>
      <c r="EW768" s="23"/>
      <c r="EX768" s="23"/>
      <c r="EY768" s="23"/>
      <c r="EZ768" s="23"/>
      <c r="FA768" s="23"/>
      <c r="FB768" s="23"/>
      <c r="FC768" s="23"/>
      <c r="FD768" s="23"/>
      <c r="FE768" s="23"/>
      <c r="FF768" s="23"/>
      <c r="FG768" s="23"/>
      <c r="FH768" s="23"/>
      <c r="FI768" s="23"/>
      <c r="FJ768" s="23"/>
      <c r="FK768" s="23"/>
      <c r="FL768" s="23"/>
      <c r="FM768" s="23"/>
      <c r="FN768" s="23"/>
      <c r="FO768" s="23"/>
      <c r="FP768" s="23"/>
      <c r="FQ768" s="23"/>
      <c r="FR768" s="23"/>
      <c r="FS768" s="23"/>
      <c r="FT768" s="23"/>
      <c r="FU768" s="23"/>
      <c r="FV768" s="23"/>
      <c r="FW768" s="23"/>
      <c r="FX768" s="23"/>
      <c r="FY768" s="23"/>
      <c r="FZ768" s="23"/>
      <c r="GA768" s="23"/>
      <c r="GB768" s="23"/>
      <c r="GC768" s="23"/>
      <c r="GD768" s="23"/>
      <c r="GE768" s="23"/>
      <c r="GF768" s="23"/>
      <c r="GG768" s="23"/>
      <c r="GH768" s="23"/>
      <c r="GI768" s="23"/>
    </row>
    <row r="769" spans="1:191" x14ac:dyDescent="0.35">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c r="CB769" s="23"/>
      <c r="CC769" s="23"/>
      <c r="CD769" s="23"/>
      <c r="CE769" s="23"/>
      <c r="CF769" s="23"/>
      <c r="CG769" s="23"/>
      <c r="CH769" s="23"/>
      <c r="CI769" s="23"/>
      <c r="CJ769" s="23"/>
      <c r="CK769" s="23"/>
      <c r="CL769" s="23"/>
      <c r="CM769" s="23"/>
      <c r="CN769" s="23"/>
      <c r="CO769" s="23"/>
      <c r="CP769" s="23"/>
      <c r="CQ769" s="23"/>
      <c r="CR769" s="23"/>
      <c r="CS769" s="23"/>
      <c r="CT769" s="23"/>
      <c r="CU769" s="23"/>
      <c r="CV769" s="23"/>
      <c r="CW769" s="23"/>
      <c r="CX769" s="23"/>
      <c r="CY769" s="23"/>
      <c r="CZ769" s="23"/>
      <c r="DA769" s="23"/>
      <c r="DB769" s="23"/>
      <c r="DC769" s="23"/>
      <c r="DD769" s="23"/>
      <c r="DE769" s="23"/>
      <c r="DF769" s="23"/>
      <c r="DG769" s="23"/>
      <c r="DH769" s="23"/>
      <c r="DI769" s="23"/>
      <c r="DJ769" s="23"/>
      <c r="DK769" s="23"/>
      <c r="DL769" s="23"/>
      <c r="DM769" s="23"/>
      <c r="DN769" s="23"/>
      <c r="DO769" s="23"/>
      <c r="DP769" s="23"/>
      <c r="DQ769" s="23"/>
      <c r="DR769" s="23"/>
      <c r="DS769" s="23"/>
      <c r="DT769" s="23"/>
      <c r="DU769" s="23"/>
      <c r="DV769" s="23"/>
      <c r="DW769" s="23"/>
      <c r="DX769" s="23"/>
      <c r="DY769" s="23"/>
      <c r="DZ769" s="23"/>
      <c r="EA769" s="23"/>
      <c r="EB769" s="23"/>
      <c r="EC769" s="23"/>
      <c r="ED769" s="23"/>
      <c r="EE769" s="23"/>
      <c r="EF769" s="23"/>
      <c r="EG769" s="23"/>
      <c r="EH769" s="23"/>
      <c r="EI769" s="23"/>
      <c r="EJ769" s="23"/>
      <c r="EK769" s="23"/>
      <c r="EL769" s="23"/>
      <c r="EM769" s="23"/>
      <c r="EN769" s="23"/>
      <c r="EO769" s="23"/>
      <c r="EP769" s="23"/>
      <c r="EQ769" s="23"/>
      <c r="ER769" s="23"/>
      <c r="ES769" s="23"/>
      <c r="ET769" s="23"/>
      <c r="EU769" s="23"/>
      <c r="EV769" s="23"/>
      <c r="EW769" s="23"/>
      <c r="EX769" s="23"/>
      <c r="EY769" s="23"/>
      <c r="EZ769" s="23"/>
      <c r="FA769" s="23"/>
      <c r="FB769" s="23"/>
      <c r="FC769" s="23"/>
      <c r="FD769" s="23"/>
      <c r="FE769" s="23"/>
      <c r="FF769" s="23"/>
      <c r="FG769" s="23"/>
      <c r="FH769" s="23"/>
      <c r="FI769" s="23"/>
      <c r="FJ769" s="23"/>
      <c r="FK769" s="23"/>
      <c r="FL769" s="23"/>
      <c r="FM769" s="23"/>
      <c r="FN769" s="23"/>
      <c r="FO769" s="23"/>
      <c r="FP769" s="23"/>
      <c r="FQ769" s="23"/>
      <c r="FR769" s="23"/>
      <c r="FS769" s="23"/>
      <c r="FT769" s="23"/>
      <c r="FU769" s="23"/>
      <c r="FV769" s="23"/>
      <c r="FW769" s="23"/>
      <c r="FX769" s="23"/>
      <c r="FY769" s="23"/>
      <c r="FZ769" s="23"/>
      <c r="GA769" s="23"/>
      <c r="GB769" s="23"/>
      <c r="GC769" s="23"/>
      <c r="GD769" s="23"/>
      <c r="GE769" s="23"/>
      <c r="GF769" s="23"/>
      <c r="GG769" s="23"/>
      <c r="GH769" s="23"/>
      <c r="GI769" s="23"/>
    </row>
    <row r="770" spans="1:191" x14ac:dyDescent="0.35">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c r="CB770" s="23"/>
      <c r="CC770" s="23"/>
      <c r="CD770" s="23"/>
      <c r="CE770" s="23"/>
      <c r="CF770" s="23"/>
      <c r="CG770" s="23"/>
      <c r="CH770" s="23"/>
      <c r="CI770" s="23"/>
      <c r="CJ770" s="23"/>
      <c r="CK770" s="23"/>
      <c r="CL770" s="23"/>
      <c r="CM770" s="23"/>
      <c r="CN770" s="23"/>
      <c r="CO770" s="23"/>
      <c r="CP770" s="23"/>
      <c r="CQ770" s="23"/>
      <c r="CR770" s="23"/>
      <c r="CS770" s="23"/>
      <c r="CT770" s="23"/>
      <c r="CU770" s="23"/>
      <c r="CV770" s="23"/>
      <c r="CW770" s="23"/>
      <c r="CX770" s="23"/>
      <c r="CY770" s="23"/>
      <c r="CZ770" s="23"/>
      <c r="DA770" s="23"/>
      <c r="DB770" s="23"/>
      <c r="DC770" s="23"/>
      <c r="DD770" s="23"/>
      <c r="DE770" s="23"/>
      <c r="DF770" s="23"/>
      <c r="DG770" s="23"/>
      <c r="DH770" s="23"/>
      <c r="DI770" s="23"/>
      <c r="DJ770" s="23"/>
      <c r="DK770" s="23"/>
      <c r="DL770" s="23"/>
      <c r="DM770" s="23"/>
      <c r="DN770" s="23"/>
      <c r="DO770" s="23"/>
      <c r="DP770" s="23"/>
      <c r="DQ770" s="23"/>
      <c r="DR770" s="23"/>
      <c r="DS770" s="23"/>
      <c r="DT770" s="23"/>
      <c r="DU770" s="23"/>
      <c r="DV770" s="23"/>
      <c r="DW770" s="23"/>
      <c r="DX770" s="23"/>
      <c r="DY770" s="23"/>
      <c r="DZ770" s="23"/>
      <c r="EA770" s="23"/>
      <c r="EB770" s="23"/>
      <c r="EC770" s="23"/>
      <c r="ED770" s="23"/>
      <c r="EE770" s="23"/>
      <c r="EF770" s="23"/>
      <c r="EG770" s="23"/>
      <c r="EH770" s="23"/>
      <c r="EI770" s="23"/>
      <c r="EJ770" s="23"/>
      <c r="EK770" s="23"/>
      <c r="EL770" s="23"/>
      <c r="EM770" s="23"/>
      <c r="EN770" s="23"/>
      <c r="EO770" s="23"/>
      <c r="EP770" s="23"/>
      <c r="EQ770" s="23"/>
      <c r="ER770" s="23"/>
      <c r="ES770" s="23"/>
      <c r="ET770" s="23"/>
      <c r="EU770" s="23"/>
      <c r="EV770" s="23"/>
      <c r="EW770" s="23"/>
      <c r="EX770" s="23"/>
      <c r="EY770" s="23"/>
      <c r="EZ770" s="23"/>
      <c r="FA770" s="23"/>
      <c r="FB770" s="23"/>
      <c r="FC770" s="23"/>
      <c r="FD770" s="23"/>
      <c r="FE770" s="23"/>
      <c r="FF770" s="23"/>
      <c r="FG770" s="23"/>
      <c r="FH770" s="23"/>
      <c r="FI770" s="23"/>
      <c r="FJ770" s="23"/>
      <c r="FK770" s="23"/>
      <c r="FL770" s="23"/>
      <c r="FM770" s="23"/>
      <c r="FN770" s="23"/>
      <c r="FO770" s="23"/>
      <c r="FP770" s="23"/>
      <c r="FQ770" s="23"/>
      <c r="FR770" s="23"/>
      <c r="FS770" s="23"/>
      <c r="FT770" s="23"/>
      <c r="FU770" s="23"/>
      <c r="FV770" s="23"/>
      <c r="FW770" s="23"/>
      <c r="FX770" s="23"/>
      <c r="FY770" s="23"/>
      <c r="FZ770" s="23"/>
      <c r="GA770" s="23"/>
      <c r="GB770" s="23"/>
      <c r="GC770" s="23"/>
      <c r="GD770" s="23"/>
      <c r="GE770" s="23"/>
      <c r="GF770" s="23"/>
      <c r="GG770" s="23"/>
      <c r="GH770" s="23"/>
      <c r="GI770" s="23"/>
    </row>
    <row r="771" spans="1:191" x14ac:dyDescent="0.35">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c r="CB771" s="23"/>
      <c r="CC771" s="23"/>
      <c r="CD771" s="23"/>
      <c r="CE771" s="23"/>
      <c r="CF771" s="23"/>
      <c r="CG771" s="23"/>
      <c r="CH771" s="23"/>
      <c r="CI771" s="23"/>
      <c r="CJ771" s="23"/>
      <c r="CK771" s="23"/>
      <c r="CL771" s="23"/>
      <c r="CM771" s="23"/>
      <c r="CN771" s="23"/>
      <c r="CO771" s="23"/>
      <c r="CP771" s="23"/>
      <c r="CQ771" s="23"/>
      <c r="CR771" s="23"/>
      <c r="CS771" s="23"/>
      <c r="CT771" s="23"/>
      <c r="CU771" s="23"/>
      <c r="CV771" s="23"/>
      <c r="CW771" s="23"/>
      <c r="CX771" s="23"/>
      <c r="CY771" s="23"/>
      <c r="CZ771" s="23"/>
      <c r="DA771" s="23"/>
      <c r="DB771" s="23"/>
      <c r="DC771" s="23"/>
      <c r="DD771" s="23"/>
      <c r="DE771" s="23"/>
      <c r="DF771" s="23"/>
      <c r="DG771" s="23"/>
      <c r="DH771" s="23"/>
      <c r="DI771" s="23"/>
      <c r="DJ771" s="23"/>
      <c r="DK771" s="23"/>
      <c r="DL771" s="23"/>
      <c r="DM771" s="23"/>
      <c r="DN771" s="23"/>
      <c r="DO771" s="23"/>
      <c r="DP771" s="23"/>
      <c r="DQ771" s="23"/>
      <c r="DR771" s="23"/>
      <c r="DS771" s="23"/>
      <c r="DT771" s="23"/>
      <c r="DU771" s="23"/>
      <c r="DV771" s="23"/>
      <c r="DW771" s="23"/>
      <c r="DX771" s="23"/>
      <c r="DY771" s="23"/>
      <c r="DZ771" s="23"/>
      <c r="EA771" s="23"/>
      <c r="EB771" s="23"/>
      <c r="EC771" s="23"/>
      <c r="ED771" s="23"/>
      <c r="EE771" s="23"/>
      <c r="EF771" s="23"/>
      <c r="EG771" s="23"/>
      <c r="EH771" s="23"/>
      <c r="EI771" s="23"/>
      <c r="EJ771" s="23"/>
      <c r="EK771" s="23"/>
      <c r="EL771" s="23"/>
      <c r="EM771" s="23"/>
      <c r="EN771" s="23"/>
      <c r="EO771" s="23"/>
      <c r="EP771" s="23"/>
      <c r="EQ771" s="23"/>
      <c r="ER771" s="23"/>
      <c r="ES771" s="23"/>
      <c r="ET771" s="23"/>
      <c r="EU771" s="23"/>
      <c r="EV771" s="23"/>
      <c r="EW771" s="23"/>
      <c r="EX771" s="23"/>
      <c r="EY771" s="23"/>
      <c r="EZ771" s="23"/>
      <c r="FA771" s="23"/>
      <c r="FB771" s="23"/>
      <c r="FC771" s="23"/>
      <c r="FD771" s="23"/>
      <c r="FE771" s="23"/>
      <c r="FF771" s="23"/>
      <c r="FG771" s="23"/>
      <c r="FH771" s="23"/>
      <c r="FI771" s="23"/>
      <c r="FJ771" s="23"/>
      <c r="FK771" s="23"/>
      <c r="FL771" s="23"/>
      <c r="FM771" s="23"/>
      <c r="FN771" s="23"/>
      <c r="FO771" s="23"/>
      <c r="FP771" s="23"/>
      <c r="FQ771" s="23"/>
      <c r="FR771" s="23"/>
      <c r="FS771" s="23"/>
      <c r="FT771" s="23"/>
      <c r="FU771" s="23"/>
      <c r="FV771" s="23"/>
      <c r="FW771" s="23"/>
      <c r="FX771" s="23"/>
      <c r="FY771" s="23"/>
      <c r="FZ771" s="23"/>
      <c r="GA771" s="23"/>
      <c r="GB771" s="23"/>
      <c r="GC771" s="23"/>
      <c r="GD771" s="23"/>
      <c r="GE771" s="23"/>
      <c r="GF771" s="23"/>
      <c r="GG771" s="23"/>
      <c r="GH771" s="23"/>
      <c r="GI771" s="23"/>
    </row>
    <row r="772" spans="1:191" x14ac:dyDescent="0.35">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c r="CB772" s="23"/>
      <c r="CC772" s="23"/>
      <c r="CD772" s="23"/>
      <c r="CE772" s="23"/>
      <c r="CF772" s="23"/>
      <c r="CG772" s="23"/>
      <c r="CH772" s="23"/>
      <c r="CI772" s="23"/>
      <c r="CJ772" s="23"/>
      <c r="CK772" s="23"/>
      <c r="CL772" s="23"/>
      <c r="CM772" s="23"/>
      <c r="CN772" s="23"/>
      <c r="CO772" s="23"/>
      <c r="CP772" s="23"/>
      <c r="CQ772" s="23"/>
      <c r="CR772" s="23"/>
      <c r="CS772" s="23"/>
      <c r="CT772" s="23"/>
      <c r="CU772" s="23"/>
      <c r="CV772" s="23"/>
      <c r="CW772" s="23"/>
      <c r="CX772" s="23"/>
      <c r="CY772" s="23"/>
      <c r="CZ772" s="23"/>
      <c r="DA772" s="23"/>
      <c r="DB772" s="23"/>
      <c r="DC772" s="23"/>
      <c r="DD772" s="23"/>
      <c r="DE772" s="23"/>
      <c r="DF772" s="23"/>
      <c r="DG772" s="23"/>
      <c r="DH772" s="23"/>
      <c r="DI772" s="23"/>
      <c r="DJ772" s="23"/>
      <c r="DK772" s="23"/>
      <c r="DL772" s="23"/>
      <c r="DM772" s="23"/>
      <c r="DN772" s="23"/>
      <c r="DO772" s="23"/>
      <c r="DP772" s="23"/>
      <c r="DQ772" s="23"/>
      <c r="DR772" s="23"/>
      <c r="DS772" s="23"/>
      <c r="DT772" s="23"/>
      <c r="DU772" s="23"/>
      <c r="DV772" s="23"/>
      <c r="DW772" s="23"/>
      <c r="DX772" s="23"/>
      <c r="DY772" s="23"/>
      <c r="DZ772" s="23"/>
      <c r="EA772" s="23"/>
      <c r="EB772" s="23"/>
      <c r="EC772" s="23"/>
      <c r="ED772" s="23"/>
      <c r="EE772" s="23"/>
      <c r="EF772" s="23"/>
      <c r="EG772" s="23"/>
      <c r="EH772" s="23"/>
      <c r="EI772" s="23"/>
      <c r="EJ772" s="23"/>
      <c r="EK772" s="23"/>
      <c r="EL772" s="23"/>
      <c r="EM772" s="23"/>
      <c r="EN772" s="23"/>
      <c r="EO772" s="23"/>
      <c r="EP772" s="23"/>
      <c r="EQ772" s="23"/>
      <c r="ER772" s="23"/>
      <c r="ES772" s="23"/>
      <c r="ET772" s="23"/>
      <c r="EU772" s="23"/>
      <c r="EV772" s="23"/>
      <c r="EW772" s="23"/>
      <c r="EX772" s="23"/>
      <c r="EY772" s="23"/>
      <c r="EZ772" s="23"/>
      <c r="FA772" s="23"/>
      <c r="FB772" s="23"/>
      <c r="FC772" s="23"/>
      <c r="FD772" s="23"/>
      <c r="FE772" s="23"/>
      <c r="FF772" s="23"/>
      <c r="FG772" s="23"/>
      <c r="FH772" s="23"/>
      <c r="FI772" s="23"/>
      <c r="FJ772" s="23"/>
      <c r="FK772" s="23"/>
      <c r="FL772" s="23"/>
      <c r="FM772" s="23"/>
      <c r="FN772" s="23"/>
      <c r="FO772" s="23"/>
      <c r="FP772" s="23"/>
      <c r="FQ772" s="23"/>
      <c r="FR772" s="23"/>
      <c r="FS772" s="23"/>
      <c r="FT772" s="23"/>
      <c r="FU772" s="23"/>
      <c r="FV772" s="23"/>
      <c r="FW772" s="23"/>
      <c r="FX772" s="23"/>
      <c r="FY772" s="23"/>
      <c r="FZ772" s="23"/>
      <c r="GA772" s="23"/>
      <c r="GB772" s="23"/>
      <c r="GC772" s="23"/>
      <c r="GD772" s="23"/>
      <c r="GE772" s="23"/>
      <c r="GF772" s="23"/>
      <c r="GG772" s="23"/>
      <c r="GH772" s="23"/>
      <c r="GI772" s="23"/>
    </row>
    <row r="773" spans="1:191" x14ac:dyDescent="0.35">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c r="CB773" s="23"/>
      <c r="CC773" s="23"/>
      <c r="CD773" s="23"/>
      <c r="CE773" s="23"/>
      <c r="CF773" s="23"/>
      <c r="CG773" s="23"/>
      <c r="CH773" s="23"/>
      <c r="CI773" s="23"/>
      <c r="CJ773" s="23"/>
      <c r="CK773" s="23"/>
      <c r="CL773" s="23"/>
      <c r="CM773" s="23"/>
      <c r="CN773" s="23"/>
      <c r="CO773" s="23"/>
      <c r="CP773" s="23"/>
      <c r="CQ773" s="23"/>
      <c r="CR773" s="23"/>
      <c r="CS773" s="23"/>
      <c r="CT773" s="23"/>
      <c r="CU773" s="23"/>
      <c r="CV773" s="23"/>
      <c r="CW773" s="23"/>
      <c r="CX773" s="23"/>
      <c r="CY773" s="23"/>
      <c r="CZ773" s="23"/>
      <c r="DA773" s="23"/>
      <c r="DB773" s="23"/>
      <c r="DC773" s="23"/>
      <c r="DD773" s="23"/>
      <c r="DE773" s="23"/>
      <c r="DF773" s="23"/>
      <c r="DG773" s="23"/>
      <c r="DH773" s="23"/>
      <c r="DI773" s="23"/>
      <c r="DJ773" s="23"/>
      <c r="DK773" s="23"/>
      <c r="DL773" s="23"/>
      <c r="DM773" s="23"/>
      <c r="DN773" s="23"/>
      <c r="DO773" s="23"/>
      <c r="DP773" s="23"/>
      <c r="DQ773" s="23"/>
      <c r="DR773" s="23"/>
      <c r="DS773" s="23"/>
      <c r="DT773" s="23"/>
      <c r="DU773" s="23"/>
      <c r="DV773" s="23"/>
      <c r="DW773" s="23"/>
      <c r="DX773" s="23"/>
      <c r="DY773" s="23"/>
      <c r="DZ773" s="23"/>
      <c r="EA773" s="23"/>
      <c r="EB773" s="23"/>
      <c r="EC773" s="23"/>
      <c r="ED773" s="23"/>
      <c r="EE773" s="23"/>
      <c r="EF773" s="23"/>
      <c r="EG773" s="23"/>
      <c r="EH773" s="23"/>
      <c r="EI773" s="23"/>
      <c r="EJ773" s="23"/>
      <c r="EK773" s="23"/>
      <c r="EL773" s="23"/>
      <c r="EM773" s="23"/>
      <c r="EN773" s="23"/>
      <c r="EO773" s="23"/>
      <c r="EP773" s="23"/>
      <c r="EQ773" s="23"/>
      <c r="ER773" s="23"/>
      <c r="ES773" s="23"/>
      <c r="ET773" s="23"/>
      <c r="EU773" s="23"/>
      <c r="EV773" s="23"/>
      <c r="EW773" s="23"/>
      <c r="EX773" s="23"/>
      <c r="EY773" s="23"/>
      <c r="EZ773" s="23"/>
      <c r="FA773" s="23"/>
      <c r="FB773" s="23"/>
      <c r="FC773" s="23"/>
      <c r="FD773" s="23"/>
      <c r="FE773" s="23"/>
      <c r="FF773" s="23"/>
      <c r="FG773" s="23"/>
      <c r="FH773" s="23"/>
      <c r="FI773" s="23"/>
      <c r="FJ773" s="23"/>
      <c r="FK773" s="23"/>
      <c r="FL773" s="23"/>
      <c r="FM773" s="23"/>
      <c r="FN773" s="23"/>
      <c r="FO773" s="23"/>
      <c r="FP773" s="23"/>
      <c r="FQ773" s="23"/>
      <c r="FR773" s="23"/>
      <c r="FS773" s="23"/>
      <c r="FT773" s="23"/>
      <c r="FU773" s="23"/>
      <c r="FV773" s="23"/>
      <c r="FW773" s="23"/>
      <c r="FX773" s="23"/>
      <c r="FY773" s="23"/>
      <c r="FZ773" s="23"/>
      <c r="GA773" s="23"/>
      <c r="GB773" s="23"/>
      <c r="GC773" s="23"/>
      <c r="GD773" s="23"/>
      <c r="GE773" s="23"/>
      <c r="GF773" s="23"/>
      <c r="GG773" s="23"/>
      <c r="GH773" s="23"/>
      <c r="GI773" s="23"/>
    </row>
    <row r="774" spans="1:191" x14ac:dyDescent="0.35">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c r="CB774" s="23"/>
      <c r="CC774" s="23"/>
      <c r="CD774" s="23"/>
      <c r="CE774" s="23"/>
      <c r="CF774" s="23"/>
      <c r="CG774" s="23"/>
      <c r="CH774" s="23"/>
      <c r="CI774" s="23"/>
      <c r="CJ774" s="23"/>
      <c r="CK774" s="23"/>
      <c r="CL774" s="23"/>
      <c r="CM774" s="23"/>
      <c r="CN774" s="23"/>
      <c r="CO774" s="23"/>
      <c r="CP774" s="23"/>
      <c r="CQ774" s="23"/>
      <c r="CR774" s="23"/>
      <c r="CS774" s="23"/>
      <c r="CT774" s="23"/>
      <c r="CU774" s="23"/>
      <c r="CV774" s="23"/>
      <c r="CW774" s="23"/>
      <c r="CX774" s="23"/>
      <c r="CY774" s="23"/>
      <c r="CZ774" s="23"/>
      <c r="DA774" s="23"/>
      <c r="DB774" s="23"/>
      <c r="DC774" s="23"/>
      <c r="DD774" s="23"/>
      <c r="DE774" s="23"/>
      <c r="DF774" s="23"/>
      <c r="DG774" s="23"/>
      <c r="DH774" s="23"/>
      <c r="DI774" s="23"/>
      <c r="DJ774" s="23"/>
      <c r="DK774" s="23"/>
      <c r="DL774" s="23"/>
      <c r="DM774" s="23"/>
      <c r="DN774" s="23"/>
      <c r="DO774" s="23"/>
      <c r="DP774" s="23"/>
      <c r="DQ774" s="23"/>
      <c r="DR774" s="23"/>
      <c r="DS774" s="23"/>
      <c r="DT774" s="23"/>
      <c r="DU774" s="23"/>
      <c r="DV774" s="23"/>
      <c r="DW774" s="23"/>
      <c r="DX774" s="23"/>
      <c r="DY774" s="23"/>
      <c r="DZ774" s="23"/>
      <c r="EA774" s="23"/>
      <c r="EB774" s="23"/>
      <c r="EC774" s="23"/>
      <c r="ED774" s="23"/>
      <c r="EE774" s="23"/>
      <c r="EF774" s="23"/>
      <c r="EG774" s="23"/>
      <c r="EH774" s="23"/>
      <c r="EI774" s="23"/>
      <c r="EJ774" s="23"/>
      <c r="EK774" s="23"/>
      <c r="EL774" s="23"/>
      <c r="EM774" s="23"/>
      <c r="EN774" s="23"/>
      <c r="EO774" s="23"/>
      <c r="EP774" s="23"/>
      <c r="EQ774" s="23"/>
      <c r="ER774" s="23"/>
      <c r="ES774" s="23"/>
      <c r="ET774" s="23"/>
      <c r="EU774" s="23"/>
      <c r="EV774" s="23"/>
      <c r="EW774" s="23"/>
      <c r="EX774" s="23"/>
      <c r="EY774" s="23"/>
      <c r="EZ774" s="23"/>
      <c r="FA774" s="23"/>
      <c r="FB774" s="23"/>
      <c r="FC774" s="23"/>
      <c r="FD774" s="23"/>
      <c r="FE774" s="23"/>
      <c r="FF774" s="23"/>
      <c r="FG774" s="23"/>
      <c r="FH774" s="23"/>
      <c r="FI774" s="23"/>
      <c r="FJ774" s="23"/>
      <c r="FK774" s="23"/>
      <c r="FL774" s="23"/>
      <c r="FM774" s="23"/>
      <c r="FN774" s="23"/>
      <c r="FO774" s="23"/>
      <c r="FP774" s="23"/>
      <c r="FQ774" s="23"/>
      <c r="FR774" s="23"/>
      <c r="FS774" s="23"/>
      <c r="FT774" s="23"/>
      <c r="FU774" s="23"/>
      <c r="FV774" s="23"/>
      <c r="FW774" s="23"/>
      <c r="FX774" s="23"/>
      <c r="FY774" s="23"/>
      <c r="FZ774" s="23"/>
      <c r="GA774" s="23"/>
      <c r="GB774" s="23"/>
      <c r="GC774" s="23"/>
      <c r="GD774" s="23"/>
      <c r="GE774" s="23"/>
      <c r="GF774" s="23"/>
      <c r="GG774" s="23"/>
      <c r="GH774" s="23"/>
      <c r="GI774" s="23"/>
    </row>
    <row r="775" spans="1:191" x14ac:dyDescent="0.35">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c r="CB775" s="23"/>
      <c r="CC775" s="23"/>
      <c r="CD775" s="23"/>
      <c r="CE775" s="23"/>
      <c r="CF775" s="23"/>
      <c r="CG775" s="23"/>
      <c r="CH775" s="23"/>
      <c r="CI775" s="23"/>
      <c r="CJ775" s="23"/>
      <c r="CK775" s="23"/>
      <c r="CL775" s="23"/>
      <c r="CM775" s="23"/>
      <c r="CN775" s="23"/>
      <c r="CO775" s="23"/>
      <c r="CP775" s="23"/>
      <c r="CQ775" s="23"/>
      <c r="CR775" s="23"/>
      <c r="CS775" s="23"/>
      <c r="CT775" s="23"/>
      <c r="CU775" s="23"/>
      <c r="CV775" s="23"/>
      <c r="CW775" s="23"/>
      <c r="CX775" s="23"/>
      <c r="CY775" s="23"/>
      <c r="CZ775" s="23"/>
      <c r="DA775" s="23"/>
      <c r="DB775" s="23"/>
      <c r="DC775" s="23"/>
      <c r="DD775" s="23"/>
      <c r="DE775" s="23"/>
      <c r="DF775" s="23"/>
      <c r="DG775" s="23"/>
      <c r="DH775" s="23"/>
      <c r="DI775" s="23"/>
      <c r="DJ775" s="23"/>
      <c r="DK775" s="23"/>
      <c r="DL775" s="23"/>
      <c r="DM775" s="23"/>
      <c r="DN775" s="23"/>
      <c r="DO775" s="23"/>
      <c r="DP775" s="23"/>
      <c r="DQ775" s="23"/>
      <c r="DR775" s="23"/>
      <c r="DS775" s="23"/>
      <c r="DT775" s="23"/>
      <c r="DU775" s="23"/>
      <c r="DV775" s="23"/>
      <c r="DW775" s="23"/>
      <c r="DX775" s="23"/>
      <c r="DY775" s="23"/>
      <c r="DZ775" s="23"/>
      <c r="EA775" s="23"/>
      <c r="EB775" s="23"/>
      <c r="EC775" s="23"/>
      <c r="ED775" s="23"/>
      <c r="EE775" s="23"/>
      <c r="EF775" s="23"/>
      <c r="EG775" s="23"/>
      <c r="EH775" s="23"/>
      <c r="EI775" s="23"/>
      <c r="EJ775" s="23"/>
      <c r="EK775" s="23"/>
      <c r="EL775" s="23"/>
      <c r="EM775" s="23"/>
      <c r="EN775" s="23"/>
      <c r="EO775" s="23"/>
      <c r="EP775" s="23"/>
      <c r="EQ775" s="23"/>
      <c r="ER775" s="23"/>
      <c r="ES775" s="23"/>
      <c r="ET775" s="23"/>
      <c r="EU775" s="23"/>
      <c r="EV775" s="23"/>
      <c r="EW775" s="23"/>
      <c r="EX775" s="23"/>
      <c r="EY775" s="23"/>
      <c r="EZ775" s="23"/>
      <c r="FA775" s="23"/>
      <c r="FB775" s="23"/>
      <c r="FC775" s="23"/>
      <c r="FD775" s="23"/>
      <c r="FE775" s="23"/>
      <c r="FF775" s="23"/>
      <c r="FG775" s="23"/>
      <c r="FH775" s="23"/>
      <c r="FI775" s="23"/>
      <c r="FJ775" s="23"/>
      <c r="FK775" s="23"/>
      <c r="FL775" s="23"/>
      <c r="FM775" s="23"/>
      <c r="FN775" s="23"/>
      <c r="FO775" s="23"/>
      <c r="FP775" s="23"/>
      <c r="FQ775" s="23"/>
      <c r="FR775" s="23"/>
      <c r="FS775" s="23"/>
      <c r="FT775" s="23"/>
      <c r="FU775" s="23"/>
      <c r="FV775" s="23"/>
      <c r="FW775" s="23"/>
      <c r="FX775" s="23"/>
      <c r="FY775" s="23"/>
      <c r="FZ775" s="23"/>
      <c r="GA775" s="23"/>
      <c r="GB775" s="23"/>
      <c r="GC775" s="23"/>
      <c r="GD775" s="23"/>
      <c r="GE775" s="23"/>
      <c r="GF775" s="23"/>
      <c r="GG775" s="23"/>
      <c r="GH775" s="23"/>
      <c r="GI775" s="23"/>
    </row>
    <row r="776" spans="1:191" x14ac:dyDescent="0.35">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c r="CB776" s="23"/>
      <c r="CC776" s="23"/>
      <c r="CD776" s="23"/>
      <c r="CE776" s="23"/>
      <c r="CF776" s="23"/>
      <c r="CG776" s="23"/>
      <c r="CH776" s="23"/>
      <c r="CI776" s="23"/>
      <c r="CJ776" s="23"/>
      <c r="CK776" s="23"/>
      <c r="CL776" s="23"/>
      <c r="CM776" s="23"/>
      <c r="CN776" s="23"/>
      <c r="CO776" s="23"/>
      <c r="CP776" s="23"/>
      <c r="CQ776" s="23"/>
      <c r="CR776" s="23"/>
      <c r="CS776" s="23"/>
      <c r="CT776" s="23"/>
      <c r="CU776" s="23"/>
      <c r="CV776" s="23"/>
      <c r="CW776" s="23"/>
      <c r="CX776" s="23"/>
      <c r="CY776" s="23"/>
      <c r="CZ776" s="23"/>
      <c r="DA776" s="23"/>
      <c r="DB776" s="23"/>
      <c r="DC776" s="23"/>
      <c r="DD776" s="23"/>
      <c r="DE776" s="23"/>
      <c r="DF776" s="23"/>
      <c r="DG776" s="23"/>
      <c r="DH776" s="23"/>
      <c r="DI776" s="23"/>
      <c r="DJ776" s="23"/>
      <c r="DK776" s="23"/>
      <c r="DL776" s="23"/>
      <c r="DM776" s="23"/>
      <c r="DN776" s="23"/>
      <c r="DO776" s="23"/>
      <c r="DP776" s="23"/>
      <c r="DQ776" s="23"/>
      <c r="DR776" s="23"/>
      <c r="DS776" s="23"/>
      <c r="DT776" s="23"/>
      <c r="DU776" s="23"/>
      <c r="DV776" s="23"/>
      <c r="DW776" s="23"/>
      <c r="DX776" s="23"/>
      <c r="DY776" s="23"/>
      <c r="DZ776" s="23"/>
      <c r="EA776" s="23"/>
      <c r="EB776" s="23"/>
      <c r="EC776" s="23"/>
      <c r="ED776" s="23"/>
      <c r="EE776" s="23"/>
      <c r="EF776" s="23"/>
      <c r="EG776" s="23"/>
      <c r="EH776" s="23"/>
      <c r="EI776" s="23"/>
      <c r="EJ776" s="23"/>
      <c r="EK776" s="23"/>
      <c r="EL776" s="23"/>
      <c r="EM776" s="23"/>
      <c r="EN776" s="23"/>
      <c r="EO776" s="23"/>
      <c r="EP776" s="23"/>
      <c r="EQ776" s="23"/>
      <c r="ER776" s="23"/>
      <c r="ES776" s="23"/>
      <c r="ET776" s="23"/>
      <c r="EU776" s="23"/>
      <c r="EV776" s="23"/>
      <c r="EW776" s="23"/>
      <c r="EX776" s="23"/>
      <c r="EY776" s="23"/>
      <c r="EZ776" s="23"/>
      <c r="FA776" s="23"/>
      <c r="FB776" s="23"/>
      <c r="FC776" s="23"/>
      <c r="FD776" s="23"/>
      <c r="FE776" s="23"/>
      <c r="FF776" s="23"/>
      <c r="FG776" s="23"/>
      <c r="FH776" s="23"/>
      <c r="FI776" s="23"/>
      <c r="FJ776" s="23"/>
      <c r="FK776" s="23"/>
      <c r="FL776" s="23"/>
      <c r="FM776" s="23"/>
      <c r="FN776" s="23"/>
      <c r="FO776" s="23"/>
      <c r="FP776" s="23"/>
      <c r="FQ776" s="23"/>
      <c r="FR776" s="23"/>
      <c r="FS776" s="23"/>
      <c r="FT776" s="23"/>
      <c r="FU776" s="23"/>
      <c r="FV776" s="23"/>
      <c r="FW776" s="23"/>
      <c r="FX776" s="23"/>
      <c r="FY776" s="23"/>
      <c r="FZ776" s="23"/>
      <c r="GA776" s="23"/>
      <c r="GB776" s="23"/>
      <c r="GC776" s="23"/>
      <c r="GD776" s="23"/>
      <c r="GE776" s="23"/>
      <c r="GF776" s="23"/>
      <c r="GG776" s="23"/>
      <c r="GH776" s="23"/>
      <c r="GI776" s="23"/>
    </row>
    <row r="777" spans="1:191" x14ac:dyDescent="0.35">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c r="CB777" s="23"/>
      <c r="CC777" s="23"/>
      <c r="CD777" s="23"/>
      <c r="CE777" s="23"/>
      <c r="CF777" s="23"/>
      <c r="CG777" s="23"/>
      <c r="CH777" s="23"/>
      <c r="CI777" s="23"/>
      <c r="CJ777" s="23"/>
      <c r="CK777" s="23"/>
      <c r="CL777" s="23"/>
      <c r="CM777" s="23"/>
      <c r="CN777" s="23"/>
      <c r="CO777" s="23"/>
      <c r="CP777" s="23"/>
      <c r="CQ777" s="23"/>
      <c r="CR777" s="23"/>
      <c r="CS777" s="23"/>
      <c r="CT777" s="23"/>
      <c r="CU777" s="23"/>
      <c r="CV777" s="23"/>
      <c r="CW777" s="23"/>
      <c r="CX777" s="23"/>
      <c r="CY777" s="23"/>
      <c r="CZ777" s="23"/>
      <c r="DA777" s="23"/>
      <c r="DB777" s="23"/>
      <c r="DC777" s="23"/>
      <c r="DD777" s="23"/>
      <c r="DE777" s="23"/>
      <c r="DF777" s="23"/>
      <c r="DG777" s="23"/>
      <c r="DH777" s="23"/>
      <c r="DI777" s="23"/>
      <c r="DJ777" s="23"/>
      <c r="DK777" s="23"/>
      <c r="DL777" s="23"/>
      <c r="DM777" s="23"/>
      <c r="DN777" s="23"/>
      <c r="DO777" s="23"/>
      <c r="DP777" s="23"/>
      <c r="DQ777" s="23"/>
      <c r="DR777" s="23"/>
      <c r="DS777" s="23"/>
      <c r="DT777" s="23"/>
      <c r="DU777" s="23"/>
      <c r="DV777" s="23"/>
      <c r="DW777" s="23"/>
      <c r="DX777" s="23"/>
      <c r="DY777" s="23"/>
      <c r="DZ777" s="23"/>
      <c r="EA777" s="23"/>
      <c r="EB777" s="23"/>
      <c r="EC777" s="23"/>
      <c r="ED777" s="23"/>
      <c r="EE777" s="23"/>
      <c r="EF777" s="23"/>
      <c r="EG777" s="23"/>
      <c r="EH777" s="23"/>
      <c r="EI777" s="23"/>
      <c r="EJ777" s="23"/>
      <c r="EK777" s="23"/>
      <c r="EL777" s="23"/>
      <c r="EM777" s="23"/>
      <c r="EN777" s="23"/>
      <c r="EO777" s="23"/>
      <c r="EP777" s="23"/>
      <c r="EQ777" s="23"/>
      <c r="ER777" s="23"/>
      <c r="ES777" s="23"/>
      <c r="ET777" s="23"/>
      <c r="EU777" s="23"/>
      <c r="EV777" s="23"/>
      <c r="EW777" s="23"/>
      <c r="EX777" s="23"/>
      <c r="EY777" s="23"/>
      <c r="EZ777" s="23"/>
      <c r="FA777" s="23"/>
      <c r="FB777" s="23"/>
      <c r="FC777" s="23"/>
      <c r="FD777" s="23"/>
      <c r="FE777" s="23"/>
      <c r="FF777" s="23"/>
      <c r="FG777" s="23"/>
      <c r="FH777" s="23"/>
      <c r="FI777" s="23"/>
      <c r="FJ777" s="23"/>
      <c r="FK777" s="23"/>
      <c r="FL777" s="23"/>
      <c r="FM777" s="23"/>
      <c r="FN777" s="23"/>
      <c r="FO777" s="23"/>
      <c r="FP777" s="23"/>
      <c r="FQ777" s="23"/>
      <c r="FR777" s="23"/>
      <c r="FS777" s="23"/>
      <c r="FT777" s="23"/>
      <c r="FU777" s="23"/>
      <c r="FV777" s="23"/>
      <c r="FW777" s="23"/>
      <c r="FX777" s="23"/>
      <c r="FY777" s="23"/>
      <c r="FZ777" s="23"/>
      <c r="GA777" s="23"/>
      <c r="GB777" s="23"/>
      <c r="GC777" s="23"/>
      <c r="GD777" s="23"/>
      <c r="GE777" s="23"/>
      <c r="GF777" s="23"/>
      <c r="GG777" s="23"/>
      <c r="GH777" s="23"/>
      <c r="GI777" s="23"/>
    </row>
    <row r="778" spans="1:191" x14ac:dyDescent="0.35">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c r="CB778" s="23"/>
      <c r="CC778" s="23"/>
      <c r="CD778" s="23"/>
      <c r="CE778" s="23"/>
      <c r="CF778" s="23"/>
      <c r="CG778" s="23"/>
      <c r="CH778" s="23"/>
      <c r="CI778" s="23"/>
      <c r="CJ778" s="23"/>
      <c r="CK778" s="23"/>
      <c r="CL778" s="23"/>
      <c r="CM778" s="23"/>
      <c r="CN778" s="23"/>
      <c r="CO778" s="23"/>
      <c r="CP778" s="23"/>
      <c r="CQ778" s="23"/>
      <c r="CR778" s="23"/>
      <c r="CS778" s="23"/>
      <c r="CT778" s="23"/>
      <c r="CU778" s="23"/>
      <c r="CV778" s="23"/>
      <c r="CW778" s="23"/>
      <c r="CX778" s="23"/>
      <c r="CY778" s="23"/>
      <c r="CZ778" s="23"/>
      <c r="DA778" s="23"/>
      <c r="DB778" s="23"/>
      <c r="DC778" s="23"/>
      <c r="DD778" s="23"/>
      <c r="DE778" s="23"/>
      <c r="DF778" s="23"/>
      <c r="DG778" s="23"/>
      <c r="DH778" s="23"/>
      <c r="DI778" s="23"/>
      <c r="DJ778" s="23"/>
      <c r="DK778" s="23"/>
      <c r="DL778" s="23"/>
      <c r="DM778" s="23"/>
      <c r="DN778" s="23"/>
      <c r="DO778" s="23"/>
      <c r="DP778" s="23"/>
      <c r="DQ778" s="23"/>
      <c r="DR778" s="23"/>
      <c r="DS778" s="23"/>
      <c r="DT778" s="23"/>
      <c r="DU778" s="23"/>
      <c r="DV778" s="23"/>
      <c r="DW778" s="23"/>
      <c r="DX778" s="23"/>
      <c r="DY778" s="23"/>
      <c r="DZ778" s="23"/>
      <c r="EA778" s="23"/>
      <c r="EB778" s="23"/>
      <c r="EC778" s="23"/>
      <c r="ED778" s="23"/>
      <c r="EE778" s="23"/>
      <c r="EF778" s="23"/>
      <c r="EG778" s="23"/>
      <c r="EH778" s="23"/>
      <c r="EI778" s="23"/>
      <c r="EJ778" s="23"/>
      <c r="EK778" s="23"/>
      <c r="EL778" s="23"/>
      <c r="EM778" s="23"/>
      <c r="EN778" s="23"/>
      <c r="EO778" s="23"/>
      <c r="EP778" s="23"/>
      <c r="EQ778" s="23"/>
      <c r="ER778" s="23"/>
      <c r="ES778" s="23"/>
      <c r="ET778" s="23"/>
      <c r="EU778" s="23"/>
      <c r="EV778" s="23"/>
      <c r="EW778" s="23"/>
      <c r="EX778" s="23"/>
      <c r="EY778" s="23"/>
      <c r="EZ778" s="23"/>
      <c r="FA778" s="23"/>
      <c r="FB778" s="23"/>
      <c r="FC778" s="23"/>
      <c r="FD778" s="23"/>
      <c r="FE778" s="23"/>
      <c r="FF778" s="23"/>
      <c r="FG778" s="23"/>
      <c r="FH778" s="23"/>
      <c r="FI778" s="23"/>
      <c r="FJ778" s="23"/>
      <c r="FK778" s="23"/>
      <c r="FL778" s="23"/>
      <c r="FM778" s="23"/>
      <c r="FN778" s="23"/>
      <c r="FO778" s="23"/>
      <c r="FP778" s="23"/>
      <c r="FQ778" s="23"/>
      <c r="FR778" s="23"/>
      <c r="FS778" s="23"/>
      <c r="FT778" s="23"/>
      <c r="FU778" s="23"/>
      <c r="FV778" s="23"/>
      <c r="FW778" s="23"/>
      <c r="FX778" s="23"/>
      <c r="FY778" s="23"/>
      <c r="FZ778" s="23"/>
      <c r="GA778" s="23"/>
      <c r="GB778" s="23"/>
      <c r="GC778" s="23"/>
      <c r="GD778" s="23"/>
      <c r="GE778" s="23"/>
      <c r="GF778" s="23"/>
      <c r="GG778" s="23"/>
      <c r="GH778" s="23"/>
      <c r="GI778" s="23"/>
    </row>
    <row r="779" spans="1:191" x14ac:dyDescent="0.35">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c r="CB779" s="23"/>
      <c r="CC779" s="23"/>
      <c r="CD779" s="23"/>
      <c r="CE779" s="23"/>
      <c r="CF779" s="23"/>
      <c r="CG779" s="23"/>
      <c r="CH779" s="23"/>
      <c r="CI779" s="23"/>
      <c r="CJ779" s="23"/>
      <c r="CK779" s="23"/>
      <c r="CL779" s="23"/>
      <c r="CM779" s="23"/>
      <c r="CN779" s="23"/>
      <c r="CO779" s="23"/>
      <c r="CP779" s="23"/>
      <c r="CQ779" s="23"/>
      <c r="CR779" s="23"/>
      <c r="CS779" s="23"/>
      <c r="CT779" s="23"/>
      <c r="CU779" s="23"/>
      <c r="CV779" s="23"/>
      <c r="CW779" s="23"/>
      <c r="CX779" s="23"/>
      <c r="CY779" s="23"/>
      <c r="CZ779" s="23"/>
      <c r="DA779" s="23"/>
      <c r="DB779" s="23"/>
      <c r="DC779" s="23"/>
      <c r="DD779" s="23"/>
      <c r="DE779" s="23"/>
      <c r="DF779" s="23"/>
      <c r="DG779" s="23"/>
      <c r="DH779" s="23"/>
      <c r="DI779" s="23"/>
      <c r="DJ779" s="23"/>
      <c r="DK779" s="23"/>
      <c r="DL779" s="23"/>
      <c r="DM779" s="23"/>
      <c r="DN779" s="23"/>
      <c r="DO779" s="23"/>
      <c r="DP779" s="23"/>
      <c r="DQ779" s="23"/>
      <c r="DR779" s="23"/>
      <c r="DS779" s="23"/>
      <c r="DT779" s="23"/>
      <c r="DU779" s="23"/>
      <c r="DV779" s="23"/>
      <c r="DW779" s="23"/>
      <c r="DX779" s="23"/>
      <c r="DY779" s="23"/>
      <c r="DZ779" s="23"/>
      <c r="EA779" s="23"/>
      <c r="EB779" s="23"/>
      <c r="EC779" s="23"/>
      <c r="ED779" s="23"/>
      <c r="EE779" s="23"/>
      <c r="EF779" s="23"/>
      <c r="EG779" s="23"/>
      <c r="EH779" s="23"/>
      <c r="EI779" s="23"/>
      <c r="EJ779" s="23"/>
      <c r="EK779" s="23"/>
      <c r="EL779" s="23"/>
      <c r="EM779" s="23"/>
      <c r="EN779" s="23"/>
      <c r="EO779" s="23"/>
      <c r="EP779" s="23"/>
      <c r="EQ779" s="23"/>
      <c r="ER779" s="23"/>
      <c r="ES779" s="23"/>
      <c r="ET779" s="23"/>
      <c r="EU779" s="23"/>
      <c r="EV779" s="23"/>
      <c r="EW779" s="23"/>
      <c r="EX779" s="23"/>
      <c r="EY779" s="23"/>
      <c r="EZ779" s="23"/>
      <c r="FA779" s="23"/>
      <c r="FB779" s="23"/>
      <c r="FC779" s="23"/>
      <c r="FD779" s="23"/>
      <c r="FE779" s="23"/>
      <c r="FF779" s="23"/>
      <c r="FG779" s="23"/>
      <c r="FH779" s="23"/>
      <c r="FI779" s="23"/>
      <c r="FJ779" s="23"/>
      <c r="FK779" s="23"/>
      <c r="FL779" s="23"/>
      <c r="FM779" s="23"/>
      <c r="FN779" s="23"/>
      <c r="FO779" s="23"/>
      <c r="FP779" s="23"/>
      <c r="FQ779" s="23"/>
      <c r="FR779" s="23"/>
      <c r="FS779" s="23"/>
      <c r="FT779" s="23"/>
      <c r="FU779" s="23"/>
      <c r="FV779" s="23"/>
      <c r="FW779" s="23"/>
      <c r="FX779" s="23"/>
      <c r="FY779" s="23"/>
      <c r="FZ779" s="23"/>
      <c r="GA779" s="23"/>
      <c r="GB779" s="23"/>
      <c r="GC779" s="23"/>
      <c r="GD779" s="23"/>
      <c r="GE779" s="23"/>
      <c r="GF779" s="23"/>
      <c r="GG779" s="23"/>
      <c r="GH779" s="23"/>
      <c r="GI779" s="23"/>
    </row>
    <row r="780" spans="1:191" x14ac:dyDescent="0.35">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c r="CB780" s="23"/>
      <c r="CC780" s="23"/>
      <c r="CD780" s="23"/>
      <c r="CE780" s="23"/>
      <c r="CF780" s="23"/>
      <c r="CG780" s="23"/>
      <c r="CH780" s="23"/>
      <c r="CI780" s="23"/>
      <c r="CJ780" s="23"/>
      <c r="CK780" s="23"/>
      <c r="CL780" s="23"/>
      <c r="CM780" s="23"/>
      <c r="CN780" s="23"/>
      <c r="CO780" s="23"/>
      <c r="CP780" s="23"/>
      <c r="CQ780" s="23"/>
      <c r="CR780" s="23"/>
      <c r="CS780" s="23"/>
      <c r="CT780" s="23"/>
      <c r="CU780" s="23"/>
      <c r="CV780" s="23"/>
      <c r="CW780" s="23"/>
      <c r="CX780" s="23"/>
      <c r="CY780" s="23"/>
      <c r="CZ780" s="23"/>
      <c r="DA780" s="23"/>
      <c r="DB780" s="23"/>
      <c r="DC780" s="23"/>
      <c r="DD780" s="23"/>
      <c r="DE780" s="23"/>
      <c r="DF780" s="23"/>
      <c r="DG780" s="23"/>
      <c r="DH780" s="23"/>
      <c r="DI780" s="23"/>
      <c r="DJ780" s="23"/>
      <c r="DK780" s="23"/>
      <c r="DL780" s="23"/>
      <c r="DM780" s="23"/>
      <c r="DN780" s="23"/>
      <c r="DO780" s="23"/>
      <c r="DP780" s="23"/>
      <c r="DQ780" s="23"/>
      <c r="DR780" s="23"/>
      <c r="DS780" s="23"/>
      <c r="DT780" s="23"/>
      <c r="DU780" s="23"/>
      <c r="DV780" s="23"/>
      <c r="DW780" s="23"/>
      <c r="DX780" s="23"/>
      <c r="DY780" s="23"/>
      <c r="DZ780" s="23"/>
      <c r="EA780" s="23"/>
      <c r="EB780" s="23"/>
      <c r="EC780" s="23"/>
      <c r="ED780" s="23"/>
      <c r="EE780" s="23"/>
      <c r="EF780" s="23"/>
      <c r="EG780" s="23"/>
      <c r="EH780" s="23"/>
      <c r="EI780" s="23"/>
      <c r="EJ780" s="23"/>
      <c r="EK780" s="23"/>
      <c r="EL780" s="23"/>
      <c r="EM780" s="23"/>
      <c r="EN780" s="23"/>
      <c r="EO780" s="23"/>
      <c r="EP780" s="23"/>
      <c r="EQ780" s="23"/>
      <c r="ER780" s="23"/>
      <c r="ES780" s="23"/>
      <c r="ET780" s="23"/>
      <c r="EU780" s="23"/>
      <c r="EV780" s="23"/>
      <c r="EW780" s="23"/>
      <c r="EX780" s="23"/>
      <c r="EY780" s="23"/>
      <c r="EZ780" s="23"/>
      <c r="FA780" s="23"/>
      <c r="FB780" s="23"/>
      <c r="FC780" s="23"/>
      <c r="FD780" s="23"/>
      <c r="FE780" s="23"/>
      <c r="FF780" s="23"/>
      <c r="FG780" s="23"/>
      <c r="FH780" s="23"/>
      <c r="FI780" s="23"/>
      <c r="FJ780" s="23"/>
      <c r="FK780" s="23"/>
      <c r="FL780" s="23"/>
      <c r="FM780" s="23"/>
      <c r="FN780" s="23"/>
      <c r="FO780" s="23"/>
      <c r="FP780" s="23"/>
      <c r="FQ780" s="23"/>
      <c r="FR780" s="23"/>
      <c r="FS780" s="23"/>
      <c r="FT780" s="23"/>
      <c r="FU780" s="23"/>
      <c r="FV780" s="23"/>
      <c r="FW780" s="23"/>
      <c r="FX780" s="23"/>
      <c r="FY780" s="23"/>
      <c r="FZ780" s="23"/>
      <c r="GA780" s="23"/>
      <c r="GB780" s="23"/>
      <c r="GC780" s="23"/>
      <c r="GD780" s="23"/>
      <c r="GE780" s="23"/>
      <c r="GF780" s="23"/>
      <c r="GG780" s="23"/>
      <c r="GH780" s="23"/>
      <c r="GI780" s="23"/>
    </row>
    <row r="781" spans="1:191" x14ac:dyDescent="0.35">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c r="CB781" s="23"/>
      <c r="CC781" s="23"/>
      <c r="CD781" s="23"/>
      <c r="CE781" s="23"/>
      <c r="CF781" s="23"/>
      <c r="CG781" s="23"/>
      <c r="CH781" s="23"/>
      <c r="CI781" s="23"/>
      <c r="CJ781" s="23"/>
      <c r="CK781" s="23"/>
      <c r="CL781" s="23"/>
      <c r="CM781" s="23"/>
      <c r="CN781" s="23"/>
      <c r="CO781" s="23"/>
      <c r="CP781" s="23"/>
      <c r="CQ781" s="23"/>
      <c r="CR781" s="23"/>
      <c r="CS781" s="23"/>
      <c r="CT781" s="23"/>
      <c r="CU781" s="23"/>
      <c r="CV781" s="23"/>
      <c r="CW781" s="23"/>
      <c r="CX781" s="23"/>
      <c r="CY781" s="23"/>
      <c r="CZ781" s="23"/>
      <c r="DA781" s="23"/>
      <c r="DB781" s="23"/>
      <c r="DC781" s="23"/>
      <c r="DD781" s="23"/>
      <c r="DE781" s="23"/>
      <c r="DF781" s="23"/>
      <c r="DG781" s="23"/>
      <c r="DH781" s="23"/>
      <c r="DI781" s="23"/>
      <c r="DJ781" s="23"/>
      <c r="DK781" s="23"/>
      <c r="DL781" s="23"/>
      <c r="DM781" s="23"/>
      <c r="DN781" s="23"/>
      <c r="DO781" s="23"/>
      <c r="DP781" s="23"/>
      <c r="DQ781" s="23"/>
      <c r="DR781" s="23"/>
      <c r="DS781" s="23"/>
      <c r="DT781" s="23"/>
      <c r="DU781" s="23"/>
      <c r="DV781" s="23"/>
      <c r="DW781" s="23"/>
      <c r="DX781" s="23"/>
      <c r="DY781" s="23"/>
      <c r="DZ781" s="23"/>
      <c r="EA781" s="23"/>
      <c r="EB781" s="23"/>
      <c r="EC781" s="23"/>
      <c r="ED781" s="23"/>
      <c r="EE781" s="23"/>
      <c r="EF781" s="23"/>
      <c r="EG781" s="23"/>
      <c r="EH781" s="23"/>
      <c r="EI781" s="23"/>
      <c r="EJ781" s="23"/>
      <c r="EK781" s="23"/>
      <c r="EL781" s="23"/>
      <c r="EM781" s="23"/>
      <c r="EN781" s="23"/>
      <c r="EO781" s="23"/>
      <c r="EP781" s="23"/>
      <c r="EQ781" s="23"/>
      <c r="ER781" s="23"/>
      <c r="ES781" s="23"/>
      <c r="ET781" s="23"/>
      <c r="EU781" s="23"/>
      <c r="EV781" s="23"/>
      <c r="EW781" s="23"/>
      <c r="EX781" s="23"/>
      <c r="EY781" s="23"/>
      <c r="EZ781" s="23"/>
      <c r="FA781" s="23"/>
      <c r="FB781" s="23"/>
      <c r="FC781" s="23"/>
      <c r="FD781" s="23"/>
      <c r="FE781" s="23"/>
      <c r="FF781" s="23"/>
      <c r="FG781" s="23"/>
      <c r="FH781" s="23"/>
      <c r="FI781" s="23"/>
      <c r="FJ781" s="23"/>
      <c r="FK781" s="23"/>
      <c r="FL781" s="23"/>
      <c r="FM781" s="23"/>
      <c r="FN781" s="23"/>
      <c r="FO781" s="23"/>
      <c r="FP781" s="23"/>
      <c r="FQ781" s="23"/>
      <c r="FR781" s="23"/>
      <c r="FS781" s="23"/>
      <c r="FT781" s="23"/>
      <c r="FU781" s="23"/>
      <c r="FV781" s="23"/>
      <c r="FW781" s="23"/>
      <c r="FX781" s="23"/>
      <c r="FY781" s="23"/>
      <c r="FZ781" s="23"/>
      <c r="GA781" s="23"/>
      <c r="GB781" s="23"/>
      <c r="GC781" s="23"/>
      <c r="GD781" s="23"/>
      <c r="GE781" s="23"/>
      <c r="GF781" s="23"/>
      <c r="GG781" s="23"/>
      <c r="GH781" s="23"/>
      <c r="GI781" s="23"/>
    </row>
    <row r="782" spans="1:191" x14ac:dyDescent="0.35">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c r="CB782" s="23"/>
      <c r="CC782" s="23"/>
      <c r="CD782" s="23"/>
      <c r="CE782" s="23"/>
      <c r="CF782" s="23"/>
      <c r="CG782" s="23"/>
      <c r="CH782" s="23"/>
      <c r="CI782" s="23"/>
      <c r="CJ782" s="23"/>
      <c r="CK782" s="23"/>
      <c r="CL782" s="23"/>
      <c r="CM782" s="23"/>
      <c r="CN782" s="23"/>
      <c r="CO782" s="23"/>
      <c r="CP782" s="23"/>
      <c r="CQ782" s="23"/>
      <c r="CR782" s="23"/>
      <c r="CS782" s="23"/>
      <c r="CT782" s="23"/>
      <c r="CU782" s="23"/>
      <c r="CV782" s="23"/>
      <c r="CW782" s="23"/>
      <c r="CX782" s="23"/>
      <c r="CY782" s="23"/>
      <c r="CZ782" s="23"/>
      <c r="DA782" s="23"/>
      <c r="DB782" s="23"/>
      <c r="DC782" s="23"/>
      <c r="DD782" s="23"/>
      <c r="DE782" s="23"/>
      <c r="DF782" s="23"/>
      <c r="DG782" s="23"/>
      <c r="DH782" s="23"/>
      <c r="DI782" s="23"/>
      <c r="DJ782" s="23"/>
      <c r="DK782" s="23"/>
      <c r="DL782" s="23"/>
      <c r="DM782" s="23"/>
      <c r="DN782" s="23"/>
      <c r="DO782" s="23"/>
      <c r="DP782" s="23"/>
      <c r="DQ782" s="23"/>
      <c r="DR782" s="23"/>
      <c r="DS782" s="23"/>
      <c r="DT782" s="23"/>
      <c r="DU782" s="23"/>
      <c r="DV782" s="23"/>
      <c r="DW782" s="23"/>
      <c r="DX782" s="23"/>
      <c r="DY782" s="23"/>
      <c r="DZ782" s="23"/>
      <c r="EA782" s="23"/>
      <c r="EB782" s="23"/>
      <c r="EC782" s="23"/>
      <c r="ED782" s="23"/>
      <c r="EE782" s="23"/>
      <c r="EF782" s="23"/>
      <c r="EG782" s="23"/>
      <c r="EH782" s="23"/>
      <c r="EI782" s="23"/>
      <c r="EJ782" s="23"/>
      <c r="EK782" s="23"/>
      <c r="EL782" s="23"/>
      <c r="EM782" s="23"/>
      <c r="EN782" s="23"/>
      <c r="EO782" s="23"/>
      <c r="EP782" s="23"/>
      <c r="EQ782" s="23"/>
      <c r="ER782" s="23"/>
      <c r="ES782" s="23"/>
      <c r="ET782" s="23"/>
      <c r="EU782" s="23"/>
      <c r="EV782" s="23"/>
      <c r="EW782" s="23"/>
      <c r="EX782" s="23"/>
      <c r="EY782" s="23"/>
      <c r="EZ782" s="23"/>
      <c r="FA782" s="23"/>
      <c r="FB782" s="23"/>
      <c r="FC782" s="23"/>
      <c r="FD782" s="23"/>
      <c r="FE782" s="23"/>
      <c r="FF782" s="23"/>
      <c r="FG782" s="23"/>
      <c r="FH782" s="23"/>
      <c r="FI782" s="23"/>
      <c r="FJ782" s="23"/>
      <c r="FK782" s="23"/>
      <c r="FL782" s="23"/>
      <c r="FM782" s="23"/>
      <c r="FN782" s="23"/>
      <c r="FO782" s="23"/>
      <c r="FP782" s="23"/>
      <c r="FQ782" s="23"/>
      <c r="FR782" s="23"/>
      <c r="FS782" s="23"/>
      <c r="FT782" s="23"/>
      <c r="FU782" s="23"/>
      <c r="FV782" s="23"/>
      <c r="FW782" s="23"/>
      <c r="FX782" s="23"/>
      <c r="FY782" s="23"/>
      <c r="FZ782" s="23"/>
      <c r="GA782" s="23"/>
      <c r="GB782" s="23"/>
      <c r="GC782" s="23"/>
      <c r="GD782" s="23"/>
      <c r="GE782" s="23"/>
      <c r="GF782" s="23"/>
      <c r="GG782" s="23"/>
      <c r="GH782" s="23"/>
      <c r="GI782" s="23"/>
    </row>
    <row r="783" spans="1:191" x14ac:dyDescent="0.35">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c r="CB783" s="23"/>
      <c r="CC783" s="23"/>
      <c r="CD783" s="23"/>
      <c r="CE783" s="23"/>
      <c r="CF783" s="23"/>
      <c r="CG783" s="23"/>
      <c r="CH783" s="23"/>
      <c r="CI783" s="23"/>
      <c r="CJ783" s="23"/>
      <c r="CK783" s="23"/>
      <c r="CL783" s="23"/>
      <c r="CM783" s="23"/>
      <c r="CN783" s="23"/>
      <c r="CO783" s="23"/>
      <c r="CP783" s="23"/>
      <c r="CQ783" s="23"/>
      <c r="CR783" s="23"/>
      <c r="CS783" s="23"/>
      <c r="CT783" s="23"/>
      <c r="CU783" s="23"/>
      <c r="CV783" s="23"/>
      <c r="CW783" s="23"/>
      <c r="CX783" s="23"/>
      <c r="CY783" s="23"/>
      <c r="CZ783" s="23"/>
      <c r="DA783" s="23"/>
      <c r="DB783" s="23"/>
      <c r="DC783" s="23"/>
      <c r="DD783" s="23"/>
      <c r="DE783" s="23"/>
      <c r="DF783" s="23"/>
      <c r="DG783" s="23"/>
      <c r="DH783" s="23"/>
      <c r="DI783" s="23"/>
      <c r="DJ783" s="23"/>
      <c r="DK783" s="23"/>
      <c r="DL783" s="23"/>
      <c r="DM783" s="23"/>
      <c r="DN783" s="23"/>
      <c r="DO783" s="23"/>
      <c r="DP783" s="23"/>
      <c r="DQ783" s="23"/>
      <c r="DR783" s="23"/>
      <c r="DS783" s="23"/>
      <c r="DT783" s="23"/>
      <c r="DU783" s="23"/>
      <c r="DV783" s="23"/>
      <c r="DW783" s="23"/>
      <c r="DX783" s="23"/>
      <c r="DY783" s="23"/>
      <c r="DZ783" s="23"/>
      <c r="EA783" s="23"/>
      <c r="EB783" s="23"/>
      <c r="EC783" s="23"/>
      <c r="ED783" s="23"/>
      <c r="EE783" s="23"/>
      <c r="EF783" s="23"/>
      <c r="EG783" s="23"/>
      <c r="EH783" s="23"/>
      <c r="EI783" s="23"/>
      <c r="EJ783" s="23"/>
      <c r="EK783" s="23"/>
      <c r="EL783" s="23"/>
      <c r="EM783" s="23"/>
      <c r="EN783" s="23"/>
      <c r="EO783" s="23"/>
      <c r="EP783" s="23"/>
      <c r="EQ783" s="23"/>
      <c r="ER783" s="23"/>
      <c r="ES783" s="23"/>
      <c r="ET783" s="23"/>
      <c r="EU783" s="23"/>
      <c r="EV783" s="23"/>
      <c r="EW783" s="23"/>
      <c r="EX783" s="23"/>
      <c r="EY783" s="23"/>
      <c r="EZ783" s="23"/>
      <c r="FA783" s="23"/>
      <c r="FB783" s="23"/>
      <c r="FC783" s="23"/>
      <c r="FD783" s="23"/>
      <c r="FE783" s="23"/>
      <c r="FF783" s="23"/>
      <c r="FG783" s="23"/>
      <c r="FH783" s="23"/>
      <c r="FI783" s="23"/>
      <c r="FJ783" s="23"/>
      <c r="FK783" s="23"/>
      <c r="FL783" s="23"/>
      <c r="FM783" s="23"/>
      <c r="FN783" s="23"/>
      <c r="FO783" s="23"/>
      <c r="FP783" s="23"/>
      <c r="FQ783" s="23"/>
      <c r="FR783" s="23"/>
      <c r="FS783" s="23"/>
      <c r="FT783" s="23"/>
      <c r="FU783" s="23"/>
      <c r="FV783" s="23"/>
      <c r="FW783" s="23"/>
      <c r="FX783" s="23"/>
      <c r="FY783" s="23"/>
      <c r="FZ783" s="23"/>
      <c r="GA783" s="23"/>
      <c r="GB783" s="23"/>
      <c r="GC783" s="23"/>
      <c r="GD783" s="23"/>
      <c r="GE783" s="23"/>
      <c r="GF783" s="23"/>
      <c r="GG783" s="23"/>
      <c r="GH783" s="23"/>
      <c r="GI783" s="23"/>
    </row>
    <row r="784" spans="1:191" x14ac:dyDescent="0.35">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c r="CB784" s="23"/>
      <c r="CC784" s="23"/>
      <c r="CD784" s="23"/>
      <c r="CE784" s="23"/>
      <c r="CF784" s="23"/>
      <c r="CG784" s="23"/>
      <c r="CH784" s="23"/>
      <c r="CI784" s="23"/>
      <c r="CJ784" s="23"/>
      <c r="CK784" s="23"/>
      <c r="CL784" s="23"/>
      <c r="CM784" s="23"/>
      <c r="CN784" s="23"/>
      <c r="CO784" s="23"/>
      <c r="CP784" s="23"/>
      <c r="CQ784" s="23"/>
      <c r="CR784" s="23"/>
      <c r="CS784" s="23"/>
      <c r="CT784" s="23"/>
      <c r="CU784" s="23"/>
      <c r="CV784" s="23"/>
      <c r="CW784" s="23"/>
      <c r="CX784" s="23"/>
      <c r="CY784" s="23"/>
      <c r="CZ784" s="23"/>
      <c r="DA784" s="23"/>
      <c r="DB784" s="23"/>
      <c r="DC784" s="23"/>
      <c r="DD784" s="23"/>
      <c r="DE784" s="23"/>
      <c r="DF784" s="23"/>
      <c r="DG784" s="23"/>
      <c r="DH784" s="23"/>
      <c r="DI784" s="23"/>
      <c r="DJ784" s="23"/>
      <c r="DK784" s="23"/>
      <c r="DL784" s="23"/>
      <c r="DM784" s="23"/>
      <c r="DN784" s="23"/>
      <c r="DO784" s="23"/>
      <c r="DP784" s="23"/>
      <c r="DQ784" s="23"/>
      <c r="DR784" s="23"/>
      <c r="DS784" s="23"/>
      <c r="DT784" s="23"/>
      <c r="DU784" s="23"/>
      <c r="DV784" s="23"/>
      <c r="DW784" s="23"/>
      <c r="DX784" s="23"/>
      <c r="DY784" s="23"/>
      <c r="DZ784" s="23"/>
      <c r="EA784" s="23"/>
      <c r="EB784" s="23"/>
      <c r="EC784" s="23"/>
      <c r="ED784" s="23"/>
      <c r="EE784" s="23"/>
      <c r="EF784" s="23"/>
      <c r="EG784" s="23"/>
      <c r="EH784" s="23"/>
      <c r="EI784" s="23"/>
      <c r="EJ784" s="23"/>
      <c r="EK784" s="23"/>
      <c r="EL784" s="23"/>
      <c r="EM784" s="23"/>
      <c r="EN784" s="23"/>
      <c r="EO784" s="23"/>
      <c r="EP784" s="23"/>
      <c r="EQ784" s="23"/>
      <c r="ER784" s="23"/>
      <c r="ES784" s="23"/>
      <c r="ET784" s="23"/>
      <c r="EU784" s="23"/>
      <c r="EV784" s="23"/>
      <c r="EW784" s="23"/>
      <c r="EX784" s="23"/>
      <c r="EY784" s="23"/>
      <c r="EZ784" s="23"/>
      <c r="FA784" s="23"/>
      <c r="FB784" s="23"/>
      <c r="FC784" s="23"/>
      <c r="FD784" s="23"/>
      <c r="FE784" s="23"/>
      <c r="FF784" s="23"/>
      <c r="FG784" s="23"/>
      <c r="FH784" s="23"/>
      <c r="FI784" s="23"/>
      <c r="FJ784" s="23"/>
      <c r="FK784" s="23"/>
      <c r="FL784" s="23"/>
      <c r="FM784" s="23"/>
      <c r="FN784" s="23"/>
      <c r="FO784" s="23"/>
      <c r="FP784" s="23"/>
      <c r="FQ784" s="23"/>
      <c r="FR784" s="23"/>
      <c r="FS784" s="23"/>
      <c r="FT784" s="23"/>
      <c r="FU784" s="23"/>
      <c r="FV784" s="23"/>
      <c r="FW784" s="23"/>
      <c r="FX784" s="23"/>
      <c r="FY784" s="23"/>
      <c r="FZ784" s="23"/>
      <c r="GA784" s="23"/>
      <c r="GB784" s="23"/>
      <c r="GC784" s="23"/>
      <c r="GD784" s="23"/>
      <c r="GE784" s="23"/>
      <c r="GF784" s="23"/>
      <c r="GG784" s="23"/>
      <c r="GH784" s="23"/>
      <c r="GI784" s="23"/>
    </row>
    <row r="785" spans="1:191" x14ac:dyDescent="0.35">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c r="CB785" s="23"/>
      <c r="CC785" s="23"/>
      <c r="CD785" s="23"/>
      <c r="CE785" s="23"/>
      <c r="CF785" s="23"/>
      <c r="CG785" s="23"/>
      <c r="CH785" s="23"/>
      <c r="CI785" s="23"/>
      <c r="CJ785" s="23"/>
      <c r="CK785" s="23"/>
      <c r="CL785" s="23"/>
      <c r="CM785" s="23"/>
      <c r="CN785" s="23"/>
      <c r="CO785" s="23"/>
      <c r="CP785" s="23"/>
      <c r="CQ785" s="23"/>
      <c r="CR785" s="23"/>
      <c r="CS785" s="23"/>
      <c r="CT785" s="23"/>
      <c r="CU785" s="23"/>
      <c r="CV785" s="23"/>
      <c r="CW785" s="23"/>
      <c r="CX785" s="23"/>
      <c r="CY785" s="23"/>
      <c r="CZ785" s="23"/>
      <c r="DA785" s="23"/>
      <c r="DB785" s="23"/>
      <c r="DC785" s="23"/>
      <c r="DD785" s="23"/>
      <c r="DE785" s="23"/>
      <c r="DF785" s="23"/>
      <c r="DG785" s="23"/>
      <c r="DH785" s="23"/>
      <c r="DI785" s="23"/>
      <c r="DJ785" s="23"/>
      <c r="DK785" s="23"/>
      <c r="DL785" s="23"/>
      <c r="DM785" s="23"/>
      <c r="DN785" s="23"/>
      <c r="DO785" s="23"/>
      <c r="DP785" s="23"/>
      <c r="DQ785" s="23"/>
      <c r="DR785" s="23"/>
      <c r="DS785" s="23"/>
      <c r="DT785" s="23"/>
      <c r="DU785" s="23"/>
      <c r="DV785" s="23"/>
      <c r="DW785" s="23"/>
      <c r="DX785" s="23"/>
      <c r="DY785" s="23"/>
      <c r="DZ785" s="23"/>
      <c r="EA785" s="23"/>
      <c r="EB785" s="23"/>
      <c r="EC785" s="23"/>
      <c r="ED785" s="23"/>
      <c r="EE785" s="23"/>
      <c r="EF785" s="23"/>
      <c r="EG785" s="23"/>
      <c r="EH785" s="23"/>
      <c r="EI785" s="23"/>
      <c r="EJ785" s="23"/>
      <c r="EK785" s="23"/>
      <c r="EL785" s="23"/>
      <c r="EM785" s="23"/>
      <c r="EN785" s="23"/>
      <c r="EO785" s="23"/>
      <c r="EP785" s="23"/>
      <c r="EQ785" s="23"/>
      <c r="ER785" s="23"/>
      <c r="ES785" s="23"/>
      <c r="ET785" s="23"/>
      <c r="EU785" s="23"/>
      <c r="EV785" s="23"/>
      <c r="EW785" s="23"/>
      <c r="EX785" s="23"/>
      <c r="EY785" s="23"/>
      <c r="EZ785" s="23"/>
      <c r="FA785" s="23"/>
      <c r="FB785" s="23"/>
      <c r="FC785" s="23"/>
      <c r="FD785" s="23"/>
      <c r="FE785" s="23"/>
      <c r="FF785" s="23"/>
      <c r="FG785" s="23"/>
      <c r="FH785" s="23"/>
      <c r="FI785" s="23"/>
      <c r="FJ785" s="23"/>
      <c r="FK785" s="23"/>
      <c r="FL785" s="23"/>
      <c r="FM785" s="23"/>
      <c r="FN785" s="23"/>
      <c r="FO785" s="23"/>
      <c r="FP785" s="23"/>
      <c r="FQ785" s="23"/>
      <c r="FR785" s="23"/>
      <c r="FS785" s="23"/>
      <c r="FT785" s="23"/>
      <c r="FU785" s="23"/>
      <c r="FV785" s="23"/>
      <c r="FW785" s="23"/>
      <c r="FX785" s="23"/>
      <c r="FY785" s="23"/>
      <c r="FZ785" s="23"/>
      <c r="GA785" s="23"/>
      <c r="GB785" s="23"/>
      <c r="GC785" s="23"/>
      <c r="GD785" s="23"/>
      <c r="GE785" s="23"/>
      <c r="GF785" s="23"/>
      <c r="GG785" s="23"/>
      <c r="GH785" s="23"/>
      <c r="GI785" s="23"/>
    </row>
    <row r="786" spans="1:191" x14ac:dyDescent="0.35">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c r="CB786" s="23"/>
      <c r="CC786" s="23"/>
      <c r="CD786" s="23"/>
      <c r="CE786" s="23"/>
      <c r="CF786" s="23"/>
      <c r="CG786" s="23"/>
      <c r="CH786" s="23"/>
      <c r="CI786" s="23"/>
      <c r="CJ786" s="23"/>
      <c r="CK786" s="23"/>
      <c r="CL786" s="23"/>
      <c r="CM786" s="23"/>
      <c r="CN786" s="23"/>
      <c r="CO786" s="23"/>
      <c r="CP786" s="23"/>
      <c r="CQ786" s="23"/>
      <c r="CR786" s="23"/>
      <c r="CS786" s="23"/>
      <c r="CT786" s="23"/>
      <c r="CU786" s="23"/>
      <c r="CV786" s="23"/>
      <c r="CW786" s="23"/>
      <c r="CX786" s="23"/>
      <c r="CY786" s="23"/>
      <c r="CZ786" s="23"/>
      <c r="DA786" s="23"/>
      <c r="DB786" s="23"/>
      <c r="DC786" s="23"/>
      <c r="DD786" s="23"/>
      <c r="DE786" s="23"/>
      <c r="DF786" s="23"/>
      <c r="DG786" s="23"/>
      <c r="DH786" s="23"/>
      <c r="DI786" s="23"/>
      <c r="DJ786" s="23"/>
      <c r="DK786" s="23"/>
      <c r="DL786" s="23"/>
      <c r="DM786" s="23"/>
      <c r="DN786" s="23"/>
      <c r="DO786" s="23"/>
      <c r="DP786" s="23"/>
      <c r="DQ786" s="23"/>
      <c r="DR786" s="23"/>
      <c r="DS786" s="23"/>
      <c r="DT786" s="23"/>
      <c r="DU786" s="23"/>
      <c r="DV786" s="23"/>
      <c r="DW786" s="23"/>
      <c r="DX786" s="23"/>
      <c r="DY786" s="23"/>
      <c r="DZ786" s="23"/>
      <c r="EA786" s="23"/>
      <c r="EB786" s="23"/>
      <c r="EC786" s="23"/>
      <c r="ED786" s="23"/>
      <c r="EE786" s="23"/>
      <c r="EF786" s="23"/>
      <c r="EG786" s="23"/>
      <c r="EH786" s="23"/>
      <c r="EI786" s="23"/>
      <c r="EJ786" s="23"/>
      <c r="EK786" s="23"/>
      <c r="EL786" s="23"/>
      <c r="EM786" s="23"/>
      <c r="EN786" s="23"/>
      <c r="EO786" s="23"/>
      <c r="EP786" s="23"/>
      <c r="EQ786" s="23"/>
      <c r="ER786" s="23"/>
      <c r="ES786" s="23"/>
      <c r="ET786" s="23"/>
      <c r="EU786" s="23"/>
      <c r="EV786" s="23"/>
      <c r="EW786" s="23"/>
      <c r="EX786" s="23"/>
      <c r="EY786" s="23"/>
      <c r="EZ786" s="23"/>
      <c r="FA786" s="23"/>
      <c r="FB786" s="23"/>
      <c r="FC786" s="23"/>
      <c r="FD786" s="23"/>
      <c r="FE786" s="23"/>
      <c r="FF786" s="23"/>
      <c r="FG786" s="23"/>
      <c r="FH786" s="23"/>
      <c r="FI786" s="23"/>
      <c r="FJ786" s="23"/>
      <c r="FK786" s="23"/>
      <c r="FL786" s="23"/>
      <c r="FM786" s="23"/>
      <c r="FN786" s="23"/>
      <c r="FO786" s="23"/>
      <c r="FP786" s="23"/>
      <c r="FQ786" s="23"/>
      <c r="FR786" s="23"/>
      <c r="FS786" s="23"/>
      <c r="FT786" s="23"/>
      <c r="FU786" s="23"/>
      <c r="FV786" s="23"/>
      <c r="FW786" s="23"/>
      <c r="FX786" s="23"/>
      <c r="FY786" s="23"/>
      <c r="FZ786" s="23"/>
      <c r="GA786" s="23"/>
      <c r="GB786" s="23"/>
      <c r="GC786" s="23"/>
      <c r="GD786" s="23"/>
      <c r="GE786" s="23"/>
      <c r="GF786" s="23"/>
      <c r="GG786" s="23"/>
      <c r="GH786" s="23"/>
      <c r="GI786" s="23"/>
    </row>
    <row r="787" spans="1:191" x14ac:dyDescent="0.35">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c r="CB787" s="23"/>
      <c r="CC787" s="23"/>
      <c r="CD787" s="23"/>
      <c r="CE787" s="23"/>
      <c r="CF787" s="23"/>
      <c r="CG787" s="23"/>
      <c r="CH787" s="23"/>
      <c r="CI787" s="23"/>
      <c r="CJ787" s="23"/>
      <c r="CK787" s="23"/>
      <c r="CL787" s="23"/>
      <c r="CM787" s="23"/>
      <c r="CN787" s="23"/>
      <c r="CO787" s="23"/>
      <c r="CP787" s="23"/>
      <c r="CQ787" s="23"/>
      <c r="CR787" s="23"/>
      <c r="CS787" s="23"/>
      <c r="CT787" s="23"/>
      <c r="CU787" s="23"/>
      <c r="CV787" s="23"/>
      <c r="CW787" s="23"/>
      <c r="CX787" s="23"/>
      <c r="CY787" s="23"/>
      <c r="CZ787" s="23"/>
      <c r="DA787" s="23"/>
      <c r="DB787" s="23"/>
      <c r="DC787" s="23"/>
      <c r="DD787" s="23"/>
      <c r="DE787" s="23"/>
      <c r="DF787" s="23"/>
      <c r="DG787" s="23"/>
      <c r="DH787" s="23"/>
      <c r="DI787" s="23"/>
      <c r="DJ787" s="23"/>
      <c r="DK787" s="23"/>
      <c r="DL787" s="23"/>
      <c r="DM787" s="23"/>
      <c r="DN787" s="23"/>
      <c r="DO787" s="23"/>
      <c r="DP787" s="23"/>
      <c r="DQ787" s="23"/>
      <c r="DR787" s="23"/>
      <c r="DS787" s="23"/>
      <c r="DT787" s="23"/>
      <c r="DU787" s="23"/>
      <c r="DV787" s="23"/>
      <c r="DW787" s="23"/>
      <c r="DX787" s="23"/>
      <c r="DY787" s="23"/>
      <c r="DZ787" s="23"/>
      <c r="EA787" s="23"/>
      <c r="EB787" s="23"/>
      <c r="EC787" s="23"/>
      <c r="ED787" s="23"/>
      <c r="EE787" s="23"/>
      <c r="EF787" s="23"/>
      <c r="EG787" s="23"/>
      <c r="EH787" s="23"/>
      <c r="EI787" s="23"/>
      <c r="EJ787" s="23"/>
      <c r="EK787" s="23"/>
      <c r="EL787" s="23"/>
      <c r="EM787" s="23"/>
      <c r="EN787" s="23"/>
      <c r="EO787" s="23"/>
      <c r="EP787" s="23"/>
      <c r="EQ787" s="23"/>
      <c r="ER787" s="23"/>
      <c r="ES787" s="23"/>
      <c r="ET787" s="23"/>
      <c r="EU787" s="23"/>
      <c r="EV787" s="23"/>
      <c r="EW787" s="23"/>
      <c r="EX787" s="23"/>
      <c r="EY787" s="23"/>
      <c r="EZ787" s="23"/>
      <c r="FA787" s="23"/>
      <c r="FB787" s="23"/>
      <c r="FC787" s="23"/>
      <c r="FD787" s="23"/>
      <c r="FE787" s="23"/>
      <c r="FF787" s="23"/>
      <c r="FG787" s="23"/>
      <c r="FH787" s="23"/>
      <c r="FI787" s="23"/>
      <c r="FJ787" s="23"/>
      <c r="FK787" s="23"/>
      <c r="FL787" s="23"/>
      <c r="FM787" s="23"/>
      <c r="FN787" s="23"/>
      <c r="FO787" s="23"/>
      <c r="FP787" s="23"/>
      <c r="FQ787" s="23"/>
      <c r="FR787" s="23"/>
      <c r="FS787" s="23"/>
      <c r="FT787" s="23"/>
      <c r="FU787" s="23"/>
      <c r="FV787" s="23"/>
      <c r="FW787" s="23"/>
      <c r="FX787" s="23"/>
      <c r="FY787" s="23"/>
      <c r="FZ787" s="23"/>
      <c r="GA787" s="23"/>
      <c r="GB787" s="23"/>
      <c r="GC787" s="23"/>
      <c r="GD787" s="23"/>
      <c r="GE787" s="23"/>
      <c r="GF787" s="23"/>
      <c r="GG787" s="23"/>
      <c r="GH787" s="23"/>
      <c r="GI787" s="23"/>
    </row>
    <row r="788" spans="1:191" x14ac:dyDescent="0.35">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c r="CB788" s="23"/>
      <c r="CC788" s="23"/>
      <c r="CD788" s="23"/>
      <c r="CE788" s="23"/>
      <c r="CF788" s="23"/>
      <c r="CG788" s="23"/>
      <c r="CH788" s="23"/>
      <c r="CI788" s="23"/>
      <c r="CJ788" s="23"/>
      <c r="CK788" s="23"/>
      <c r="CL788" s="23"/>
      <c r="CM788" s="23"/>
      <c r="CN788" s="23"/>
      <c r="CO788" s="23"/>
      <c r="CP788" s="23"/>
      <c r="CQ788" s="23"/>
      <c r="CR788" s="23"/>
      <c r="CS788" s="23"/>
      <c r="CT788" s="23"/>
      <c r="CU788" s="23"/>
      <c r="CV788" s="23"/>
      <c r="CW788" s="23"/>
      <c r="CX788" s="23"/>
      <c r="CY788" s="23"/>
      <c r="CZ788" s="23"/>
      <c r="DA788" s="23"/>
      <c r="DB788" s="23"/>
      <c r="DC788" s="23"/>
      <c r="DD788" s="23"/>
      <c r="DE788" s="23"/>
      <c r="DF788" s="23"/>
      <c r="DG788" s="23"/>
      <c r="DH788" s="23"/>
      <c r="DI788" s="23"/>
      <c r="DJ788" s="23"/>
      <c r="DK788" s="23"/>
      <c r="DL788" s="23"/>
      <c r="DM788" s="23"/>
      <c r="DN788" s="23"/>
      <c r="DO788" s="23"/>
      <c r="DP788" s="23"/>
      <c r="DQ788" s="23"/>
      <c r="DR788" s="23"/>
      <c r="DS788" s="23"/>
      <c r="DT788" s="23"/>
      <c r="DU788" s="23"/>
      <c r="DV788" s="23"/>
      <c r="DW788" s="23"/>
      <c r="DX788" s="23"/>
      <c r="DY788" s="23"/>
      <c r="DZ788" s="23"/>
      <c r="EA788" s="23"/>
      <c r="EB788" s="23"/>
      <c r="EC788" s="23"/>
      <c r="ED788" s="23"/>
      <c r="EE788" s="23"/>
      <c r="EF788" s="23"/>
      <c r="EG788" s="23"/>
      <c r="EH788" s="23"/>
      <c r="EI788" s="23"/>
      <c r="EJ788" s="23"/>
      <c r="EK788" s="23"/>
      <c r="EL788" s="23"/>
      <c r="EM788" s="23"/>
      <c r="EN788" s="23"/>
      <c r="EO788" s="23"/>
      <c r="EP788" s="23"/>
      <c r="EQ788" s="23"/>
      <c r="ER788" s="23"/>
      <c r="ES788" s="23"/>
      <c r="ET788" s="23"/>
      <c r="EU788" s="23"/>
      <c r="EV788" s="23"/>
      <c r="EW788" s="23"/>
      <c r="EX788" s="23"/>
      <c r="EY788" s="23"/>
      <c r="EZ788" s="23"/>
      <c r="FA788" s="23"/>
      <c r="FB788" s="23"/>
      <c r="FC788" s="23"/>
      <c r="FD788" s="23"/>
      <c r="FE788" s="23"/>
      <c r="FF788" s="23"/>
      <c r="FG788" s="23"/>
      <c r="FH788" s="23"/>
      <c r="FI788" s="23"/>
      <c r="FJ788" s="23"/>
      <c r="FK788" s="23"/>
      <c r="FL788" s="23"/>
      <c r="FM788" s="23"/>
      <c r="FN788" s="23"/>
      <c r="FO788" s="23"/>
      <c r="FP788" s="23"/>
      <c r="FQ788" s="23"/>
      <c r="FR788" s="23"/>
      <c r="FS788" s="23"/>
      <c r="FT788" s="23"/>
      <c r="FU788" s="23"/>
      <c r="FV788" s="23"/>
      <c r="FW788" s="23"/>
      <c r="FX788" s="23"/>
      <c r="FY788" s="23"/>
      <c r="FZ788" s="23"/>
      <c r="GA788" s="23"/>
      <c r="GB788" s="23"/>
      <c r="GC788" s="23"/>
      <c r="GD788" s="23"/>
      <c r="GE788" s="23"/>
      <c r="GF788" s="23"/>
      <c r="GG788" s="23"/>
      <c r="GH788" s="23"/>
      <c r="GI788" s="23"/>
    </row>
    <row r="789" spans="1:191" x14ac:dyDescent="0.35">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c r="CB789" s="23"/>
      <c r="CC789" s="23"/>
      <c r="CD789" s="23"/>
      <c r="CE789" s="23"/>
      <c r="CF789" s="23"/>
      <c r="CG789" s="23"/>
      <c r="CH789" s="23"/>
      <c r="CI789" s="23"/>
      <c r="CJ789" s="23"/>
      <c r="CK789" s="23"/>
      <c r="CL789" s="23"/>
      <c r="CM789" s="23"/>
      <c r="CN789" s="23"/>
      <c r="CO789" s="23"/>
      <c r="CP789" s="23"/>
      <c r="CQ789" s="23"/>
      <c r="CR789" s="23"/>
      <c r="CS789" s="23"/>
      <c r="CT789" s="23"/>
      <c r="CU789" s="23"/>
      <c r="CV789" s="23"/>
      <c r="CW789" s="23"/>
      <c r="CX789" s="23"/>
      <c r="CY789" s="23"/>
      <c r="CZ789" s="23"/>
      <c r="DA789" s="23"/>
      <c r="DB789" s="23"/>
      <c r="DC789" s="23"/>
      <c r="DD789" s="23"/>
      <c r="DE789" s="23"/>
      <c r="DF789" s="23"/>
      <c r="DG789" s="23"/>
      <c r="DH789" s="23"/>
      <c r="DI789" s="23"/>
      <c r="DJ789" s="23"/>
      <c r="DK789" s="23"/>
      <c r="DL789" s="23"/>
      <c r="DM789" s="23"/>
      <c r="DN789" s="23"/>
      <c r="DO789" s="23"/>
      <c r="DP789" s="23"/>
      <c r="DQ789" s="23"/>
      <c r="DR789" s="23"/>
      <c r="DS789" s="23"/>
      <c r="DT789" s="23"/>
      <c r="DU789" s="23"/>
      <c r="DV789" s="23"/>
      <c r="DW789" s="23"/>
      <c r="DX789" s="23"/>
      <c r="DY789" s="23"/>
      <c r="DZ789" s="23"/>
      <c r="EA789" s="23"/>
      <c r="EB789" s="23"/>
      <c r="EC789" s="23"/>
      <c r="ED789" s="23"/>
      <c r="EE789" s="23"/>
      <c r="EF789" s="23"/>
      <c r="EG789" s="23"/>
      <c r="EH789" s="23"/>
      <c r="EI789" s="23"/>
      <c r="EJ789" s="23"/>
      <c r="EK789" s="23"/>
      <c r="EL789" s="23"/>
      <c r="EM789" s="23"/>
      <c r="EN789" s="23"/>
      <c r="EO789" s="23"/>
      <c r="EP789" s="23"/>
      <c r="EQ789" s="23"/>
      <c r="ER789" s="23"/>
      <c r="ES789" s="23"/>
      <c r="ET789" s="23"/>
      <c r="EU789" s="23"/>
      <c r="EV789" s="23"/>
      <c r="EW789" s="23"/>
      <c r="EX789" s="23"/>
      <c r="EY789" s="23"/>
      <c r="EZ789" s="23"/>
      <c r="FA789" s="23"/>
      <c r="FB789" s="23"/>
      <c r="FC789" s="23"/>
      <c r="FD789" s="23"/>
      <c r="FE789" s="23"/>
      <c r="FF789" s="23"/>
      <c r="FG789" s="23"/>
      <c r="FH789" s="23"/>
      <c r="FI789" s="23"/>
      <c r="FJ789" s="23"/>
      <c r="FK789" s="23"/>
      <c r="FL789" s="23"/>
      <c r="FM789" s="23"/>
      <c r="FN789" s="23"/>
      <c r="FO789" s="23"/>
      <c r="FP789" s="23"/>
      <c r="FQ789" s="23"/>
      <c r="FR789" s="23"/>
      <c r="FS789" s="23"/>
      <c r="FT789" s="23"/>
      <c r="FU789" s="23"/>
      <c r="FV789" s="23"/>
      <c r="FW789" s="23"/>
      <c r="FX789" s="23"/>
      <c r="FY789" s="23"/>
      <c r="FZ789" s="23"/>
      <c r="GA789" s="23"/>
      <c r="GB789" s="23"/>
      <c r="GC789" s="23"/>
      <c r="GD789" s="23"/>
      <c r="GE789" s="23"/>
      <c r="GF789" s="23"/>
      <c r="GG789" s="23"/>
      <c r="GH789" s="23"/>
      <c r="GI789" s="23"/>
    </row>
    <row r="790" spans="1:191" x14ac:dyDescent="0.35">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3"/>
      <c r="BD790" s="23"/>
      <c r="BE790" s="23"/>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c r="CB790" s="23"/>
      <c r="CC790" s="23"/>
      <c r="CD790" s="23"/>
      <c r="CE790" s="23"/>
      <c r="CF790" s="23"/>
      <c r="CG790" s="23"/>
      <c r="CH790" s="23"/>
      <c r="CI790" s="23"/>
      <c r="CJ790" s="23"/>
      <c r="CK790" s="23"/>
      <c r="CL790" s="23"/>
      <c r="CM790" s="23"/>
      <c r="CN790" s="23"/>
      <c r="CO790" s="23"/>
      <c r="CP790" s="23"/>
      <c r="CQ790" s="23"/>
      <c r="CR790" s="23"/>
      <c r="CS790" s="23"/>
      <c r="CT790" s="23"/>
      <c r="CU790" s="23"/>
      <c r="CV790" s="23"/>
      <c r="CW790" s="23"/>
      <c r="CX790" s="23"/>
      <c r="CY790" s="23"/>
      <c r="CZ790" s="23"/>
      <c r="DA790" s="23"/>
      <c r="DB790" s="23"/>
      <c r="DC790" s="23"/>
      <c r="DD790" s="23"/>
      <c r="DE790" s="23"/>
      <c r="DF790" s="23"/>
      <c r="DG790" s="23"/>
      <c r="DH790" s="23"/>
      <c r="DI790" s="23"/>
      <c r="DJ790" s="23"/>
      <c r="DK790" s="23"/>
      <c r="DL790" s="23"/>
      <c r="DM790" s="23"/>
      <c r="DN790" s="23"/>
      <c r="DO790" s="23"/>
      <c r="DP790" s="23"/>
      <c r="DQ790" s="23"/>
      <c r="DR790" s="23"/>
      <c r="DS790" s="23"/>
      <c r="DT790" s="23"/>
      <c r="DU790" s="23"/>
      <c r="DV790" s="23"/>
      <c r="DW790" s="23"/>
      <c r="DX790" s="23"/>
      <c r="DY790" s="23"/>
      <c r="DZ790" s="23"/>
      <c r="EA790" s="23"/>
      <c r="EB790" s="23"/>
      <c r="EC790" s="23"/>
      <c r="ED790" s="23"/>
      <c r="EE790" s="23"/>
      <c r="EF790" s="23"/>
      <c r="EG790" s="23"/>
      <c r="EH790" s="23"/>
      <c r="EI790" s="23"/>
      <c r="EJ790" s="23"/>
      <c r="EK790" s="23"/>
      <c r="EL790" s="23"/>
      <c r="EM790" s="23"/>
      <c r="EN790" s="23"/>
      <c r="EO790" s="23"/>
      <c r="EP790" s="23"/>
      <c r="EQ790" s="23"/>
      <c r="ER790" s="23"/>
      <c r="ES790" s="23"/>
      <c r="ET790" s="23"/>
      <c r="EU790" s="23"/>
      <c r="EV790" s="23"/>
      <c r="EW790" s="23"/>
      <c r="EX790" s="23"/>
      <c r="EY790" s="23"/>
      <c r="EZ790" s="23"/>
      <c r="FA790" s="23"/>
      <c r="FB790" s="23"/>
      <c r="FC790" s="23"/>
      <c r="FD790" s="23"/>
      <c r="FE790" s="23"/>
      <c r="FF790" s="23"/>
      <c r="FG790" s="23"/>
      <c r="FH790" s="23"/>
      <c r="FI790" s="23"/>
      <c r="FJ790" s="23"/>
      <c r="FK790" s="23"/>
      <c r="FL790" s="23"/>
      <c r="FM790" s="23"/>
      <c r="FN790" s="23"/>
      <c r="FO790" s="23"/>
      <c r="FP790" s="23"/>
      <c r="FQ790" s="23"/>
      <c r="FR790" s="23"/>
      <c r="FS790" s="23"/>
      <c r="FT790" s="23"/>
      <c r="FU790" s="23"/>
      <c r="FV790" s="23"/>
      <c r="FW790" s="23"/>
      <c r="FX790" s="23"/>
      <c r="FY790" s="23"/>
      <c r="FZ790" s="23"/>
      <c r="GA790" s="23"/>
      <c r="GB790" s="23"/>
      <c r="GC790" s="23"/>
      <c r="GD790" s="23"/>
      <c r="GE790" s="23"/>
      <c r="GF790" s="23"/>
      <c r="GG790" s="23"/>
      <c r="GH790" s="23"/>
      <c r="GI790" s="23"/>
    </row>
    <row r="791" spans="1:191" x14ac:dyDescent="0.35">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c r="CB791" s="23"/>
      <c r="CC791" s="23"/>
      <c r="CD791" s="23"/>
      <c r="CE791" s="23"/>
      <c r="CF791" s="23"/>
      <c r="CG791" s="23"/>
      <c r="CH791" s="23"/>
      <c r="CI791" s="23"/>
      <c r="CJ791" s="23"/>
      <c r="CK791" s="23"/>
      <c r="CL791" s="23"/>
      <c r="CM791" s="23"/>
      <c r="CN791" s="23"/>
      <c r="CO791" s="23"/>
      <c r="CP791" s="23"/>
      <c r="CQ791" s="23"/>
      <c r="CR791" s="23"/>
      <c r="CS791" s="23"/>
      <c r="CT791" s="23"/>
      <c r="CU791" s="23"/>
      <c r="CV791" s="23"/>
      <c r="CW791" s="23"/>
      <c r="CX791" s="23"/>
      <c r="CY791" s="23"/>
      <c r="CZ791" s="23"/>
      <c r="DA791" s="23"/>
      <c r="DB791" s="23"/>
      <c r="DC791" s="23"/>
      <c r="DD791" s="23"/>
      <c r="DE791" s="23"/>
      <c r="DF791" s="23"/>
      <c r="DG791" s="23"/>
      <c r="DH791" s="23"/>
      <c r="DI791" s="23"/>
      <c r="DJ791" s="23"/>
      <c r="DK791" s="23"/>
      <c r="DL791" s="23"/>
      <c r="DM791" s="23"/>
      <c r="DN791" s="23"/>
      <c r="DO791" s="23"/>
      <c r="DP791" s="23"/>
      <c r="DQ791" s="23"/>
      <c r="DR791" s="23"/>
      <c r="DS791" s="23"/>
      <c r="DT791" s="23"/>
      <c r="DU791" s="23"/>
      <c r="DV791" s="23"/>
      <c r="DW791" s="23"/>
      <c r="DX791" s="23"/>
      <c r="DY791" s="23"/>
      <c r="DZ791" s="23"/>
      <c r="EA791" s="23"/>
      <c r="EB791" s="23"/>
      <c r="EC791" s="23"/>
      <c r="ED791" s="23"/>
      <c r="EE791" s="23"/>
      <c r="EF791" s="23"/>
      <c r="EG791" s="23"/>
      <c r="EH791" s="23"/>
      <c r="EI791" s="23"/>
      <c r="EJ791" s="23"/>
      <c r="EK791" s="23"/>
      <c r="EL791" s="23"/>
      <c r="EM791" s="23"/>
      <c r="EN791" s="23"/>
      <c r="EO791" s="23"/>
      <c r="EP791" s="23"/>
      <c r="EQ791" s="23"/>
      <c r="ER791" s="23"/>
      <c r="ES791" s="23"/>
      <c r="ET791" s="23"/>
      <c r="EU791" s="23"/>
      <c r="EV791" s="23"/>
      <c r="EW791" s="23"/>
      <c r="EX791" s="23"/>
      <c r="EY791" s="23"/>
      <c r="EZ791" s="23"/>
      <c r="FA791" s="23"/>
      <c r="FB791" s="23"/>
      <c r="FC791" s="23"/>
      <c r="FD791" s="23"/>
      <c r="FE791" s="23"/>
      <c r="FF791" s="23"/>
      <c r="FG791" s="23"/>
      <c r="FH791" s="23"/>
      <c r="FI791" s="23"/>
      <c r="FJ791" s="23"/>
      <c r="FK791" s="23"/>
      <c r="FL791" s="23"/>
      <c r="FM791" s="23"/>
      <c r="FN791" s="23"/>
      <c r="FO791" s="23"/>
      <c r="FP791" s="23"/>
      <c r="FQ791" s="23"/>
      <c r="FR791" s="23"/>
      <c r="FS791" s="23"/>
      <c r="FT791" s="23"/>
      <c r="FU791" s="23"/>
      <c r="FV791" s="23"/>
      <c r="FW791" s="23"/>
      <c r="FX791" s="23"/>
      <c r="FY791" s="23"/>
      <c r="FZ791" s="23"/>
      <c r="GA791" s="23"/>
      <c r="GB791" s="23"/>
      <c r="GC791" s="23"/>
      <c r="GD791" s="23"/>
      <c r="GE791" s="23"/>
      <c r="GF791" s="23"/>
      <c r="GG791" s="23"/>
      <c r="GH791" s="23"/>
      <c r="GI791" s="23"/>
    </row>
    <row r="792" spans="1:191" x14ac:dyDescent="0.35">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c r="CB792" s="23"/>
      <c r="CC792" s="23"/>
      <c r="CD792" s="23"/>
      <c r="CE792" s="23"/>
      <c r="CF792" s="23"/>
      <c r="CG792" s="23"/>
      <c r="CH792" s="23"/>
      <c r="CI792" s="23"/>
      <c r="CJ792" s="23"/>
      <c r="CK792" s="23"/>
      <c r="CL792" s="23"/>
      <c r="CM792" s="23"/>
      <c r="CN792" s="23"/>
      <c r="CO792" s="23"/>
      <c r="CP792" s="23"/>
      <c r="CQ792" s="23"/>
      <c r="CR792" s="23"/>
      <c r="CS792" s="23"/>
      <c r="CT792" s="23"/>
      <c r="CU792" s="23"/>
      <c r="CV792" s="23"/>
      <c r="CW792" s="23"/>
      <c r="CX792" s="23"/>
      <c r="CY792" s="23"/>
      <c r="CZ792" s="23"/>
      <c r="DA792" s="23"/>
      <c r="DB792" s="23"/>
      <c r="DC792" s="23"/>
      <c r="DD792" s="23"/>
      <c r="DE792" s="23"/>
      <c r="DF792" s="23"/>
      <c r="DG792" s="23"/>
      <c r="DH792" s="23"/>
      <c r="DI792" s="23"/>
      <c r="DJ792" s="23"/>
      <c r="DK792" s="23"/>
      <c r="DL792" s="23"/>
      <c r="DM792" s="23"/>
      <c r="DN792" s="23"/>
      <c r="DO792" s="23"/>
      <c r="DP792" s="23"/>
      <c r="DQ792" s="23"/>
      <c r="DR792" s="23"/>
      <c r="DS792" s="23"/>
      <c r="DT792" s="23"/>
      <c r="DU792" s="23"/>
      <c r="DV792" s="23"/>
      <c r="DW792" s="23"/>
      <c r="DX792" s="23"/>
      <c r="DY792" s="23"/>
      <c r="DZ792" s="23"/>
      <c r="EA792" s="23"/>
      <c r="EB792" s="23"/>
      <c r="EC792" s="23"/>
      <c r="ED792" s="23"/>
      <c r="EE792" s="23"/>
      <c r="EF792" s="23"/>
      <c r="EG792" s="23"/>
      <c r="EH792" s="23"/>
      <c r="EI792" s="23"/>
      <c r="EJ792" s="23"/>
      <c r="EK792" s="23"/>
      <c r="EL792" s="23"/>
      <c r="EM792" s="23"/>
      <c r="EN792" s="23"/>
      <c r="EO792" s="23"/>
      <c r="EP792" s="23"/>
      <c r="EQ792" s="23"/>
      <c r="ER792" s="23"/>
      <c r="ES792" s="23"/>
      <c r="ET792" s="23"/>
      <c r="EU792" s="23"/>
      <c r="EV792" s="23"/>
      <c r="EW792" s="23"/>
      <c r="EX792" s="23"/>
      <c r="EY792" s="23"/>
      <c r="EZ792" s="23"/>
      <c r="FA792" s="23"/>
      <c r="FB792" s="23"/>
      <c r="FC792" s="23"/>
      <c r="FD792" s="23"/>
      <c r="FE792" s="23"/>
      <c r="FF792" s="23"/>
      <c r="FG792" s="23"/>
      <c r="FH792" s="23"/>
      <c r="FI792" s="23"/>
      <c r="FJ792" s="23"/>
      <c r="FK792" s="23"/>
      <c r="FL792" s="23"/>
      <c r="FM792" s="23"/>
      <c r="FN792" s="23"/>
      <c r="FO792" s="23"/>
      <c r="FP792" s="23"/>
      <c r="FQ792" s="23"/>
      <c r="FR792" s="23"/>
      <c r="FS792" s="23"/>
      <c r="FT792" s="23"/>
      <c r="FU792" s="23"/>
      <c r="FV792" s="23"/>
      <c r="FW792" s="23"/>
      <c r="FX792" s="23"/>
      <c r="FY792" s="23"/>
      <c r="FZ792" s="23"/>
      <c r="GA792" s="23"/>
      <c r="GB792" s="23"/>
      <c r="GC792" s="23"/>
      <c r="GD792" s="23"/>
      <c r="GE792" s="23"/>
      <c r="GF792" s="23"/>
      <c r="GG792" s="23"/>
      <c r="GH792" s="23"/>
      <c r="GI792" s="23"/>
    </row>
    <row r="793" spans="1:191" x14ac:dyDescent="0.35">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c r="CB793" s="23"/>
      <c r="CC793" s="23"/>
      <c r="CD793" s="23"/>
      <c r="CE793" s="23"/>
      <c r="CF793" s="23"/>
      <c r="CG793" s="23"/>
      <c r="CH793" s="23"/>
      <c r="CI793" s="23"/>
      <c r="CJ793" s="23"/>
      <c r="CK793" s="23"/>
      <c r="CL793" s="23"/>
      <c r="CM793" s="23"/>
      <c r="CN793" s="23"/>
      <c r="CO793" s="23"/>
      <c r="CP793" s="23"/>
      <c r="CQ793" s="23"/>
      <c r="CR793" s="23"/>
      <c r="CS793" s="23"/>
      <c r="CT793" s="23"/>
      <c r="CU793" s="23"/>
      <c r="CV793" s="23"/>
      <c r="CW793" s="23"/>
      <c r="CX793" s="23"/>
      <c r="CY793" s="23"/>
      <c r="CZ793" s="23"/>
      <c r="DA793" s="23"/>
      <c r="DB793" s="23"/>
      <c r="DC793" s="23"/>
      <c r="DD793" s="23"/>
      <c r="DE793" s="23"/>
      <c r="DF793" s="23"/>
      <c r="DG793" s="23"/>
      <c r="DH793" s="23"/>
      <c r="DI793" s="23"/>
      <c r="DJ793" s="23"/>
      <c r="DK793" s="23"/>
      <c r="DL793" s="23"/>
      <c r="DM793" s="23"/>
      <c r="DN793" s="23"/>
      <c r="DO793" s="23"/>
      <c r="DP793" s="23"/>
      <c r="DQ793" s="23"/>
      <c r="DR793" s="23"/>
      <c r="DS793" s="23"/>
      <c r="DT793" s="23"/>
      <c r="DU793" s="23"/>
      <c r="DV793" s="23"/>
      <c r="DW793" s="23"/>
      <c r="DX793" s="23"/>
      <c r="DY793" s="23"/>
      <c r="DZ793" s="23"/>
      <c r="EA793" s="23"/>
      <c r="EB793" s="23"/>
      <c r="EC793" s="23"/>
      <c r="ED793" s="23"/>
      <c r="EE793" s="23"/>
      <c r="EF793" s="23"/>
      <c r="EG793" s="23"/>
      <c r="EH793" s="23"/>
      <c r="EI793" s="23"/>
      <c r="EJ793" s="23"/>
      <c r="EK793" s="23"/>
      <c r="EL793" s="23"/>
      <c r="EM793" s="23"/>
      <c r="EN793" s="23"/>
      <c r="EO793" s="23"/>
      <c r="EP793" s="23"/>
      <c r="EQ793" s="23"/>
      <c r="ER793" s="23"/>
      <c r="ES793" s="23"/>
      <c r="ET793" s="23"/>
      <c r="EU793" s="23"/>
      <c r="EV793" s="23"/>
      <c r="EW793" s="23"/>
      <c r="EX793" s="23"/>
      <c r="EY793" s="23"/>
      <c r="EZ793" s="23"/>
      <c r="FA793" s="23"/>
      <c r="FB793" s="23"/>
      <c r="FC793" s="23"/>
      <c r="FD793" s="23"/>
      <c r="FE793" s="23"/>
      <c r="FF793" s="23"/>
      <c r="FG793" s="23"/>
      <c r="FH793" s="23"/>
      <c r="FI793" s="23"/>
      <c r="FJ793" s="23"/>
      <c r="FK793" s="23"/>
      <c r="FL793" s="23"/>
      <c r="FM793" s="23"/>
      <c r="FN793" s="23"/>
      <c r="FO793" s="23"/>
      <c r="FP793" s="23"/>
      <c r="FQ793" s="23"/>
      <c r="FR793" s="23"/>
      <c r="FS793" s="23"/>
      <c r="FT793" s="23"/>
      <c r="FU793" s="23"/>
      <c r="FV793" s="23"/>
      <c r="FW793" s="23"/>
      <c r="FX793" s="23"/>
      <c r="FY793" s="23"/>
      <c r="FZ793" s="23"/>
      <c r="GA793" s="23"/>
      <c r="GB793" s="23"/>
      <c r="GC793" s="23"/>
      <c r="GD793" s="23"/>
      <c r="GE793" s="23"/>
      <c r="GF793" s="23"/>
      <c r="GG793" s="23"/>
      <c r="GH793" s="23"/>
      <c r="GI793" s="23"/>
    </row>
    <row r="794" spans="1:191" x14ac:dyDescent="0.35">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c r="CB794" s="23"/>
      <c r="CC794" s="23"/>
      <c r="CD794" s="23"/>
      <c r="CE794" s="23"/>
      <c r="CF794" s="23"/>
      <c r="CG794" s="23"/>
      <c r="CH794" s="23"/>
      <c r="CI794" s="23"/>
      <c r="CJ794" s="23"/>
      <c r="CK794" s="23"/>
      <c r="CL794" s="23"/>
      <c r="CM794" s="23"/>
      <c r="CN794" s="23"/>
      <c r="CO794" s="23"/>
      <c r="CP794" s="23"/>
      <c r="CQ794" s="23"/>
      <c r="CR794" s="23"/>
      <c r="CS794" s="23"/>
      <c r="CT794" s="23"/>
      <c r="CU794" s="23"/>
      <c r="CV794" s="23"/>
      <c r="CW794" s="23"/>
      <c r="CX794" s="23"/>
      <c r="CY794" s="23"/>
      <c r="CZ794" s="23"/>
      <c r="DA794" s="23"/>
      <c r="DB794" s="23"/>
      <c r="DC794" s="23"/>
      <c r="DD794" s="23"/>
      <c r="DE794" s="23"/>
      <c r="DF794" s="23"/>
      <c r="DG794" s="23"/>
      <c r="DH794" s="23"/>
      <c r="DI794" s="23"/>
      <c r="DJ794" s="23"/>
      <c r="DK794" s="23"/>
      <c r="DL794" s="23"/>
      <c r="DM794" s="23"/>
      <c r="DN794" s="23"/>
      <c r="DO794" s="23"/>
      <c r="DP794" s="23"/>
      <c r="DQ794" s="23"/>
      <c r="DR794" s="23"/>
      <c r="DS794" s="23"/>
      <c r="DT794" s="23"/>
      <c r="DU794" s="23"/>
      <c r="DV794" s="23"/>
      <c r="DW794" s="23"/>
      <c r="DX794" s="23"/>
      <c r="DY794" s="23"/>
      <c r="DZ794" s="23"/>
      <c r="EA794" s="23"/>
      <c r="EB794" s="23"/>
      <c r="EC794" s="23"/>
      <c r="ED794" s="23"/>
      <c r="EE794" s="23"/>
      <c r="EF794" s="23"/>
      <c r="EG794" s="23"/>
      <c r="EH794" s="23"/>
      <c r="EI794" s="23"/>
      <c r="EJ794" s="23"/>
      <c r="EK794" s="23"/>
      <c r="EL794" s="23"/>
      <c r="EM794" s="23"/>
      <c r="EN794" s="23"/>
      <c r="EO794" s="23"/>
      <c r="EP794" s="23"/>
      <c r="EQ794" s="23"/>
      <c r="ER794" s="23"/>
      <c r="ES794" s="23"/>
      <c r="ET794" s="23"/>
      <c r="EU794" s="23"/>
      <c r="EV794" s="23"/>
      <c r="EW794" s="23"/>
      <c r="EX794" s="23"/>
      <c r="EY794" s="23"/>
      <c r="EZ794" s="23"/>
      <c r="FA794" s="23"/>
      <c r="FB794" s="23"/>
      <c r="FC794" s="23"/>
      <c r="FD794" s="23"/>
      <c r="FE794" s="23"/>
      <c r="FF794" s="23"/>
      <c r="FG794" s="23"/>
      <c r="FH794" s="23"/>
      <c r="FI794" s="23"/>
      <c r="FJ794" s="23"/>
      <c r="FK794" s="23"/>
      <c r="FL794" s="23"/>
      <c r="FM794" s="23"/>
      <c r="FN794" s="23"/>
      <c r="FO794" s="23"/>
      <c r="FP794" s="23"/>
      <c r="FQ794" s="23"/>
      <c r="FR794" s="23"/>
      <c r="FS794" s="23"/>
      <c r="FT794" s="23"/>
      <c r="FU794" s="23"/>
      <c r="FV794" s="23"/>
      <c r="FW794" s="23"/>
      <c r="FX794" s="23"/>
      <c r="FY794" s="23"/>
      <c r="FZ794" s="23"/>
      <c r="GA794" s="23"/>
      <c r="GB794" s="23"/>
      <c r="GC794" s="23"/>
      <c r="GD794" s="23"/>
      <c r="GE794" s="23"/>
      <c r="GF794" s="23"/>
      <c r="GG794" s="23"/>
      <c r="GH794" s="23"/>
      <c r="GI794" s="23"/>
    </row>
    <row r="795" spans="1:191" x14ac:dyDescent="0.3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c r="CB795" s="23"/>
      <c r="CC795" s="23"/>
      <c r="CD795" s="23"/>
      <c r="CE795" s="23"/>
      <c r="CF795" s="23"/>
      <c r="CG795" s="23"/>
      <c r="CH795" s="23"/>
      <c r="CI795" s="23"/>
      <c r="CJ795" s="23"/>
      <c r="CK795" s="23"/>
      <c r="CL795" s="23"/>
      <c r="CM795" s="23"/>
      <c r="CN795" s="23"/>
      <c r="CO795" s="23"/>
      <c r="CP795" s="23"/>
      <c r="CQ795" s="23"/>
      <c r="CR795" s="23"/>
      <c r="CS795" s="23"/>
      <c r="CT795" s="23"/>
      <c r="CU795" s="23"/>
      <c r="CV795" s="23"/>
      <c r="CW795" s="23"/>
      <c r="CX795" s="23"/>
      <c r="CY795" s="23"/>
      <c r="CZ795" s="23"/>
      <c r="DA795" s="23"/>
      <c r="DB795" s="23"/>
      <c r="DC795" s="23"/>
      <c r="DD795" s="23"/>
      <c r="DE795" s="23"/>
      <c r="DF795" s="23"/>
      <c r="DG795" s="23"/>
      <c r="DH795" s="23"/>
      <c r="DI795" s="23"/>
      <c r="DJ795" s="23"/>
      <c r="DK795" s="23"/>
      <c r="DL795" s="23"/>
      <c r="DM795" s="23"/>
      <c r="DN795" s="23"/>
      <c r="DO795" s="23"/>
      <c r="DP795" s="23"/>
      <c r="DQ795" s="23"/>
      <c r="DR795" s="23"/>
      <c r="DS795" s="23"/>
      <c r="DT795" s="23"/>
      <c r="DU795" s="23"/>
      <c r="DV795" s="23"/>
      <c r="DW795" s="23"/>
      <c r="DX795" s="23"/>
      <c r="DY795" s="23"/>
      <c r="DZ795" s="23"/>
      <c r="EA795" s="23"/>
      <c r="EB795" s="23"/>
      <c r="EC795" s="23"/>
      <c r="ED795" s="23"/>
      <c r="EE795" s="23"/>
      <c r="EF795" s="23"/>
      <c r="EG795" s="23"/>
      <c r="EH795" s="23"/>
      <c r="EI795" s="23"/>
      <c r="EJ795" s="23"/>
      <c r="EK795" s="23"/>
      <c r="EL795" s="23"/>
      <c r="EM795" s="23"/>
      <c r="EN795" s="23"/>
      <c r="EO795" s="23"/>
      <c r="EP795" s="23"/>
      <c r="EQ795" s="23"/>
      <c r="ER795" s="23"/>
      <c r="ES795" s="23"/>
      <c r="ET795" s="23"/>
      <c r="EU795" s="23"/>
      <c r="EV795" s="23"/>
      <c r="EW795" s="23"/>
      <c r="EX795" s="23"/>
      <c r="EY795" s="23"/>
      <c r="EZ795" s="23"/>
      <c r="FA795" s="23"/>
      <c r="FB795" s="23"/>
      <c r="FC795" s="23"/>
      <c r="FD795" s="23"/>
      <c r="FE795" s="23"/>
      <c r="FF795" s="23"/>
      <c r="FG795" s="23"/>
      <c r="FH795" s="23"/>
      <c r="FI795" s="23"/>
      <c r="FJ795" s="23"/>
      <c r="FK795" s="23"/>
      <c r="FL795" s="23"/>
      <c r="FM795" s="23"/>
      <c r="FN795" s="23"/>
      <c r="FO795" s="23"/>
      <c r="FP795" s="23"/>
      <c r="FQ795" s="23"/>
      <c r="FR795" s="23"/>
      <c r="FS795" s="23"/>
      <c r="FT795" s="23"/>
      <c r="FU795" s="23"/>
      <c r="FV795" s="23"/>
      <c r="FW795" s="23"/>
      <c r="FX795" s="23"/>
      <c r="FY795" s="23"/>
      <c r="FZ795" s="23"/>
      <c r="GA795" s="23"/>
      <c r="GB795" s="23"/>
      <c r="GC795" s="23"/>
      <c r="GD795" s="23"/>
      <c r="GE795" s="23"/>
      <c r="GF795" s="23"/>
      <c r="GG795" s="23"/>
      <c r="GH795" s="23"/>
      <c r="GI795" s="23"/>
    </row>
    <row r="796" spans="1:191" x14ac:dyDescent="0.35">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3"/>
      <c r="BD796" s="23"/>
      <c r="BE796" s="23"/>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c r="CB796" s="23"/>
      <c r="CC796" s="23"/>
      <c r="CD796" s="23"/>
      <c r="CE796" s="23"/>
      <c r="CF796" s="23"/>
      <c r="CG796" s="23"/>
      <c r="CH796" s="23"/>
      <c r="CI796" s="23"/>
      <c r="CJ796" s="23"/>
      <c r="CK796" s="23"/>
      <c r="CL796" s="23"/>
      <c r="CM796" s="23"/>
      <c r="CN796" s="23"/>
      <c r="CO796" s="23"/>
      <c r="CP796" s="23"/>
      <c r="CQ796" s="23"/>
      <c r="CR796" s="23"/>
      <c r="CS796" s="23"/>
      <c r="CT796" s="23"/>
      <c r="CU796" s="23"/>
      <c r="CV796" s="23"/>
      <c r="CW796" s="23"/>
      <c r="CX796" s="23"/>
      <c r="CY796" s="23"/>
      <c r="CZ796" s="23"/>
      <c r="DA796" s="23"/>
      <c r="DB796" s="23"/>
      <c r="DC796" s="23"/>
      <c r="DD796" s="23"/>
      <c r="DE796" s="23"/>
      <c r="DF796" s="23"/>
      <c r="DG796" s="23"/>
      <c r="DH796" s="23"/>
      <c r="DI796" s="23"/>
      <c r="DJ796" s="23"/>
      <c r="DK796" s="23"/>
      <c r="DL796" s="23"/>
      <c r="DM796" s="23"/>
      <c r="DN796" s="23"/>
      <c r="DO796" s="23"/>
      <c r="DP796" s="23"/>
      <c r="DQ796" s="23"/>
      <c r="DR796" s="23"/>
      <c r="DS796" s="23"/>
      <c r="DT796" s="23"/>
      <c r="DU796" s="23"/>
      <c r="DV796" s="23"/>
      <c r="DW796" s="23"/>
      <c r="DX796" s="23"/>
      <c r="DY796" s="23"/>
      <c r="DZ796" s="23"/>
      <c r="EA796" s="23"/>
      <c r="EB796" s="23"/>
      <c r="EC796" s="23"/>
      <c r="ED796" s="23"/>
      <c r="EE796" s="23"/>
      <c r="EF796" s="23"/>
      <c r="EG796" s="23"/>
      <c r="EH796" s="23"/>
      <c r="EI796" s="23"/>
      <c r="EJ796" s="23"/>
      <c r="EK796" s="23"/>
      <c r="EL796" s="23"/>
      <c r="EM796" s="23"/>
      <c r="EN796" s="23"/>
      <c r="EO796" s="23"/>
      <c r="EP796" s="23"/>
      <c r="EQ796" s="23"/>
      <c r="ER796" s="23"/>
      <c r="ES796" s="23"/>
      <c r="ET796" s="23"/>
      <c r="EU796" s="23"/>
      <c r="EV796" s="23"/>
      <c r="EW796" s="23"/>
      <c r="EX796" s="23"/>
      <c r="EY796" s="23"/>
      <c r="EZ796" s="23"/>
      <c r="FA796" s="23"/>
      <c r="FB796" s="23"/>
      <c r="FC796" s="23"/>
      <c r="FD796" s="23"/>
      <c r="FE796" s="23"/>
      <c r="FF796" s="23"/>
      <c r="FG796" s="23"/>
      <c r="FH796" s="23"/>
      <c r="FI796" s="23"/>
      <c r="FJ796" s="23"/>
      <c r="FK796" s="23"/>
      <c r="FL796" s="23"/>
      <c r="FM796" s="23"/>
      <c r="FN796" s="23"/>
      <c r="FO796" s="23"/>
      <c r="FP796" s="23"/>
      <c r="FQ796" s="23"/>
      <c r="FR796" s="23"/>
      <c r="FS796" s="23"/>
      <c r="FT796" s="23"/>
      <c r="FU796" s="23"/>
      <c r="FV796" s="23"/>
      <c r="FW796" s="23"/>
      <c r="FX796" s="23"/>
      <c r="FY796" s="23"/>
      <c r="FZ796" s="23"/>
      <c r="GA796" s="23"/>
      <c r="GB796" s="23"/>
      <c r="GC796" s="23"/>
      <c r="GD796" s="23"/>
      <c r="GE796" s="23"/>
      <c r="GF796" s="23"/>
      <c r="GG796" s="23"/>
      <c r="GH796" s="23"/>
      <c r="GI796" s="23"/>
    </row>
    <row r="797" spans="1:191" x14ac:dyDescent="0.35">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c r="CB797" s="23"/>
      <c r="CC797" s="23"/>
      <c r="CD797" s="23"/>
      <c r="CE797" s="23"/>
      <c r="CF797" s="23"/>
      <c r="CG797" s="23"/>
      <c r="CH797" s="23"/>
      <c r="CI797" s="23"/>
      <c r="CJ797" s="23"/>
      <c r="CK797" s="23"/>
      <c r="CL797" s="23"/>
      <c r="CM797" s="23"/>
      <c r="CN797" s="23"/>
      <c r="CO797" s="23"/>
      <c r="CP797" s="23"/>
      <c r="CQ797" s="23"/>
      <c r="CR797" s="23"/>
      <c r="CS797" s="23"/>
      <c r="CT797" s="23"/>
      <c r="CU797" s="23"/>
      <c r="CV797" s="23"/>
      <c r="CW797" s="23"/>
      <c r="CX797" s="23"/>
      <c r="CY797" s="23"/>
      <c r="CZ797" s="23"/>
      <c r="DA797" s="23"/>
      <c r="DB797" s="23"/>
      <c r="DC797" s="23"/>
      <c r="DD797" s="23"/>
      <c r="DE797" s="23"/>
      <c r="DF797" s="23"/>
      <c r="DG797" s="23"/>
      <c r="DH797" s="23"/>
      <c r="DI797" s="23"/>
      <c r="DJ797" s="23"/>
      <c r="DK797" s="23"/>
      <c r="DL797" s="23"/>
      <c r="DM797" s="23"/>
      <c r="DN797" s="23"/>
      <c r="DO797" s="23"/>
      <c r="DP797" s="23"/>
      <c r="DQ797" s="23"/>
      <c r="DR797" s="23"/>
      <c r="DS797" s="23"/>
      <c r="DT797" s="23"/>
      <c r="DU797" s="23"/>
      <c r="DV797" s="23"/>
      <c r="DW797" s="23"/>
      <c r="DX797" s="23"/>
      <c r="DY797" s="23"/>
      <c r="DZ797" s="23"/>
      <c r="EA797" s="23"/>
      <c r="EB797" s="23"/>
      <c r="EC797" s="23"/>
      <c r="ED797" s="23"/>
      <c r="EE797" s="23"/>
      <c r="EF797" s="23"/>
      <c r="EG797" s="23"/>
      <c r="EH797" s="23"/>
      <c r="EI797" s="23"/>
      <c r="EJ797" s="23"/>
      <c r="EK797" s="23"/>
      <c r="EL797" s="23"/>
      <c r="EM797" s="23"/>
      <c r="EN797" s="23"/>
      <c r="EO797" s="23"/>
      <c r="EP797" s="23"/>
      <c r="EQ797" s="23"/>
      <c r="ER797" s="23"/>
      <c r="ES797" s="23"/>
      <c r="ET797" s="23"/>
      <c r="EU797" s="23"/>
      <c r="EV797" s="23"/>
      <c r="EW797" s="23"/>
      <c r="EX797" s="23"/>
      <c r="EY797" s="23"/>
      <c r="EZ797" s="23"/>
      <c r="FA797" s="23"/>
      <c r="FB797" s="23"/>
      <c r="FC797" s="23"/>
      <c r="FD797" s="23"/>
      <c r="FE797" s="23"/>
      <c r="FF797" s="23"/>
      <c r="FG797" s="23"/>
      <c r="FH797" s="23"/>
      <c r="FI797" s="23"/>
      <c r="FJ797" s="23"/>
      <c r="FK797" s="23"/>
      <c r="FL797" s="23"/>
      <c r="FM797" s="23"/>
      <c r="FN797" s="23"/>
      <c r="FO797" s="23"/>
      <c r="FP797" s="23"/>
      <c r="FQ797" s="23"/>
      <c r="FR797" s="23"/>
      <c r="FS797" s="23"/>
      <c r="FT797" s="23"/>
      <c r="FU797" s="23"/>
      <c r="FV797" s="23"/>
      <c r="FW797" s="23"/>
      <c r="FX797" s="23"/>
      <c r="FY797" s="23"/>
      <c r="FZ797" s="23"/>
      <c r="GA797" s="23"/>
      <c r="GB797" s="23"/>
      <c r="GC797" s="23"/>
      <c r="GD797" s="23"/>
      <c r="GE797" s="23"/>
      <c r="GF797" s="23"/>
      <c r="GG797" s="23"/>
      <c r="GH797" s="23"/>
      <c r="GI797" s="23"/>
    </row>
    <row r="798" spans="1:191" x14ac:dyDescent="0.35">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c r="CB798" s="23"/>
      <c r="CC798" s="23"/>
      <c r="CD798" s="23"/>
      <c r="CE798" s="23"/>
      <c r="CF798" s="23"/>
      <c r="CG798" s="23"/>
      <c r="CH798" s="23"/>
      <c r="CI798" s="23"/>
      <c r="CJ798" s="23"/>
      <c r="CK798" s="23"/>
      <c r="CL798" s="23"/>
      <c r="CM798" s="23"/>
      <c r="CN798" s="23"/>
      <c r="CO798" s="23"/>
      <c r="CP798" s="23"/>
      <c r="CQ798" s="23"/>
      <c r="CR798" s="23"/>
      <c r="CS798" s="23"/>
      <c r="CT798" s="23"/>
      <c r="CU798" s="23"/>
      <c r="CV798" s="23"/>
      <c r="CW798" s="23"/>
      <c r="CX798" s="23"/>
      <c r="CY798" s="23"/>
      <c r="CZ798" s="23"/>
      <c r="DA798" s="23"/>
      <c r="DB798" s="23"/>
      <c r="DC798" s="23"/>
      <c r="DD798" s="23"/>
      <c r="DE798" s="23"/>
      <c r="DF798" s="23"/>
      <c r="DG798" s="23"/>
      <c r="DH798" s="23"/>
      <c r="DI798" s="23"/>
      <c r="DJ798" s="23"/>
      <c r="DK798" s="23"/>
      <c r="DL798" s="23"/>
      <c r="DM798" s="23"/>
      <c r="DN798" s="23"/>
      <c r="DO798" s="23"/>
      <c r="DP798" s="23"/>
      <c r="DQ798" s="23"/>
      <c r="DR798" s="23"/>
      <c r="DS798" s="23"/>
      <c r="DT798" s="23"/>
      <c r="DU798" s="23"/>
      <c r="DV798" s="23"/>
      <c r="DW798" s="23"/>
      <c r="DX798" s="23"/>
      <c r="DY798" s="23"/>
      <c r="DZ798" s="23"/>
      <c r="EA798" s="23"/>
      <c r="EB798" s="23"/>
      <c r="EC798" s="23"/>
      <c r="ED798" s="23"/>
      <c r="EE798" s="23"/>
      <c r="EF798" s="23"/>
      <c r="EG798" s="23"/>
      <c r="EH798" s="23"/>
      <c r="EI798" s="23"/>
      <c r="EJ798" s="23"/>
      <c r="EK798" s="23"/>
      <c r="EL798" s="23"/>
      <c r="EM798" s="23"/>
      <c r="EN798" s="23"/>
      <c r="EO798" s="23"/>
      <c r="EP798" s="23"/>
      <c r="EQ798" s="23"/>
      <c r="ER798" s="23"/>
      <c r="ES798" s="23"/>
      <c r="ET798" s="23"/>
      <c r="EU798" s="23"/>
      <c r="EV798" s="23"/>
      <c r="EW798" s="23"/>
      <c r="EX798" s="23"/>
      <c r="EY798" s="23"/>
      <c r="EZ798" s="23"/>
      <c r="FA798" s="23"/>
      <c r="FB798" s="23"/>
      <c r="FC798" s="23"/>
      <c r="FD798" s="23"/>
      <c r="FE798" s="23"/>
      <c r="FF798" s="23"/>
      <c r="FG798" s="23"/>
      <c r="FH798" s="23"/>
      <c r="FI798" s="23"/>
      <c r="FJ798" s="23"/>
      <c r="FK798" s="23"/>
      <c r="FL798" s="23"/>
      <c r="FM798" s="23"/>
      <c r="FN798" s="23"/>
      <c r="FO798" s="23"/>
      <c r="FP798" s="23"/>
      <c r="FQ798" s="23"/>
      <c r="FR798" s="23"/>
      <c r="FS798" s="23"/>
      <c r="FT798" s="23"/>
      <c r="FU798" s="23"/>
      <c r="FV798" s="23"/>
      <c r="FW798" s="23"/>
      <c r="FX798" s="23"/>
      <c r="FY798" s="23"/>
      <c r="FZ798" s="23"/>
      <c r="GA798" s="23"/>
      <c r="GB798" s="23"/>
      <c r="GC798" s="23"/>
      <c r="GD798" s="23"/>
      <c r="GE798" s="23"/>
      <c r="GF798" s="23"/>
      <c r="GG798" s="23"/>
      <c r="GH798" s="23"/>
      <c r="GI798" s="23"/>
    </row>
    <row r="799" spans="1:191" x14ac:dyDescent="0.35">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c r="CB799" s="23"/>
      <c r="CC799" s="23"/>
      <c r="CD799" s="23"/>
      <c r="CE799" s="23"/>
      <c r="CF799" s="23"/>
      <c r="CG799" s="23"/>
      <c r="CH799" s="23"/>
      <c r="CI799" s="23"/>
      <c r="CJ799" s="23"/>
      <c r="CK799" s="23"/>
      <c r="CL799" s="23"/>
      <c r="CM799" s="23"/>
      <c r="CN799" s="23"/>
      <c r="CO799" s="23"/>
      <c r="CP799" s="23"/>
      <c r="CQ799" s="23"/>
      <c r="CR799" s="23"/>
      <c r="CS799" s="23"/>
      <c r="CT799" s="23"/>
      <c r="CU799" s="23"/>
      <c r="CV799" s="23"/>
      <c r="CW799" s="23"/>
      <c r="CX799" s="23"/>
      <c r="CY799" s="23"/>
      <c r="CZ799" s="23"/>
      <c r="DA799" s="23"/>
      <c r="DB799" s="23"/>
      <c r="DC799" s="23"/>
      <c r="DD799" s="23"/>
      <c r="DE799" s="23"/>
      <c r="DF799" s="23"/>
      <c r="DG799" s="23"/>
      <c r="DH799" s="23"/>
      <c r="DI799" s="23"/>
      <c r="DJ799" s="23"/>
      <c r="DK799" s="23"/>
      <c r="DL799" s="23"/>
      <c r="DM799" s="23"/>
      <c r="DN799" s="23"/>
      <c r="DO799" s="23"/>
      <c r="DP799" s="23"/>
      <c r="DQ799" s="23"/>
      <c r="DR799" s="23"/>
      <c r="DS799" s="23"/>
      <c r="DT799" s="23"/>
      <c r="DU799" s="23"/>
      <c r="DV799" s="23"/>
      <c r="DW799" s="23"/>
      <c r="DX799" s="23"/>
      <c r="DY799" s="23"/>
      <c r="DZ799" s="23"/>
      <c r="EA799" s="23"/>
      <c r="EB799" s="23"/>
      <c r="EC799" s="23"/>
      <c r="ED799" s="23"/>
      <c r="EE799" s="23"/>
      <c r="EF799" s="23"/>
      <c r="EG799" s="23"/>
      <c r="EH799" s="23"/>
      <c r="EI799" s="23"/>
      <c r="EJ799" s="23"/>
      <c r="EK799" s="23"/>
      <c r="EL799" s="23"/>
      <c r="EM799" s="23"/>
      <c r="EN799" s="23"/>
      <c r="EO799" s="23"/>
      <c r="EP799" s="23"/>
      <c r="EQ799" s="23"/>
      <c r="ER799" s="23"/>
      <c r="ES799" s="23"/>
      <c r="ET799" s="23"/>
      <c r="EU799" s="23"/>
      <c r="EV799" s="23"/>
      <c r="EW799" s="23"/>
      <c r="EX799" s="23"/>
      <c r="EY799" s="23"/>
      <c r="EZ799" s="23"/>
      <c r="FA799" s="23"/>
      <c r="FB799" s="23"/>
      <c r="FC799" s="23"/>
      <c r="FD799" s="23"/>
      <c r="FE799" s="23"/>
      <c r="FF799" s="23"/>
      <c r="FG799" s="23"/>
      <c r="FH799" s="23"/>
      <c r="FI799" s="23"/>
      <c r="FJ799" s="23"/>
      <c r="FK799" s="23"/>
      <c r="FL799" s="23"/>
      <c r="FM799" s="23"/>
      <c r="FN799" s="23"/>
      <c r="FO799" s="23"/>
      <c r="FP799" s="23"/>
      <c r="FQ799" s="23"/>
      <c r="FR799" s="23"/>
      <c r="FS799" s="23"/>
      <c r="FT799" s="23"/>
      <c r="FU799" s="23"/>
      <c r="FV799" s="23"/>
      <c r="FW799" s="23"/>
      <c r="FX799" s="23"/>
      <c r="FY799" s="23"/>
      <c r="FZ799" s="23"/>
      <c r="GA799" s="23"/>
      <c r="GB799" s="23"/>
      <c r="GC799" s="23"/>
      <c r="GD799" s="23"/>
      <c r="GE799" s="23"/>
      <c r="GF799" s="23"/>
      <c r="GG799" s="23"/>
      <c r="GH799" s="23"/>
      <c r="GI799" s="23"/>
    </row>
    <row r="800" spans="1:191" x14ac:dyDescent="0.35">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c r="CB800" s="23"/>
      <c r="CC800" s="23"/>
      <c r="CD800" s="23"/>
      <c r="CE800" s="23"/>
      <c r="CF800" s="23"/>
      <c r="CG800" s="23"/>
      <c r="CH800" s="23"/>
      <c r="CI800" s="23"/>
      <c r="CJ800" s="23"/>
      <c r="CK800" s="23"/>
      <c r="CL800" s="23"/>
      <c r="CM800" s="23"/>
      <c r="CN800" s="23"/>
      <c r="CO800" s="23"/>
      <c r="CP800" s="23"/>
      <c r="CQ800" s="23"/>
      <c r="CR800" s="23"/>
      <c r="CS800" s="23"/>
      <c r="CT800" s="23"/>
      <c r="CU800" s="23"/>
      <c r="CV800" s="23"/>
      <c r="CW800" s="23"/>
      <c r="CX800" s="23"/>
      <c r="CY800" s="23"/>
      <c r="CZ800" s="23"/>
      <c r="DA800" s="23"/>
      <c r="DB800" s="23"/>
      <c r="DC800" s="23"/>
      <c r="DD800" s="23"/>
      <c r="DE800" s="23"/>
      <c r="DF800" s="23"/>
      <c r="DG800" s="23"/>
      <c r="DH800" s="23"/>
      <c r="DI800" s="23"/>
      <c r="DJ800" s="23"/>
      <c r="DK800" s="23"/>
      <c r="DL800" s="23"/>
      <c r="DM800" s="23"/>
      <c r="DN800" s="23"/>
      <c r="DO800" s="23"/>
      <c r="DP800" s="23"/>
      <c r="DQ800" s="23"/>
      <c r="DR800" s="23"/>
      <c r="DS800" s="23"/>
      <c r="DT800" s="23"/>
      <c r="DU800" s="23"/>
      <c r="DV800" s="23"/>
      <c r="DW800" s="23"/>
      <c r="DX800" s="23"/>
      <c r="DY800" s="23"/>
      <c r="DZ800" s="23"/>
      <c r="EA800" s="23"/>
      <c r="EB800" s="23"/>
      <c r="EC800" s="23"/>
      <c r="ED800" s="23"/>
      <c r="EE800" s="23"/>
      <c r="EF800" s="23"/>
      <c r="EG800" s="23"/>
      <c r="EH800" s="23"/>
      <c r="EI800" s="23"/>
      <c r="EJ800" s="23"/>
      <c r="EK800" s="23"/>
      <c r="EL800" s="23"/>
      <c r="EM800" s="23"/>
      <c r="EN800" s="23"/>
      <c r="EO800" s="23"/>
      <c r="EP800" s="23"/>
      <c r="EQ800" s="23"/>
      <c r="ER800" s="23"/>
      <c r="ES800" s="23"/>
      <c r="ET800" s="23"/>
      <c r="EU800" s="23"/>
      <c r="EV800" s="23"/>
      <c r="EW800" s="23"/>
      <c r="EX800" s="23"/>
      <c r="EY800" s="23"/>
      <c r="EZ800" s="23"/>
      <c r="FA800" s="23"/>
      <c r="FB800" s="23"/>
      <c r="FC800" s="23"/>
      <c r="FD800" s="23"/>
      <c r="FE800" s="23"/>
      <c r="FF800" s="23"/>
      <c r="FG800" s="23"/>
      <c r="FH800" s="23"/>
      <c r="FI800" s="23"/>
      <c r="FJ800" s="23"/>
      <c r="FK800" s="23"/>
      <c r="FL800" s="23"/>
      <c r="FM800" s="23"/>
      <c r="FN800" s="23"/>
      <c r="FO800" s="23"/>
      <c r="FP800" s="23"/>
      <c r="FQ800" s="23"/>
      <c r="FR800" s="23"/>
      <c r="FS800" s="23"/>
      <c r="FT800" s="23"/>
      <c r="FU800" s="23"/>
      <c r="FV800" s="23"/>
      <c r="FW800" s="23"/>
      <c r="FX800" s="23"/>
      <c r="FY800" s="23"/>
      <c r="FZ800" s="23"/>
      <c r="GA800" s="23"/>
      <c r="GB800" s="23"/>
      <c r="GC800" s="23"/>
      <c r="GD800" s="23"/>
      <c r="GE800" s="23"/>
      <c r="GF800" s="23"/>
      <c r="GG800" s="23"/>
      <c r="GH800" s="23"/>
      <c r="GI800" s="23"/>
    </row>
    <row r="801" spans="1:191" x14ac:dyDescent="0.35">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c r="CB801" s="23"/>
      <c r="CC801" s="23"/>
      <c r="CD801" s="23"/>
      <c r="CE801" s="23"/>
      <c r="CF801" s="23"/>
      <c r="CG801" s="23"/>
      <c r="CH801" s="23"/>
      <c r="CI801" s="23"/>
      <c r="CJ801" s="23"/>
      <c r="CK801" s="23"/>
      <c r="CL801" s="23"/>
      <c r="CM801" s="23"/>
      <c r="CN801" s="23"/>
      <c r="CO801" s="23"/>
      <c r="CP801" s="23"/>
      <c r="CQ801" s="23"/>
      <c r="CR801" s="23"/>
      <c r="CS801" s="23"/>
      <c r="CT801" s="23"/>
      <c r="CU801" s="23"/>
      <c r="CV801" s="23"/>
      <c r="CW801" s="23"/>
      <c r="CX801" s="23"/>
      <c r="CY801" s="23"/>
      <c r="CZ801" s="23"/>
      <c r="DA801" s="23"/>
      <c r="DB801" s="23"/>
      <c r="DC801" s="23"/>
      <c r="DD801" s="23"/>
      <c r="DE801" s="23"/>
      <c r="DF801" s="23"/>
      <c r="DG801" s="23"/>
      <c r="DH801" s="23"/>
      <c r="DI801" s="23"/>
      <c r="DJ801" s="23"/>
      <c r="DK801" s="23"/>
      <c r="DL801" s="23"/>
      <c r="DM801" s="23"/>
      <c r="DN801" s="23"/>
      <c r="DO801" s="23"/>
      <c r="DP801" s="23"/>
      <c r="DQ801" s="23"/>
      <c r="DR801" s="23"/>
      <c r="DS801" s="23"/>
      <c r="DT801" s="23"/>
      <c r="DU801" s="23"/>
      <c r="DV801" s="23"/>
      <c r="DW801" s="23"/>
      <c r="DX801" s="23"/>
      <c r="DY801" s="23"/>
      <c r="DZ801" s="23"/>
      <c r="EA801" s="23"/>
      <c r="EB801" s="23"/>
      <c r="EC801" s="23"/>
      <c r="ED801" s="23"/>
      <c r="EE801" s="23"/>
      <c r="EF801" s="23"/>
      <c r="EG801" s="23"/>
      <c r="EH801" s="23"/>
      <c r="EI801" s="23"/>
      <c r="EJ801" s="23"/>
      <c r="EK801" s="23"/>
      <c r="EL801" s="23"/>
      <c r="EM801" s="23"/>
      <c r="EN801" s="23"/>
      <c r="EO801" s="23"/>
      <c r="EP801" s="23"/>
      <c r="EQ801" s="23"/>
      <c r="ER801" s="23"/>
      <c r="ES801" s="23"/>
      <c r="ET801" s="23"/>
      <c r="EU801" s="23"/>
      <c r="EV801" s="23"/>
      <c r="EW801" s="23"/>
      <c r="EX801" s="23"/>
      <c r="EY801" s="23"/>
      <c r="EZ801" s="23"/>
      <c r="FA801" s="23"/>
      <c r="FB801" s="23"/>
      <c r="FC801" s="23"/>
      <c r="FD801" s="23"/>
      <c r="FE801" s="23"/>
      <c r="FF801" s="23"/>
      <c r="FG801" s="23"/>
      <c r="FH801" s="23"/>
      <c r="FI801" s="23"/>
      <c r="FJ801" s="23"/>
      <c r="FK801" s="23"/>
      <c r="FL801" s="23"/>
      <c r="FM801" s="23"/>
      <c r="FN801" s="23"/>
      <c r="FO801" s="23"/>
      <c r="FP801" s="23"/>
      <c r="FQ801" s="23"/>
      <c r="FR801" s="23"/>
      <c r="FS801" s="23"/>
      <c r="FT801" s="23"/>
      <c r="FU801" s="23"/>
      <c r="FV801" s="23"/>
      <c r="FW801" s="23"/>
      <c r="FX801" s="23"/>
      <c r="FY801" s="23"/>
      <c r="FZ801" s="23"/>
      <c r="GA801" s="23"/>
      <c r="GB801" s="23"/>
      <c r="GC801" s="23"/>
      <c r="GD801" s="23"/>
      <c r="GE801" s="23"/>
      <c r="GF801" s="23"/>
      <c r="GG801" s="23"/>
      <c r="GH801" s="23"/>
      <c r="GI801" s="23"/>
    </row>
    <row r="802" spans="1:191" x14ac:dyDescent="0.35">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3"/>
      <c r="DE802" s="23"/>
      <c r="DF802" s="23"/>
      <c r="DG802" s="23"/>
      <c r="DH802" s="23"/>
      <c r="DI802" s="23"/>
      <c r="DJ802" s="23"/>
      <c r="DK802" s="23"/>
      <c r="DL802" s="23"/>
      <c r="DM802" s="23"/>
      <c r="DN802" s="23"/>
      <c r="DO802" s="23"/>
      <c r="DP802" s="23"/>
      <c r="DQ802" s="23"/>
      <c r="DR802" s="23"/>
      <c r="DS802" s="23"/>
      <c r="DT802" s="23"/>
      <c r="DU802" s="23"/>
      <c r="DV802" s="23"/>
      <c r="DW802" s="23"/>
      <c r="DX802" s="23"/>
      <c r="DY802" s="23"/>
      <c r="DZ802" s="23"/>
      <c r="EA802" s="23"/>
      <c r="EB802" s="23"/>
      <c r="EC802" s="23"/>
      <c r="ED802" s="23"/>
      <c r="EE802" s="23"/>
      <c r="EF802" s="23"/>
      <c r="EG802" s="23"/>
      <c r="EH802" s="23"/>
      <c r="EI802" s="23"/>
      <c r="EJ802" s="23"/>
      <c r="EK802" s="23"/>
      <c r="EL802" s="23"/>
      <c r="EM802" s="23"/>
      <c r="EN802" s="23"/>
      <c r="EO802" s="23"/>
      <c r="EP802" s="23"/>
      <c r="EQ802" s="23"/>
      <c r="ER802" s="23"/>
      <c r="ES802" s="23"/>
      <c r="ET802" s="23"/>
      <c r="EU802" s="23"/>
      <c r="EV802" s="23"/>
      <c r="EW802" s="23"/>
      <c r="EX802" s="23"/>
      <c r="EY802" s="23"/>
      <c r="EZ802" s="23"/>
      <c r="FA802" s="23"/>
      <c r="FB802" s="23"/>
      <c r="FC802" s="23"/>
      <c r="FD802" s="23"/>
      <c r="FE802" s="23"/>
      <c r="FF802" s="23"/>
      <c r="FG802" s="23"/>
      <c r="FH802" s="23"/>
      <c r="FI802" s="23"/>
      <c r="FJ802" s="23"/>
      <c r="FK802" s="23"/>
      <c r="FL802" s="23"/>
      <c r="FM802" s="23"/>
      <c r="FN802" s="23"/>
      <c r="FO802" s="23"/>
      <c r="FP802" s="23"/>
      <c r="FQ802" s="23"/>
      <c r="FR802" s="23"/>
      <c r="FS802" s="23"/>
      <c r="FT802" s="23"/>
      <c r="FU802" s="23"/>
      <c r="FV802" s="23"/>
      <c r="FW802" s="23"/>
      <c r="FX802" s="23"/>
      <c r="FY802" s="23"/>
      <c r="FZ802" s="23"/>
      <c r="GA802" s="23"/>
      <c r="GB802" s="23"/>
      <c r="GC802" s="23"/>
      <c r="GD802" s="23"/>
      <c r="GE802" s="23"/>
      <c r="GF802" s="23"/>
      <c r="GG802" s="23"/>
      <c r="GH802" s="23"/>
      <c r="GI802" s="23"/>
    </row>
    <row r="803" spans="1:191" x14ac:dyDescent="0.35">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3"/>
      <c r="BD803" s="23"/>
      <c r="BE803" s="23"/>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c r="CB803" s="23"/>
      <c r="CC803" s="23"/>
      <c r="CD803" s="23"/>
      <c r="CE803" s="23"/>
      <c r="CF803" s="23"/>
      <c r="CG803" s="23"/>
      <c r="CH803" s="23"/>
      <c r="CI803" s="23"/>
      <c r="CJ803" s="23"/>
      <c r="CK803" s="23"/>
      <c r="CL803" s="23"/>
      <c r="CM803" s="23"/>
      <c r="CN803" s="23"/>
      <c r="CO803" s="23"/>
      <c r="CP803" s="23"/>
      <c r="CQ803" s="23"/>
      <c r="CR803" s="23"/>
      <c r="CS803" s="23"/>
      <c r="CT803" s="23"/>
      <c r="CU803" s="23"/>
      <c r="CV803" s="23"/>
      <c r="CW803" s="23"/>
      <c r="CX803" s="23"/>
      <c r="CY803" s="23"/>
      <c r="CZ803" s="23"/>
      <c r="DA803" s="23"/>
      <c r="DB803" s="23"/>
      <c r="DC803" s="23"/>
      <c r="DD803" s="23"/>
      <c r="DE803" s="23"/>
      <c r="DF803" s="23"/>
      <c r="DG803" s="23"/>
      <c r="DH803" s="23"/>
      <c r="DI803" s="23"/>
      <c r="DJ803" s="23"/>
      <c r="DK803" s="23"/>
      <c r="DL803" s="23"/>
      <c r="DM803" s="23"/>
      <c r="DN803" s="23"/>
      <c r="DO803" s="23"/>
      <c r="DP803" s="23"/>
      <c r="DQ803" s="23"/>
      <c r="DR803" s="23"/>
      <c r="DS803" s="23"/>
      <c r="DT803" s="23"/>
      <c r="DU803" s="23"/>
      <c r="DV803" s="23"/>
      <c r="DW803" s="23"/>
      <c r="DX803" s="23"/>
      <c r="DY803" s="23"/>
      <c r="DZ803" s="23"/>
      <c r="EA803" s="23"/>
      <c r="EB803" s="23"/>
      <c r="EC803" s="23"/>
      <c r="ED803" s="23"/>
      <c r="EE803" s="23"/>
      <c r="EF803" s="23"/>
      <c r="EG803" s="23"/>
      <c r="EH803" s="23"/>
      <c r="EI803" s="23"/>
      <c r="EJ803" s="23"/>
      <c r="EK803" s="23"/>
      <c r="EL803" s="23"/>
      <c r="EM803" s="23"/>
      <c r="EN803" s="23"/>
      <c r="EO803" s="23"/>
      <c r="EP803" s="23"/>
      <c r="EQ803" s="23"/>
      <c r="ER803" s="23"/>
      <c r="ES803" s="23"/>
      <c r="ET803" s="23"/>
      <c r="EU803" s="23"/>
      <c r="EV803" s="23"/>
      <c r="EW803" s="23"/>
      <c r="EX803" s="23"/>
      <c r="EY803" s="23"/>
      <c r="EZ803" s="23"/>
      <c r="FA803" s="23"/>
      <c r="FB803" s="23"/>
      <c r="FC803" s="23"/>
      <c r="FD803" s="23"/>
      <c r="FE803" s="23"/>
      <c r="FF803" s="23"/>
      <c r="FG803" s="23"/>
      <c r="FH803" s="23"/>
      <c r="FI803" s="23"/>
      <c r="FJ803" s="23"/>
      <c r="FK803" s="23"/>
      <c r="FL803" s="23"/>
      <c r="FM803" s="23"/>
      <c r="FN803" s="23"/>
      <c r="FO803" s="23"/>
      <c r="FP803" s="23"/>
      <c r="FQ803" s="23"/>
      <c r="FR803" s="23"/>
      <c r="FS803" s="23"/>
      <c r="FT803" s="23"/>
      <c r="FU803" s="23"/>
      <c r="FV803" s="23"/>
      <c r="FW803" s="23"/>
      <c r="FX803" s="23"/>
      <c r="FY803" s="23"/>
      <c r="FZ803" s="23"/>
      <c r="GA803" s="23"/>
      <c r="GB803" s="23"/>
      <c r="GC803" s="23"/>
      <c r="GD803" s="23"/>
      <c r="GE803" s="23"/>
      <c r="GF803" s="23"/>
      <c r="GG803" s="23"/>
      <c r="GH803" s="23"/>
      <c r="GI803" s="23"/>
    </row>
    <row r="804" spans="1:191" x14ac:dyDescent="0.35">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c r="CB804" s="23"/>
      <c r="CC804" s="23"/>
      <c r="CD804" s="23"/>
      <c r="CE804" s="23"/>
      <c r="CF804" s="23"/>
      <c r="CG804" s="23"/>
      <c r="CH804" s="23"/>
      <c r="CI804" s="23"/>
      <c r="CJ804" s="23"/>
      <c r="CK804" s="23"/>
      <c r="CL804" s="23"/>
      <c r="CM804" s="23"/>
      <c r="CN804" s="23"/>
      <c r="CO804" s="23"/>
      <c r="CP804" s="23"/>
      <c r="CQ804" s="23"/>
      <c r="CR804" s="23"/>
      <c r="CS804" s="23"/>
      <c r="CT804" s="23"/>
      <c r="CU804" s="23"/>
      <c r="CV804" s="23"/>
      <c r="CW804" s="23"/>
      <c r="CX804" s="23"/>
      <c r="CY804" s="23"/>
      <c r="CZ804" s="23"/>
      <c r="DA804" s="23"/>
      <c r="DB804" s="23"/>
      <c r="DC804" s="23"/>
      <c r="DD804" s="23"/>
      <c r="DE804" s="23"/>
      <c r="DF804" s="23"/>
      <c r="DG804" s="23"/>
      <c r="DH804" s="23"/>
      <c r="DI804" s="23"/>
      <c r="DJ804" s="23"/>
      <c r="DK804" s="23"/>
      <c r="DL804" s="23"/>
      <c r="DM804" s="23"/>
      <c r="DN804" s="23"/>
      <c r="DO804" s="23"/>
      <c r="DP804" s="23"/>
      <c r="DQ804" s="23"/>
      <c r="DR804" s="23"/>
      <c r="DS804" s="23"/>
      <c r="DT804" s="23"/>
      <c r="DU804" s="23"/>
      <c r="DV804" s="23"/>
      <c r="DW804" s="23"/>
      <c r="DX804" s="23"/>
      <c r="DY804" s="23"/>
      <c r="DZ804" s="23"/>
      <c r="EA804" s="23"/>
      <c r="EB804" s="23"/>
      <c r="EC804" s="23"/>
      <c r="ED804" s="23"/>
      <c r="EE804" s="23"/>
      <c r="EF804" s="23"/>
      <c r="EG804" s="23"/>
      <c r="EH804" s="23"/>
      <c r="EI804" s="23"/>
      <c r="EJ804" s="23"/>
      <c r="EK804" s="23"/>
      <c r="EL804" s="23"/>
      <c r="EM804" s="23"/>
      <c r="EN804" s="23"/>
      <c r="EO804" s="23"/>
      <c r="EP804" s="23"/>
      <c r="EQ804" s="23"/>
      <c r="ER804" s="23"/>
      <c r="ES804" s="23"/>
      <c r="ET804" s="23"/>
      <c r="EU804" s="23"/>
      <c r="EV804" s="23"/>
      <c r="EW804" s="23"/>
      <c r="EX804" s="23"/>
      <c r="EY804" s="23"/>
      <c r="EZ804" s="23"/>
      <c r="FA804" s="23"/>
      <c r="FB804" s="23"/>
      <c r="FC804" s="23"/>
      <c r="FD804" s="23"/>
      <c r="FE804" s="23"/>
      <c r="FF804" s="23"/>
      <c r="FG804" s="23"/>
      <c r="FH804" s="23"/>
      <c r="FI804" s="23"/>
      <c r="FJ804" s="23"/>
      <c r="FK804" s="23"/>
      <c r="FL804" s="23"/>
      <c r="FM804" s="23"/>
      <c r="FN804" s="23"/>
      <c r="FO804" s="23"/>
      <c r="FP804" s="23"/>
      <c r="FQ804" s="23"/>
      <c r="FR804" s="23"/>
      <c r="FS804" s="23"/>
      <c r="FT804" s="23"/>
      <c r="FU804" s="23"/>
      <c r="FV804" s="23"/>
      <c r="FW804" s="23"/>
      <c r="FX804" s="23"/>
      <c r="FY804" s="23"/>
      <c r="FZ804" s="23"/>
      <c r="GA804" s="23"/>
      <c r="GB804" s="23"/>
      <c r="GC804" s="23"/>
      <c r="GD804" s="23"/>
      <c r="GE804" s="23"/>
      <c r="GF804" s="23"/>
      <c r="GG804" s="23"/>
      <c r="GH804" s="23"/>
      <c r="GI804" s="23"/>
    </row>
    <row r="805" spans="1:191" x14ac:dyDescent="0.35">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c r="DM805" s="23"/>
      <c r="DN805" s="23"/>
      <c r="DO805" s="23"/>
      <c r="DP805" s="23"/>
      <c r="DQ805" s="23"/>
      <c r="DR805" s="23"/>
      <c r="DS805" s="23"/>
      <c r="DT805" s="23"/>
      <c r="DU805" s="23"/>
      <c r="DV805" s="23"/>
      <c r="DW805" s="23"/>
      <c r="DX805" s="23"/>
      <c r="DY805" s="23"/>
      <c r="DZ805" s="23"/>
      <c r="EA805" s="23"/>
      <c r="EB805" s="23"/>
      <c r="EC805" s="23"/>
      <c r="ED805" s="23"/>
      <c r="EE805" s="23"/>
      <c r="EF805" s="23"/>
      <c r="EG805" s="23"/>
      <c r="EH805" s="23"/>
      <c r="EI805" s="23"/>
      <c r="EJ805" s="23"/>
      <c r="EK805" s="23"/>
      <c r="EL805" s="23"/>
      <c r="EM805" s="23"/>
      <c r="EN805" s="23"/>
      <c r="EO805" s="23"/>
      <c r="EP805" s="23"/>
      <c r="EQ805" s="23"/>
      <c r="ER805" s="23"/>
      <c r="ES805" s="23"/>
      <c r="ET805" s="23"/>
      <c r="EU805" s="23"/>
      <c r="EV805" s="23"/>
      <c r="EW805" s="23"/>
      <c r="EX805" s="23"/>
      <c r="EY805" s="23"/>
      <c r="EZ805" s="23"/>
      <c r="FA805" s="23"/>
      <c r="FB805" s="23"/>
      <c r="FC805" s="23"/>
      <c r="FD805" s="23"/>
      <c r="FE805" s="23"/>
      <c r="FF805" s="23"/>
      <c r="FG805" s="23"/>
      <c r="FH805" s="23"/>
      <c r="FI805" s="23"/>
      <c r="FJ805" s="23"/>
      <c r="FK805" s="23"/>
      <c r="FL805" s="23"/>
      <c r="FM805" s="23"/>
      <c r="FN805" s="23"/>
      <c r="FO805" s="23"/>
      <c r="FP805" s="23"/>
      <c r="FQ805" s="23"/>
      <c r="FR805" s="23"/>
      <c r="FS805" s="23"/>
      <c r="FT805" s="23"/>
      <c r="FU805" s="23"/>
      <c r="FV805" s="23"/>
      <c r="FW805" s="23"/>
      <c r="FX805" s="23"/>
      <c r="FY805" s="23"/>
      <c r="FZ805" s="23"/>
      <c r="GA805" s="23"/>
      <c r="GB805" s="23"/>
      <c r="GC805" s="23"/>
      <c r="GD805" s="23"/>
      <c r="GE805" s="23"/>
      <c r="GF805" s="23"/>
      <c r="GG805" s="23"/>
      <c r="GH805" s="23"/>
      <c r="GI805" s="23"/>
    </row>
    <row r="806" spans="1:191" x14ac:dyDescent="0.35">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c r="DM806" s="23"/>
      <c r="DN806" s="23"/>
      <c r="DO806" s="23"/>
      <c r="DP806" s="23"/>
      <c r="DQ806" s="23"/>
      <c r="DR806" s="23"/>
      <c r="DS806" s="23"/>
      <c r="DT806" s="23"/>
      <c r="DU806" s="23"/>
      <c r="DV806" s="23"/>
      <c r="DW806" s="23"/>
      <c r="DX806" s="23"/>
      <c r="DY806" s="23"/>
      <c r="DZ806" s="23"/>
      <c r="EA806" s="23"/>
      <c r="EB806" s="23"/>
      <c r="EC806" s="23"/>
      <c r="ED806" s="23"/>
      <c r="EE806" s="23"/>
      <c r="EF806" s="23"/>
      <c r="EG806" s="23"/>
      <c r="EH806" s="23"/>
      <c r="EI806" s="23"/>
      <c r="EJ806" s="23"/>
      <c r="EK806" s="23"/>
      <c r="EL806" s="23"/>
      <c r="EM806" s="23"/>
      <c r="EN806" s="23"/>
      <c r="EO806" s="23"/>
      <c r="EP806" s="23"/>
      <c r="EQ806" s="23"/>
      <c r="ER806" s="23"/>
      <c r="ES806" s="23"/>
      <c r="ET806" s="23"/>
      <c r="EU806" s="23"/>
      <c r="EV806" s="23"/>
      <c r="EW806" s="23"/>
      <c r="EX806" s="23"/>
      <c r="EY806" s="23"/>
      <c r="EZ806" s="23"/>
      <c r="FA806" s="23"/>
      <c r="FB806" s="23"/>
      <c r="FC806" s="23"/>
      <c r="FD806" s="23"/>
      <c r="FE806" s="23"/>
      <c r="FF806" s="23"/>
      <c r="FG806" s="23"/>
      <c r="FH806" s="23"/>
      <c r="FI806" s="23"/>
      <c r="FJ806" s="23"/>
      <c r="FK806" s="23"/>
      <c r="FL806" s="23"/>
      <c r="FM806" s="23"/>
      <c r="FN806" s="23"/>
      <c r="FO806" s="23"/>
      <c r="FP806" s="23"/>
      <c r="FQ806" s="23"/>
      <c r="FR806" s="23"/>
      <c r="FS806" s="23"/>
      <c r="FT806" s="23"/>
      <c r="FU806" s="23"/>
      <c r="FV806" s="23"/>
      <c r="FW806" s="23"/>
      <c r="FX806" s="23"/>
      <c r="FY806" s="23"/>
      <c r="FZ806" s="23"/>
      <c r="GA806" s="23"/>
      <c r="GB806" s="23"/>
      <c r="GC806" s="23"/>
      <c r="GD806" s="23"/>
      <c r="GE806" s="23"/>
      <c r="GF806" s="23"/>
      <c r="GG806" s="23"/>
      <c r="GH806" s="23"/>
      <c r="GI806" s="23"/>
    </row>
    <row r="807" spans="1:191" x14ac:dyDescent="0.35">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c r="DM807" s="23"/>
      <c r="DN807" s="23"/>
      <c r="DO807" s="23"/>
      <c r="DP807" s="23"/>
      <c r="DQ807" s="23"/>
      <c r="DR807" s="23"/>
      <c r="DS807" s="23"/>
      <c r="DT807" s="23"/>
      <c r="DU807" s="23"/>
      <c r="DV807" s="23"/>
      <c r="DW807" s="23"/>
      <c r="DX807" s="23"/>
      <c r="DY807" s="23"/>
      <c r="DZ807" s="23"/>
      <c r="EA807" s="23"/>
      <c r="EB807" s="23"/>
      <c r="EC807" s="23"/>
      <c r="ED807" s="23"/>
      <c r="EE807" s="23"/>
      <c r="EF807" s="23"/>
      <c r="EG807" s="23"/>
      <c r="EH807" s="23"/>
      <c r="EI807" s="23"/>
      <c r="EJ807" s="23"/>
      <c r="EK807" s="23"/>
      <c r="EL807" s="23"/>
      <c r="EM807" s="23"/>
      <c r="EN807" s="23"/>
      <c r="EO807" s="23"/>
      <c r="EP807" s="23"/>
      <c r="EQ807" s="23"/>
      <c r="ER807" s="23"/>
      <c r="ES807" s="23"/>
      <c r="ET807" s="23"/>
      <c r="EU807" s="23"/>
      <c r="EV807" s="23"/>
      <c r="EW807" s="23"/>
      <c r="EX807" s="23"/>
      <c r="EY807" s="23"/>
      <c r="EZ807" s="23"/>
      <c r="FA807" s="23"/>
      <c r="FB807" s="23"/>
      <c r="FC807" s="23"/>
      <c r="FD807" s="23"/>
      <c r="FE807" s="23"/>
      <c r="FF807" s="23"/>
      <c r="FG807" s="23"/>
      <c r="FH807" s="23"/>
      <c r="FI807" s="23"/>
      <c r="FJ807" s="23"/>
      <c r="FK807" s="23"/>
      <c r="FL807" s="23"/>
      <c r="FM807" s="23"/>
      <c r="FN807" s="23"/>
      <c r="FO807" s="23"/>
      <c r="FP807" s="23"/>
      <c r="FQ807" s="23"/>
      <c r="FR807" s="23"/>
      <c r="FS807" s="23"/>
      <c r="FT807" s="23"/>
      <c r="FU807" s="23"/>
      <c r="FV807" s="23"/>
      <c r="FW807" s="23"/>
      <c r="FX807" s="23"/>
      <c r="FY807" s="23"/>
      <c r="FZ807" s="23"/>
      <c r="GA807" s="23"/>
      <c r="GB807" s="23"/>
      <c r="GC807" s="23"/>
      <c r="GD807" s="23"/>
      <c r="GE807" s="23"/>
      <c r="GF807" s="23"/>
      <c r="GG807" s="23"/>
      <c r="GH807" s="23"/>
      <c r="GI807" s="23"/>
    </row>
    <row r="808" spans="1:191" x14ac:dyDescent="0.35">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c r="DM808" s="23"/>
      <c r="DN808" s="23"/>
      <c r="DO808" s="23"/>
      <c r="DP808" s="23"/>
      <c r="DQ808" s="23"/>
      <c r="DR808" s="23"/>
      <c r="DS808" s="23"/>
      <c r="DT808" s="23"/>
      <c r="DU808" s="23"/>
      <c r="DV808" s="23"/>
      <c r="DW808" s="23"/>
      <c r="DX808" s="23"/>
      <c r="DY808" s="23"/>
      <c r="DZ808" s="23"/>
      <c r="EA808" s="23"/>
      <c r="EB808" s="23"/>
      <c r="EC808" s="23"/>
      <c r="ED808" s="23"/>
      <c r="EE808" s="23"/>
      <c r="EF808" s="23"/>
      <c r="EG808" s="23"/>
      <c r="EH808" s="23"/>
      <c r="EI808" s="23"/>
      <c r="EJ808" s="23"/>
      <c r="EK808" s="23"/>
      <c r="EL808" s="23"/>
      <c r="EM808" s="23"/>
      <c r="EN808" s="23"/>
      <c r="EO808" s="23"/>
      <c r="EP808" s="23"/>
      <c r="EQ808" s="23"/>
      <c r="ER808" s="23"/>
      <c r="ES808" s="23"/>
      <c r="ET808" s="23"/>
      <c r="EU808" s="23"/>
      <c r="EV808" s="23"/>
      <c r="EW808" s="23"/>
      <c r="EX808" s="23"/>
      <c r="EY808" s="23"/>
      <c r="EZ808" s="23"/>
      <c r="FA808" s="23"/>
      <c r="FB808" s="23"/>
      <c r="FC808" s="23"/>
      <c r="FD808" s="23"/>
      <c r="FE808" s="23"/>
      <c r="FF808" s="23"/>
      <c r="FG808" s="23"/>
      <c r="FH808" s="23"/>
      <c r="FI808" s="23"/>
      <c r="FJ808" s="23"/>
      <c r="FK808" s="23"/>
      <c r="FL808" s="23"/>
      <c r="FM808" s="23"/>
      <c r="FN808" s="23"/>
      <c r="FO808" s="23"/>
      <c r="FP808" s="23"/>
      <c r="FQ808" s="23"/>
      <c r="FR808" s="23"/>
      <c r="FS808" s="23"/>
      <c r="FT808" s="23"/>
      <c r="FU808" s="23"/>
      <c r="FV808" s="23"/>
      <c r="FW808" s="23"/>
      <c r="FX808" s="23"/>
      <c r="FY808" s="23"/>
      <c r="FZ808" s="23"/>
      <c r="GA808" s="23"/>
      <c r="GB808" s="23"/>
      <c r="GC808" s="23"/>
      <c r="GD808" s="23"/>
      <c r="GE808" s="23"/>
      <c r="GF808" s="23"/>
      <c r="GG808" s="23"/>
      <c r="GH808" s="23"/>
      <c r="GI808" s="23"/>
    </row>
    <row r="809" spans="1:191" x14ac:dyDescent="0.35">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c r="DM809" s="23"/>
      <c r="DN809" s="23"/>
      <c r="DO809" s="23"/>
      <c r="DP809" s="23"/>
      <c r="DQ809" s="23"/>
      <c r="DR809" s="23"/>
      <c r="DS809" s="23"/>
      <c r="DT809" s="23"/>
      <c r="DU809" s="23"/>
      <c r="DV809" s="23"/>
      <c r="DW809" s="23"/>
      <c r="DX809" s="23"/>
      <c r="DY809" s="23"/>
      <c r="DZ809" s="23"/>
      <c r="EA809" s="23"/>
      <c r="EB809" s="23"/>
      <c r="EC809" s="23"/>
      <c r="ED809" s="23"/>
      <c r="EE809" s="23"/>
      <c r="EF809" s="23"/>
      <c r="EG809" s="23"/>
      <c r="EH809" s="23"/>
      <c r="EI809" s="23"/>
      <c r="EJ809" s="23"/>
      <c r="EK809" s="23"/>
      <c r="EL809" s="23"/>
      <c r="EM809" s="23"/>
      <c r="EN809" s="23"/>
      <c r="EO809" s="23"/>
      <c r="EP809" s="23"/>
      <c r="EQ809" s="23"/>
      <c r="ER809" s="23"/>
      <c r="ES809" s="23"/>
      <c r="ET809" s="23"/>
      <c r="EU809" s="23"/>
      <c r="EV809" s="23"/>
      <c r="EW809" s="23"/>
      <c r="EX809" s="23"/>
      <c r="EY809" s="23"/>
      <c r="EZ809" s="23"/>
      <c r="FA809" s="23"/>
      <c r="FB809" s="23"/>
      <c r="FC809" s="23"/>
      <c r="FD809" s="23"/>
      <c r="FE809" s="23"/>
      <c r="FF809" s="23"/>
      <c r="FG809" s="23"/>
      <c r="FH809" s="23"/>
      <c r="FI809" s="23"/>
      <c r="FJ809" s="23"/>
      <c r="FK809" s="23"/>
      <c r="FL809" s="23"/>
      <c r="FM809" s="23"/>
      <c r="FN809" s="23"/>
      <c r="FO809" s="23"/>
      <c r="FP809" s="23"/>
      <c r="FQ809" s="23"/>
      <c r="FR809" s="23"/>
      <c r="FS809" s="23"/>
      <c r="FT809" s="23"/>
      <c r="FU809" s="23"/>
      <c r="FV809" s="23"/>
      <c r="FW809" s="23"/>
      <c r="FX809" s="23"/>
      <c r="FY809" s="23"/>
      <c r="FZ809" s="23"/>
      <c r="GA809" s="23"/>
      <c r="GB809" s="23"/>
      <c r="GC809" s="23"/>
      <c r="GD809" s="23"/>
      <c r="GE809" s="23"/>
      <c r="GF809" s="23"/>
      <c r="GG809" s="23"/>
      <c r="GH809" s="23"/>
      <c r="GI809" s="23"/>
    </row>
    <row r="810" spans="1:191" x14ac:dyDescent="0.35">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c r="DM810" s="23"/>
      <c r="DN810" s="23"/>
      <c r="DO810" s="23"/>
      <c r="DP810" s="23"/>
      <c r="DQ810" s="23"/>
      <c r="DR810" s="23"/>
      <c r="DS810" s="23"/>
      <c r="DT810" s="23"/>
      <c r="DU810" s="23"/>
      <c r="DV810" s="23"/>
      <c r="DW810" s="23"/>
      <c r="DX810" s="23"/>
      <c r="DY810" s="23"/>
      <c r="DZ810" s="23"/>
      <c r="EA810" s="23"/>
      <c r="EB810" s="23"/>
      <c r="EC810" s="23"/>
      <c r="ED810" s="23"/>
      <c r="EE810" s="23"/>
      <c r="EF810" s="23"/>
      <c r="EG810" s="23"/>
      <c r="EH810" s="23"/>
      <c r="EI810" s="23"/>
      <c r="EJ810" s="23"/>
      <c r="EK810" s="23"/>
      <c r="EL810" s="23"/>
      <c r="EM810" s="23"/>
      <c r="EN810" s="23"/>
      <c r="EO810" s="23"/>
      <c r="EP810" s="23"/>
      <c r="EQ810" s="23"/>
      <c r="ER810" s="23"/>
      <c r="ES810" s="23"/>
      <c r="ET810" s="23"/>
      <c r="EU810" s="23"/>
      <c r="EV810" s="23"/>
      <c r="EW810" s="23"/>
      <c r="EX810" s="23"/>
      <c r="EY810" s="23"/>
      <c r="EZ810" s="23"/>
      <c r="FA810" s="23"/>
      <c r="FB810" s="23"/>
      <c r="FC810" s="23"/>
      <c r="FD810" s="23"/>
      <c r="FE810" s="23"/>
      <c r="FF810" s="23"/>
      <c r="FG810" s="23"/>
      <c r="FH810" s="23"/>
      <c r="FI810" s="23"/>
      <c r="FJ810" s="23"/>
      <c r="FK810" s="23"/>
      <c r="FL810" s="23"/>
      <c r="FM810" s="23"/>
      <c r="FN810" s="23"/>
      <c r="FO810" s="23"/>
      <c r="FP810" s="23"/>
      <c r="FQ810" s="23"/>
      <c r="FR810" s="23"/>
      <c r="FS810" s="23"/>
      <c r="FT810" s="23"/>
      <c r="FU810" s="23"/>
      <c r="FV810" s="23"/>
      <c r="FW810" s="23"/>
      <c r="FX810" s="23"/>
      <c r="FY810" s="23"/>
      <c r="FZ810" s="23"/>
      <c r="GA810" s="23"/>
      <c r="GB810" s="23"/>
      <c r="GC810" s="23"/>
      <c r="GD810" s="23"/>
      <c r="GE810" s="23"/>
      <c r="GF810" s="23"/>
      <c r="GG810" s="23"/>
      <c r="GH810" s="23"/>
      <c r="GI810" s="23"/>
    </row>
    <row r="811" spans="1:191" x14ac:dyDescent="0.35">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c r="DM811" s="23"/>
      <c r="DN811" s="23"/>
      <c r="DO811" s="23"/>
      <c r="DP811" s="23"/>
      <c r="DQ811" s="23"/>
      <c r="DR811" s="23"/>
      <c r="DS811" s="23"/>
      <c r="DT811" s="23"/>
      <c r="DU811" s="23"/>
      <c r="DV811" s="23"/>
      <c r="DW811" s="23"/>
      <c r="DX811" s="23"/>
      <c r="DY811" s="23"/>
      <c r="DZ811" s="23"/>
      <c r="EA811" s="23"/>
      <c r="EB811" s="23"/>
      <c r="EC811" s="23"/>
      <c r="ED811" s="23"/>
      <c r="EE811" s="23"/>
      <c r="EF811" s="23"/>
      <c r="EG811" s="23"/>
      <c r="EH811" s="23"/>
      <c r="EI811" s="23"/>
      <c r="EJ811" s="23"/>
      <c r="EK811" s="23"/>
      <c r="EL811" s="23"/>
      <c r="EM811" s="23"/>
      <c r="EN811" s="23"/>
      <c r="EO811" s="23"/>
      <c r="EP811" s="23"/>
      <c r="EQ811" s="23"/>
      <c r="ER811" s="23"/>
      <c r="ES811" s="23"/>
      <c r="ET811" s="23"/>
      <c r="EU811" s="23"/>
      <c r="EV811" s="23"/>
      <c r="EW811" s="23"/>
      <c r="EX811" s="23"/>
      <c r="EY811" s="23"/>
      <c r="EZ811" s="23"/>
      <c r="FA811" s="23"/>
      <c r="FB811" s="23"/>
      <c r="FC811" s="23"/>
      <c r="FD811" s="23"/>
      <c r="FE811" s="23"/>
      <c r="FF811" s="23"/>
      <c r="FG811" s="23"/>
      <c r="FH811" s="23"/>
      <c r="FI811" s="23"/>
      <c r="FJ811" s="23"/>
      <c r="FK811" s="23"/>
      <c r="FL811" s="23"/>
      <c r="FM811" s="23"/>
      <c r="FN811" s="23"/>
      <c r="FO811" s="23"/>
      <c r="FP811" s="23"/>
      <c r="FQ811" s="23"/>
      <c r="FR811" s="23"/>
      <c r="FS811" s="23"/>
      <c r="FT811" s="23"/>
      <c r="FU811" s="23"/>
      <c r="FV811" s="23"/>
      <c r="FW811" s="23"/>
      <c r="FX811" s="23"/>
      <c r="FY811" s="23"/>
      <c r="FZ811" s="23"/>
      <c r="GA811" s="23"/>
      <c r="GB811" s="23"/>
      <c r="GC811" s="23"/>
      <c r="GD811" s="23"/>
      <c r="GE811" s="23"/>
      <c r="GF811" s="23"/>
      <c r="GG811" s="23"/>
      <c r="GH811" s="23"/>
      <c r="GI811" s="23"/>
    </row>
    <row r="812" spans="1:191" x14ac:dyDescent="0.35">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c r="DM812" s="23"/>
      <c r="DN812" s="23"/>
      <c r="DO812" s="23"/>
      <c r="DP812" s="23"/>
      <c r="DQ812" s="23"/>
      <c r="DR812" s="23"/>
      <c r="DS812" s="23"/>
      <c r="DT812" s="23"/>
      <c r="DU812" s="23"/>
      <c r="DV812" s="23"/>
      <c r="DW812" s="23"/>
      <c r="DX812" s="23"/>
      <c r="DY812" s="23"/>
      <c r="DZ812" s="23"/>
      <c r="EA812" s="23"/>
      <c r="EB812" s="23"/>
      <c r="EC812" s="23"/>
      <c r="ED812" s="23"/>
      <c r="EE812" s="23"/>
      <c r="EF812" s="23"/>
      <c r="EG812" s="23"/>
      <c r="EH812" s="23"/>
      <c r="EI812" s="23"/>
      <c r="EJ812" s="23"/>
      <c r="EK812" s="23"/>
      <c r="EL812" s="23"/>
      <c r="EM812" s="23"/>
      <c r="EN812" s="23"/>
      <c r="EO812" s="23"/>
      <c r="EP812" s="23"/>
      <c r="EQ812" s="23"/>
      <c r="ER812" s="23"/>
      <c r="ES812" s="23"/>
      <c r="ET812" s="23"/>
      <c r="EU812" s="23"/>
      <c r="EV812" s="23"/>
      <c r="EW812" s="23"/>
      <c r="EX812" s="23"/>
      <c r="EY812" s="23"/>
      <c r="EZ812" s="23"/>
      <c r="FA812" s="23"/>
      <c r="FB812" s="23"/>
      <c r="FC812" s="23"/>
      <c r="FD812" s="23"/>
      <c r="FE812" s="23"/>
      <c r="FF812" s="23"/>
      <c r="FG812" s="23"/>
      <c r="FH812" s="23"/>
      <c r="FI812" s="23"/>
      <c r="FJ812" s="23"/>
      <c r="FK812" s="23"/>
      <c r="FL812" s="23"/>
      <c r="FM812" s="23"/>
      <c r="FN812" s="23"/>
      <c r="FO812" s="23"/>
      <c r="FP812" s="23"/>
      <c r="FQ812" s="23"/>
      <c r="FR812" s="23"/>
      <c r="FS812" s="23"/>
      <c r="FT812" s="23"/>
      <c r="FU812" s="23"/>
      <c r="FV812" s="23"/>
      <c r="FW812" s="23"/>
      <c r="FX812" s="23"/>
      <c r="FY812" s="23"/>
      <c r="FZ812" s="23"/>
      <c r="GA812" s="23"/>
      <c r="GB812" s="23"/>
      <c r="GC812" s="23"/>
      <c r="GD812" s="23"/>
      <c r="GE812" s="23"/>
      <c r="GF812" s="23"/>
      <c r="GG812" s="23"/>
      <c r="GH812" s="23"/>
      <c r="GI812" s="23"/>
    </row>
    <row r="813" spans="1:191" x14ac:dyDescent="0.35">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c r="CB813" s="23"/>
      <c r="CC813" s="23"/>
      <c r="CD813" s="23"/>
      <c r="CE813" s="23"/>
      <c r="CF813" s="23"/>
      <c r="CG813" s="23"/>
      <c r="CH813" s="23"/>
      <c r="CI813" s="23"/>
      <c r="CJ813" s="23"/>
      <c r="CK813" s="23"/>
      <c r="CL813" s="23"/>
      <c r="CM813" s="23"/>
      <c r="CN813" s="23"/>
      <c r="CO813" s="23"/>
      <c r="CP813" s="23"/>
      <c r="CQ813" s="23"/>
      <c r="CR813" s="23"/>
      <c r="CS813" s="23"/>
      <c r="CT813" s="23"/>
      <c r="CU813" s="23"/>
      <c r="CV813" s="23"/>
      <c r="CW813" s="23"/>
      <c r="CX813" s="23"/>
      <c r="CY813" s="23"/>
      <c r="CZ813" s="23"/>
      <c r="DA813" s="23"/>
      <c r="DB813" s="23"/>
      <c r="DC813" s="23"/>
      <c r="DD813" s="23"/>
      <c r="DE813" s="23"/>
      <c r="DF813" s="23"/>
      <c r="DG813" s="23"/>
      <c r="DH813" s="23"/>
      <c r="DI813" s="23"/>
      <c r="DJ813" s="23"/>
      <c r="DK813" s="23"/>
      <c r="DL813" s="23"/>
      <c r="DM813" s="23"/>
      <c r="DN813" s="23"/>
      <c r="DO813" s="23"/>
      <c r="DP813" s="23"/>
      <c r="DQ813" s="23"/>
      <c r="DR813" s="23"/>
      <c r="DS813" s="23"/>
      <c r="DT813" s="23"/>
      <c r="DU813" s="23"/>
      <c r="DV813" s="23"/>
      <c r="DW813" s="23"/>
      <c r="DX813" s="23"/>
      <c r="DY813" s="23"/>
      <c r="DZ813" s="23"/>
      <c r="EA813" s="23"/>
      <c r="EB813" s="23"/>
      <c r="EC813" s="23"/>
      <c r="ED813" s="23"/>
      <c r="EE813" s="23"/>
      <c r="EF813" s="23"/>
      <c r="EG813" s="23"/>
      <c r="EH813" s="23"/>
      <c r="EI813" s="23"/>
      <c r="EJ813" s="23"/>
      <c r="EK813" s="23"/>
      <c r="EL813" s="23"/>
      <c r="EM813" s="23"/>
      <c r="EN813" s="23"/>
      <c r="EO813" s="23"/>
      <c r="EP813" s="23"/>
      <c r="EQ813" s="23"/>
      <c r="ER813" s="23"/>
      <c r="ES813" s="23"/>
      <c r="ET813" s="23"/>
      <c r="EU813" s="23"/>
      <c r="EV813" s="23"/>
      <c r="EW813" s="23"/>
      <c r="EX813" s="23"/>
      <c r="EY813" s="23"/>
      <c r="EZ813" s="23"/>
      <c r="FA813" s="23"/>
      <c r="FB813" s="23"/>
      <c r="FC813" s="23"/>
      <c r="FD813" s="23"/>
      <c r="FE813" s="23"/>
      <c r="FF813" s="23"/>
      <c r="FG813" s="23"/>
      <c r="FH813" s="23"/>
      <c r="FI813" s="23"/>
      <c r="FJ813" s="23"/>
      <c r="FK813" s="23"/>
      <c r="FL813" s="23"/>
      <c r="FM813" s="23"/>
      <c r="FN813" s="23"/>
      <c r="FO813" s="23"/>
      <c r="FP813" s="23"/>
      <c r="FQ813" s="23"/>
      <c r="FR813" s="23"/>
      <c r="FS813" s="23"/>
      <c r="FT813" s="23"/>
      <c r="FU813" s="23"/>
      <c r="FV813" s="23"/>
      <c r="FW813" s="23"/>
      <c r="FX813" s="23"/>
      <c r="FY813" s="23"/>
      <c r="FZ813" s="23"/>
      <c r="GA813" s="23"/>
      <c r="GB813" s="23"/>
      <c r="GC813" s="23"/>
      <c r="GD813" s="23"/>
      <c r="GE813" s="23"/>
      <c r="GF813" s="23"/>
      <c r="GG813" s="23"/>
      <c r="GH813" s="23"/>
      <c r="GI813" s="23"/>
    </row>
    <row r="814" spans="1:191" x14ac:dyDescent="0.35">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c r="CB814" s="23"/>
      <c r="CC814" s="23"/>
      <c r="CD814" s="23"/>
      <c r="CE814" s="23"/>
      <c r="CF814" s="23"/>
      <c r="CG814" s="23"/>
      <c r="CH814" s="23"/>
      <c r="CI814" s="23"/>
      <c r="CJ814" s="23"/>
      <c r="CK814" s="23"/>
      <c r="CL814" s="23"/>
      <c r="CM814" s="23"/>
      <c r="CN814" s="23"/>
      <c r="CO814" s="23"/>
      <c r="CP814" s="23"/>
      <c r="CQ814" s="23"/>
      <c r="CR814" s="23"/>
      <c r="CS814" s="23"/>
      <c r="CT814" s="23"/>
      <c r="CU814" s="23"/>
      <c r="CV814" s="23"/>
      <c r="CW814" s="23"/>
      <c r="CX814" s="23"/>
      <c r="CY814" s="23"/>
      <c r="CZ814" s="23"/>
      <c r="DA814" s="23"/>
      <c r="DB814" s="23"/>
      <c r="DC814" s="23"/>
      <c r="DD814" s="23"/>
      <c r="DE814" s="23"/>
      <c r="DF814" s="23"/>
      <c r="DG814" s="23"/>
      <c r="DH814" s="23"/>
      <c r="DI814" s="23"/>
      <c r="DJ814" s="23"/>
      <c r="DK814" s="23"/>
      <c r="DL814" s="23"/>
      <c r="DM814" s="23"/>
      <c r="DN814" s="23"/>
      <c r="DO814" s="23"/>
      <c r="DP814" s="23"/>
      <c r="DQ814" s="23"/>
      <c r="DR814" s="23"/>
      <c r="DS814" s="23"/>
      <c r="DT814" s="23"/>
      <c r="DU814" s="23"/>
      <c r="DV814" s="23"/>
      <c r="DW814" s="23"/>
      <c r="DX814" s="23"/>
      <c r="DY814" s="23"/>
      <c r="DZ814" s="23"/>
      <c r="EA814" s="23"/>
      <c r="EB814" s="23"/>
      <c r="EC814" s="23"/>
      <c r="ED814" s="23"/>
      <c r="EE814" s="23"/>
      <c r="EF814" s="23"/>
      <c r="EG814" s="23"/>
      <c r="EH814" s="23"/>
      <c r="EI814" s="23"/>
      <c r="EJ814" s="23"/>
      <c r="EK814" s="23"/>
      <c r="EL814" s="23"/>
      <c r="EM814" s="23"/>
      <c r="EN814" s="23"/>
      <c r="EO814" s="23"/>
      <c r="EP814" s="23"/>
      <c r="EQ814" s="23"/>
      <c r="ER814" s="23"/>
      <c r="ES814" s="23"/>
      <c r="ET814" s="23"/>
      <c r="EU814" s="23"/>
      <c r="EV814" s="23"/>
      <c r="EW814" s="23"/>
      <c r="EX814" s="23"/>
      <c r="EY814" s="23"/>
      <c r="EZ814" s="23"/>
      <c r="FA814" s="23"/>
      <c r="FB814" s="23"/>
      <c r="FC814" s="23"/>
      <c r="FD814" s="23"/>
      <c r="FE814" s="23"/>
      <c r="FF814" s="23"/>
      <c r="FG814" s="23"/>
      <c r="FH814" s="23"/>
      <c r="FI814" s="23"/>
      <c r="FJ814" s="23"/>
      <c r="FK814" s="23"/>
      <c r="FL814" s="23"/>
      <c r="FM814" s="23"/>
      <c r="FN814" s="23"/>
      <c r="FO814" s="23"/>
      <c r="FP814" s="23"/>
      <c r="FQ814" s="23"/>
      <c r="FR814" s="23"/>
      <c r="FS814" s="23"/>
      <c r="FT814" s="23"/>
      <c r="FU814" s="23"/>
      <c r="FV814" s="23"/>
      <c r="FW814" s="23"/>
      <c r="FX814" s="23"/>
      <c r="FY814" s="23"/>
      <c r="FZ814" s="23"/>
      <c r="GA814" s="23"/>
      <c r="GB814" s="23"/>
      <c r="GC814" s="23"/>
      <c r="GD814" s="23"/>
      <c r="GE814" s="23"/>
      <c r="GF814" s="23"/>
      <c r="GG814" s="23"/>
      <c r="GH814" s="23"/>
      <c r="GI814" s="23"/>
    </row>
    <row r="815" spans="1:191" x14ac:dyDescent="0.35">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23"/>
      <c r="CQ815" s="23"/>
      <c r="CR815" s="23"/>
      <c r="CS815" s="23"/>
      <c r="CT815" s="23"/>
      <c r="CU815" s="23"/>
      <c r="CV815" s="23"/>
      <c r="CW815" s="23"/>
      <c r="CX815" s="23"/>
      <c r="CY815" s="23"/>
      <c r="CZ815" s="23"/>
      <c r="DA815" s="23"/>
      <c r="DB815" s="23"/>
      <c r="DC815" s="23"/>
      <c r="DD815" s="23"/>
      <c r="DE815" s="23"/>
      <c r="DF815" s="23"/>
      <c r="DG815" s="23"/>
      <c r="DH815" s="23"/>
      <c r="DI815" s="23"/>
      <c r="DJ815" s="23"/>
      <c r="DK815" s="23"/>
      <c r="DL815" s="23"/>
      <c r="DM815" s="23"/>
      <c r="DN815" s="23"/>
      <c r="DO815" s="23"/>
      <c r="DP815" s="23"/>
      <c r="DQ815" s="23"/>
      <c r="DR815" s="23"/>
      <c r="DS815" s="23"/>
      <c r="DT815" s="23"/>
      <c r="DU815" s="23"/>
      <c r="DV815" s="23"/>
      <c r="DW815" s="23"/>
      <c r="DX815" s="23"/>
      <c r="DY815" s="23"/>
      <c r="DZ815" s="23"/>
      <c r="EA815" s="23"/>
      <c r="EB815" s="23"/>
      <c r="EC815" s="23"/>
      <c r="ED815" s="23"/>
      <c r="EE815" s="23"/>
      <c r="EF815" s="23"/>
      <c r="EG815" s="23"/>
      <c r="EH815" s="23"/>
      <c r="EI815" s="23"/>
      <c r="EJ815" s="23"/>
      <c r="EK815" s="23"/>
      <c r="EL815" s="23"/>
      <c r="EM815" s="23"/>
      <c r="EN815" s="23"/>
      <c r="EO815" s="23"/>
      <c r="EP815" s="23"/>
      <c r="EQ815" s="23"/>
      <c r="ER815" s="23"/>
      <c r="ES815" s="23"/>
      <c r="ET815" s="23"/>
      <c r="EU815" s="23"/>
      <c r="EV815" s="23"/>
      <c r="EW815" s="23"/>
      <c r="EX815" s="23"/>
      <c r="EY815" s="23"/>
      <c r="EZ815" s="23"/>
      <c r="FA815" s="23"/>
      <c r="FB815" s="23"/>
      <c r="FC815" s="23"/>
      <c r="FD815" s="23"/>
      <c r="FE815" s="23"/>
      <c r="FF815" s="23"/>
      <c r="FG815" s="23"/>
      <c r="FH815" s="23"/>
      <c r="FI815" s="23"/>
      <c r="FJ815" s="23"/>
      <c r="FK815" s="23"/>
      <c r="FL815" s="23"/>
      <c r="FM815" s="23"/>
      <c r="FN815" s="23"/>
      <c r="FO815" s="23"/>
      <c r="FP815" s="23"/>
      <c r="FQ815" s="23"/>
      <c r="FR815" s="23"/>
      <c r="FS815" s="23"/>
      <c r="FT815" s="23"/>
      <c r="FU815" s="23"/>
      <c r="FV815" s="23"/>
      <c r="FW815" s="23"/>
      <c r="FX815" s="23"/>
      <c r="FY815" s="23"/>
      <c r="FZ815" s="23"/>
      <c r="GA815" s="23"/>
      <c r="GB815" s="23"/>
      <c r="GC815" s="23"/>
      <c r="GD815" s="23"/>
      <c r="GE815" s="23"/>
      <c r="GF815" s="23"/>
      <c r="GG815" s="23"/>
      <c r="GH815" s="23"/>
      <c r="GI815" s="23"/>
    </row>
    <row r="816" spans="1:191" x14ac:dyDescent="0.35">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c r="CB816" s="23"/>
      <c r="CC816" s="23"/>
      <c r="CD816" s="23"/>
      <c r="CE816" s="23"/>
      <c r="CF816" s="23"/>
      <c r="CG816" s="23"/>
      <c r="CH816" s="23"/>
      <c r="CI816" s="23"/>
      <c r="CJ816" s="23"/>
      <c r="CK816" s="23"/>
      <c r="CL816" s="23"/>
      <c r="CM816" s="23"/>
      <c r="CN816" s="23"/>
      <c r="CO816" s="23"/>
      <c r="CP816" s="23"/>
      <c r="CQ816" s="23"/>
      <c r="CR816" s="23"/>
      <c r="CS816" s="23"/>
      <c r="CT816" s="23"/>
      <c r="CU816" s="23"/>
      <c r="CV816" s="23"/>
      <c r="CW816" s="23"/>
      <c r="CX816" s="23"/>
      <c r="CY816" s="23"/>
      <c r="CZ816" s="23"/>
      <c r="DA816" s="23"/>
      <c r="DB816" s="23"/>
      <c r="DC816" s="23"/>
      <c r="DD816" s="23"/>
      <c r="DE816" s="23"/>
      <c r="DF816" s="23"/>
      <c r="DG816" s="23"/>
      <c r="DH816" s="23"/>
      <c r="DI816" s="23"/>
      <c r="DJ816" s="23"/>
      <c r="DK816" s="23"/>
      <c r="DL816" s="23"/>
      <c r="DM816" s="23"/>
      <c r="DN816" s="23"/>
      <c r="DO816" s="23"/>
      <c r="DP816" s="23"/>
      <c r="DQ816" s="23"/>
      <c r="DR816" s="23"/>
      <c r="DS816" s="23"/>
      <c r="DT816" s="23"/>
      <c r="DU816" s="23"/>
      <c r="DV816" s="23"/>
      <c r="DW816" s="23"/>
      <c r="DX816" s="23"/>
      <c r="DY816" s="23"/>
      <c r="DZ816" s="23"/>
      <c r="EA816" s="23"/>
      <c r="EB816" s="23"/>
      <c r="EC816" s="23"/>
      <c r="ED816" s="23"/>
      <c r="EE816" s="23"/>
      <c r="EF816" s="23"/>
      <c r="EG816" s="23"/>
      <c r="EH816" s="23"/>
      <c r="EI816" s="23"/>
      <c r="EJ816" s="23"/>
      <c r="EK816" s="23"/>
      <c r="EL816" s="23"/>
      <c r="EM816" s="23"/>
      <c r="EN816" s="23"/>
      <c r="EO816" s="23"/>
      <c r="EP816" s="23"/>
      <c r="EQ816" s="23"/>
      <c r="ER816" s="23"/>
      <c r="ES816" s="23"/>
      <c r="ET816" s="23"/>
      <c r="EU816" s="23"/>
      <c r="EV816" s="23"/>
      <c r="EW816" s="23"/>
      <c r="EX816" s="23"/>
      <c r="EY816" s="23"/>
      <c r="EZ816" s="23"/>
      <c r="FA816" s="23"/>
      <c r="FB816" s="23"/>
      <c r="FC816" s="23"/>
      <c r="FD816" s="23"/>
      <c r="FE816" s="23"/>
      <c r="FF816" s="23"/>
      <c r="FG816" s="23"/>
      <c r="FH816" s="23"/>
      <c r="FI816" s="23"/>
      <c r="FJ816" s="23"/>
      <c r="FK816" s="23"/>
      <c r="FL816" s="23"/>
      <c r="FM816" s="23"/>
      <c r="FN816" s="23"/>
      <c r="FO816" s="23"/>
      <c r="FP816" s="23"/>
      <c r="FQ816" s="23"/>
      <c r="FR816" s="23"/>
      <c r="FS816" s="23"/>
      <c r="FT816" s="23"/>
      <c r="FU816" s="23"/>
      <c r="FV816" s="23"/>
      <c r="FW816" s="23"/>
      <c r="FX816" s="23"/>
      <c r="FY816" s="23"/>
      <c r="FZ816" s="23"/>
      <c r="GA816" s="23"/>
      <c r="GB816" s="23"/>
      <c r="GC816" s="23"/>
      <c r="GD816" s="23"/>
      <c r="GE816" s="23"/>
      <c r="GF816" s="23"/>
      <c r="GG816" s="23"/>
      <c r="GH816" s="23"/>
      <c r="GI816" s="23"/>
    </row>
    <row r="817" spans="1:191" x14ac:dyDescent="0.35">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c r="CB817" s="23"/>
      <c r="CC817" s="23"/>
      <c r="CD817" s="23"/>
      <c r="CE817" s="23"/>
      <c r="CF817" s="23"/>
      <c r="CG817" s="23"/>
      <c r="CH817" s="23"/>
      <c r="CI817" s="23"/>
      <c r="CJ817" s="23"/>
      <c r="CK817" s="23"/>
      <c r="CL817" s="23"/>
      <c r="CM817" s="23"/>
      <c r="CN817" s="23"/>
      <c r="CO817" s="23"/>
      <c r="CP817" s="23"/>
      <c r="CQ817" s="23"/>
      <c r="CR817" s="23"/>
      <c r="CS817" s="23"/>
      <c r="CT817" s="23"/>
      <c r="CU817" s="23"/>
      <c r="CV817" s="23"/>
      <c r="CW817" s="23"/>
      <c r="CX817" s="23"/>
      <c r="CY817" s="23"/>
      <c r="CZ817" s="23"/>
      <c r="DA817" s="23"/>
      <c r="DB817" s="23"/>
      <c r="DC817" s="23"/>
      <c r="DD817" s="23"/>
      <c r="DE817" s="23"/>
      <c r="DF817" s="23"/>
      <c r="DG817" s="23"/>
      <c r="DH817" s="23"/>
      <c r="DI817" s="23"/>
      <c r="DJ817" s="23"/>
      <c r="DK817" s="23"/>
      <c r="DL817" s="23"/>
      <c r="DM817" s="23"/>
      <c r="DN817" s="23"/>
      <c r="DO817" s="23"/>
      <c r="DP817" s="23"/>
      <c r="DQ817" s="23"/>
      <c r="DR817" s="23"/>
      <c r="DS817" s="23"/>
      <c r="DT817" s="23"/>
      <c r="DU817" s="23"/>
      <c r="DV817" s="23"/>
      <c r="DW817" s="23"/>
      <c r="DX817" s="23"/>
      <c r="DY817" s="23"/>
      <c r="DZ817" s="23"/>
      <c r="EA817" s="23"/>
      <c r="EB817" s="23"/>
      <c r="EC817" s="23"/>
      <c r="ED817" s="23"/>
      <c r="EE817" s="23"/>
      <c r="EF817" s="23"/>
      <c r="EG817" s="23"/>
      <c r="EH817" s="23"/>
      <c r="EI817" s="23"/>
      <c r="EJ817" s="23"/>
      <c r="EK817" s="23"/>
      <c r="EL817" s="23"/>
      <c r="EM817" s="23"/>
      <c r="EN817" s="23"/>
      <c r="EO817" s="23"/>
      <c r="EP817" s="23"/>
      <c r="EQ817" s="23"/>
      <c r="ER817" s="23"/>
      <c r="ES817" s="23"/>
      <c r="ET817" s="23"/>
      <c r="EU817" s="23"/>
      <c r="EV817" s="23"/>
      <c r="EW817" s="23"/>
      <c r="EX817" s="23"/>
      <c r="EY817" s="23"/>
      <c r="EZ817" s="23"/>
      <c r="FA817" s="23"/>
      <c r="FB817" s="23"/>
      <c r="FC817" s="23"/>
      <c r="FD817" s="23"/>
      <c r="FE817" s="23"/>
      <c r="FF817" s="23"/>
      <c r="FG817" s="23"/>
      <c r="FH817" s="23"/>
      <c r="FI817" s="23"/>
      <c r="FJ817" s="23"/>
      <c r="FK817" s="23"/>
      <c r="FL817" s="23"/>
      <c r="FM817" s="23"/>
      <c r="FN817" s="23"/>
      <c r="FO817" s="23"/>
      <c r="FP817" s="23"/>
      <c r="FQ817" s="23"/>
      <c r="FR817" s="23"/>
      <c r="FS817" s="23"/>
      <c r="FT817" s="23"/>
      <c r="FU817" s="23"/>
      <c r="FV817" s="23"/>
      <c r="FW817" s="23"/>
      <c r="FX817" s="23"/>
      <c r="FY817" s="23"/>
      <c r="FZ817" s="23"/>
      <c r="GA817" s="23"/>
      <c r="GB817" s="23"/>
      <c r="GC817" s="23"/>
      <c r="GD817" s="23"/>
      <c r="GE817" s="23"/>
      <c r="GF817" s="23"/>
      <c r="GG817" s="23"/>
      <c r="GH817" s="23"/>
      <c r="GI817" s="23"/>
    </row>
    <row r="818" spans="1:191" x14ac:dyDescent="0.35">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c r="CB818" s="23"/>
      <c r="CC818" s="23"/>
      <c r="CD818" s="23"/>
      <c r="CE818" s="23"/>
      <c r="CF818" s="23"/>
      <c r="CG818" s="23"/>
      <c r="CH818" s="23"/>
      <c r="CI818" s="23"/>
      <c r="CJ818" s="23"/>
      <c r="CK818" s="23"/>
      <c r="CL818" s="23"/>
      <c r="CM818" s="23"/>
      <c r="CN818" s="23"/>
      <c r="CO818" s="23"/>
      <c r="CP818" s="23"/>
      <c r="CQ818" s="23"/>
      <c r="CR818" s="23"/>
      <c r="CS818" s="23"/>
      <c r="CT818" s="23"/>
      <c r="CU818" s="23"/>
      <c r="CV818" s="23"/>
      <c r="CW818" s="23"/>
      <c r="CX818" s="23"/>
      <c r="CY818" s="23"/>
      <c r="CZ818" s="23"/>
      <c r="DA818" s="23"/>
      <c r="DB818" s="23"/>
      <c r="DC818" s="23"/>
      <c r="DD818" s="23"/>
      <c r="DE818" s="23"/>
      <c r="DF818" s="23"/>
      <c r="DG818" s="23"/>
      <c r="DH818" s="23"/>
      <c r="DI818" s="23"/>
      <c r="DJ818" s="23"/>
      <c r="DK818" s="23"/>
      <c r="DL818" s="23"/>
      <c r="DM818" s="23"/>
      <c r="DN818" s="23"/>
      <c r="DO818" s="23"/>
      <c r="DP818" s="23"/>
      <c r="DQ818" s="23"/>
      <c r="DR818" s="23"/>
      <c r="DS818" s="23"/>
      <c r="DT818" s="23"/>
      <c r="DU818" s="23"/>
      <c r="DV818" s="23"/>
      <c r="DW818" s="23"/>
      <c r="DX818" s="23"/>
      <c r="DY818" s="23"/>
      <c r="DZ818" s="23"/>
      <c r="EA818" s="23"/>
      <c r="EB818" s="23"/>
      <c r="EC818" s="23"/>
      <c r="ED818" s="23"/>
      <c r="EE818" s="23"/>
      <c r="EF818" s="23"/>
      <c r="EG818" s="23"/>
      <c r="EH818" s="23"/>
      <c r="EI818" s="23"/>
      <c r="EJ818" s="23"/>
      <c r="EK818" s="23"/>
      <c r="EL818" s="23"/>
      <c r="EM818" s="23"/>
      <c r="EN818" s="23"/>
      <c r="EO818" s="23"/>
      <c r="EP818" s="23"/>
      <c r="EQ818" s="23"/>
      <c r="ER818" s="23"/>
      <c r="ES818" s="23"/>
      <c r="ET818" s="23"/>
      <c r="EU818" s="23"/>
      <c r="EV818" s="23"/>
      <c r="EW818" s="23"/>
      <c r="EX818" s="23"/>
      <c r="EY818" s="23"/>
      <c r="EZ818" s="23"/>
      <c r="FA818" s="23"/>
      <c r="FB818" s="23"/>
      <c r="FC818" s="23"/>
      <c r="FD818" s="23"/>
      <c r="FE818" s="23"/>
      <c r="FF818" s="23"/>
      <c r="FG818" s="23"/>
      <c r="FH818" s="23"/>
      <c r="FI818" s="23"/>
      <c r="FJ818" s="23"/>
      <c r="FK818" s="23"/>
      <c r="FL818" s="23"/>
      <c r="FM818" s="23"/>
      <c r="FN818" s="23"/>
      <c r="FO818" s="23"/>
      <c r="FP818" s="23"/>
      <c r="FQ818" s="23"/>
      <c r="FR818" s="23"/>
      <c r="FS818" s="23"/>
      <c r="FT818" s="23"/>
      <c r="FU818" s="23"/>
      <c r="FV818" s="23"/>
      <c r="FW818" s="23"/>
      <c r="FX818" s="23"/>
      <c r="FY818" s="23"/>
      <c r="FZ818" s="23"/>
      <c r="GA818" s="23"/>
      <c r="GB818" s="23"/>
      <c r="GC818" s="23"/>
      <c r="GD818" s="23"/>
      <c r="GE818" s="23"/>
      <c r="GF818" s="23"/>
      <c r="GG818" s="23"/>
      <c r="GH818" s="23"/>
      <c r="GI818" s="23"/>
    </row>
    <row r="819" spans="1:191" x14ac:dyDescent="0.35">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c r="CB819" s="23"/>
      <c r="CC819" s="23"/>
      <c r="CD819" s="23"/>
      <c r="CE819" s="23"/>
      <c r="CF819" s="23"/>
      <c r="CG819" s="23"/>
      <c r="CH819" s="23"/>
      <c r="CI819" s="23"/>
      <c r="CJ819" s="23"/>
      <c r="CK819" s="23"/>
      <c r="CL819" s="23"/>
      <c r="CM819" s="23"/>
      <c r="CN819" s="23"/>
      <c r="CO819" s="23"/>
      <c r="CP819" s="23"/>
      <c r="CQ819" s="23"/>
      <c r="CR819" s="23"/>
      <c r="CS819" s="23"/>
      <c r="CT819" s="23"/>
      <c r="CU819" s="23"/>
      <c r="CV819" s="23"/>
      <c r="CW819" s="23"/>
      <c r="CX819" s="23"/>
      <c r="CY819" s="23"/>
      <c r="CZ819" s="23"/>
      <c r="DA819" s="23"/>
      <c r="DB819" s="23"/>
      <c r="DC819" s="23"/>
      <c r="DD819" s="23"/>
      <c r="DE819" s="23"/>
      <c r="DF819" s="23"/>
      <c r="DG819" s="23"/>
      <c r="DH819" s="23"/>
      <c r="DI819" s="23"/>
      <c r="DJ819" s="23"/>
      <c r="DK819" s="23"/>
      <c r="DL819" s="23"/>
      <c r="DM819" s="23"/>
      <c r="DN819" s="23"/>
      <c r="DO819" s="23"/>
      <c r="DP819" s="23"/>
      <c r="DQ819" s="23"/>
      <c r="DR819" s="23"/>
      <c r="DS819" s="23"/>
      <c r="DT819" s="23"/>
      <c r="DU819" s="23"/>
      <c r="DV819" s="23"/>
      <c r="DW819" s="23"/>
      <c r="DX819" s="23"/>
      <c r="DY819" s="23"/>
      <c r="DZ819" s="23"/>
      <c r="EA819" s="23"/>
      <c r="EB819" s="23"/>
      <c r="EC819" s="23"/>
      <c r="ED819" s="23"/>
      <c r="EE819" s="23"/>
      <c r="EF819" s="23"/>
      <c r="EG819" s="23"/>
      <c r="EH819" s="23"/>
      <c r="EI819" s="23"/>
      <c r="EJ819" s="23"/>
      <c r="EK819" s="23"/>
      <c r="EL819" s="23"/>
      <c r="EM819" s="23"/>
      <c r="EN819" s="23"/>
      <c r="EO819" s="23"/>
      <c r="EP819" s="23"/>
      <c r="EQ819" s="23"/>
      <c r="ER819" s="23"/>
      <c r="ES819" s="23"/>
      <c r="ET819" s="23"/>
      <c r="EU819" s="23"/>
      <c r="EV819" s="23"/>
      <c r="EW819" s="23"/>
      <c r="EX819" s="23"/>
      <c r="EY819" s="23"/>
      <c r="EZ819" s="23"/>
      <c r="FA819" s="23"/>
      <c r="FB819" s="23"/>
      <c r="FC819" s="23"/>
      <c r="FD819" s="23"/>
      <c r="FE819" s="23"/>
      <c r="FF819" s="23"/>
      <c r="FG819" s="23"/>
      <c r="FH819" s="23"/>
      <c r="FI819" s="23"/>
      <c r="FJ819" s="23"/>
      <c r="FK819" s="23"/>
      <c r="FL819" s="23"/>
      <c r="FM819" s="23"/>
      <c r="FN819" s="23"/>
      <c r="FO819" s="23"/>
      <c r="FP819" s="23"/>
      <c r="FQ819" s="23"/>
      <c r="FR819" s="23"/>
      <c r="FS819" s="23"/>
      <c r="FT819" s="23"/>
      <c r="FU819" s="23"/>
      <c r="FV819" s="23"/>
      <c r="FW819" s="23"/>
      <c r="FX819" s="23"/>
      <c r="FY819" s="23"/>
      <c r="FZ819" s="23"/>
      <c r="GA819" s="23"/>
      <c r="GB819" s="23"/>
      <c r="GC819" s="23"/>
      <c r="GD819" s="23"/>
      <c r="GE819" s="23"/>
      <c r="GF819" s="23"/>
      <c r="GG819" s="23"/>
      <c r="GH819" s="23"/>
      <c r="GI819" s="23"/>
    </row>
    <row r="820" spans="1:191" x14ac:dyDescent="0.35">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c r="CB820" s="23"/>
      <c r="CC820" s="23"/>
      <c r="CD820" s="23"/>
      <c r="CE820" s="23"/>
      <c r="CF820" s="23"/>
      <c r="CG820" s="23"/>
      <c r="CH820" s="23"/>
      <c r="CI820" s="23"/>
      <c r="CJ820" s="23"/>
      <c r="CK820" s="23"/>
      <c r="CL820" s="23"/>
      <c r="CM820" s="23"/>
      <c r="CN820" s="23"/>
      <c r="CO820" s="23"/>
      <c r="CP820" s="23"/>
      <c r="CQ820" s="23"/>
      <c r="CR820" s="23"/>
      <c r="CS820" s="23"/>
      <c r="CT820" s="23"/>
      <c r="CU820" s="23"/>
      <c r="CV820" s="23"/>
      <c r="CW820" s="23"/>
      <c r="CX820" s="23"/>
      <c r="CY820" s="23"/>
      <c r="CZ820" s="23"/>
      <c r="DA820" s="23"/>
      <c r="DB820" s="23"/>
      <c r="DC820" s="23"/>
      <c r="DD820" s="23"/>
      <c r="DE820" s="23"/>
      <c r="DF820" s="23"/>
      <c r="DG820" s="23"/>
      <c r="DH820" s="23"/>
      <c r="DI820" s="23"/>
      <c r="DJ820" s="23"/>
      <c r="DK820" s="23"/>
      <c r="DL820" s="23"/>
      <c r="DM820" s="23"/>
      <c r="DN820" s="23"/>
      <c r="DO820" s="23"/>
      <c r="DP820" s="23"/>
      <c r="DQ820" s="23"/>
      <c r="DR820" s="23"/>
      <c r="DS820" s="23"/>
      <c r="DT820" s="23"/>
      <c r="DU820" s="23"/>
      <c r="DV820" s="23"/>
      <c r="DW820" s="23"/>
      <c r="DX820" s="23"/>
      <c r="DY820" s="23"/>
      <c r="DZ820" s="23"/>
      <c r="EA820" s="23"/>
      <c r="EB820" s="23"/>
      <c r="EC820" s="23"/>
      <c r="ED820" s="23"/>
      <c r="EE820" s="23"/>
      <c r="EF820" s="23"/>
      <c r="EG820" s="23"/>
      <c r="EH820" s="23"/>
      <c r="EI820" s="23"/>
      <c r="EJ820" s="23"/>
      <c r="EK820" s="23"/>
      <c r="EL820" s="23"/>
      <c r="EM820" s="23"/>
      <c r="EN820" s="23"/>
      <c r="EO820" s="23"/>
      <c r="EP820" s="23"/>
      <c r="EQ820" s="23"/>
      <c r="ER820" s="23"/>
      <c r="ES820" s="23"/>
      <c r="ET820" s="23"/>
      <c r="EU820" s="23"/>
      <c r="EV820" s="23"/>
      <c r="EW820" s="23"/>
      <c r="EX820" s="23"/>
      <c r="EY820" s="23"/>
      <c r="EZ820" s="23"/>
      <c r="FA820" s="23"/>
      <c r="FB820" s="23"/>
      <c r="FC820" s="23"/>
      <c r="FD820" s="23"/>
      <c r="FE820" s="23"/>
      <c r="FF820" s="23"/>
      <c r="FG820" s="23"/>
      <c r="FH820" s="23"/>
      <c r="FI820" s="23"/>
      <c r="FJ820" s="23"/>
      <c r="FK820" s="23"/>
      <c r="FL820" s="23"/>
      <c r="FM820" s="23"/>
      <c r="FN820" s="23"/>
      <c r="FO820" s="23"/>
      <c r="FP820" s="23"/>
      <c r="FQ820" s="23"/>
      <c r="FR820" s="23"/>
      <c r="FS820" s="23"/>
      <c r="FT820" s="23"/>
      <c r="FU820" s="23"/>
      <c r="FV820" s="23"/>
      <c r="FW820" s="23"/>
      <c r="FX820" s="23"/>
      <c r="FY820" s="23"/>
      <c r="FZ820" s="23"/>
      <c r="GA820" s="23"/>
      <c r="GB820" s="23"/>
      <c r="GC820" s="23"/>
      <c r="GD820" s="23"/>
      <c r="GE820" s="23"/>
      <c r="GF820" s="23"/>
      <c r="GG820" s="23"/>
      <c r="GH820" s="23"/>
      <c r="GI820" s="23"/>
    </row>
    <row r="821" spans="1:191" x14ac:dyDescent="0.35">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c r="CB821" s="23"/>
      <c r="CC821" s="23"/>
      <c r="CD821" s="23"/>
      <c r="CE821" s="23"/>
      <c r="CF821" s="23"/>
      <c r="CG821" s="23"/>
      <c r="CH821" s="23"/>
      <c r="CI821" s="23"/>
      <c r="CJ821" s="23"/>
      <c r="CK821" s="23"/>
      <c r="CL821" s="23"/>
      <c r="CM821" s="23"/>
      <c r="CN821" s="23"/>
      <c r="CO821" s="23"/>
      <c r="CP821" s="23"/>
      <c r="CQ821" s="23"/>
      <c r="CR821" s="23"/>
      <c r="CS821" s="23"/>
      <c r="CT821" s="23"/>
      <c r="CU821" s="23"/>
      <c r="CV821" s="23"/>
      <c r="CW821" s="23"/>
      <c r="CX821" s="23"/>
      <c r="CY821" s="23"/>
      <c r="CZ821" s="23"/>
      <c r="DA821" s="23"/>
      <c r="DB821" s="23"/>
      <c r="DC821" s="23"/>
      <c r="DD821" s="23"/>
      <c r="DE821" s="23"/>
      <c r="DF821" s="23"/>
      <c r="DG821" s="23"/>
      <c r="DH821" s="23"/>
      <c r="DI821" s="23"/>
      <c r="DJ821" s="23"/>
      <c r="DK821" s="23"/>
      <c r="DL821" s="23"/>
      <c r="DM821" s="23"/>
      <c r="DN821" s="23"/>
      <c r="DO821" s="23"/>
      <c r="DP821" s="23"/>
      <c r="DQ821" s="23"/>
      <c r="DR821" s="23"/>
      <c r="DS821" s="23"/>
      <c r="DT821" s="23"/>
      <c r="DU821" s="23"/>
      <c r="DV821" s="23"/>
      <c r="DW821" s="23"/>
      <c r="DX821" s="23"/>
      <c r="DY821" s="23"/>
      <c r="DZ821" s="23"/>
      <c r="EA821" s="23"/>
      <c r="EB821" s="23"/>
      <c r="EC821" s="23"/>
      <c r="ED821" s="23"/>
      <c r="EE821" s="23"/>
      <c r="EF821" s="23"/>
      <c r="EG821" s="23"/>
      <c r="EH821" s="23"/>
      <c r="EI821" s="23"/>
      <c r="EJ821" s="23"/>
      <c r="EK821" s="23"/>
      <c r="EL821" s="23"/>
      <c r="EM821" s="23"/>
      <c r="EN821" s="23"/>
      <c r="EO821" s="23"/>
      <c r="EP821" s="23"/>
      <c r="EQ821" s="23"/>
      <c r="ER821" s="23"/>
      <c r="ES821" s="23"/>
      <c r="ET821" s="23"/>
      <c r="EU821" s="23"/>
      <c r="EV821" s="23"/>
      <c r="EW821" s="23"/>
      <c r="EX821" s="23"/>
      <c r="EY821" s="23"/>
      <c r="EZ821" s="23"/>
      <c r="FA821" s="23"/>
      <c r="FB821" s="23"/>
      <c r="FC821" s="23"/>
      <c r="FD821" s="23"/>
      <c r="FE821" s="23"/>
      <c r="FF821" s="23"/>
      <c r="FG821" s="23"/>
      <c r="FH821" s="23"/>
      <c r="FI821" s="23"/>
      <c r="FJ821" s="23"/>
      <c r="FK821" s="23"/>
      <c r="FL821" s="23"/>
      <c r="FM821" s="23"/>
      <c r="FN821" s="23"/>
      <c r="FO821" s="23"/>
      <c r="FP821" s="23"/>
      <c r="FQ821" s="23"/>
      <c r="FR821" s="23"/>
      <c r="FS821" s="23"/>
      <c r="FT821" s="23"/>
      <c r="FU821" s="23"/>
      <c r="FV821" s="23"/>
      <c r="FW821" s="23"/>
      <c r="FX821" s="23"/>
      <c r="FY821" s="23"/>
      <c r="FZ821" s="23"/>
      <c r="GA821" s="23"/>
      <c r="GB821" s="23"/>
      <c r="GC821" s="23"/>
      <c r="GD821" s="23"/>
      <c r="GE821" s="23"/>
      <c r="GF821" s="23"/>
      <c r="GG821" s="23"/>
      <c r="GH821" s="23"/>
      <c r="GI821" s="23"/>
    </row>
    <row r="822" spans="1:191" x14ac:dyDescent="0.35">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c r="CB822" s="23"/>
      <c r="CC822" s="23"/>
      <c r="CD822" s="23"/>
      <c r="CE822" s="23"/>
      <c r="CF822" s="23"/>
      <c r="CG822" s="23"/>
      <c r="CH822" s="23"/>
      <c r="CI822" s="23"/>
      <c r="CJ822" s="23"/>
      <c r="CK822" s="23"/>
      <c r="CL822" s="23"/>
      <c r="CM822" s="23"/>
      <c r="CN822" s="23"/>
      <c r="CO822" s="23"/>
      <c r="CP822" s="23"/>
      <c r="CQ822" s="23"/>
      <c r="CR822" s="23"/>
      <c r="CS822" s="23"/>
      <c r="CT822" s="23"/>
      <c r="CU822" s="23"/>
      <c r="CV822" s="23"/>
      <c r="CW822" s="23"/>
      <c r="CX822" s="23"/>
      <c r="CY822" s="23"/>
      <c r="CZ822" s="23"/>
      <c r="DA822" s="23"/>
      <c r="DB822" s="23"/>
      <c r="DC822" s="23"/>
      <c r="DD822" s="23"/>
      <c r="DE822" s="23"/>
      <c r="DF822" s="23"/>
      <c r="DG822" s="23"/>
      <c r="DH822" s="23"/>
      <c r="DI822" s="23"/>
      <c r="DJ822" s="23"/>
      <c r="DK822" s="23"/>
      <c r="DL822" s="23"/>
      <c r="DM822" s="23"/>
      <c r="DN822" s="23"/>
      <c r="DO822" s="23"/>
      <c r="DP822" s="23"/>
      <c r="DQ822" s="23"/>
      <c r="DR822" s="23"/>
      <c r="DS822" s="23"/>
      <c r="DT822" s="23"/>
      <c r="DU822" s="23"/>
      <c r="DV822" s="23"/>
      <c r="DW822" s="23"/>
      <c r="DX822" s="23"/>
      <c r="DY822" s="23"/>
      <c r="DZ822" s="23"/>
      <c r="EA822" s="23"/>
      <c r="EB822" s="23"/>
      <c r="EC822" s="23"/>
      <c r="ED822" s="23"/>
      <c r="EE822" s="23"/>
      <c r="EF822" s="23"/>
      <c r="EG822" s="23"/>
      <c r="EH822" s="23"/>
      <c r="EI822" s="23"/>
      <c r="EJ822" s="23"/>
      <c r="EK822" s="23"/>
      <c r="EL822" s="23"/>
      <c r="EM822" s="23"/>
      <c r="EN822" s="23"/>
      <c r="EO822" s="23"/>
      <c r="EP822" s="23"/>
      <c r="EQ822" s="23"/>
      <c r="ER822" s="23"/>
      <c r="ES822" s="23"/>
      <c r="ET822" s="23"/>
      <c r="EU822" s="23"/>
      <c r="EV822" s="23"/>
      <c r="EW822" s="23"/>
      <c r="EX822" s="23"/>
      <c r="EY822" s="23"/>
      <c r="EZ822" s="23"/>
      <c r="FA822" s="23"/>
      <c r="FB822" s="23"/>
      <c r="FC822" s="23"/>
      <c r="FD822" s="23"/>
      <c r="FE822" s="23"/>
      <c r="FF822" s="23"/>
      <c r="FG822" s="23"/>
      <c r="FH822" s="23"/>
      <c r="FI822" s="23"/>
      <c r="FJ822" s="23"/>
      <c r="FK822" s="23"/>
      <c r="FL822" s="23"/>
      <c r="FM822" s="23"/>
      <c r="FN822" s="23"/>
      <c r="FO822" s="23"/>
      <c r="FP822" s="23"/>
      <c r="FQ822" s="23"/>
      <c r="FR822" s="23"/>
      <c r="FS822" s="23"/>
      <c r="FT822" s="23"/>
      <c r="FU822" s="23"/>
      <c r="FV822" s="23"/>
      <c r="FW822" s="23"/>
      <c r="FX822" s="23"/>
      <c r="FY822" s="23"/>
      <c r="FZ822" s="23"/>
      <c r="GA822" s="23"/>
      <c r="GB822" s="23"/>
      <c r="GC822" s="23"/>
      <c r="GD822" s="23"/>
      <c r="GE822" s="23"/>
      <c r="GF822" s="23"/>
      <c r="GG822" s="23"/>
      <c r="GH822" s="23"/>
      <c r="GI822" s="23"/>
    </row>
    <row r="823" spans="1:191" x14ac:dyDescent="0.35">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c r="CB823" s="23"/>
      <c r="CC823" s="23"/>
      <c r="CD823" s="23"/>
      <c r="CE823" s="23"/>
      <c r="CF823" s="23"/>
      <c r="CG823" s="23"/>
      <c r="CH823" s="23"/>
      <c r="CI823" s="23"/>
      <c r="CJ823" s="23"/>
      <c r="CK823" s="23"/>
      <c r="CL823" s="23"/>
      <c r="CM823" s="23"/>
      <c r="CN823" s="23"/>
      <c r="CO823" s="23"/>
      <c r="CP823" s="23"/>
      <c r="CQ823" s="23"/>
      <c r="CR823" s="23"/>
      <c r="CS823" s="23"/>
      <c r="CT823" s="23"/>
      <c r="CU823" s="23"/>
      <c r="CV823" s="23"/>
      <c r="CW823" s="23"/>
      <c r="CX823" s="23"/>
      <c r="CY823" s="23"/>
      <c r="CZ823" s="23"/>
      <c r="DA823" s="23"/>
      <c r="DB823" s="23"/>
      <c r="DC823" s="23"/>
      <c r="DD823" s="23"/>
      <c r="DE823" s="23"/>
      <c r="DF823" s="23"/>
      <c r="DG823" s="23"/>
      <c r="DH823" s="23"/>
      <c r="DI823" s="23"/>
      <c r="DJ823" s="23"/>
      <c r="DK823" s="23"/>
      <c r="DL823" s="23"/>
      <c r="DM823" s="23"/>
      <c r="DN823" s="23"/>
      <c r="DO823" s="23"/>
      <c r="DP823" s="23"/>
      <c r="DQ823" s="23"/>
      <c r="DR823" s="23"/>
      <c r="DS823" s="23"/>
      <c r="DT823" s="23"/>
      <c r="DU823" s="23"/>
      <c r="DV823" s="23"/>
      <c r="DW823" s="23"/>
      <c r="DX823" s="23"/>
      <c r="DY823" s="23"/>
      <c r="DZ823" s="23"/>
      <c r="EA823" s="23"/>
      <c r="EB823" s="23"/>
      <c r="EC823" s="23"/>
      <c r="ED823" s="23"/>
      <c r="EE823" s="23"/>
      <c r="EF823" s="23"/>
      <c r="EG823" s="23"/>
      <c r="EH823" s="23"/>
      <c r="EI823" s="23"/>
      <c r="EJ823" s="23"/>
      <c r="EK823" s="23"/>
      <c r="EL823" s="23"/>
      <c r="EM823" s="23"/>
      <c r="EN823" s="23"/>
      <c r="EO823" s="23"/>
      <c r="EP823" s="23"/>
      <c r="EQ823" s="23"/>
      <c r="ER823" s="23"/>
      <c r="ES823" s="23"/>
      <c r="ET823" s="23"/>
      <c r="EU823" s="23"/>
      <c r="EV823" s="23"/>
      <c r="EW823" s="23"/>
      <c r="EX823" s="23"/>
      <c r="EY823" s="23"/>
      <c r="EZ823" s="23"/>
      <c r="FA823" s="23"/>
      <c r="FB823" s="23"/>
      <c r="FC823" s="23"/>
      <c r="FD823" s="23"/>
      <c r="FE823" s="23"/>
      <c r="FF823" s="23"/>
      <c r="FG823" s="23"/>
      <c r="FH823" s="23"/>
      <c r="FI823" s="23"/>
      <c r="FJ823" s="23"/>
      <c r="FK823" s="23"/>
      <c r="FL823" s="23"/>
      <c r="FM823" s="23"/>
      <c r="FN823" s="23"/>
      <c r="FO823" s="23"/>
      <c r="FP823" s="23"/>
      <c r="FQ823" s="23"/>
      <c r="FR823" s="23"/>
      <c r="FS823" s="23"/>
      <c r="FT823" s="23"/>
      <c r="FU823" s="23"/>
      <c r="FV823" s="23"/>
      <c r="FW823" s="23"/>
      <c r="FX823" s="23"/>
      <c r="FY823" s="23"/>
      <c r="FZ823" s="23"/>
      <c r="GA823" s="23"/>
      <c r="GB823" s="23"/>
      <c r="GC823" s="23"/>
      <c r="GD823" s="23"/>
      <c r="GE823" s="23"/>
      <c r="GF823" s="23"/>
      <c r="GG823" s="23"/>
      <c r="GH823" s="23"/>
      <c r="GI823" s="23"/>
    </row>
    <row r="824" spans="1:191" x14ac:dyDescent="0.35">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c r="CB824" s="23"/>
      <c r="CC824" s="23"/>
      <c r="CD824" s="23"/>
      <c r="CE824" s="23"/>
      <c r="CF824" s="23"/>
      <c r="CG824" s="23"/>
      <c r="CH824" s="23"/>
      <c r="CI824" s="23"/>
      <c r="CJ824" s="23"/>
      <c r="CK824" s="23"/>
      <c r="CL824" s="23"/>
      <c r="CM824" s="23"/>
      <c r="CN824" s="23"/>
      <c r="CO824" s="23"/>
      <c r="CP824" s="23"/>
      <c r="CQ824" s="23"/>
      <c r="CR824" s="23"/>
      <c r="CS824" s="23"/>
      <c r="CT824" s="23"/>
      <c r="CU824" s="23"/>
      <c r="CV824" s="23"/>
      <c r="CW824" s="23"/>
      <c r="CX824" s="23"/>
      <c r="CY824" s="23"/>
      <c r="CZ824" s="23"/>
      <c r="DA824" s="23"/>
      <c r="DB824" s="23"/>
      <c r="DC824" s="23"/>
      <c r="DD824" s="23"/>
      <c r="DE824" s="23"/>
      <c r="DF824" s="23"/>
      <c r="DG824" s="23"/>
      <c r="DH824" s="23"/>
      <c r="DI824" s="23"/>
      <c r="DJ824" s="23"/>
      <c r="DK824" s="23"/>
      <c r="DL824" s="23"/>
      <c r="DM824" s="23"/>
      <c r="DN824" s="23"/>
      <c r="DO824" s="23"/>
      <c r="DP824" s="23"/>
      <c r="DQ824" s="23"/>
      <c r="DR824" s="23"/>
      <c r="DS824" s="23"/>
      <c r="DT824" s="23"/>
      <c r="DU824" s="23"/>
      <c r="DV824" s="23"/>
      <c r="DW824" s="23"/>
      <c r="DX824" s="23"/>
      <c r="DY824" s="23"/>
      <c r="DZ824" s="23"/>
      <c r="EA824" s="23"/>
      <c r="EB824" s="23"/>
      <c r="EC824" s="23"/>
      <c r="ED824" s="23"/>
      <c r="EE824" s="23"/>
      <c r="EF824" s="23"/>
      <c r="EG824" s="23"/>
      <c r="EH824" s="23"/>
      <c r="EI824" s="23"/>
      <c r="EJ824" s="23"/>
      <c r="EK824" s="23"/>
      <c r="EL824" s="23"/>
      <c r="EM824" s="23"/>
      <c r="EN824" s="23"/>
      <c r="EO824" s="23"/>
      <c r="EP824" s="23"/>
      <c r="EQ824" s="23"/>
      <c r="ER824" s="23"/>
      <c r="ES824" s="23"/>
      <c r="ET824" s="23"/>
      <c r="EU824" s="23"/>
      <c r="EV824" s="23"/>
      <c r="EW824" s="23"/>
      <c r="EX824" s="23"/>
      <c r="EY824" s="23"/>
      <c r="EZ824" s="23"/>
      <c r="FA824" s="23"/>
      <c r="FB824" s="23"/>
      <c r="FC824" s="23"/>
      <c r="FD824" s="23"/>
      <c r="FE824" s="23"/>
      <c r="FF824" s="23"/>
      <c r="FG824" s="23"/>
      <c r="FH824" s="23"/>
      <c r="FI824" s="23"/>
      <c r="FJ824" s="23"/>
      <c r="FK824" s="23"/>
      <c r="FL824" s="23"/>
      <c r="FM824" s="23"/>
      <c r="FN824" s="23"/>
      <c r="FO824" s="23"/>
      <c r="FP824" s="23"/>
      <c r="FQ824" s="23"/>
      <c r="FR824" s="23"/>
      <c r="FS824" s="23"/>
      <c r="FT824" s="23"/>
      <c r="FU824" s="23"/>
      <c r="FV824" s="23"/>
      <c r="FW824" s="23"/>
      <c r="FX824" s="23"/>
      <c r="FY824" s="23"/>
      <c r="FZ824" s="23"/>
      <c r="GA824" s="23"/>
      <c r="GB824" s="23"/>
      <c r="GC824" s="23"/>
      <c r="GD824" s="23"/>
      <c r="GE824" s="23"/>
      <c r="GF824" s="23"/>
      <c r="GG824" s="23"/>
      <c r="GH824" s="23"/>
      <c r="GI824" s="23"/>
    </row>
    <row r="825" spans="1:191" x14ac:dyDescent="0.35">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c r="CB825" s="23"/>
      <c r="CC825" s="23"/>
      <c r="CD825" s="23"/>
      <c r="CE825" s="23"/>
      <c r="CF825" s="23"/>
      <c r="CG825" s="23"/>
      <c r="CH825" s="23"/>
      <c r="CI825" s="23"/>
      <c r="CJ825" s="23"/>
      <c r="CK825" s="23"/>
      <c r="CL825" s="23"/>
      <c r="CM825" s="23"/>
      <c r="CN825" s="23"/>
      <c r="CO825" s="23"/>
      <c r="CP825" s="23"/>
      <c r="CQ825" s="23"/>
      <c r="CR825" s="23"/>
      <c r="CS825" s="23"/>
      <c r="CT825" s="23"/>
      <c r="CU825" s="23"/>
      <c r="CV825" s="23"/>
      <c r="CW825" s="23"/>
      <c r="CX825" s="23"/>
      <c r="CY825" s="23"/>
      <c r="CZ825" s="23"/>
      <c r="DA825" s="23"/>
      <c r="DB825" s="23"/>
      <c r="DC825" s="23"/>
      <c r="DD825" s="23"/>
      <c r="DE825" s="23"/>
      <c r="DF825" s="23"/>
      <c r="DG825" s="23"/>
      <c r="DH825" s="23"/>
      <c r="DI825" s="23"/>
      <c r="DJ825" s="23"/>
      <c r="DK825" s="23"/>
      <c r="DL825" s="23"/>
      <c r="DM825" s="23"/>
      <c r="DN825" s="23"/>
      <c r="DO825" s="23"/>
      <c r="DP825" s="23"/>
      <c r="DQ825" s="23"/>
      <c r="DR825" s="23"/>
      <c r="DS825" s="23"/>
      <c r="DT825" s="23"/>
      <c r="DU825" s="23"/>
      <c r="DV825" s="23"/>
      <c r="DW825" s="23"/>
      <c r="DX825" s="23"/>
      <c r="DY825" s="23"/>
      <c r="DZ825" s="23"/>
      <c r="EA825" s="23"/>
      <c r="EB825" s="23"/>
      <c r="EC825" s="23"/>
      <c r="ED825" s="23"/>
      <c r="EE825" s="23"/>
      <c r="EF825" s="23"/>
      <c r="EG825" s="23"/>
      <c r="EH825" s="23"/>
      <c r="EI825" s="23"/>
      <c r="EJ825" s="23"/>
      <c r="EK825" s="23"/>
      <c r="EL825" s="23"/>
      <c r="EM825" s="23"/>
      <c r="EN825" s="23"/>
      <c r="EO825" s="23"/>
      <c r="EP825" s="23"/>
      <c r="EQ825" s="23"/>
      <c r="ER825" s="23"/>
      <c r="ES825" s="23"/>
      <c r="ET825" s="23"/>
      <c r="EU825" s="23"/>
      <c r="EV825" s="23"/>
      <c r="EW825" s="23"/>
      <c r="EX825" s="23"/>
      <c r="EY825" s="23"/>
      <c r="EZ825" s="23"/>
      <c r="FA825" s="23"/>
      <c r="FB825" s="23"/>
      <c r="FC825" s="23"/>
      <c r="FD825" s="23"/>
      <c r="FE825" s="23"/>
      <c r="FF825" s="23"/>
      <c r="FG825" s="23"/>
      <c r="FH825" s="23"/>
      <c r="FI825" s="23"/>
      <c r="FJ825" s="23"/>
      <c r="FK825" s="23"/>
      <c r="FL825" s="23"/>
      <c r="FM825" s="23"/>
      <c r="FN825" s="23"/>
      <c r="FO825" s="23"/>
      <c r="FP825" s="23"/>
      <c r="FQ825" s="23"/>
      <c r="FR825" s="23"/>
      <c r="FS825" s="23"/>
      <c r="FT825" s="23"/>
      <c r="FU825" s="23"/>
      <c r="FV825" s="23"/>
      <c r="FW825" s="23"/>
      <c r="FX825" s="23"/>
      <c r="FY825" s="23"/>
      <c r="FZ825" s="23"/>
      <c r="GA825" s="23"/>
      <c r="GB825" s="23"/>
      <c r="GC825" s="23"/>
      <c r="GD825" s="23"/>
      <c r="GE825" s="23"/>
      <c r="GF825" s="23"/>
      <c r="GG825" s="23"/>
      <c r="GH825" s="23"/>
      <c r="GI825" s="23"/>
    </row>
    <row r="826" spans="1:191" x14ac:dyDescent="0.35">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c r="CB826" s="23"/>
      <c r="CC826" s="23"/>
      <c r="CD826" s="23"/>
      <c r="CE826" s="23"/>
      <c r="CF826" s="23"/>
      <c r="CG826" s="23"/>
      <c r="CH826" s="23"/>
      <c r="CI826" s="23"/>
      <c r="CJ826" s="23"/>
      <c r="CK826" s="23"/>
      <c r="CL826" s="23"/>
      <c r="CM826" s="23"/>
      <c r="CN826" s="23"/>
      <c r="CO826" s="23"/>
      <c r="CP826" s="23"/>
      <c r="CQ826" s="23"/>
      <c r="CR826" s="23"/>
      <c r="CS826" s="23"/>
      <c r="CT826" s="23"/>
      <c r="CU826" s="23"/>
      <c r="CV826" s="23"/>
      <c r="CW826" s="23"/>
      <c r="CX826" s="23"/>
      <c r="CY826" s="23"/>
      <c r="CZ826" s="23"/>
      <c r="DA826" s="23"/>
      <c r="DB826" s="23"/>
      <c r="DC826" s="23"/>
      <c r="DD826" s="23"/>
      <c r="DE826" s="23"/>
      <c r="DF826" s="23"/>
      <c r="DG826" s="23"/>
      <c r="DH826" s="23"/>
      <c r="DI826" s="23"/>
      <c r="DJ826" s="23"/>
      <c r="DK826" s="23"/>
      <c r="DL826" s="23"/>
      <c r="DM826" s="23"/>
      <c r="DN826" s="23"/>
      <c r="DO826" s="23"/>
      <c r="DP826" s="23"/>
      <c r="DQ826" s="23"/>
      <c r="DR826" s="23"/>
      <c r="DS826" s="23"/>
      <c r="DT826" s="23"/>
      <c r="DU826" s="23"/>
      <c r="DV826" s="23"/>
      <c r="DW826" s="23"/>
      <c r="DX826" s="23"/>
      <c r="DY826" s="23"/>
      <c r="DZ826" s="23"/>
      <c r="EA826" s="23"/>
      <c r="EB826" s="23"/>
      <c r="EC826" s="23"/>
      <c r="ED826" s="23"/>
      <c r="EE826" s="23"/>
      <c r="EF826" s="23"/>
      <c r="EG826" s="23"/>
      <c r="EH826" s="23"/>
      <c r="EI826" s="23"/>
      <c r="EJ826" s="23"/>
      <c r="EK826" s="23"/>
      <c r="EL826" s="23"/>
      <c r="EM826" s="23"/>
      <c r="EN826" s="23"/>
      <c r="EO826" s="23"/>
      <c r="EP826" s="23"/>
      <c r="EQ826" s="23"/>
      <c r="ER826" s="23"/>
      <c r="ES826" s="23"/>
      <c r="ET826" s="23"/>
      <c r="EU826" s="23"/>
      <c r="EV826" s="23"/>
      <c r="EW826" s="23"/>
      <c r="EX826" s="23"/>
      <c r="EY826" s="23"/>
      <c r="EZ826" s="23"/>
      <c r="FA826" s="23"/>
      <c r="FB826" s="23"/>
      <c r="FC826" s="23"/>
      <c r="FD826" s="23"/>
      <c r="FE826" s="23"/>
      <c r="FF826" s="23"/>
      <c r="FG826" s="23"/>
      <c r="FH826" s="23"/>
      <c r="FI826" s="23"/>
      <c r="FJ826" s="23"/>
      <c r="FK826" s="23"/>
      <c r="FL826" s="23"/>
      <c r="FM826" s="23"/>
      <c r="FN826" s="23"/>
      <c r="FO826" s="23"/>
      <c r="FP826" s="23"/>
      <c r="FQ826" s="23"/>
      <c r="FR826" s="23"/>
      <c r="FS826" s="23"/>
      <c r="FT826" s="23"/>
      <c r="FU826" s="23"/>
      <c r="FV826" s="23"/>
      <c r="FW826" s="23"/>
      <c r="FX826" s="23"/>
      <c r="FY826" s="23"/>
      <c r="FZ826" s="23"/>
      <c r="GA826" s="23"/>
      <c r="GB826" s="23"/>
      <c r="GC826" s="23"/>
      <c r="GD826" s="23"/>
      <c r="GE826" s="23"/>
      <c r="GF826" s="23"/>
      <c r="GG826" s="23"/>
      <c r="GH826" s="23"/>
      <c r="GI826" s="23"/>
    </row>
    <row r="827" spans="1:191" x14ac:dyDescent="0.35">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23"/>
      <c r="CQ827" s="23"/>
      <c r="CR827" s="23"/>
      <c r="CS827" s="23"/>
      <c r="CT827" s="23"/>
      <c r="CU827" s="23"/>
      <c r="CV827" s="23"/>
      <c r="CW827" s="23"/>
      <c r="CX827" s="23"/>
      <c r="CY827" s="23"/>
      <c r="CZ827" s="23"/>
      <c r="DA827" s="23"/>
      <c r="DB827" s="23"/>
      <c r="DC827" s="23"/>
      <c r="DD827" s="23"/>
      <c r="DE827" s="23"/>
      <c r="DF827" s="23"/>
      <c r="DG827" s="23"/>
      <c r="DH827" s="23"/>
      <c r="DI827" s="23"/>
      <c r="DJ827" s="23"/>
      <c r="DK827" s="23"/>
      <c r="DL827" s="23"/>
      <c r="DM827" s="23"/>
      <c r="DN827" s="23"/>
      <c r="DO827" s="23"/>
      <c r="DP827" s="23"/>
      <c r="DQ827" s="23"/>
      <c r="DR827" s="23"/>
      <c r="DS827" s="23"/>
      <c r="DT827" s="23"/>
      <c r="DU827" s="23"/>
      <c r="DV827" s="23"/>
      <c r="DW827" s="23"/>
      <c r="DX827" s="23"/>
      <c r="DY827" s="23"/>
      <c r="DZ827" s="23"/>
      <c r="EA827" s="23"/>
      <c r="EB827" s="23"/>
      <c r="EC827" s="23"/>
      <c r="ED827" s="23"/>
      <c r="EE827" s="23"/>
      <c r="EF827" s="23"/>
      <c r="EG827" s="23"/>
      <c r="EH827" s="23"/>
      <c r="EI827" s="23"/>
      <c r="EJ827" s="23"/>
      <c r="EK827" s="23"/>
      <c r="EL827" s="23"/>
      <c r="EM827" s="23"/>
      <c r="EN827" s="23"/>
      <c r="EO827" s="23"/>
      <c r="EP827" s="23"/>
      <c r="EQ827" s="23"/>
      <c r="ER827" s="23"/>
      <c r="ES827" s="23"/>
      <c r="ET827" s="23"/>
      <c r="EU827" s="23"/>
      <c r="EV827" s="23"/>
      <c r="EW827" s="23"/>
      <c r="EX827" s="23"/>
      <c r="EY827" s="23"/>
      <c r="EZ827" s="23"/>
      <c r="FA827" s="23"/>
      <c r="FB827" s="23"/>
      <c r="FC827" s="23"/>
      <c r="FD827" s="23"/>
      <c r="FE827" s="23"/>
      <c r="FF827" s="23"/>
      <c r="FG827" s="23"/>
      <c r="FH827" s="23"/>
      <c r="FI827" s="23"/>
      <c r="FJ827" s="23"/>
      <c r="FK827" s="23"/>
      <c r="FL827" s="23"/>
      <c r="FM827" s="23"/>
      <c r="FN827" s="23"/>
      <c r="FO827" s="23"/>
      <c r="FP827" s="23"/>
      <c r="FQ827" s="23"/>
      <c r="FR827" s="23"/>
      <c r="FS827" s="23"/>
      <c r="FT827" s="23"/>
      <c r="FU827" s="23"/>
      <c r="FV827" s="23"/>
      <c r="FW827" s="23"/>
      <c r="FX827" s="23"/>
      <c r="FY827" s="23"/>
      <c r="FZ827" s="23"/>
      <c r="GA827" s="23"/>
      <c r="GB827" s="23"/>
      <c r="GC827" s="23"/>
      <c r="GD827" s="23"/>
      <c r="GE827" s="23"/>
      <c r="GF827" s="23"/>
      <c r="GG827" s="23"/>
      <c r="GH827" s="23"/>
      <c r="GI827" s="23"/>
    </row>
    <row r="828" spans="1:191" x14ac:dyDescent="0.35">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23"/>
      <c r="CQ828" s="23"/>
      <c r="CR828" s="23"/>
      <c r="CS828" s="23"/>
      <c r="CT828" s="23"/>
      <c r="CU828" s="23"/>
      <c r="CV828" s="23"/>
      <c r="CW828" s="23"/>
      <c r="CX828" s="23"/>
      <c r="CY828" s="23"/>
      <c r="CZ828" s="23"/>
      <c r="DA828" s="23"/>
      <c r="DB828" s="23"/>
      <c r="DC828" s="23"/>
      <c r="DD828" s="23"/>
      <c r="DE828" s="23"/>
      <c r="DF828" s="23"/>
      <c r="DG828" s="23"/>
      <c r="DH828" s="23"/>
      <c r="DI828" s="23"/>
      <c r="DJ828" s="23"/>
      <c r="DK828" s="23"/>
      <c r="DL828" s="23"/>
      <c r="DM828" s="23"/>
      <c r="DN828" s="23"/>
      <c r="DO828" s="23"/>
      <c r="DP828" s="23"/>
      <c r="DQ828" s="23"/>
      <c r="DR828" s="23"/>
      <c r="DS828" s="23"/>
      <c r="DT828" s="23"/>
      <c r="DU828" s="23"/>
      <c r="DV828" s="23"/>
      <c r="DW828" s="23"/>
      <c r="DX828" s="23"/>
      <c r="DY828" s="23"/>
      <c r="DZ828" s="23"/>
      <c r="EA828" s="23"/>
      <c r="EB828" s="23"/>
      <c r="EC828" s="23"/>
      <c r="ED828" s="23"/>
      <c r="EE828" s="23"/>
      <c r="EF828" s="23"/>
      <c r="EG828" s="23"/>
      <c r="EH828" s="23"/>
      <c r="EI828" s="23"/>
      <c r="EJ828" s="23"/>
      <c r="EK828" s="23"/>
      <c r="EL828" s="23"/>
      <c r="EM828" s="23"/>
      <c r="EN828" s="23"/>
      <c r="EO828" s="23"/>
      <c r="EP828" s="23"/>
      <c r="EQ828" s="23"/>
      <c r="ER828" s="23"/>
      <c r="ES828" s="23"/>
      <c r="ET828" s="23"/>
      <c r="EU828" s="23"/>
      <c r="EV828" s="23"/>
      <c r="EW828" s="23"/>
      <c r="EX828" s="23"/>
      <c r="EY828" s="23"/>
      <c r="EZ828" s="23"/>
      <c r="FA828" s="23"/>
      <c r="FB828" s="23"/>
      <c r="FC828" s="23"/>
      <c r="FD828" s="23"/>
      <c r="FE828" s="23"/>
      <c r="FF828" s="23"/>
      <c r="FG828" s="23"/>
      <c r="FH828" s="23"/>
      <c r="FI828" s="23"/>
      <c r="FJ828" s="23"/>
      <c r="FK828" s="23"/>
      <c r="FL828" s="23"/>
      <c r="FM828" s="23"/>
      <c r="FN828" s="23"/>
      <c r="FO828" s="23"/>
      <c r="FP828" s="23"/>
      <c r="FQ828" s="23"/>
      <c r="FR828" s="23"/>
      <c r="FS828" s="23"/>
      <c r="FT828" s="23"/>
      <c r="FU828" s="23"/>
      <c r="FV828" s="23"/>
      <c r="FW828" s="23"/>
      <c r="FX828" s="23"/>
      <c r="FY828" s="23"/>
      <c r="FZ828" s="23"/>
      <c r="GA828" s="23"/>
      <c r="GB828" s="23"/>
      <c r="GC828" s="23"/>
      <c r="GD828" s="23"/>
      <c r="GE828" s="23"/>
      <c r="GF828" s="23"/>
      <c r="GG828" s="23"/>
      <c r="GH828" s="23"/>
      <c r="GI828" s="23"/>
    </row>
    <row r="829" spans="1:191" x14ac:dyDescent="0.35">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3"/>
      <c r="BD829" s="23"/>
      <c r="BE829" s="23"/>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c r="CB829" s="23"/>
      <c r="CC829" s="23"/>
      <c r="CD829" s="23"/>
      <c r="CE829" s="23"/>
      <c r="CF829" s="23"/>
      <c r="CG829" s="23"/>
      <c r="CH829" s="23"/>
      <c r="CI829" s="23"/>
      <c r="CJ829" s="23"/>
      <c r="CK829" s="23"/>
      <c r="CL829" s="23"/>
      <c r="CM829" s="23"/>
      <c r="CN829" s="23"/>
      <c r="CO829" s="23"/>
      <c r="CP829" s="23"/>
      <c r="CQ829" s="23"/>
      <c r="CR829" s="23"/>
      <c r="CS829" s="23"/>
      <c r="CT829" s="23"/>
      <c r="CU829" s="23"/>
      <c r="CV829" s="23"/>
      <c r="CW829" s="23"/>
      <c r="CX829" s="23"/>
      <c r="CY829" s="23"/>
      <c r="CZ829" s="23"/>
      <c r="DA829" s="23"/>
      <c r="DB829" s="23"/>
      <c r="DC829" s="23"/>
      <c r="DD829" s="23"/>
      <c r="DE829" s="23"/>
      <c r="DF829" s="23"/>
      <c r="DG829" s="23"/>
      <c r="DH829" s="23"/>
      <c r="DI829" s="23"/>
      <c r="DJ829" s="23"/>
      <c r="DK829" s="23"/>
      <c r="DL829" s="23"/>
      <c r="DM829" s="23"/>
      <c r="DN829" s="23"/>
      <c r="DO829" s="23"/>
      <c r="DP829" s="23"/>
      <c r="DQ829" s="23"/>
      <c r="DR829" s="23"/>
      <c r="DS829" s="23"/>
      <c r="DT829" s="23"/>
      <c r="DU829" s="23"/>
      <c r="DV829" s="23"/>
      <c r="DW829" s="23"/>
      <c r="DX829" s="23"/>
      <c r="DY829" s="23"/>
      <c r="DZ829" s="23"/>
      <c r="EA829" s="23"/>
      <c r="EB829" s="23"/>
      <c r="EC829" s="23"/>
      <c r="ED829" s="23"/>
      <c r="EE829" s="23"/>
      <c r="EF829" s="23"/>
      <c r="EG829" s="23"/>
      <c r="EH829" s="23"/>
      <c r="EI829" s="23"/>
      <c r="EJ829" s="23"/>
      <c r="EK829" s="23"/>
      <c r="EL829" s="23"/>
      <c r="EM829" s="23"/>
      <c r="EN829" s="23"/>
      <c r="EO829" s="23"/>
      <c r="EP829" s="23"/>
      <c r="EQ829" s="23"/>
      <c r="ER829" s="23"/>
      <c r="ES829" s="23"/>
      <c r="ET829" s="23"/>
      <c r="EU829" s="23"/>
      <c r="EV829" s="23"/>
      <c r="EW829" s="23"/>
      <c r="EX829" s="23"/>
      <c r="EY829" s="23"/>
      <c r="EZ829" s="23"/>
      <c r="FA829" s="23"/>
      <c r="FB829" s="23"/>
      <c r="FC829" s="23"/>
      <c r="FD829" s="23"/>
      <c r="FE829" s="23"/>
      <c r="FF829" s="23"/>
      <c r="FG829" s="23"/>
      <c r="FH829" s="23"/>
      <c r="FI829" s="23"/>
      <c r="FJ829" s="23"/>
      <c r="FK829" s="23"/>
      <c r="FL829" s="23"/>
      <c r="FM829" s="23"/>
      <c r="FN829" s="23"/>
      <c r="FO829" s="23"/>
      <c r="FP829" s="23"/>
      <c r="FQ829" s="23"/>
      <c r="FR829" s="23"/>
      <c r="FS829" s="23"/>
      <c r="FT829" s="23"/>
      <c r="FU829" s="23"/>
      <c r="FV829" s="23"/>
      <c r="FW829" s="23"/>
      <c r="FX829" s="23"/>
      <c r="FY829" s="23"/>
      <c r="FZ829" s="23"/>
      <c r="GA829" s="23"/>
      <c r="GB829" s="23"/>
      <c r="GC829" s="23"/>
      <c r="GD829" s="23"/>
      <c r="GE829" s="23"/>
      <c r="GF829" s="23"/>
      <c r="GG829" s="23"/>
      <c r="GH829" s="23"/>
      <c r="GI829" s="23"/>
    </row>
    <row r="830" spans="1:191" x14ac:dyDescent="0.35">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c r="CB830" s="23"/>
      <c r="CC830" s="23"/>
      <c r="CD830" s="23"/>
      <c r="CE830" s="23"/>
      <c r="CF830" s="23"/>
      <c r="CG830" s="23"/>
      <c r="CH830" s="23"/>
      <c r="CI830" s="23"/>
      <c r="CJ830" s="23"/>
      <c r="CK830" s="23"/>
      <c r="CL830" s="23"/>
      <c r="CM830" s="23"/>
      <c r="CN830" s="23"/>
      <c r="CO830" s="23"/>
      <c r="CP830" s="23"/>
      <c r="CQ830" s="23"/>
      <c r="CR830" s="23"/>
      <c r="CS830" s="23"/>
      <c r="CT830" s="23"/>
      <c r="CU830" s="23"/>
      <c r="CV830" s="23"/>
      <c r="CW830" s="23"/>
      <c r="CX830" s="23"/>
      <c r="CY830" s="23"/>
      <c r="CZ830" s="23"/>
      <c r="DA830" s="23"/>
      <c r="DB830" s="23"/>
      <c r="DC830" s="23"/>
      <c r="DD830" s="23"/>
      <c r="DE830" s="23"/>
      <c r="DF830" s="23"/>
      <c r="DG830" s="23"/>
      <c r="DH830" s="23"/>
      <c r="DI830" s="23"/>
      <c r="DJ830" s="23"/>
      <c r="DK830" s="23"/>
      <c r="DL830" s="23"/>
      <c r="DM830" s="23"/>
      <c r="DN830" s="23"/>
      <c r="DO830" s="23"/>
      <c r="DP830" s="23"/>
      <c r="DQ830" s="23"/>
      <c r="DR830" s="23"/>
      <c r="DS830" s="23"/>
      <c r="DT830" s="23"/>
      <c r="DU830" s="23"/>
      <c r="DV830" s="23"/>
      <c r="DW830" s="23"/>
      <c r="DX830" s="23"/>
      <c r="DY830" s="23"/>
      <c r="DZ830" s="23"/>
      <c r="EA830" s="23"/>
      <c r="EB830" s="23"/>
      <c r="EC830" s="23"/>
      <c r="ED830" s="23"/>
      <c r="EE830" s="23"/>
      <c r="EF830" s="23"/>
      <c r="EG830" s="23"/>
      <c r="EH830" s="23"/>
      <c r="EI830" s="23"/>
      <c r="EJ830" s="23"/>
      <c r="EK830" s="23"/>
      <c r="EL830" s="23"/>
      <c r="EM830" s="23"/>
      <c r="EN830" s="23"/>
      <c r="EO830" s="23"/>
      <c r="EP830" s="23"/>
      <c r="EQ830" s="23"/>
      <c r="ER830" s="23"/>
      <c r="ES830" s="23"/>
      <c r="ET830" s="23"/>
      <c r="EU830" s="23"/>
      <c r="EV830" s="23"/>
      <c r="EW830" s="23"/>
      <c r="EX830" s="23"/>
      <c r="EY830" s="23"/>
      <c r="EZ830" s="23"/>
      <c r="FA830" s="23"/>
      <c r="FB830" s="23"/>
      <c r="FC830" s="23"/>
      <c r="FD830" s="23"/>
      <c r="FE830" s="23"/>
      <c r="FF830" s="23"/>
      <c r="FG830" s="23"/>
      <c r="FH830" s="23"/>
      <c r="FI830" s="23"/>
      <c r="FJ830" s="23"/>
      <c r="FK830" s="23"/>
      <c r="FL830" s="23"/>
      <c r="FM830" s="23"/>
      <c r="FN830" s="23"/>
      <c r="FO830" s="23"/>
      <c r="FP830" s="23"/>
      <c r="FQ830" s="23"/>
      <c r="FR830" s="23"/>
      <c r="FS830" s="23"/>
      <c r="FT830" s="23"/>
      <c r="FU830" s="23"/>
      <c r="FV830" s="23"/>
      <c r="FW830" s="23"/>
      <c r="FX830" s="23"/>
      <c r="FY830" s="23"/>
      <c r="FZ830" s="23"/>
      <c r="GA830" s="23"/>
      <c r="GB830" s="23"/>
      <c r="GC830" s="23"/>
      <c r="GD830" s="23"/>
      <c r="GE830" s="23"/>
      <c r="GF830" s="23"/>
      <c r="GG830" s="23"/>
      <c r="GH830" s="23"/>
      <c r="GI830" s="23"/>
    </row>
    <row r="831" spans="1:191" x14ac:dyDescent="0.35">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c r="CB831" s="23"/>
      <c r="CC831" s="23"/>
      <c r="CD831" s="23"/>
      <c r="CE831" s="23"/>
      <c r="CF831" s="23"/>
      <c r="CG831" s="23"/>
      <c r="CH831" s="23"/>
      <c r="CI831" s="23"/>
      <c r="CJ831" s="23"/>
      <c r="CK831" s="23"/>
      <c r="CL831" s="23"/>
      <c r="CM831" s="23"/>
      <c r="CN831" s="23"/>
      <c r="CO831" s="23"/>
      <c r="CP831" s="23"/>
      <c r="CQ831" s="23"/>
      <c r="CR831" s="23"/>
      <c r="CS831" s="23"/>
      <c r="CT831" s="23"/>
      <c r="CU831" s="23"/>
      <c r="CV831" s="23"/>
      <c r="CW831" s="23"/>
      <c r="CX831" s="23"/>
      <c r="CY831" s="23"/>
      <c r="CZ831" s="23"/>
      <c r="DA831" s="23"/>
      <c r="DB831" s="23"/>
      <c r="DC831" s="23"/>
      <c r="DD831" s="23"/>
      <c r="DE831" s="23"/>
      <c r="DF831" s="23"/>
      <c r="DG831" s="23"/>
      <c r="DH831" s="23"/>
      <c r="DI831" s="23"/>
      <c r="DJ831" s="23"/>
      <c r="DK831" s="23"/>
      <c r="DL831" s="23"/>
      <c r="DM831" s="23"/>
      <c r="DN831" s="23"/>
      <c r="DO831" s="23"/>
      <c r="DP831" s="23"/>
      <c r="DQ831" s="23"/>
      <c r="DR831" s="23"/>
      <c r="DS831" s="23"/>
      <c r="DT831" s="23"/>
      <c r="DU831" s="23"/>
      <c r="DV831" s="23"/>
      <c r="DW831" s="23"/>
      <c r="DX831" s="23"/>
      <c r="DY831" s="23"/>
      <c r="DZ831" s="23"/>
      <c r="EA831" s="23"/>
      <c r="EB831" s="23"/>
      <c r="EC831" s="23"/>
      <c r="ED831" s="23"/>
      <c r="EE831" s="23"/>
      <c r="EF831" s="23"/>
      <c r="EG831" s="23"/>
      <c r="EH831" s="23"/>
      <c r="EI831" s="23"/>
      <c r="EJ831" s="23"/>
      <c r="EK831" s="23"/>
      <c r="EL831" s="23"/>
      <c r="EM831" s="23"/>
      <c r="EN831" s="23"/>
      <c r="EO831" s="23"/>
      <c r="EP831" s="23"/>
      <c r="EQ831" s="23"/>
      <c r="ER831" s="23"/>
      <c r="ES831" s="23"/>
      <c r="ET831" s="23"/>
      <c r="EU831" s="23"/>
      <c r="EV831" s="23"/>
      <c r="EW831" s="23"/>
      <c r="EX831" s="23"/>
      <c r="EY831" s="23"/>
      <c r="EZ831" s="23"/>
      <c r="FA831" s="23"/>
      <c r="FB831" s="23"/>
      <c r="FC831" s="23"/>
      <c r="FD831" s="23"/>
      <c r="FE831" s="23"/>
      <c r="FF831" s="23"/>
      <c r="FG831" s="23"/>
      <c r="FH831" s="23"/>
      <c r="FI831" s="23"/>
      <c r="FJ831" s="23"/>
      <c r="FK831" s="23"/>
      <c r="FL831" s="23"/>
      <c r="FM831" s="23"/>
      <c r="FN831" s="23"/>
      <c r="FO831" s="23"/>
      <c r="FP831" s="23"/>
      <c r="FQ831" s="23"/>
      <c r="FR831" s="23"/>
      <c r="FS831" s="23"/>
      <c r="FT831" s="23"/>
      <c r="FU831" s="23"/>
      <c r="FV831" s="23"/>
      <c r="FW831" s="23"/>
      <c r="FX831" s="23"/>
      <c r="FY831" s="23"/>
      <c r="FZ831" s="23"/>
      <c r="GA831" s="23"/>
      <c r="GB831" s="23"/>
      <c r="GC831" s="23"/>
      <c r="GD831" s="23"/>
      <c r="GE831" s="23"/>
      <c r="GF831" s="23"/>
      <c r="GG831" s="23"/>
      <c r="GH831" s="23"/>
      <c r="GI831" s="23"/>
    </row>
    <row r="832" spans="1:191" x14ac:dyDescent="0.35">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c r="CB832" s="23"/>
      <c r="CC832" s="23"/>
      <c r="CD832" s="23"/>
      <c r="CE832" s="23"/>
      <c r="CF832" s="23"/>
      <c r="CG832" s="23"/>
      <c r="CH832" s="23"/>
      <c r="CI832" s="23"/>
      <c r="CJ832" s="23"/>
      <c r="CK832" s="23"/>
      <c r="CL832" s="23"/>
      <c r="CM832" s="23"/>
      <c r="CN832" s="23"/>
      <c r="CO832" s="23"/>
      <c r="CP832" s="23"/>
      <c r="CQ832" s="23"/>
      <c r="CR832" s="23"/>
      <c r="CS832" s="23"/>
      <c r="CT832" s="23"/>
      <c r="CU832" s="23"/>
      <c r="CV832" s="23"/>
      <c r="CW832" s="23"/>
      <c r="CX832" s="23"/>
      <c r="CY832" s="23"/>
      <c r="CZ832" s="23"/>
      <c r="DA832" s="23"/>
      <c r="DB832" s="23"/>
      <c r="DC832" s="23"/>
      <c r="DD832" s="23"/>
      <c r="DE832" s="23"/>
      <c r="DF832" s="23"/>
      <c r="DG832" s="23"/>
      <c r="DH832" s="23"/>
      <c r="DI832" s="23"/>
      <c r="DJ832" s="23"/>
      <c r="DK832" s="23"/>
      <c r="DL832" s="23"/>
      <c r="DM832" s="23"/>
      <c r="DN832" s="23"/>
      <c r="DO832" s="23"/>
      <c r="DP832" s="23"/>
      <c r="DQ832" s="23"/>
      <c r="DR832" s="23"/>
      <c r="DS832" s="23"/>
      <c r="DT832" s="23"/>
      <c r="DU832" s="23"/>
      <c r="DV832" s="23"/>
      <c r="DW832" s="23"/>
      <c r="DX832" s="23"/>
      <c r="DY832" s="23"/>
      <c r="DZ832" s="23"/>
      <c r="EA832" s="23"/>
      <c r="EB832" s="23"/>
      <c r="EC832" s="23"/>
      <c r="ED832" s="23"/>
      <c r="EE832" s="23"/>
      <c r="EF832" s="23"/>
      <c r="EG832" s="23"/>
      <c r="EH832" s="23"/>
      <c r="EI832" s="23"/>
      <c r="EJ832" s="23"/>
      <c r="EK832" s="23"/>
      <c r="EL832" s="23"/>
      <c r="EM832" s="23"/>
      <c r="EN832" s="23"/>
      <c r="EO832" s="23"/>
      <c r="EP832" s="23"/>
      <c r="EQ832" s="23"/>
      <c r="ER832" s="23"/>
      <c r="ES832" s="23"/>
      <c r="ET832" s="23"/>
      <c r="EU832" s="23"/>
      <c r="EV832" s="23"/>
      <c r="EW832" s="23"/>
      <c r="EX832" s="23"/>
      <c r="EY832" s="23"/>
      <c r="EZ832" s="23"/>
      <c r="FA832" s="23"/>
      <c r="FB832" s="23"/>
      <c r="FC832" s="23"/>
      <c r="FD832" s="23"/>
      <c r="FE832" s="23"/>
      <c r="FF832" s="23"/>
      <c r="FG832" s="23"/>
      <c r="FH832" s="23"/>
      <c r="FI832" s="23"/>
      <c r="FJ832" s="23"/>
      <c r="FK832" s="23"/>
      <c r="FL832" s="23"/>
      <c r="FM832" s="23"/>
      <c r="FN832" s="23"/>
      <c r="FO832" s="23"/>
      <c r="FP832" s="23"/>
      <c r="FQ832" s="23"/>
      <c r="FR832" s="23"/>
      <c r="FS832" s="23"/>
      <c r="FT832" s="23"/>
      <c r="FU832" s="23"/>
      <c r="FV832" s="23"/>
      <c r="FW832" s="23"/>
      <c r="FX832" s="23"/>
      <c r="FY832" s="23"/>
      <c r="FZ832" s="23"/>
      <c r="GA832" s="23"/>
      <c r="GB832" s="23"/>
      <c r="GC832" s="23"/>
      <c r="GD832" s="23"/>
      <c r="GE832" s="23"/>
      <c r="GF832" s="23"/>
      <c r="GG832" s="23"/>
      <c r="GH832" s="23"/>
      <c r="GI832" s="23"/>
    </row>
    <row r="833" spans="1:191" x14ac:dyDescent="0.35">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c r="CB833" s="23"/>
      <c r="CC833" s="23"/>
      <c r="CD833" s="23"/>
      <c r="CE833" s="23"/>
      <c r="CF833" s="23"/>
      <c r="CG833" s="23"/>
      <c r="CH833" s="23"/>
      <c r="CI833" s="23"/>
      <c r="CJ833" s="23"/>
      <c r="CK833" s="23"/>
      <c r="CL833" s="23"/>
      <c r="CM833" s="23"/>
      <c r="CN833" s="23"/>
      <c r="CO833" s="23"/>
      <c r="CP833" s="23"/>
      <c r="CQ833" s="23"/>
      <c r="CR833" s="23"/>
      <c r="CS833" s="23"/>
      <c r="CT833" s="23"/>
      <c r="CU833" s="23"/>
      <c r="CV833" s="23"/>
      <c r="CW833" s="23"/>
      <c r="CX833" s="23"/>
      <c r="CY833" s="23"/>
      <c r="CZ833" s="23"/>
      <c r="DA833" s="23"/>
      <c r="DB833" s="23"/>
      <c r="DC833" s="23"/>
      <c r="DD833" s="23"/>
      <c r="DE833" s="23"/>
      <c r="DF833" s="23"/>
      <c r="DG833" s="23"/>
      <c r="DH833" s="23"/>
      <c r="DI833" s="23"/>
      <c r="DJ833" s="23"/>
      <c r="DK833" s="23"/>
      <c r="DL833" s="23"/>
      <c r="DM833" s="23"/>
      <c r="DN833" s="23"/>
      <c r="DO833" s="23"/>
      <c r="DP833" s="23"/>
      <c r="DQ833" s="23"/>
      <c r="DR833" s="23"/>
      <c r="DS833" s="23"/>
      <c r="DT833" s="23"/>
      <c r="DU833" s="23"/>
      <c r="DV833" s="23"/>
      <c r="DW833" s="23"/>
      <c r="DX833" s="23"/>
      <c r="DY833" s="23"/>
      <c r="DZ833" s="23"/>
      <c r="EA833" s="23"/>
      <c r="EB833" s="23"/>
      <c r="EC833" s="23"/>
      <c r="ED833" s="23"/>
      <c r="EE833" s="23"/>
      <c r="EF833" s="23"/>
      <c r="EG833" s="23"/>
      <c r="EH833" s="23"/>
      <c r="EI833" s="23"/>
      <c r="EJ833" s="23"/>
      <c r="EK833" s="23"/>
      <c r="EL833" s="23"/>
      <c r="EM833" s="23"/>
      <c r="EN833" s="23"/>
      <c r="EO833" s="23"/>
      <c r="EP833" s="23"/>
      <c r="EQ833" s="23"/>
      <c r="ER833" s="23"/>
      <c r="ES833" s="23"/>
      <c r="ET833" s="23"/>
      <c r="EU833" s="23"/>
      <c r="EV833" s="23"/>
      <c r="EW833" s="23"/>
      <c r="EX833" s="23"/>
      <c r="EY833" s="23"/>
      <c r="EZ833" s="23"/>
      <c r="FA833" s="23"/>
      <c r="FB833" s="23"/>
      <c r="FC833" s="23"/>
      <c r="FD833" s="23"/>
      <c r="FE833" s="23"/>
      <c r="FF833" s="23"/>
      <c r="FG833" s="23"/>
      <c r="FH833" s="23"/>
      <c r="FI833" s="23"/>
      <c r="FJ833" s="23"/>
      <c r="FK833" s="23"/>
      <c r="FL833" s="23"/>
      <c r="FM833" s="23"/>
      <c r="FN833" s="23"/>
      <c r="FO833" s="23"/>
      <c r="FP833" s="23"/>
      <c r="FQ833" s="23"/>
      <c r="FR833" s="23"/>
      <c r="FS833" s="23"/>
      <c r="FT833" s="23"/>
      <c r="FU833" s="23"/>
      <c r="FV833" s="23"/>
      <c r="FW833" s="23"/>
      <c r="FX833" s="23"/>
      <c r="FY833" s="23"/>
      <c r="FZ833" s="23"/>
      <c r="GA833" s="23"/>
      <c r="GB833" s="23"/>
      <c r="GC833" s="23"/>
      <c r="GD833" s="23"/>
      <c r="GE833" s="23"/>
      <c r="GF833" s="23"/>
      <c r="GG833" s="23"/>
      <c r="GH833" s="23"/>
      <c r="GI833" s="23"/>
    </row>
    <row r="834" spans="1:191" x14ac:dyDescent="0.35">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c r="CB834" s="23"/>
      <c r="CC834" s="23"/>
      <c r="CD834" s="23"/>
      <c r="CE834" s="23"/>
      <c r="CF834" s="23"/>
      <c r="CG834" s="23"/>
      <c r="CH834" s="23"/>
      <c r="CI834" s="23"/>
      <c r="CJ834" s="23"/>
      <c r="CK834" s="23"/>
      <c r="CL834" s="23"/>
      <c r="CM834" s="23"/>
      <c r="CN834" s="23"/>
      <c r="CO834" s="23"/>
      <c r="CP834" s="23"/>
      <c r="CQ834" s="23"/>
      <c r="CR834" s="23"/>
      <c r="CS834" s="23"/>
      <c r="CT834" s="23"/>
      <c r="CU834" s="23"/>
      <c r="CV834" s="23"/>
      <c r="CW834" s="23"/>
      <c r="CX834" s="23"/>
      <c r="CY834" s="23"/>
      <c r="CZ834" s="23"/>
      <c r="DA834" s="23"/>
      <c r="DB834" s="23"/>
      <c r="DC834" s="23"/>
      <c r="DD834" s="23"/>
      <c r="DE834" s="23"/>
      <c r="DF834" s="23"/>
      <c r="DG834" s="23"/>
      <c r="DH834" s="23"/>
      <c r="DI834" s="23"/>
      <c r="DJ834" s="23"/>
      <c r="DK834" s="23"/>
      <c r="DL834" s="23"/>
      <c r="DM834" s="23"/>
      <c r="DN834" s="23"/>
      <c r="DO834" s="23"/>
      <c r="DP834" s="23"/>
      <c r="DQ834" s="23"/>
      <c r="DR834" s="23"/>
      <c r="DS834" s="23"/>
      <c r="DT834" s="23"/>
      <c r="DU834" s="23"/>
      <c r="DV834" s="23"/>
      <c r="DW834" s="23"/>
      <c r="DX834" s="23"/>
      <c r="DY834" s="23"/>
      <c r="DZ834" s="23"/>
      <c r="EA834" s="23"/>
      <c r="EB834" s="23"/>
      <c r="EC834" s="23"/>
      <c r="ED834" s="23"/>
      <c r="EE834" s="23"/>
      <c r="EF834" s="23"/>
      <c r="EG834" s="23"/>
      <c r="EH834" s="23"/>
      <c r="EI834" s="23"/>
      <c r="EJ834" s="23"/>
      <c r="EK834" s="23"/>
      <c r="EL834" s="23"/>
      <c r="EM834" s="23"/>
      <c r="EN834" s="23"/>
      <c r="EO834" s="23"/>
      <c r="EP834" s="23"/>
      <c r="EQ834" s="23"/>
      <c r="ER834" s="23"/>
      <c r="ES834" s="23"/>
      <c r="ET834" s="23"/>
      <c r="EU834" s="23"/>
      <c r="EV834" s="23"/>
      <c r="EW834" s="23"/>
      <c r="EX834" s="23"/>
      <c r="EY834" s="23"/>
      <c r="EZ834" s="23"/>
      <c r="FA834" s="23"/>
      <c r="FB834" s="23"/>
      <c r="FC834" s="23"/>
      <c r="FD834" s="23"/>
      <c r="FE834" s="23"/>
      <c r="FF834" s="23"/>
      <c r="FG834" s="23"/>
      <c r="FH834" s="23"/>
      <c r="FI834" s="23"/>
      <c r="FJ834" s="23"/>
      <c r="FK834" s="23"/>
      <c r="FL834" s="23"/>
      <c r="FM834" s="23"/>
      <c r="FN834" s="23"/>
      <c r="FO834" s="23"/>
      <c r="FP834" s="23"/>
      <c r="FQ834" s="23"/>
      <c r="FR834" s="23"/>
      <c r="FS834" s="23"/>
      <c r="FT834" s="23"/>
      <c r="FU834" s="23"/>
      <c r="FV834" s="23"/>
      <c r="FW834" s="23"/>
      <c r="FX834" s="23"/>
      <c r="FY834" s="23"/>
      <c r="FZ834" s="23"/>
      <c r="GA834" s="23"/>
      <c r="GB834" s="23"/>
      <c r="GC834" s="23"/>
      <c r="GD834" s="23"/>
      <c r="GE834" s="23"/>
      <c r="GF834" s="23"/>
      <c r="GG834" s="23"/>
      <c r="GH834" s="23"/>
      <c r="GI834" s="23"/>
    </row>
    <row r="835" spans="1:191" x14ac:dyDescent="0.35">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c r="CB835" s="23"/>
      <c r="CC835" s="23"/>
      <c r="CD835" s="23"/>
      <c r="CE835" s="23"/>
      <c r="CF835" s="23"/>
      <c r="CG835" s="23"/>
      <c r="CH835" s="23"/>
      <c r="CI835" s="23"/>
      <c r="CJ835" s="23"/>
      <c r="CK835" s="23"/>
      <c r="CL835" s="23"/>
      <c r="CM835" s="23"/>
      <c r="CN835" s="23"/>
      <c r="CO835" s="23"/>
      <c r="CP835" s="23"/>
      <c r="CQ835" s="23"/>
      <c r="CR835" s="23"/>
      <c r="CS835" s="23"/>
      <c r="CT835" s="23"/>
      <c r="CU835" s="23"/>
      <c r="CV835" s="23"/>
      <c r="CW835" s="23"/>
      <c r="CX835" s="23"/>
      <c r="CY835" s="23"/>
      <c r="CZ835" s="23"/>
      <c r="DA835" s="23"/>
      <c r="DB835" s="23"/>
      <c r="DC835" s="23"/>
      <c r="DD835" s="23"/>
      <c r="DE835" s="23"/>
      <c r="DF835" s="23"/>
      <c r="DG835" s="23"/>
      <c r="DH835" s="23"/>
      <c r="DI835" s="23"/>
      <c r="DJ835" s="23"/>
      <c r="DK835" s="23"/>
      <c r="DL835" s="23"/>
      <c r="DM835" s="23"/>
      <c r="DN835" s="23"/>
      <c r="DO835" s="23"/>
      <c r="DP835" s="23"/>
      <c r="DQ835" s="23"/>
      <c r="DR835" s="23"/>
      <c r="DS835" s="23"/>
      <c r="DT835" s="23"/>
      <c r="DU835" s="23"/>
      <c r="DV835" s="23"/>
      <c r="DW835" s="23"/>
      <c r="DX835" s="23"/>
      <c r="DY835" s="23"/>
      <c r="DZ835" s="23"/>
      <c r="EA835" s="23"/>
      <c r="EB835" s="23"/>
      <c r="EC835" s="23"/>
      <c r="ED835" s="23"/>
      <c r="EE835" s="23"/>
      <c r="EF835" s="23"/>
      <c r="EG835" s="23"/>
      <c r="EH835" s="23"/>
      <c r="EI835" s="23"/>
      <c r="EJ835" s="23"/>
      <c r="EK835" s="23"/>
      <c r="EL835" s="23"/>
      <c r="EM835" s="23"/>
      <c r="EN835" s="23"/>
      <c r="EO835" s="23"/>
      <c r="EP835" s="23"/>
      <c r="EQ835" s="23"/>
      <c r="ER835" s="23"/>
      <c r="ES835" s="23"/>
      <c r="ET835" s="23"/>
      <c r="EU835" s="23"/>
      <c r="EV835" s="23"/>
      <c r="EW835" s="23"/>
      <c r="EX835" s="23"/>
      <c r="EY835" s="23"/>
      <c r="EZ835" s="23"/>
      <c r="FA835" s="23"/>
      <c r="FB835" s="23"/>
      <c r="FC835" s="23"/>
      <c r="FD835" s="23"/>
      <c r="FE835" s="23"/>
      <c r="FF835" s="23"/>
      <c r="FG835" s="23"/>
      <c r="FH835" s="23"/>
      <c r="FI835" s="23"/>
      <c r="FJ835" s="23"/>
      <c r="FK835" s="23"/>
      <c r="FL835" s="23"/>
      <c r="FM835" s="23"/>
      <c r="FN835" s="23"/>
      <c r="FO835" s="23"/>
      <c r="FP835" s="23"/>
      <c r="FQ835" s="23"/>
      <c r="FR835" s="23"/>
      <c r="FS835" s="23"/>
      <c r="FT835" s="23"/>
      <c r="FU835" s="23"/>
      <c r="FV835" s="23"/>
      <c r="FW835" s="23"/>
      <c r="FX835" s="23"/>
      <c r="FY835" s="23"/>
      <c r="FZ835" s="23"/>
      <c r="GA835" s="23"/>
      <c r="GB835" s="23"/>
      <c r="GC835" s="23"/>
      <c r="GD835" s="23"/>
      <c r="GE835" s="23"/>
      <c r="GF835" s="23"/>
      <c r="GG835" s="23"/>
      <c r="GH835" s="23"/>
      <c r="GI835" s="23"/>
    </row>
    <row r="836" spans="1:191" x14ac:dyDescent="0.35">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c r="CB836" s="23"/>
      <c r="CC836" s="23"/>
      <c r="CD836" s="23"/>
      <c r="CE836" s="23"/>
      <c r="CF836" s="23"/>
      <c r="CG836" s="23"/>
      <c r="CH836" s="23"/>
      <c r="CI836" s="23"/>
      <c r="CJ836" s="23"/>
      <c r="CK836" s="23"/>
      <c r="CL836" s="23"/>
      <c r="CM836" s="23"/>
      <c r="CN836" s="23"/>
      <c r="CO836" s="23"/>
      <c r="CP836" s="23"/>
      <c r="CQ836" s="23"/>
      <c r="CR836" s="23"/>
      <c r="CS836" s="23"/>
      <c r="CT836" s="23"/>
      <c r="CU836" s="23"/>
      <c r="CV836" s="23"/>
      <c r="CW836" s="23"/>
      <c r="CX836" s="23"/>
      <c r="CY836" s="23"/>
      <c r="CZ836" s="23"/>
      <c r="DA836" s="23"/>
      <c r="DB836" s="23"/>
      <c r="DC836" s="23"/>
      <c r="DD836" s="23"/>
      <c r="DE836" s="23"/>
      <c r="DF836" s="23"/>
      <c r="DG836" s="23"/>
      <c r="DH836" s="23"/>
      <c r="DI836" s="23"/>
      <c r="DJ836" s="23"/>
      <c r="DK836" s="23"/>
      <c r="DL836" s="23"/>
      <c r="DM836" s="23"/>
      <c r="DN836" s="23"/>
      <c r="DO836" s="23"/>
      <c r="DP836" s="23"/>
      <c r="DQ836" s="23"/>
      <c r="DR836" s="23"/>
      <c r="DS836" s="23"/>
      <c r="DT836" s="23"/>
      <c r="DU836" s="23"/>
      <c r="DV836" s="23"/>
      <c r="DW836" s="23"/>
      <c r="DX836" s="23"/>
      <c r="DY836" s="23"/>
      <c r="DZ836" s="23"/>
      <c r="EA836" s="23"/>
      <c r="EB836" s="23"/>
      <c r="EC836" s="23"/>
      <c r="ED836" s="23"/>
      <c r="EE836" s="23"/>
      <c r="EF836" s="23"/>
      <c r="EG836" s="23"/>
      <c r="EH836" s="23"/>
      <c r="EI836" s="23"/>
      <c r="EJ836" s="23"/>
      <c r="EK836" s="23"/>
      <c r="EL836" s="23"/>
      <c r="EM836" s="23"/>
      <c r="EN836" s="23"/>
      <c r="EO836" s="23"/>
      <c r="EP836" s="23"/>
      <c r="EQ836" s="23"/>
      <c r="ER836" s="23"/>
      <c r="ES836" s="23"/>
      <c r="ET836" s="23"/>
      <c r="EU836" s="23"/>
      <c r="EV836" s="23"/>
      <c r="EW836" s="23"/>
      <c r="EX836" s="23"/>
      <c r="EY836" s="23"/>
      <c r="EZ836" s="23"/>
      <c r="FA836" s="23"/>
      <c r="FB836" s="23"/>
      <c r="FC836" s="23"/>
      <c r="FD836" s="23"/>
      <c r="FE836" s="23"/>
      <c r="FF836" s="23"/>
      <c r="FG836" s="23"/>
      <c r="FH836" s="23"/>
      <c r="FI836" s="23"/>
      <c r="FJ836" s="23"/>
      <c r="FK836" s="23"/>
      <c r="FL836" s="23"/>
      <c r="FM836" s="23"/>
      <c r="FN836" s="23"/>
      <c r="FO836" s="23"/>
      <c r="FP836" s="23"/>
      <c r="FQ836" s="23"/>
      <c r="FR836" s="23"/>
      <c r="FS836" s="23"/>
      <c r="FT836" s="23"/>
      <c r="FU836" s="23"/>
      <c r="FV836" s="23"/>
      <c r="FW836" s="23"/>
      <c r="FX836" s="23"/>
      <c r="FY836" s="23"/>
      <c r="FZ836" s="23"/>
      <c r="GA836" s="23"/>
      <c r="GB836" s="23"/>
      <c r="GC836" s="23"/>
      <c r="GD836" s="23"/>
      <c r="GE836" s="23"/>
      <c r="GF836" s="23"/>
      <c r="GG836" s="23"/>
      <c r="GH836" s="23"/>
      <c r="GI836" s="23"/>
    </row>
    <row r="837" spans="1:191" x14ac:dyDescent="0.35">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c r="CB837" s="23"/>
      <c r="CC837" s="23"/>
      <c r="CD837" s="23"/>
      <c r="CE837" s="23"/>
      <c r="CF837" s="23"/>
      <c r="CG837" s="23"/>
      <c r="CH837" s="23"/>
      <c r="CI837" s="23"/>
      <c r="CJ837" s="23"/>
      <c r="CK837" s="23"/>
      <c r="CL837" s="23"/>
      <c r="CM837" s="23"/>
      <c r="CN837" s="23"/>
      <c r="CO837" s="23"/>
      <c r="CP837" s="23"/>
      <c r="CQ837" s="23"/>
      <c r="CR837" s="23"/>
      <c r="CS837" s="23"/>
      <c r="CT837" s="23"/>
      <c r="CU837" s="23"/>
      <c r="CV837" s="23"/>
      <c r="CW837" s="23"/>
      <c r="CX837" s="23"/>
      <c r="CY837" s="23"/>
      <c r="CZ837" s="23"/>
      <c r="DA837" s="23"/>
      <c r="DB837" s="23"/>
      <c r="DC837" s="23"/>
      <c r="DD837" s="23"/>
      <c r="DE837" s="23"/>
      <c r="DF837" s="23"/>
      <c r="DG837" s="23"/>
      <c r="DH837" s="23"/>
      <c r="DI837" s="23"/>
      <c r="DJ837" s="23"/>
      <c r="DK837" s="23"/>
      <c r="DL837" s="23"/>
      <c r="DM837" s="23"/>
      <c r="DN837" s="23"/>
      <c r="DO837" s="23"/>
      <c r="DP837" s="23"/>
      <c r="DQ837" s="23"/>
      <c r="DR837" s="23"/>
      <c r="DS837" s="23"/>
      <c r="DT837" s="23"/>
      <c r="DU837" s="23"/>
      <c r="DV837" s="23"/>
      <c r="DW837" s="23"/>
      <c r="DX837" s="23"/>
      <c r="DY837" s="23"/>
      <c r="DZ837" s="23"/>
      <c r="EA837" s="23"/>
      <c r="EB837" s="23"/>
      <c r="EC837" s="23"/>
      <c r="ED837" s="23"/>
      <c r="EE837" s="23"/>
      <c r="EF837" s="23"/>
      <c r="EG837" s="23"/>
      <c r="EH837" s="23"/>
      <c r="EI837" s="23"/>
      <c r="EJ837" s="23"/>
      <c r="EK837" s="23"/>
      <c r="EL837" s="23"/>
      <c r="EM837" s="23"/>
      <c r="EN837" s="23"/>
      <c r="EO837" s="23"/>
      <c r="EP837" s="23"/>
      <c r="EQ837" s="23"/>
      <c r="ER837" s="23"/>
      <c r="ES837" s="23"/>
      <c r="ET837" s="23"/>
      <c r="EU837" s="23"/>
      <c r="EV837" s="23"/>
      <c r="EW837" s="23"/>
      <c r="EX837" s="23"/>
      <c r="EY837" s="23"/>
      <c r="EZ837" s="23"/>
      <c r="FA837" s="23"/>
      <c r="FB837" s="23"/>
      <c r="FC837" s="23"/>
      <c r="FD837" s="23"/>
      <c r="FE837" s="23"/>
      <c r="FF837" s="23"/>
      <c r="FG837" s="23"/>
      <c r="FH837" s="23"/>
      <c r="FI837" s="23"/>
      <c r="FJ837" s="23"/>
      <c r="FK837" s="23"/>
      <c r="FL837" s="23"/>
      <c r="FM837" s="23"/>
      <c r="FN837" s="23"/>
      <c r="FO837" s="23"/>
      <c r="FP837" s="23"/>
      <c r="FQ837" s="23"/>
      <c r="FR837" s="23"/>
      <c r="FS837" s="23"/>
      <c r="FT837" s="23"/>
      <c r="FU837" s="23"/>
      <c r="FV837" s="23"/>
      <c r="FW837" s="23"/>
      <c r="FX837" s="23"/>
      <c r="FY837" s="23"/>
      <c r="FZ837" s="23"/>
      <c r="GA837" s="23"/>
      <c r="GB837" s="23"/>
      <c r="GC837" s="23"/>
      <c r="GD837" s="23"/>
      <c r="GE837" s="23"/>
      <c r="GF837" s="23"/>
      <c r="GG837" s="23"/>
      <c r="GH837" s="23"/>
      <c r="GI837" s="23"/>
    </row>
    <row r="838" spans="1:191" x14ac:dyDescent="0.35">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c r="CB838" s="23"/>
      <c r="CC838" s="23"/>
      <c r="CD838" s="23"/>
      <c r="CE838" s="23"/>
      <c r="CF838" s="23"/>
      <c r="CG838" s="23"/>
      <c r="CH838" s="23"/>
      <c r="CI838" s="23"/>
      <c r="CJ838" s="23"/>
      <c r="CK838" s="23"/>
      <c r="CL838" s="23"/>
      <c r="CM838" s="23"/>
      <c r="CN838" s="23"/>
      <c r="CO838" s="23"/>
      <c r="CP838" s="23"/>
      <c r="CQ838" s="23"/>
      <c r="CR838" s="23"/>
      <c r="CS838" s="23"/>
      <c r="CT838" s="23"/>
      <c r="CU838" s="23"/>
      <c r="CV838" s="23"/>
      <c r="CW838" s="23"/>
      <c r="CX838" s="23"/>
      <c r="CY838" s="23"/>
      <c r="CZ838" s="23"/>
      <c r="DA838" s="23"/>
      <c r="DB838" s="23"/>
      <c r="DC838" s="23"/>
      <c r="DD838" s="23"/>
      <c r="DE838" s="23"/>
      <c r="DF838" s="23"/>
      <c r="DG838" s="23"/>
      <c r="DH838" s="23"/>
      <c r="DI838" s="23"/>
      <c r="DJ838" s="23"/>
      <c r="DK838" s="23"/>
      <c r="DL838" s="23"/>
      <c r="DM838" s="23"/>
      <c r="DN838" s="23"/>
      <c r="DO838" s="23"/>
      <c r="DP838" s="23"/>
      <c r="DQ838" s="23"/>
      <c r="DR838" s="23"/>
      <c r="DS838" s="23"/>
      <c r="DT838" s="23"/>
      <c r="DU838" s="23"/>
      <c r="DV838" s="23"/>
      <c r="DW838" s="23"/>
      <c r="DX838" s="23"/>
      <c r="DY838" s="23"/>
      <c r="DZ838" s="23"/>
      <c r="EA838" s="23"/>
      <c r="EB838" s="23"/>
      <c r="EC838" s="23"/>
      <c r="ED838" s="23"/>
      <c r="EE838" s="23"/>
      <c r="EF838" s="23"/>
      <c r="EG838" s="23"/>
      <c r="EH838" s="23"/>
      <c r="EI838" s="23"/>
      <c r="EJ838" s="23"/>
      <c r="EK838" s="23"/>
      <c r="EL838" s="23"/>
      <c r="EM838" s="23"/>
      <c r="EN838" s="23"/>
      <c r="EO838" s="23"/>
      <c r="EP838" s="23"/>
      <c r="EQ838" s="23"/>
      <c r="ER838" s="23"/>
      <c r="ES838" s="23"/>
      <c r="ET838" s="23"/>
      <c r="EU838" s="23"/>
      <c r="EV838" s="23"/>
      <c r="EW838" s="23"/>
      <c r="EX838" s="23"/>
      <c r="EY838" s="23"/>
      <c r="EZ838" s="23"/>
      <c r="FA838" s="23"/>
      <c r="FB838" s="23"/>
      <c r="FC838" s="23"/>
      <c r="FD838" s="23"/>
      <c r="FE838" s="23"/>
      <c r="FF838" s="23"/>
      <c r="FG838" s="23"/>
      <c r="FH838" s="23"/>
      <c r="FI838" s="23"/>
      <c r="FJ838" s="23"/>
      <c r="FK838" s="23"/>
      <c r="FL838" s="23"/>
      <c r="FM838" s="23"/>
      <c r="FN838" s="23"/>
      <c r="FO838" s="23"/>
      <c r="FP838" s="23"/>
      <c r="FQ838" s="23"/>
      <c r="FR838" s="23"/>
      <c r="FS838" s="23"/>
      <c r="FT838" s="23"/>
      <c r="FU838" s="23"/>
      <c r="FV838" s="23"/>
      <c r="FW838" s="23"/>
      <c r="FX838" s="23"/>
      <c r="FY838" s="23"/>
      <c r="FZ838" s="23"/>
      <c r="GA838" s="23"/>
      <c r="GB838" s="23"/>
      <c r="GC838" s="23"/>
      <c r="GD838" s="23"/>
      <c r="GE838" s="23"/>
      <c r="GF838" s="23"/>
      <c r="GG838" s="23"/>
      <c r="GH838" s="23"/>
      <c r="GI838" s="23"/>
    </row>
    <row r="839" spans="1:191" x14ac:dyDescent="0.35">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23"/>
      <c r="CQ839" s="23"/>
      <c r="CR839" s="23"/>
      <c r="CS839" s="23"/>
      <c r="CT839" s="23"/>
      <c r="CU839" s="23"/>
      <c r="CV839" s="23"/>
      <c r="CW839" s="23"/>
      <c r="CX839" s="23"/>
      <c r="CY839" s="23"/>
      <c r="CZ839" s="23"/>
      <c r="DA839" s="23"/>
      <c r="DB839" s="23"/>
      <c r="DC839" s="23"/>
      <c r="DD839" s="23"/>
      <c r="DE839" s="23"/>
      <c r="DF839" s="23"/>
      <c r="DG839" s="23"/>
      <c r="DH839" s="23"/>
      <c r="DI839" s="23"/>
      <c r="DJ839" s="23"/>
      <c r="DK839" s="23"/>
      <c r="DL839" s="23"/>
      <c r="DM839" s="23"/>
      <c r="DN839" s="23"/>
      <c r="DO839" s="23"/>
      <c r="DP839" s="23"/>
      <c r="DQ839" s="23"/>
      <c r="DR839" s="23"/>
      <c r="DS839" s="23"/>
      <c r="DT839" s="23"/>
      <c r="DU839" s="23"/>
      <c r="DV839" s="23"/>
      <c r="DW839" s="23"/>
      <c r="DX839" s="23"/>
      <c r="DY839" s="23"/>
      <c r="DZ839" s="23"/>
      <c r="EA839" s="23"/>
      <c r="EB839" s="23"/>
      <c r="EC839" s="23"/>
      <c r="ED839" s="23"/>
      <c r="EE839" s="23"/>
      <c r="EF839" s="23"/>
      <c r="EG839" s="23"/>
      <c r="EH839" s="23"/>
      <c r="EI839" s="23"/>
      <c r="EJ839" s="23"/>
      <c r="EK839" s="23"/>
      <c r="EL839" s="23"/>
      <c r="EM839" s="23"/>
      <c r="EN839" s="23"/>
      <c r="EO839" s="23"/>
      <c r="EP839" s="23"/>
      <c r="EQ839" s="23"/>
      <c r="ER839" s="23"/>
      <c r="ES839" s="23"/>
      <c r="ET839" s="23"/>
      <c r="EU839" s="23"/>
      <c r="EV839" s="23"/>
      <c r="EW839" s="23"/>
      <c r="EX839" s="23"/>
      <c r="EY839" s="23"/>
      <c r="EZ839" s="23"/>
      <c r="FA839" s="23"/>
      <c r="FB839" s="23"/>
      <c r="FC839" s="23"/>
      <c r="FD839" s="23"/>
      <c r="FE839" s="23"/>
      <c r="FF839" s="23"/>
      <c r="FG839" s="23"/>
      <c r="FH839" s="23"/>
      <c r="FI839" s="23"/>
      <c r="FJ839" s="23"/>
      <c r="FK839" s="23"/>
      <c r="FL839" s="23"/>
      <c r="FM839" s="23"/>
      <c r="FN839" s="23"/>
      <c r="FO839" s="23"/>
      <c r="FP839" s="23"/>
      <c r="FQ839" s="23"/>
      <c r="FR839" s="23"/>
      <c r="FS839" s="23"/>
      <c r="FT839" s="23"/>
      <c r="FU839" s="23"/>
      <c r="FV839" s="23"/>
      <c r="FW839" s="23"/>
      <c r="FX839" s="23"/>
      <c r="FY839" s="23"/>
      <c r="FZ839" s="23"/>
      <c r="GA839" s="23"/>
      <c r="GB839" s="23"/>
      <c r="GC839" s="23"/>
      <c r="GD839" s="23"/>
      <c r="GE839" s="23"/>
      <c r="GF839" s="23"/>
      <c r="GG839" s="23"/>
      <c r="GH839" s="23"/>
      <c r="GI839" s="23"/>
    </row>
    <row r="840" spans="1:191" x14ac:dyDescent="0.35">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23"/>
      <c r="CQ840" s="23"/>
      <c r="CR840" s="23"/>
      <c r="CS840" s="23"/>
      <c r="CT840" s="23"/>
      <c r="CU840" s="23"/>
      <c r="CV840" s="23"/>
      <c r="CW840" s="23"/>
      <c r="CX840" s="23"/>
      <c r="CY840" s="23"/>
      <c r="CZ840" s="23"/>
      <c r="DA840" s="23"/>
      <c r="DB840" s="23"/>
      <c r="DC840" s="23"/>
      <c r="DD840" s="23"/>
      <c r="DE840" s="23"/>
      <c r="DF840" s="23"/>
      <c r="DG840" s="23"/>
      <c r="DH840" s="23"/>
      <c r="DI840" s="23"/>
      <c r="DJ840" s="23"/>
      <c r="DK840" s="23"/>
      <c r="DL840" s="23"/>
      <c r="DM840" s="23"/>
      <c r="DN840" s="23"/>
      <c r="DO840" s="23"/>
      <c r="DP840" s="23"/>
      <c r="DQ840" s="23"/>
      <c r="DR840" s="23"/>
      <c r="DS840" s="23"/>
      <c r="DT840" s="23"/>
      <c r="DU840" s="23"/>
      <c r="DV840" s="23"/>
      <c r="DW840" s="23"/>
      <c r="DX840" s="23"/>
      <c r="DY840" s="23"/>
      <c r="DZ840" s="23"/>
      <c r="EA840" s="23"/>
      <c r="EB840" s="23"/>
      <c r="EC840" s="23"/>
      <c r="ED840" s="23"/>
      <c r="EE840" s="23"/>
      <c r="EF840" s="23"/>
      <c r="EG840" s="23"/>
      <c r="EH840" s="23"/>
      <c r="EI840" s="23"/>
      <c r="EJ840" s="23"/>
      <c r="EK840" s="23"/>
      <c r="EL840" s="23"/>
      <c r="EM840" s="23"/>
      <c r="EN840" s="23"/>
      <c r="EO840" s="23"/>
      <c r="EP840" s="23"/>
      <c r="EQ840" s="23"/>
      <c r="ER840" s="23"/>
      <c r="ES840" s="23"/>
      <c r="ET840" s="23"/>
      <c r="EU840" s="23"/>
      <c r="EV840" s="23"/>
      <c r="EW840" s="23"/>
      <c r="EX840" s="23"/>
      <c r="EY840" s="23"/>
      <c r="EZ840" s="23"/>
      <c r="FA840" s="23"/>
      <c r="FB840" s="23"/>
      <c r="FC840" s="23"/>
      <c r="FD840" s="23"/>
      <c r="FE840" s="23"/>
      <c r="FF840" s="23"/>
      <c r="FG840" s="23"/>
      <c r="FH840" s="23"/>
      <c r="FI840" s="23"/>
      <c r="FJ840" s="23"/>
      <c r="FK840" s="23"/>
      <c r="FL840" s="23"/>
      <c r="FM840" s="23"/>
      <c r="FN840" s="23"/>
      <c r="FO840" s="23"/>
      <c r="FP840" s="23"/>
      <c r="FQ840" s="23"/>
      <c r="FR840" s="23"/>
      <c r="FS840" s="23"/>
      <c r="FT840" s="23"/>
      <c r="FU840" s="23"/>
      <c r="FV840" s="23"/>
      <c r="FW840" s="23"/>
      <c r="FX840" s="23"/>
      <c r="FY840" s="23"/>
      <c r="FZ840" s="23"/>
      <c r="GA840" s="23"/>
      <c r="GB840" s="23"/>
      <c r="GC840" s="23"/>
      <c r="GD840" s="23"/>
      <c r="GE840" s="23"/>
      <c r="GF840" s="23"/>
      <c r="GG840" s="23"/>
      <c r="GH840" s="23"/>
      <c r="GI840" s="23"/>
    </row>
    <row r="841" spans="1:191" x14ac:dyDescent="0.35">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c r="CB841" s="23"/>
      <c r="CC841" s="23"/>
      <c r="CD841" s="23"/>
      <c r="CE841" s="23"/>
      <c r="CF841" s="23"/>
      <c r="CG841" s="23"/>
      <c r="CH841" s="23"/>
      <c r="CI841" s="23"/>
      <c r="CJ841" s="23"/>
      <c r="CK841" s="23"/>
      <c r="CL841" s="23"/>
      <c r="CM841" s="23"/>
      <c r="CN841" s="23"/>
      <c r="CO841" s="23"/>
      <c r="CP841" s="23"/>
      <c r="CQ841" s="23"/>
      <c r="CR841" s="23"/>
      <c r="CS841" s="23"/>
      <c r="CT841" s="23"/>
      <c r="CU841" s="23"/>
      <c r="CV841" s="23"/>
      <c r="CW841" s="23"/>
      <c r="CX841" s="23"/>
      <c r="CY841" s="23"/>
      <c r="CZ841" s="23"/>
      <c r="DA841" s="23"/>
      <c r="DB841" s="23"/>
      <c r="DC841" s="23"/>
      <c r="DD841" s="23"/>
      <c r="DE841" s="23"/>
      <c r="DF841" s="23"/>
      <c r="DG841" s="23"/>
      <c r="DH841" s="23"/>
      <c r="DI841" s="23"/>
      <c r="DJ841" s="23"/>
      <c r="DK841" s="23"/>
      <c r="DL841" s="23"/>
      <c r="DM841" s="23"/>
      <c r="DN841" s="23"/>
      <c r="DO841" s="23"/>
      <c r="DP841" s="23"/>
      <c r="DQ841" s="23"/>
      <c r="DR841" s="23"/>
      <c r="DS841" s="23"/>
      <c r="DT841" s="23"/>
      <c r="DU841" s="23"/>
      <c r="DV841" s="23"/>
      <c r="DW841" s="23"/>
      <c r="DX841" s="23"/>
      <c r="DY841" s="23"/>
      <c r="DZ841" s="23"/>
      <c r="EA841" s="23"/>
      <c r="EB841" s="23"/>
      <c r="EC841" s="23"/>
      <c r="ED841" s="23"/>
      <c r="EE841" s="23"/>
      <c r="EF841" s="23"/>
      <c r="EG841" s="23"/>
      <c r="EH841" s="23"/>
      <c r="EI841" s="23"/>
      <c r="EJ841" s="23"/>
      <c r="EK841" s="23"/>
      <c r="EL841" s="23"/>
      <c r="EM841" s="23"/>
      <c r="EN841" s="23"/>
      <c r="EO841" s="23"/>
      <c r="EP841" s="23"/>
      <c r="EQ841" s="23"/>
      <c r="ER841" s="23"/>
      <c r="ES841" s="23"/>
      <c r="ET841" s="23"/>
      <c r="EU841" s="23"/>
      <c r="EV841" s="23"/>
      <c r="EW841" s="23"/>
      <c r="EX841" s="23"/>
      <c r="EY841" s="23"/>
      <c r="EZ841" s="23"/>
      <c r="FA841" s="23"/>
      <c r="FB841" s="23"/>
      <c r="FC841" s="23"/>
      <c r="FD841" s="23"/>
      <c r="FE841" s="23"/>
      <c r="FF841" s="23"/>
      <c r="FG841" s="23"/>
      <c r="FH841" s="23"/>
      <c r="FI841" s="23"/>
      <c r="FJ841" s="23"/>
      <c r="FK841" s="23"/>
      <c r="FL841" s="23"/>
      <c r="FM841" s="23"/>
      <c r="FN841" s="23"/>
      <c r="FO841" s="23"/>
      <c r="FP841" s="23"/>
      <c r="FQ841" s="23"/>
      <c r="FR841" s="23"/>
      <c r="FS841" s="23"/>
      <c r="FT841" s="23"/>
      <c r="FU841" s="23"/>
      <c r="FV841" s="23"/>
      <c r="FW841" s="23"/>
      <c r="FX841" s="23"/>
      <c r="FY841" s="23"/>
      <c r="FZ841" s="23"/>
      <c r="GA841" s="23"/>
      <c r="GB841" s="23"/>
      <c r="GC841" s="23"/>
      <c r="GD841" s="23"/>
      <c r="GE841" s="23"/>
      <c r="GF841" s="23"/>
      <c r="GG841" s="23"/>
      <c r="GH841" s="23"/>
      <c r="GI841" s="23"/>
    </row>
    <row r="842" spans="1:191" x14ac:dyDescent="0.35">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c r="CB842" s="23"/>
      <c r="CC842" s="23"/>
      <c r="CD842" s="23"/>
      <c r="CE842" s="23"/>
      <c r="CF842" s="23"/>
      <c r="CG842" s="23"/>
      <c r="CH842" s="23"/>
      <c r="CI842" s="23"/>
      <c r="CJ842" s="23"/>
      <c r="CK842" s="23"/>
      <c r="CL842" s="23"/>
      <c r="CM842" s="23"/>
      <c r="CN842" s="23"/>
      <c r="CO842" s="23"/>
      <c r="CP842" s="23"/>
      <c r="CQ842" s="23"/>
      <c r="CR842" s="23"/>
      <c r="CS842" s="23"/>
      <c r="CT842" s="23"/>
      <c r="CU842" s="23"/>
      <c r="CV842" s="23"/>
      <c r="CW842" s="23"/>
      <c r="CX842" s="23"/>
      <c r="CY842" s="23"/>
      <c r="CZ842" s="23"/>
      <c r="DA842" s="23"/>
      <c r="DB842" s="23"/>
      <c r="DC842" s="23"/>
      <c r="DD842" s="23"/>
      <c r="DE842" s="23"/>
      <c r="DF842" s="23"/>
      <c r="DG842" s="23"/>
      <c r="DH842" s="23"/>
      <c r="DI842" s="23"/>
      <c r="DJ842" s="23"/>
      <c r="DK842" s="23"/>
      <c r="DL842" s="23"/>
      <c r="DM842" s="23"/>
      <c r="DN842" s="23"/>
      <c r="DO842" s="23"/>
      <c r="DP842" s="23"/>
      <c r="DQ842" s="23"/>
      <c r="DR842" s="23"/>
      <c r="DS842" s="23"/>
      <c r="DT842" s="23"/>
      <c r="DU842" s="23"/>
      <c r="DV842" s="23"/>
      <c r="DW842" s="23"/>
      <c r="DX842" s="23"/>
      <c r="DY842" s="23"/>
      <c r="DZ842" s="23"/>
      <c r="EA842" s="23"/>
      <c r="EB842" s="23"/>
      <c r="EC842" s="23"/>
      <c r="ED842" s="23"/>
      <c r="EE842" s="23"/>
      <c r="EF842" s="23"/>
      <c r="EG842" s="23"/>
      <c r="EH842" s="23"/>
      <c r="EI842" s="23"/>
      <c r="EJ842" s="23"/>
      <c r="EK842" s="23"/>
      <c r="EL842" s="23"/>
      <c r="EM842" s="23"/>
      <c r="EN842" s="23"/>
      <c r="EO842" s="23"/>
      <c r="EP842" s="23"/>
      <c r="EQ842" s="23"/>
      <c r="ER842" s="23"/>
      <c r="ES842" s="23"/>
      <c r="ET842" s="23"/>
      <c r="EU842" s="23"/>
      <c r="EV842" s="23"/>
      <c r="EW842" s="23"/>
      <c r="EX842" s="23"/>
      <c r="EY842" s="23"/>
      <c r="EZ842" s="23"/>
      <c r="FA842" s="23"/>
      <c r="FB842" s="23"/>
      <c r="FC842" s="23"/>
      <c r="FD842" s="23"/>
      <c r="FE842" s="23"/>
      <c r="FF842" s="23"/>
      <c r="FG842" s="23"/>
      <c r="FH842" s="23"/>
      <c r="FI842" s="23"/>
      <c r="FJ842" s="23"/>
      <c r="FK842" s="23"/>
      <c r="FL842" s="23"/>
      <c r="FM842" s="23"/>
      <c r="FN842" s="23"/>
      <c r="FO842" s="23"/>
      <c r="FP842" s="23"/>
      <c r="FQ842" s="23"/>
      <c r="FR842" s="23"/>
      <c r="FS842" s="23"/>
      <c r="FT842" s="23"/>
      <c r="FU842" s="23"/>
      <c r="FV842" s="23"/>
      <c r="FW842" s="23"/>
      <c r="FX842" s="23"/>
      <c r="FY842" s="23"/>
      <c r="FZ842" s="23"/>
      <c r="GA842" s="23"/>
      <c r="GB842" s="23"/>
      <c r="GC842" s="23"/>
      <c r="GD842" s="23"/>
      <c r="GE842" s="23"/>
      <c r="GF842" s="23"/>
      <c r="GG842" s="23"/>
      <c r="GH842" s="23"/>
      <c r="GI842" s="23"/>
    </row>
    <row r="843" spans="1:191" x14ac:dyDescent="0.35">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c r="CB843" s="23"/>
      <c r="CC843" s="23"/>
      <c r="CD843" s="23"/>
      <c r="CE843" s="23"/>
      <c r="CF843" s="23"/>
      <c r="CG843" s="23"/>
      <c r="CH843" s="23"/>
      <c r="CI843" s="23"/>
      <c r="CJ843" s="23"/>
      <c r="CK843" s="23"/>
      <c r="CL843" s="23"/>
      <c r="CM843" s="23"/>
      <c r="CN843" s="23"/>
      <c r="CO843" s="23"/>
      <c r="CP843" s="23"/>
      <c r="CQ843" s="23"/>
      <c r="CR843" s="23"/>
      <c r="CS843" s="23"/>
      <c r="CT843" s="23"/>
      <c r="CU843" s="23"/>
      <c r="CV843" s="23"/>
      <c r="CW843" s="23"/>
      <c r="CX843" s="23"/>
      <c r="CY843" s="23"/>
      <c r="CZ843" s="23"/>
      <c r="DA843" s="23"/>
      <c r="DB843" s="23"/>
      <c r="DC843" s="23"/>
      <c r="DD843" s="23"/>
      <c r="DE843" s="23"/>
      <c r="DF843" s="23"/>
      <c r="DG843" s="23"/>
      <c r="DH843" s="23"/>
      <c r="DI843" s="23"/>
      <c r="DJ843" s="23"/>
      <c r="DK843" s="23"/>
      <c r="DL843" s="23"/>
      <c r="DM843" s="23"/>
      <c r="DN843" s="23"/>
      <c r="DO843" s="23"/>
      <c r="DP843" s="23"/>
      <c r="DQ843" s="23"/>
      <c r="DR843" s="23"/>
      <c r="DS843" s="23"/>
      <c r="DT843" s="23"/>
      <c r="DU843" s="23"/>
      <c r="DV843" s="23"/>
      <c r="DW843" s="23"/>
      <c r="DX843" s="23"/>
      <c r="DY843" s="23"/>
      <c r="DZ843" s="23"/>
      <c r="EA843" s="23"/>
      <c r="EB843" s="23"/>
      <c r="EC843" s="23"/>
      <c r="ED843" s="23"/>
      <c r="EE843" s="23"/>
      <c r="EF843" s="23"/>
      <c r="EG843" s="23"/>
      <c r="EH843" s="23"/>
      <c r="EI843" s="23"/>
      <c r="EJ843" s="23"/>
      <c r="EK843" s="23"/>
      <c r="EL843" s="23"/>
      <c r="EM843" s="23"/>
      <c r="EN843" s="23"/>
      <c r="EO843" s="23"/>
      <c r="EP843" s="23"/>
      <c r="EQ843" s="23"/>
      <c r="ER843" s="23"/>
      <c r="ES843" s="23"/>
      <c r="ET843" s="23"/>
      <c r="EU843" s="23"/>
      <c r="EV843" s="23"/>
      <c r="EW843" s="23"/>
      <c r="EX843" s="23"/>
      <c r="EY843" s="23"/>
      <c r="EZ843" s="23"/>
      <c r="FA843" s="23"/>
      <c r="FB843" s="23"/>
      <c r="FC843" s="23"/>
      <c r="FD843" s="23"/>
      <c r="FE843" s="23"/>
      <c r="FF843" s="23"/>
      <c r="FG843" s="23"/>
      <c r="FH843" s="23"/>
      <c r="FI843" s="23"/>
      <c r="FJ843" s="23"/>
      <c r="FK843" s="23"/>
      <c r="FL843" s="23"/>
      <c r="FM843" s="23"/>
      <c r="FN843" s="23"/>
      <c r="FO843" s="23"/>
      <c r="FP843" s="23"/>
      <c r="FQ843" s="23"/>
      <c r="FR843" s="23"/>
      <c r="FS843" s="23"/>
      <c r="FT843" s="23"/>
      <c r="FU843" s="23"/>
      <c r="FV843" s="23"/>
      <c r="FW843" s="23"/>
      <c r="FX843" s="23"/>
      <c r="FY843" s="23"/>
      <c r="FZ843" s="23"/>
      <c r="GA843" s="23"/>
      <c r="GB843" s="23"/>
      <c r="GC843" s="23"/>
      <c r="GD843" s="23"/>
      <c r="GE843" s="23"/>
      <c r="GF843" s="23"/>
      <c r="GG843" s="23"/>
      <c r="GH843" s="23"/>
      <c r="GI843" s="23"/>
    </row>
    <row r="844" spans="1:191" x14ac:dyDescent="0.35">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c r="CB844" s="23"/>
      <c r="CC844" s="23"/>
      <c r="CD844" s="23"/>
      <c r="CE844" s="23"/>
      <c r="CF844" s="23"/>
      <c r="CG844" s="23"/>
      <c r="CH844" s="23"/>
      <c r="CI844" s="23"/>
      <c r="CJ844" s="23"/>
      <c r="CK844" s="23"/>
      <c r="CL844" s="23"/>
      <c r="CM844" s="23"/>
      <c r="CN844" s="23"/>
      <c r="CO844" s="23"/>
      <c r="CP844" s="23"/>
      <c r="CQ844" s="23"/>
      <c r="CR844" s="23"/>
      <c r="CS844" s="23"/>
      <c r="CT844" s="23"/>
      <c r="CU844" s="23"/>
      <c r="CV844" s="23"/>
      <c r="CW844" s="23"/>
      <c r="CX844" s="23"/>
      <c r="CY844" s="23"/>
      <c r="CZ844" s="23"/>
      <c r="DA844" s="23"/>
      <c r="DB844" s="23"/>
      <c r="DC844" s="23"/>
      <c r="DD844" s="23"/>
      <c r="DE844" s="23"/>
      <c r="DF844" s="23"/>
      <c r="DG844" s="23"/>
      <c r="DH844" s="23"/>
      <c r="DI844" s="23"/>
      <c r="DJ844" s="23"/>
      <c r="DK844" s="23"/>
      <c r="DL844" s="23"/>
      <c r="DM844" s="23"/>
      <c r="DN844" s="23"/>
      <c r="DO844" s="23"/>
      <c r="DP844" s="23"/>
      <c r="DQ844" s="23"/>
      <c r="DR844" s="23"/>
      <c r="DS844" s="23"/>
      <c r="DT844" s="23"/>
      <c r="DU844" s="23"/>
      <c r="DV844" s="23"/>
      <c r="DW844" s="23"/>
      <c r="DX844" s="23"/>
      <c r="DY844" s="23"/>
      <c r="DZ844" s="23"/>
      <c r="EA844" s="23"/>
      <c r="EB844" s="23"/>
      <c r="EC844" s="23"/>
      <c r="ED844" s="23"/>
      <c r="EE844" s="23"/>
      <c r="EF844" s="23"/>
      <c r="EG844" s="23"/>
      <c r="EH844" s="23"/>
      <c r="EI844" s="23"/>
      <c r="EJ844" s="23"/>
      <c r="EK844" s="23"/>
      <c r="EL844" s="23"/>
      <c r="EM844" s="23"/>
      <c r="EN844" s="23"/>
      <c r="EO844" s="23"/>
      <c r="EP844" s="23"/>
      <c r="EQ844" s="23"/>
      <c r="ER844" s="23"/>
      <c r="ES844" s="23"/>
      <c r="ET844" s="23"/>
      <c r="EU844" s="23"/>
      <c r="EV844" s="23"/>
      <c r="EW844" s="23"/>
      <c r="EX844" s="23"/>
      <c r="EY844" s="23"/>
      <c r="EZ844" s="23"/>
      <c r="FA844" s="23"/>
      <c r="FB844" s="23"/>
      <c r="FC844" s="23"/>
      <c r="FD844" s="23"/>
      <c r="FE844" s="23"/>
      <c r="FF844" s="23"/>
      <c r="FG844" s="23"/>
      <c r="FH844" s="23"/>
      <c r="FI844" s="23"/>
      <c r="FJ844" s="23"/>
      <c r="FK844" s="23"/>
      <c r="FL844" s="23"/>
      <c r="FM844" s="23"/>
      <c r="FN844" s="23"/>
      <c r="FO844" s="23"/>
      <c r="FP844" s="23"/>
      <c r="FQ844" s="23"/>
      <c r="FR844" s="23"/>
      <c r="FS844" s="23"/>
      <c r="FT844" s="23"/>
      <c r="FU844" s="23"/>
      <c r="FV844" s="23"/>
      <c r="FW844" s="23"/>
      <c r="FX844" s="23"/>
      <c r="FY844" s="23"/>
      <c r="FZ844" s="23"/>
      <c r="GA844" s="23"/>
      <c r="GB844" s="23"/>
      <c r="GC844" s="23"/>
      <c r="GD844" s="23"/>
      <c r="GE844" s="23"/>
      <c r="GF844" s="23"/>
      <c r="GG844" s="23"/>
      <c r="GH844" s="23"/>
      <c r="GI844" s="23"/>
    </row>
    <row r="845" spans="1:191" x14ac:dyDescent="0.35">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c r="CB845" s="23"/>
      <c r="CC845" s="23"/>
      <c r="CD845" s="23"/>
      <c r="CE845" s="23"/>
      <c r="CF845" s="23"/>
      <c r="CG845" s="23"/>
      <c r="CH845" s="23"/>
      <c r="CI845" s="23"/>
      <c r="CJ845" s="23"/>
      <c r="CK845" s="23"/>
      <c r="CL845" s="23"/>
      <c r="CM845" s="23"/>
      <c r="CN845" s="23"/>
      <c r="CO845" s="23"/>
      <c r="CP845" s="23"/>
      <c r="CQ845" s="23"/>
      <c r="CR845" s="23"/>
      <c r="CS845" s="23"/>
      <c r="CT845" s="23"/>
      <c r="CU845" s="23"/>
      <c r="CV845" s="23"/>
      <c r="CW845" s="23"/>
      <c r="CX845" s="23"/>
      <c r="CY845" s="23"/>
      <c r="CZ845" s="23"/>
      <c r="DA845" s="23"/>
      <c r="DB845" s="23"/>
      <c r="DC845" s="23"/>
      <c r="DD845" s="23"/>
      <c r="DE845" s="23"/>
      <c r="DF845" s="23"/>
      <c r="DG845" s="23"/>
      <c r="DH845" s="23"/>
      <c r="DI845" s="23"/>
      <c r="DJ845" s="23"/>
      <c r="DK845" s="23"/>
      <c r="DL845" s="23"/>
      <c r="DM845" s="23"/>
      <c r="DN845" s="23"/>
      <c r="DO845" s="23"/>
      <c r="DP845" s="23"/>
      <c r="DQ845" s="23"/>
      <c r="DR845" s="23"/>
      <c r="DS845" s="23"/>
      <c r="DT845" s="23"/>
      <c r="DU845" s="23"/>
      <c r="DV845" s="23"/>
      <c r="DW845" s="23"/>
      <c r="DX845" s="23"/>
      <c r="DY845" s="23"/>
      <c r="DZ845" s="23"/>
      <c r="EA845" s="23"/>
      <c r="EB845" s="23"/>
      <c r="EC845" s="23"/>
      <c r="ED845" s="23"/>
      <c r="EE845" s="23"/>
      <c r="EF845" s="23"/>
      <c r="EG845" s="23"/>
      <c r="EH845" s="23"/>
      <c r="EI845" s="23"/>
      <c r="EJ845" s="23"/>
      <c r="EK845" s="23"/>
      <c r="EL845" s="23"/>
      <c r="EM845" s="23"/>
      <c r="EN845" s="23"/>
      <c r="EO845" s="23"/>
      <c r="EP845" s="23"/>
      <c r="EQ845" s="23"/>
      <c r="ER845" s="23"/>
      <c r="ES845" s="23"/>
      <c r="ET845" s="23"/>
      <c r="EU845" s="23"/>
      <c r="EV845" s="23"/>
      <c r="EW845" s="23"/>
      <c r="EX845" s="23"/>
      <c r="EY845" s="23"/>
      <c r="EZ845" s="23"/>
      <c r="FA845" s="23"/>
      <c r="FB845" s="23"/>
      <c r="FC845" s="23"/>
      <c r="FD845" s="23"/>
      <c r="FE845" s="23"/>
      <c r="FF845" s="23"/>
      <c r="FG845" s="23"/>
      <c r="FH845" s="23"/>
      <c r="FI845" s="23"/>
      <c r="FJ845" s="23"/>
      <c r="FK845" s="23"/>
      <c r="FL845" s="23"/>
      <c r="FM845" s="23"/>
      <c r="FN845" s="23"/>
      <c r="FO845" s="23"/>
      <c r="FP845" s="23"/>
      <c r="FQ845" s="23"/>
      <c r="FR845" s="23"/>
      <c r="FS845" s="23"/>
      <c r="FT845" s="23"/>
      <c r="FU845" s="23"/>
      <c r="FV845" s="23"/>
      <c r="FW845" s="23"/>
      <c r="FX845" s="23"/>
      <c r="FY845" s="23"/>
      <c r="FZ845" s="23"/>
      <c r="GA845" s="23"/>
      <c r="GB845" s="23"/>
      <c r="GC845" s="23"/>
      <c r="GD845" s="23"/>
      <c r="GE845" s="23"/>
      <c r="GF845" s="23"/>
      <c r="GG845" s="23"/>
      <c r="GH845" s="23"/>
      <c r="GI845" s="23"/>
    </row>
    <row r="846" spans="1:191" x14ac:dyDescent="0.35">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c r="CB846" s="23"/>
      <c r="CC846" s="23"/>
      <c r="CD846" s="23"/>
      <c r="CE846" s="23"/>
      <c r="CF846" s="23"/>
      <c r="CG846" s="23"/>
      <c r="CH846" s="23"/>
      <c r="CI846" s="23"/>
      <c r="CJ846" s="23"/>
      <c r="CK846" s="23"/>
      <c r="CL846" s="23"/>
      <c r="CM846" s="23"/>
      <c r="CN846" s="23"/>
      <c r="CO846" s="23"/>
      <c r="CP846" s="23"/>
      <c r="CQ846" s="23"/>
      <c r="CR846" s="23"/>
      <c r="CS846" s="23"/>
      <c r="CT846" s="23"/>
      <c r="CU846" s="23"/>
      <c r="CV846" s="23"/>
      <c r="CW846" s="23"/>
      <c r="CX846" s="23"/>
      <c r="CY846" s="23"/>
      <c r="CZ846" s="23"/>
      <c r="DA846" s="23"/>
      <c r="DB846" s="23"/>
      <c r="DC846" s="23"/>
      <c r="DD846" s="23"/>
      <c r="DE846" s="23"/>
      <c r="DF846" s="23"/>
      <c r="DG846" s="23"/>
      <c r="DH846" s="23"/>
      <c r="DI846" s="23"/>
      <c r="DJ846" s="23"/>
      <c r="DK846" s="23"/>
      <c r="DL846" s="23"/>
      <c r="DM846" s="23"/>
      <c r="DN846" s="23"/>
      <c r="DO846" s="23"/>
      <c r="DP846" s="23"/>
      <c r="DQ846" s="23"/>
      <c r="DR846" s="23"/>
      <c r="DS846" s="23"/>
      <c r="DT846" s="23"/>
      <c r="DU846" s="23"/>
      <c r="DV846" s="23"/>
      <c r="DW846" s="23"/>
      <c r="DX846" s="23"/>
      <c r="DY846" s="23"/>
      <c r="DZ846" s="23"/>
      <c r="EA846" s="23"/>
      <c r="EB846" s="23"/>
      <c r="EC846" s="23"/>
      <c r="ED846" s="23"/>
      <c r="EE846" s="23"/>
      <c r="EF846" s="23"/>
      <c r="EG846" s="23"/>
      <c r="EH846" s="23"/>
      <c r="EI846" s="23"/>
      <c r="EJ846" s="23"/>
      <c r="EK846" s="23"/>
      <c r="EL846" s="23"/>
      <c r="EM846" s="23"/>
      <c r="EN846" s="23"/>
      <c r="EO846" s="23"/>
      <c r="EP846" s="23"/>
      <c r="EQ846" s="23"/>
      <c r="ER846" s="23"/>
      <c r="ES846" s="23"/>
      <c r="ET846" s="23"/>
      <c r="EU846" s="23"/>
      <c r="EV846" s="23"/>
      <c r="EW846" s="23"/>
      <c r="EX846" s="23"/>
      <c r="EY846" s="23"/>
      <c r="EZ846" s="23"/>
      <c r="FA846" s="23"/>
      <c r="FB846" s="23"/>
      <c r="FC846" s="23"/>
      <c r="FD846" s="23"/>
      <c r="FE846" s="23"/>
      <c r="FF846" s="23"/>
      <c r="FG846" s="23"/>
      <c r="FH846" s="23"/>
      <c r="FI846" s="23"/>
      <c r="FJ846" s="23"/>
      <c r="FK846" s="23"/>
      <c r="FL846" s="23"/>
      <c r="FM846" s="23"/>
      <c r="FN846" s="23"/>
      <c r="FO846" s="23"/>
      <c r="FP846" s="23"/>
      <c r="FQ846" s="23"/>
      <c r="FR846" s="23"/>
      <c r="FS846" s="23"/>
      <c r="FT846" s="23"/>
      <c r="FU846" s="23"/>
      <c r="FV846" s="23"/>
      <c r="FW846" s="23"/>
      <c r="FX846" s="23"/>
      <c r="FY846" s="23"/>
      <c r="FZ846" s="23"/>
      <c r="GA846" s="23"/>
      <c r="GB846" s="23"/>
      <c r="GC846" s="23"/>
      <c r="GD846" s="23"/>
      <c r="GE846" s="23"/>
      <c r="GF846" s="23"/>
      <c r="GG846" s="23"/>
      <c r="GH846" s="23"/>
      <c r="GI846" s="23"/>
    </row>
    <row r="847" spans="1:191" x14ac:dyDescent="0.35">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c r="CB847" s="23"/>
      <c r="CC847" s="23"/>
      <c r="CD847" s="23"/>
      <c r="CE847" s="23"/>
      <c r="CF847" s="23"/>
      <c r="CG847" s="23"/>
      <c r="CH847" s="23"/>
      <c r="CI847" s="23"/>
      <c r="CJ847" s="23"/>
      <c r="CK847" s="23"/>
      <c r="CL847" s="23"/>
      <c r="CM847" s="23"/>
      <c r="CN847" s="23"/>
      <c r="CO847" s="23"/>
      <c r="CP847" s="23"/>
      <c r="CQ847" s="23"/>
      <c r="CR847" s="23"/>
      <c r="CS847" s="23"/>
      <c r="CT847" s="23"/>
      <c r="CU847" s="23"/>
      <c r="CV847" s="23"/>
      <c r="CW847" s="23"/>
      <c r="CX847" s="23"/>
      <c r="CY847" s="23"/>
      <c r="CZ847" s="23"/>
      <c r="DA847" s="23"/>
      <c r="DB847" s="23"/>
      <c r="DC847" s="23"/>
      <c r="DD847" s="23"/>
      <c r="DE847" s="23"/>
      <c r="DF847" s="23"/>
      <c r="DG847" s="23"/>
      <c r="DH847" s="23"/>
      <c r="DI847" s="23"/>
      <c r="DJ847" s="23"/>
      <c r="DK847" s="23"/>
      <c r="DL847" s="23"/>
      <c r="DM847" s="23"/>
      <c r="DN847" s="23"/>
      <c r="DO847" s="23"/>
      <c r="DP847" s="23"/>
      <c r="DQ847" s="23"/>
      <c r="DR847" s="23"/>
      <c r="DS847" s="23"/>
      <c r="DT847" s="23"/>
      <c r="DU847" s="23"/>
      <c r="DV847" s="23"/>
      <c r="DW847" s="23"/>
      <c r="DX847" s="23"/>
      <c r="DY847" s="23"/>
      <c r="DZ847" s="23"/>
      <c r="EA847" s="23"/>
      <c r="EB847" s="23"/>
      <c r="EC847" s="23"/>
      <c r="ED847" s="23"/>
      <c r="EE847" s="23"/>
      <c r="EF847" s="23"/>
      <c r="EG847" s="23"/>
      <c r="EH847" s="23"/>
      <c r="EI847" s="23"/>
      <c r="EJ847" s="23"/>
      <c r="EK847" s="23"/>
      <c r="EL847" s="23"/>
      <c r="EM847" s="23"/>
      <c r="EN847" s="23"/>
      <c r="EO847" s="23"/>
      <c r="EP847" s="23"/>
      <c r="EQ847" s="23"/>
      <c r="ER847" s="23"/>
      <c r="ES847" s="23"/>
      <c r="ET847" s="23"/>
      <c r="EU847" s="23"/>
      <c r="EV847" s="23"/>
      <c r="EW847" s="23"/>
      <c r="EX847" s="23"/>
      <c r="EY847" s="23"/>
      <c r="EZ847" s="23"/>
      <c r="FA847" s="23"/>
      <c r="FB847" s="23"/>
      <c r="FC847" s="23"/>
      <c r="FD847" s="23"/>
      <c r="FE847" s="23"/>
      <c r="FF847" s="23"/>
      <c r="FG847" s="23"/>
      <c r="FH847" s="23"/>
      <c r="FI847" s="23"/>
      <c r="FJ847" s="23"/>
      <c r="FK847" s="23"/>
      <c r="FL847" s="23"/>
      <c r="FM847" s="23"/>
      <c r="FN847" s="23"/>
      <c r="FO847" s="23"/>
      <c r="FP847" s="23"/>
      <c r="FQ847" s="23"/>
      <c r="FR847" s="23"/>
      <c r="FS847" s="23"/>
      <c r="FT847" s="23"/>
      <c r="FU847" s="23"/>
      <c r="FV847" s="23"/>
      <c r="FW847" s="23"/>
      <c r="FX847" s="23"/>
      <c r="FY847" s="23"/>
      <c r="FZ847" s="23"/>
      <c r="GA847" s="23"/>
      <c r="GB847" s="23"/>
      <c r="GC847" s="23"/>
      <c r="GD847" s="23"/>
      <c r="GE847" s="23"/>
      <c r="GF847" s="23"/>
      <c r="GG847" s="23"/>
      <c r="GH847" s="23"/>
      <c r="GI847" s="23"/>
    </row>
    <row r="848" spans="1:191" x14ac:dyDescent="0.35">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c r="CB848" s="23"/>
      <c r="CC848" s="23"/>
      <c r="CD848" s="23"/>
      <c r="CE848" s="23"/>
      <c r="CF848" s="23"/>
      <c r="CG848" s="23"/>
      <c r="CH848" s="23"/>
      <c r="CI848" s="23"/>
      <c r="CJ848" s="23"/>
      <c r="CK848" s="23"/>
      <c r="CL848" s="23"/>
      <c r="CM848" s="23"/>
      <c r="CN848" s="23"/>
      <c r="CO848" s="23"/>
      <c r="CP848" s="23"/>
      <c r="CQ848" s="23"/>
      <c r="CR848" s="23"/>
      <c r="CS848" s="23"/>
      <c r="CT848" s="23"/>
      <c r="CU848" s="23"/>
      <c r="CV848" s="23"/>
      <c r="CW848" s="23"/>
      <c r="CX848" s="23"/>
      <c r="CY848" s="23"/>
      <c r="CZ848" s="23"/>
      <c r="DA848" s="23"/>
      <c r="DB848" s="23"/>
      <c r="DC848" s="23"/>
      <c r="DD848" s="23"/>
      <c r="DE848" s="23"/>
      <c r="DF848" s="23"/>
      <c r="DG848" s="23"/>
      <c r="DH848" s="23"/>
      <c r="DI848" s="23"/>
      <c r="DJ848" s="23"/>
      <c r="DK848" s="23"/>
      <c r="DL848" s="23"/>
      <c r="DM848" s="23"/>
      <c r="DN848" s="23"/>
      <c r="DO848" s="23"/>
      <c r="DP848" s="23"/>
      <c r="DQ848" s="23"/>
      <c r="DR848" s="23"/>
      <c r="DS848" s="23"/>
      <c r="DT848" s="23"/>
      <c r="DU848" s="23"/>
      <c r="DV848" s="23"/>
      <c r="DW848" s="23"/>
      <c r="DX848" s="23"/>
      <c r="DY848" s="23"/>
      <c r="DZ848" s="23"/>
      <c r="EA848" s="23"/>
      <c r="EB848" s="23"/>
      <c r="EC848" s="23"/>
      <c r="ED848" s="23"/>
      <c r="EE848" s="23"/>
      <c r="EF848" s="23"/>
      <c r="EG848" s="23"/>
      <c r="EH848" s="23"/>
      <c r="EI848" s="23"/>
      <c r="EJ848" s="23"/>
      <c r="EK848" s="23"/>
      <c r="EL848" s="23"/>
      <c r="EM848" s="23"/>
      <c r="EN848" s="23"/>
      <c r="EO848" s="23"/>
      <c r="EP848" s="23"/>
      <c r="EQ848" s="23"/>
      <c r="ER848" s="23"/>
      <c r="ES848" s="23"/>
      <c r="ET848" s="23"/>
      <c r="EU848" s="23"/>
      <c r="EV848" s="23"/>
      <c r="EW848" s="23"/>
      <c r="EX848" s="23"/>
      <c r="EY848" s="23"/>
      <c r="EZ848" s="23"/>
      <c r="FA848" s="23"/>
      <c r="FB848" s="23"/>
      <c r="FC848" s="23"/>
      <c r="FD848" s="23"/>
      <c r="FE848" s="23"/>
      <c r="FF848" s="23"/>
      <c r="FG848" s="23"/>
      <c r="FH848" s="23"/>
      <c r="FI848" s="23"/>
      <c r="FJ848" s="23"/>
      <c r="FK848" s="23"/>
      <c r="FL848" s="23"/>
      <c r="FM848" s="23"/>
      <c r="FN848" s="23"/>
      <c r="FO848" s="23"/>
      <c r="FP848" s="23"/>
      <c r="FQ848" s="23"/>
      <c r="FR848" s="23"/>
      <c r="FS848" s="23"/>
      <c r="FT848" s="23"/>
      <c r="FU848" s="23"/>
      <c r="FV848" s="23"/>
      <c r="FW848" s="23"/>
      <c r="FX848" s="23"/>
      <c r="FY848" s="23"/>
      <c r="FZ848" s="23"/>
      <c r="GA848" s="23"/>
      <c r="GB848" s="23"/>
      <c r="GC848" s="23"/>
      <c r="GD848" s="23"/>
      <c r="GE848" s="23"/>
      <c r="GF848" s="23"/>
      <c r="GG848" s="23"/>
      <c r="GH848" s="23"/>
      <c r="GI848" s="23"/>
    </row>
    <row r="849" spans="1:191" x14ac:dyDescent="0.35">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c r="CB849" s="23"/>
      <c r="CC849" s="23"/>
      <c r="CD849" s="23"/>
      <c r="CE849" s="23"/>
      <c r="CF849" s="23"/>
      <c r="CG849" s="23"/>
      <c r="CH849" s="23"/>
      <c r="CI849" s="23"/>
      <c r="CJ849" s="23"/>
      <c r="CK849" s="23"/>
      <c r="CL849" s="23"/>
      <c r="CM849" s="23"/>
      <c r="CN849" s="23"/>
      <c r="CO849" s="23"/>
      <c r="CP849" s="23"/>
      <c r="CQ849" s="23"/>
      <c r="CR849" s="23"/>
      <c r="CS849" s="23"/>
      <c r="CT849" s="23"/>
      <c r="CU849" s="23"/>
      <c r="CV849" s="23"/>
      <c r="CW849" s="23"/>
      <c r="CX849" s="23"/>
      <c r="CY849" s="23"/>
      <c r="CZ849" s="23"/>
      <c r="DA849" s="23"/>
      <c r="DB849" s="23"/>
      <c r="DC849" s="23"/>
      <c r="DD849" s="23"/>
      <c r="DE849" s="23"/>
      <c r="DF849" s="23"/>
      <c r="DG849" s="23"/>
      <c r="DH849" s="23"/>
      <c r="DI849" s="23"/>
      <c r="DJ849" s="23"/>
      <c r="DK849" s="23"/>
      <c r="DL849" s="23"/>
      <c r="DM849" s="23"/>
      <c r="DN849" s="23"/>
      <c r="DO849" s="23"/>
      <c r="DP849" s="23"/>
      <c r="DQ849" s="23"/>
      <c r="DR849" s="23"/>
      <c r="DS849" s="23"/>
      <c r="DT849" s="23"/>
      <c r="DU849" s="23"/>
      <c r="DV849" s="23"/>
      <c r="DW849" s="23"/>
      <c r="DX849" s="23"/>
      <c r="DY849" s="23"/>
      <c r="DZ849" s="23"/>
      <c r="EA849" s="23"/>
      <c r="EB849" s="23"/>
      <c r="EC849" s="23"/>
      <c r="ED849" s="23"/>
      <c r="EE849" s="23"/>
      <c r="EF849" s="23"/>
      <c r="EG849" s="23"/>
      <c r="EH849" s="23"/>
      <c r="EI849" s="23"/>
      <c r="EJ849" s="23"/>
      <c r="EK849" s="23"/>
      <c r="EL849" s="23"/>
      <c r="EM849" s="23"/>
      <c r="EN849" s="23"/>
      <c r="EO849" s="23"/>
      <c r="EP849" s="23"/>
      <c r="EQ849" s="23"/>
      <c r="ER849" s="23"/>
      <c r="ES849" s="23"/>
      <c r="ET849" s="23"/>
      <c r="EU849" s="23"/>
      <c r="EV849" s="23"/>
      <c r="EW849" s="23"/>
      <c r="EX849" s="23"/>
      <c r="EY849" s="23"/>
      <c r="EZ849" s="23"/>
      <c r="FA849" s="23"/>
      <c r="FB849" s="23"/>
      <c r="FC849" s="23"/>
      <c r="FD849" s="23"/>
      <c r="FE849" s="23"/>
      <c r="FF849" s="23"/>
      <c r="FG849" s="23"/>
      <c r="FH849" s="23"/>
      <c r="FI849" s="23"/>
      <c r="FJ849" s="23"/>
      <c r="FK849" s="23"/>
      <c r="FL849" s="23"/>
      <c r="FM849" s="23"/>
      <c r="FN849" s="23"/>
      <c r="FO849" s="23"/>
      <c r="FP849" s="23"/>
      <c r="FQ849" s="23"/>
      <c r="FR849" s="23"/>
      <c r="FS849" s="23"/>
      <c r="FT849" s="23"/>
      <c r="FU849" s="23"/>
      <c r="FV849" s="23"/>
      <c r="FW849" s="23"/>
      <c r="FX849" s="23"/>
      <c r="FY849" s="23"/>
      <c r="FZ849" s="23"/>
      <c r="GA849" s="23"/>
      <c r="GB849" s="23"/>
      <c r="GC849" s="23"/>
      <c r="GD849" s="23"/>
      <c r="GE849" s="23"/>
      <c r="GF849" s="23"/>
      <c r="GG849" s="23"/>
      <c r="GH849" s="23"/>
      <c r="GI849" s="23"/>
    </row>
    <row r="850" spans="1:191" x14ac:dyDescent="0.35">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c r="CB850" s="23"/>
      <c r="CC850" s="23"/>
      <c r="CD850" s="23"/>
      <c r="CE850" s="23"/>
      <c r="CF850" s="23"/>
      <c r="CG850" s="23"/>
      <c r="CH850" s="23"/>
      <c r="CI850" s="23"/>
      <c r="CJ850" s="23"/>
      <c r="CK850" s="23"/>
      <c r="CL850" s="23"/>
      <c r="CM850" s="23"/>
      <c r="CN850" s="23"/>
      <c r="CO850" s="23"/>
      <c r="CP850" s="23"/>
      <c r="CQ850" s="23"/>
      <c r="CR850" s="23"/>
      <c r="CS850" s="23"/>
      <c r="CT850" s="23"/>
      <c r="CU850" s="23"/>
      <c r="CV850" s="23"/>
      <c r="CW850" s="23"/>
      <c r="CX850" s="23"/>
      <c r="CY850" s="23"/>
      <c r="CZ850" s="23"/>
      <c r="DA850" s="23"/>
      <c r="DB850" s="23"/>
      <c r="DC850" s="23"/>
      <c r="DD850" s="23"/>
      <c r="DE850" s="23"/>
      <c r="DF850" s="23"/>
      <c r="DG850" s="23"/>
      <c r="DH850" s="23"/>
      <c r="DI850" s="23"/>
      <c r="DJ850" s="23"/>
      <c r="DK850" s="23"/>
      <c r="DL850" s="23"/>
      <c r="DM850" s="23"/>
      <c r="DN850" s="23"/>
      <c r="DO850" s="23"/>
      <c r="DP850" s="23"/>
      <c r="DQ850" s="23"/>
      <c r="DR850" s="23"/>
      <c r="DS850" s="23"/>
      <c r="DT850" s="23"/>
      <c r="DU850" s="23"/>
      <c r="DV850" s="23"/>
      <c r="DW850" s="23"/>
      <c r="DX850" s="23"/>
      <c r="DY850" s="23"/>
      <c r="DZ850" s="23"/>
      <c r="EA850" s="23"/>
      <c r="EB850" s="23"/>
      <c r="EC850" s="23"/>
      <c r="ED850" s="23"/>
      <c r="EE850" s="23"/>
      <c r="EF850" s="23"/>
      <c r="EG850" s="23"/>
      <c r="EH850" s="23"/>
      <c r="EI850" s="23"/>
      <c r="EJ850" s="23"/>
      <c r="EK850" s="23"/>
      <c r="EL850" s="23"/>
      <c r="EM850" s="23"/>
      <c r="EN850" s="23"/>
      <c r="EO850" s="23"/>
      <c r="EP850" s="23"/>
      <c r="EQ850" s="23"/>
      <c r="ER850" s="23"/>
      <c r="ES850" s="23"/>
      <c r="ET850" s="23"/>
      <c r="EU850" s="23"/>
      <c r="EV850" s="23"/>
      <c r="EW850" s="23"/>
      <c r="EX850" s="23"/>
      <c r="EY850" s="23"/>
      <c r="EZ850" s="23"/>
      <c r="FA850" s="23"/>
      <c r="FB850" s="23"/>
      <c r="FC850" s="23"/>
      <c r="FD850" s="23"/>
      <c r="FE850" s="23"/>
      <c r="FF850" s="23"/>
      <c r="FG850" s="23"/>
      <c r="FH850" s="23"/>
      <c r="FI850" s="23"/>
      <c r="FJ850" s="23"/>
      <c r="FK850" s="23"/>
      <c r="FL850" s="23"/>
      <c r="FM850" s="23"/>
      <c r="FN850" s="23"/>
      <c r="FO850" s="23"/>
      <c r="FP850" s="23"/>
      <c r="FQ850" s="23"/>
      <c r="FR850" s="23"/>
      <c r="FS850" s="23"/>
      <c r="FT850" s="23"/>
      <c r="FU850" s="23"/>
      <c r="FV850" s="23"/>
      <c r="FW850" s="23"/>
      <c r="FX850" s="23"/>
      <c r="FY850" s="23"/>
      <c r="FZ850" s="23"/>
      <c r="GA850" s="23"/>
      <c r="GB850" s="23"/>
      <c r="GC850" s="23"/>
      <c r="GD850" s="23"/>
      <c r="GE850" s="23"/>
      <c r="GF850" s="23"/>
      <c r="GG850" s="23"/>
      <c r="GH850" s="23"/>
      <c r="GI850" s="23"/>
    </row>
    <row r="851" spans="1:191" x14ac:dyDescent="0.35">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c r="CB851" s="23"/>
      <c r="CC851" s="23"/>
      <c r="CD851" s="23"/>
      <c r="CE851" s="23"/>
      <c r="CF851" s="23"/>
      <c r="CG851" s="23"/>
      <c r="CH851" s="23"/>
      <c r="CI851" s="23"/>
      <c r="CJ851" s="23"/>
      <c r="CK851" s="23"/>
      <c r="CL851" s="23"/>
      <c r="CM851" s="23"/>
      <c r="CN851" s="23"/>
      <c r="CO851" s="23"/>
      <c r="CP851" s="23"/>
      <c r="CQ851" s="23"/>
      <c r="CR851" s="23"/>
      <c r="CS851" s="23"/>
      <c r="CT851" s="23"/>
      <c r="CU851" s="23"/>
      <c r="CV851" s="23"/>
      <c r="CW851" s="23"/>
      <c r="CX851" s="23"/>
      <c r="CY851" s="23"/>
      <c r="CZ851" s="23"/>
      <c r="DA851" s="23"/>
      <c r="DB851" s="23"/>
      <c r="DC851" s="23"/>
      <c r="DD851" s="23"/>
      <c r="DE851" s="23"/>
      <c r="DF851" s="23"/>
      <c r="DG851" s="23"/>
      <c r="DH851" s="23"/>
      <c r="DI851" s="23"/>
      <c r="DJ851" s="23"/>
      <c r="DK851" s="23"/>
      <c r="DL851" s="23"/>
      <c r="DM851" s="23"/>
      <c r="DN851" s="23"/>
      <c r="DO851" s="23"/>
      <c r="DP851" s="23"/>
      <c r="DQ851" s="23"/>
      <c r="DR851" s="23"/>
      <c r="DS851" s="23"/>
      <c r="DT851" s="23"/>
      <c r="DU851" s="23"/>
      <c r="DV851" s="23"/>
      <c r="DW851" s="23"/>
      <c r="DX851" s="23"/>
      <c r="DY851" s="23"/>
      <c r="DZ851" s="23"/>
      <c r="EA851" s="23"/>
      <c r="EB851" s="23"/>
      <c r="EC851" s="23"/>
      <c r="ED851" s="23"/>
      <c r="EE851" s="23"/>
      <c r="EF851" s="23"/>
      <c r="EG851" s="23"/>
      <c r="EH851" s="23"/>
      <c r="EI851" s="23"/>
      <c r="EJ851" s="23"/>
      <c r="EK851" s="23"/>
      <c r="EL851" s="23"/>
      <c r="EM851" s="23"/>
      <c r="EN851" s="23"/>
      <c r="EO851" s="23"/>
      <c r="EP851" s="23"/>
      <c r="EQ851" s="23"/>
      <c r="ER851" s="23"/>
      <c r="ES851" s="23"/>
      <c r="ET851" s="23"/>
      <c r="EU851" s="23"/>
      <c r="EV851" s="23"/>
      <c r="EW851" s="23"/>
      <c r="EX851" s="23"/>
      <c r="EY851" s="23"/>
      <c r="EZ851" s="23"/>
      <c r="FA851" s="23"/>
      <c r="FB851" s="23"/>
      <c r="FC851" s="23"/>
      <c r="FD851" s="23"/>
      <c r="FE851" s="23"/>
      <c r="FF851" s="23"/>
      <c r="FG851" s="23"/>
      <c r="FH851" s="23"/>
      <c r="FI851" s="23"/>
      <c r="FJ851" s="23"/>
      <c r="FK851" s="23"/>
      <c r="FL851" s="23"/>
      <c r="FM851" s="23"/>
      <c r="FN851" s="23"/>
      <c r="FO851" s="23"/>
      <c r="FP851" s="23"/>
      <c r="FQ851" s="23"/>
      <c r="FR851" s="23"/>
      <c r="FS851" s="23"/>
      <c r="FT851" s="23"/>
      <c r="FU851" s="23"/>
      <c r="FV851" s="23"/>
      <c r="FW851" s="23"/>
      <c r="FX851" s="23"/>
      <c r="FY851" s="23"/>
      <c r="FZ851" s="23"/>
      <c r="GA851" s="23"/>
      <c r="GB851" s="23"/>
      <c r="GC851" s="23"/>
      <c r="GD851" s="23"/>
      <c r="GE851" s="23"/>
      <c r="GF851" s="23"/>
      <c r="GG851" s="23"/>
      <c r="GH851" s="23"/>
      <c r="GI851" s="23"/>
    </row>
    <row r="852" spans="1:191" x14ac:dyDescent="0.35">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c r="CB852" s="23"/>
      <c r="CC852" s="23"/>
      <c r="CD852" s="23"/>
      <c r="CE852" s="23"/>
      <c r="CF852" s="23"/>
      <c r="CG852" s="23"/>
      <c r="CH852" s="23"/>
      <c r="CI852" s="23"/>
      <c r="CJ852" s="23"/>
      <c r="CK852" s="23"/>
      <c r="CL852" s="23"/>
      <c r="CM852" s="23"/>
      <c r="CN852" s="23"/>
      <c r="CO852" s="23"/>
      <c r="CP852" s="23"/>
      <c r="CQ852" s="23"/>
      <c r="CR852" s="23"/>
      <c r="CS852" s="23"/>
      <c r="CT852" s="23"/>
      <c r="CU852" s="23"/>
      <c r="CV852" s="23"/>
      <c r="CW852" s="23"/>
      <c r="CX852" s="23"/>
      <c r="CY852" s="23"/>
      <c r="CZ852" s="23"/>
      <c r="DA852" s="23"/>
      <c r="DB852" s="23"/>
      <c r="DC852" s="23"/>
      <c r="DD852" s="23"/>
      <c r="DE852" s="23"/>
      <c r="DF852" s="23"/>
      <c r="DG852" s="23"/>
      <c r="DH852" s="23"/>
      <c r="DI852" s="23"/>
      <c r="DJ852" s="23"/>
      <c r="DK852" s="23"/>
      <c r="DL852" s="23"/>
      <c r="DM852" s="23"/>
      <c r="DN852" s="23"/>
      <c r="DO852" s="23"/>
      <c r="DP852" s="23"/>
      <c r="DQ852" s="23"/>
      <c r="DR852" s="23"/>
      <c r="DS852" s="23"/>
      <c r="DT852" s="23"/>
      <c r="DU852" s="23"/>
      <c r="DV852" s="23"/>
      <c r="DW852" s="23"/>
      <c r="DX852" s="23"/>
      <c r="DY852" s="23"/>
      <c r="DZ852" s="23"/>
      <c r="EA852" s="23"/>
      <c r="EB852" s="23"/>
      <c r="EC852" s="23"/>
      <c r="ED852" s="23"/>
      <c r="EE852" s="23"/>
      <c r="EF852" s="23"/>
      <c r="EG852" s="23"/>
      <c r="EH852" s="23"/>
      <c r="EI852" s="23"/>
      <c r="EJ852" s="23"/>
      <c r="EK852" s="23"/>
      <c r="EL852" s="23"/>
      <c r="EM852" s="23"/>
      <c r="EN852" s="23"/>
      <c r="EO852" s="23"/>
      <c r="EP852" s="23"/>
      <c r="EQ852" s="23"/>
      <c r="ER852" s="23"/>
      <c r="ES852" s="23"/>
      <c r="ET852" s="23"/>
      <c r="EU852" s="23"/>
      <c r="EV852" s="23"/>
      <c r="EW852" s="23"/>
      <c r="EX852" s="23"/>
      <c r="EY852" s="23"/>
      <c r="EZ852" s="23"/>
      <c r="FA852" s="23"/>
      <c r="FB852" s="23"/>
      <c r="FC852" s="23"/>
      <c r="FD852" s="23"/>
      <c r="FE852" s="23"/>
      <c r="FF852" s="23"/>
      <c r="FG852" s="23"/>
      <c r="FH852" s="23"/>
      <c r="FI852" s="23"/>
      <c r="FJ852" s="23"/>
      <c r="FK852" s="23"/>
      <c r="FL852" s="23"/>
      <c r="FM852" s="23"/>
      <c r="FN852" s="23"/>
      <c r="FO852" s="23"/>
      <c r="FP852" s="23"/>
      <c r="FQ852" s="23"/>
      <c r="FR852" s="23"/>
      <c r="FS852" s="23"/>
      <c r="FT852" s="23"/>
      <c r="FU852" s="23"/>
      <c r="FV852" s="23"/>
      <c r="FW852" s="23"/>
      <c r="FX852" s="23"/>
      <c r="FY852" s="23"/>
      <c r="FZ852" s="23"/>
      <c r="GA852" s="23"/>
      <c r="GB852" s="23"/>
      <c r="GC852" s="23"/>
      <c r="GD852" s="23"/>
      <c r="GE852" s="23"/>
      <c r="GF852" s="23"/>
      <c r="GG852" s="23"/>
      <c r="GH852" s="23"/>
      <c r="GI852" s="23"/>
    </row>
    <row r="853" spans="1:191" x14ac:dyDescent="0.35">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c r="CB853" s="23"/>
      <c r="CC853" s="23"/>
      <c r="CD853" s="23"/>
      <c r="CE853" s="23"/>
      <c r="CF853" s="23"/>
      <c r="CG853" s="23"/>
      <c r="CH853" s="23"/>
      <c r="CI853" s="23"/>
      <c r="CJ853" s="23"/>
      <c r="CK853" s="23"/>
      <c r="CL853" s="23"/>
      <c r="CM853" s="23"/>
      <c r="CN853" s="23"/>
      <c r="CO853" s="23"/>
      <c r="CP853" s="23"/>
      <c r="CQ853" s="23"/>
      <c r="CR853" s="23"/>
      <c r="CS853" s="23"/>
      <c r="CT853" s="23"/>
      <c r="CU853" s="23"/>
      <c r="CV853" s="23"/>
      <c r="CW853" s="23"/>
      <c r="CX853" s="23"/>
      <c r="CY853" s="23"/>
      <c r="CZ853" s="23"/>
      <c r="DA853" s="23"/>
      <c r="DB853" s="23"/>
      <c r="DC853" s="23"/>
      <c r="DD853" s="23"/>
      <c r="DE853" s="23"/>
      <c r="DF853" s="23"/>
      <c r="DG853" s="23"/>
      <c r="DH853" s="23"/>
      <c r="DI853" s="23"/>
      <c r="DJ853" s="23"/>
      <c r="DK853" s="23"/>
      <c r="DL853" s="23"/>
      <c r="DM853" s="23"/>
      <c r="DN853" s="23"/>
      <c r="DO853" s="23"/>
      <c r="DP853" s="23"/>
      <c r="DQ853" s="23"/>
      <c r="DR853" s="23"/>
      <c r="DS853" s="23"/>
      <c r="DT853" s="23"/>
      <c r="DU853" s="23"/>
      <c r="DV853" s="23"/>
      <c r="DW853" s="23"/>
      <c r="DX853" s="23"/>
      <c r="DY853" s="23"/>
      <c r="DZ853" s="23"/>
      <c r="EA853" s="23"/>
      <c r="EB853" s="23"/>
      <c r="EC853" s="23"/>
      <c r="ED853" s="23"/>
      <c r="EE853" s="23"/>
      <c r="EF853" s="23"/>
      <c r="EG853" s="23"/>
      <c r="EH853" s="23"/>
      <c r="EI853" s="23"/>
      <c r="EJ853" s="23"/>
      <c r="EK853" s="23"/>
      <c r="EL853" s="23"/>
      <c r="EM853" s="23"/>
      <c r="EN853" s="23"/>
      <c r="EO853" s="23"/>
      <c r="EP853" s="23"/>
      <c r="EQ853" s="23"/>
      <c r="ER853" s="23"/>
      <c r="ES853" s="23"/>
      <c r="ET853" s="23"/>
      <c r="EU853" s="23"/>
      <c r="EV853" s="23"/>
      <c r="EW853" s="23"/>
      <c r="EX853" s="23"/>
      <c r="EY853" s="23"/>
      <c r="EZ853" s="23"/>
      <c r="FA853" s="23"/>
      <c r="FB853" s="23"/>
      <c r="FC853" s="23"/>
      <c r="FD853" s="23"/>
      <c r="FE853" s="23"/>
      <c r="FF853" s="23"/>
      <c r="FG853" s="23"/>
      <c r="FH853" s="23"/>
      <c r="FI853" s="23"/>
      <c r="FJ853" s="23"/>
      <c r="FK853" s="23"/>
      <c r="FL853" s="23"/>
      <c r="FM853" s="23"/>
      <c r="FN853" s="23"/>
      <c r="FO853" s="23"/>
      <c r="FP853" s="23"/>
      <c r="FQ853" s="23"/>
      <c r="FR853" s="23"/>
      <c r="FS853" s="23"/>
      <c r="FT853" s="23"/>
      <c r="FU853" s="23"/>
      <c r="FV853" s="23"/>
      <c r="FW853" s="23"/>
      <c r="FX853" s="23"/>
      <c r="FY853" s="23"/>
      <c r="FZ853" s="23"/>
      <c r="GA853" s="23"/>
      <c r="GB853" s="23"/>
      <c r="GC853" s="23"/>
      <c r="GD853" s="23"/>
      <c r="GE853" s="23"/>
      <c r="GF853" s="23"/>
      <c r="GG853" s="23"/>
      <c r="GH853" s="23"/>
      <c r="GI853" s="23"/>
    </row>
    <row r="854" spans="1:191" x14ac:dyDescent="0.35">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c r="CB854" s="23"/>
      <c r="CC854" s="23"/>
      <c r="CD854" s="23"/>
      <c r="CE854" s="23"/>
      <c r="CF854" s="23"/>
      <c r="CG854" s="23"/>
      <c r="CH854" s="23"/>
      <c r="CI854" s="23"/>
      <c r="CJ854" s="23"/>
      <c r="CK854" s="23"/>
      <c r="CL854" s="23"/>
      <c r="CM854" s="23"/>
      <c r="CN854" s="23"/>
      <c r="CO854" s="23"/>
      <c r="CP854" s="23"/>
      <c r="CQ854" s="23"/>
      <c r="CR854" s="23"/>
      <c r="CS854" s="23"/>
      <c r="CT854" s="23"/>
      <c r="CU854" s="23"/>
      <c r="CV854" s="23"/>
      <c r="CW854" s="23"/>
      <c r="CX854" s="23"/>
      <c r="CY854" s="23"/>
      <c r="CZ854" s="23"/>
      <c r="DA854" s="23"/>
      <c r="DB854" s="23"/>
      <c r="DC854" s="23"/>
      <c r="DD854" s="23"/>
      <c r="DE854" s="23"/>
      <c r="DF854" s="23"/>
      <c r="DG854" s="23"/>
      <c r="DH854" s="23"/>
      <c r="DI854" s="23"/>
      <c r="DJ854" s="23"/>
      <c r="DK854" s="23"/>
      <c r="DL854" s="23"/>
      <c r="DM854" s="23"/>
      <c r="DN854" s="23"/>
      <c r="DO854" s="23"/>
      <c r="DP854" s="23"/>
      <c r="DQ854" s="23"/>
      <c r="DR854" s="23"/>
      <c r="DS854" s="23"/>
      <c r="DT854" s="23"/>
      <c r="DU854" s="23"/>
      <c r="DV854" s="23"/>
      <c r="DW854" s="23"/>
      <c r="DX854" s="23"/>
      <c r="DY854" s="23"/>
      <c r="DZ854" s="23"/>
      <c r="EA854" s="23"/>
      <c r="EB854" s="23"/>
      <c r="EC854" s="23"/>
      <c r="ED854" s="23"/>
      <c r="EE854" s="23"/>
      <c r="EF854" s="23"/>
      <c r="EG854" s="23"/>
      <c r="EH854" s="23"/>
      <c r="EI854" s="23"/>
      <c r="EJ854" s="23"/>
      <c r="EK854" s="23"/>
      <c r="EL854" s="23"/>
      <c r="EM854" s="23"/>
      <c r="EN854" s="23"/>
      <c r="EO854" s="23"/>
      <c r="EP854" s="23"/>
      <c r="EQ854" s="23"/>
      <c r="ER854" s="23"/>
      <c r="ES854" s="23"/>
      <c r="ET854" s="23"/>
      <c r="EU854" s="23"/>
      <c r="EV854" s="23"/>
      <c r="EW854" s="23"/>
      <c r="EX854" s="23"/>
      <c r="EY854" s="23"/>
      <c r="EZ854" s="23"/>
      <c r="FA854" s="23"/>
      <c r="FB854" s="23"/>
      <c r="FC854" s="23"/>
      <c r="FD854" s="23"/>
      <c r="FE854" s="23"/>
      <c r="FF854" s="23"/>
      <c r="FG854" s="23"/>
      <c r="FH854" s="23"/>
      <c r="FI854" s="23"/>
      <c r="FJ854" s="23"/>
      <c r="FK854" s="23"/>
      <c r="FL854" s="23"/>
      <c r="FM854" s="23"/>
      <c r="FN854" s="23"/>
      <c r="FO854" s="23"/>
      <c r="FP854" s="23"/>
      <c r="FQ854" s="23"/>
      <c r="FR854" s="23"/>
      <c r="FS854" s="23"/>
      <c r="FT854" s="23"/>
      <c r="FU854" s="23"/>
      <c r="FV854" s="23"/>
      <c r="FW854" s="23"/>
      <c r="FX854" s="23"/>
      <c r="FY854" s="23"/>
      <c r="FZ854" s="23"/>
      <c r="GA854" s="23"/>
      <c r="GB854" s="23"/>
      <c r="GC854" s="23"/>
      <c r="GD854" s="23"/>
      <c r="GE854" s="23"/>
      <c r="GF854" s="23"/>
      <c r="GG854" s="23"/>
      <c r="GH854" s="23"/>
      <c r="GI854" s="23"/>
    </row>
    <row r="855" spans="1:191" x14ac:dyDescent="0.35">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c r="CB855" s="23"/>
      <c r="CC855" s="23"/>
      <c r="CD855" s="23"/>
      <c r="CE855" s="23"/>
      <c r="CF855" s="23"/>
      <c r="CG855" s="23"/>
      <c r="CH855" s="23"/>
      <c r="CI855" s="23"/>
      <c r="CJ855" s="23"/>
      <c r="CK855" s="23"/>
      <c r="CL855" s="23"/>
      <c r="CM855" s="23"/>
      <c r="CN855" s="23"/>
      <c r="CO855" s="23"/>
      <c r="CP855" s="23"/>
      <c r="CQ855" s="23"/>
      <c r="CR855" s="23"/>
      <c r="CS855" s="23"/>
      <c r="CT855" s="23"/>
      <c r="CU855" s="23"/>
      <c r="CV855" s="23"/>
      <c r="CW855" s="23"/>
      <c r="CX855" s="23"/>
      <c r="CY855" s="23"/>
      <c r="CZ855" s="23"/>
      <c r="DA855" s="23"/>
      <c r="DB855" s="23"/>
      <c r="DC855" s="23"/>
      <c r="DD855" s="23"/>
      <c r="DE855" s="23"/>
      <c r="DF855" s="23"/>
      <c r="DG855" s="23"/>
      <c r="DH855" s="23"/>
      <c r="DI855" s="23"/>
      <c r="DJ855" s="23"/>
      <c r="DK855" s="23"/>
      <c r="DL855" s="23"/>
      <c r="DM855" s="23"/>
      <c r="DN855" s="23"/>
      <c r="DO855" s="23"/>
      <c r="DP855" s="23"/>
      <c r="DQ855" s="23"/>
      <c r="DR855" s="23"/>
      <c r="DS855" s="23"/>
      <c r="DT855" s="23"/>
      <c r="DU855" s="23"/>
      <c r="DV855" s="23"/>
      <c r="DW855" s="23"/>
      <c r="DX855" s="23"/>
      <c r="DY855" s="23"/>
      <c r="DZ855" s="23"/>
      <c r="EA855" s="23"/>
      <c r="EB855" s="23"/>
      <c r="EC855" s="23"/>
      <c r="ED855" s="23"/>
      <c r="EE855" s="23"/>
      <c r="EF855" s="23"/>
      <c r="EG855" s="23"/>
      <c r="EH855" s="23"/>
      <c r="EI855" s="23"/>
      <c r="EJ855" s="23"/>
      <c r="EK855" s="23"/>
      <c r="EL855" s="23"/>
      <c r="EM855" s="23"/>
      <c r="EN855" s="23"/>
      <c r="EO855" s="23"/>
      <c r="EP855" s="23"/>
      <c r="EQ855" s="23"/>
      <c r="ER855" s="23"/>
      <c r="ES855" s="23"/>
      <c r="ET855" s="23"/>
      <c r="EU855" s="23"/>
      <c r="EV855" s="23"/>
      <c r="EW855" s="23"/>
      <c r="EX855" s="23"/>
      <c r="EY855" s="23"/>
      <c r="EZ855" s="23"/>
      <c r="FA855" s="23"/>
      <c r="FB855" s="23"/>
      <c r="FC855" s="23"/>
      <c r="FD855" s="23"/>
      <c r="FE855" s="23"/>
      <c r="FF855" s="23"/>
      <c r="FG855" s="23"/>
      <c r="FH855" s="23"/>
      <c r="FI855" s="23"/>
      <c r="FJ855" s="23"/>
      <c r="FK855" s="23"/>
      <c r="FL855" s="23"/>
      <c r="FM855" s="23"/>
      <c r="FN855" s="23"/>
      <c r="FO855" s="23"/>
      <c r="FP855" s="23"/>
      <c r="FQ855" s="23"/>
      <c r="FR855" s="23"/>
      <c r="FS855" s="23"/>
      <c r="FT855" s="23"/>
      <c r="FU855" s="23"/>
      <c r="FV855" s="23"/>
      <c r="FW855" s="23"/>
      <c r="FX855" s="23"/>
      <c r="FY855" s="23"/>
      <c r="FZ855" s="23"/>
      <c r="GA855" s="23"/>
      <c r="GB855" s="23"/>
      <c r="GC855" s="23"/>
      <c r="GD855" s="23"/>
      <c r="GE855" s="23"/>
      <c r="GF855" s="23"/>
      <c r="GG855" s="23"/>
      <c r="GH855" s="23"/>
      <c r="GI855" s="23"/>
    </row>
    <row r="856" spans="1:191" x14ac:dyDescent="0.35">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c r="CB856" s="23"/>
      <c r="CC856" s="23"/>
      <c r="CD856" s="23"/>
      <c r="CE856" s="23"/>
      <c r="CF856" s="23"/>
      <c r="CG856" s="23"/>
      <c r="CH856" s="23"/>
      <c r="CI856" s="23"/>
      <c r="CJ856" s="23"/>
      <c r="CK856" s="23"/>
      <c r="CL856" s="23"/>
      <c r="CM856" s="23"/>
      <c r="CN856" s="23"/>
      <c r="CO856" s="23"/>
      <c r="CP856" s="23"/>
      <c r="CQ856" s="23"/>
      <c r="CR856" s="23"/>
      <c r="CS856" s="23"/>
      <c r="CT856" s="23"/>
      <c r="CU856" s="23"/>
      <c r="CV856" s="23"/>
      <c r="CW856" s="23"/>
      <c r="CX856" s="23"/>
      <c r="CY856" s="23"/>
      <c r="CZ856" s="23"/>
      <c r="DA856" s="23"/>
      <c r="DB856" s="23"/>
      <c r="DC856" s="23"/>
      <c r="DD856" s="23"/>
      <c r="DE856" s="23"/>
      <c r="DF856" s="23"/>
      <c r="DG856" s="23"/>
      <c r="DH856" s="23"/>
      <c r="DI856" s="23"/>
      <c r="DJ856" s="23"/>
      <c r="DK856" s="23"/>
      <c r="DL856" s="23"/>
      <c r="DM856" s="23"/>
      <c r="DN856" s="23"/>
      <c r="DO856" s="23"/>
      <c r="DP856" s="23"/>
      <c r="DQ856" s="23"/>
      <c r="DR856" s="23"/>
      <c r="DS856" s="23"/>
      <c r="DT856" s="23"/>
      <c r="DU856" s="23"/>
      <c r="DV856" s="23"/>
      <c r="DW856" s="23"/>
      <c r="DX856" s="23"/>
      <c r="DY856" s="23"/>
      <c r="DZ856" s="23"/>
      <c r="EA856" s="23"/>
      <c r="EB856" s="23"/>
      <c r="EC856" s="23"/>
      <c r="ED856" s="23"/>
      <c r="EE856" s="23"/>
      <c r="EF856" s="23"/>
      <c r="EG856" s="23"/>
      <c r="EH856" s="23"/>
      <c r="EI856" s="23"/>
      <c r="EJ856" s="23"/>
      <c r="EK856" s="23"/>
      <c r="EL856" s="23"/>
      <c r="EM856" s="23"/>
      <c r="EN856" s="23"/>
      <c r="EO856" s="23"/>
      <c r="EP856" s="23"/>
      <c r="EQ856" s="23"/>
      <c r="ER856" s="23"/>
      <c r="ES856" s="23"/>
      <c r="ET856" s="23"/>
      <c r="EU856" s="23"/>
      <c r="EV856" s="23"/>
      <c r="EW856" s="23"/>
      <c r="EX856" s="23"/>
      <c r="EY856" s="23"/>
      <c r="EZ856" s="23"/>
      <c r="FA856" s="23"/>
      <c r="FB856" s="23"/>
      <c r="FC856" s="23"/>
      <c r="FD856" s="23"/>
      <c r="FE856" s="23"/>
      <c r="FF856" s="23"/>
      <c r="FG856" s="23"/>
      <c r="FH856" s="23"/>
      <c r="FI856" s="23"/>
      <c r="FJ856" s="23"/>
      <c r="FK856" s="23"/>
      <c r="FL856" s="23"/>
      <c r="FM856" s="23"/>
      <c r="FN856" s="23"/>
      <c r="FO856" s="23"/>
      <c r="FP856" s="23"/>
      <c r="FQ856" s="23"/>
      <c r="FR856" s="23"/>
      <c r="FS856" s="23"/>
      <c r="FT856" s="23"/>
      <c r="FU856" s="23"/>
      <c r="FV856" s="23"/>
      <c r="FW856" s="23"/>
      <c r="FX856" s="23"/>
      <c r="FY856" s="23"/>
      <c r="FZ856" s="23"/>
      <c r="GA856" s="23"/>
      <c r="GB856" s="23"/>
      <c r="GC856" s="23"/>
      <c r="GD856" s="23"/>
      <c r="GE856" s="23"/>
      <c r="GF856" s="23"/>
      <c r="GG856" s="23"/>
      <c r="GH856" s="23"/>
      <c r="GI856" s="23"/>
    </row>
    <row r="857" spans="1:191" x14ac:dyDescent="0.35">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c r="CB857" s="23"/>
      <c r="CC857" s="23"/>
      <c r="CD857" s="23"/>
      <c r="CE857" s="23"/>
      <c r="CF857" s="23"/>
      <c r="CG857" s="23"/>
      <c r="CH857" s="23"/>
      <c r="CI857" s="23"/>
      <c r="CJ857" s="23"/>
      <c r="CK857" s="23"/>
      <c r="CL857" s="23"/>
      <c r="CM857" s="23"/>
      <c r="CN857" s="23"/>
      <c r="CO857" s="23"/>
      <c r="CP857" s="23"/>
      <c r="CQ857" s="23"/>
      <c r="CR857" s="23"/>
      <c r="CS857" s="23"/>
      <c r="CT857" s="23"/>
      <c r="CU857" s="23"/>
      <c r="CV857" s="23"/>
      <c r="CW857" s="23"/>
      <c r="CX857" s="23"/>
      <c r="CY857" s="23"/>
      <c r="CZ857" s="23"/>
      <c r="DA857" s="23"/>
      <c r="DB857" s="23"/>
      <c r="DC857" s="23"/>
      <c r="DD857" s="23"/>
      <c r="DE857" s="23"/>
      <c r="DF857" s="23"/>
      <c r="DG857" s="23"/>
      <c r="DH857" s="23"/>
      <c r="DI857" s="23"/>
      <c r="DJ857" s="23"/>
      <c r="DK857" s="23"/>
      <c r="DL857" s="23"/>
      <c r="DM857" s="23"/>
      <c r="DN857" s="23"/>
      <c r="DO857" s="23"/>
      <c r="DP857" s="23"/>
      <c r="DQ857" s="23"/>
      <c r="DR857" s="23"/>
      <c r="DS857" s="23"/>
      <c r="DT857" s="23"/>
      <c r="DU857" s="23"/>
      <c r="DV857" s="23"/>
      <c r="DW857" s="23"/>
      <c r="DX857" s="23"/>
      <c r="DY857" s="23"/>
      <c r="DZ857" s="23"/>
      <c r="EA857" s="23"/>
      <c r="EB857" s="23"/>
      <c r="EC857" s="23"/>
      <c r="ED857" s="23"/>
      <c r="EE857" s="23"/>
      <c r="EF857" s="23"/>
      <c r="EG857" s="23"/>
      <c r="EH857" s="23"/>
      <c r="EI857" s="23"/>
      <c r="EJ857" s="23"/>
      <c r="EK857" s="23"/>
      <c r="EL857" s="23"/>
      <c r="EM857" s="23"/>
      <c r="EN857" s="23"/>
      <c r="EO857" s="23"/>
      <c r="EP857" s="23"/>
      <c r="EQ857" s="23"/>
      <c r="ER857" s="23"/>
      <c r="ES857" s="23"/>
      <c r="ET857" s="23"/>
      <c r="EU857" s="23"/>
      <c r="EV857" s="23"/>
      <c r="EW857" s="23"/>
      <c r="EX857" s="23"/>
      <c r="EY857" s="23"/>
      <c r="EZ857" s="23"/>
      <c r="FA857" s="23"/>
      <c r="FB857" s="23"/>
      <c r="FC857" s="23"/>
      <c r="FD857" s="23"/>
      <c r="FE857" s="23"/>
      <c r="FF857" s="23"/>
      <c r="FG857" s="23"/>
      <c r="FH857" s="23"/>
      <c r="FI857" s="23"/>
      <c r="FJ857" s="23"/>
      <c r="FK857" s="23"/>
      <c r="FL857" s="23"/>
      <c r="FM857" s="23"/>
      <c r="FN857" s="23"/>
      <c r="FO857" s="23"/>
      <c r="FP857" s="23"/>
      <c r="FQ857" s="23"/>
      <c r="FR857" s="23"/>
      <c r="FS857" s="23"/>
      <c r="FT857" s="23"/>
      <c r="FU857" s="23"/>
      <c r="FV857" s="23"/>
      <c r="FW857" s="23"/>
      <c r="FX857" s="23"/>
      <c r="FY857" s="23"/>
      <c r="FZ857" s="23"/>
      <c r="GA857" s="23"/>
      <c r="GB857" s="23"/>
      <c r="GC857" s="23"/>
      <c r="GD857" s="23"/>
      <c r="GE857" s="23"/>
      <c r="GF857" s="23"/>
      <c r="GG857" s="23"/>
      <c r="GH857" s="23"/>
      <c r="GI857" s="23"/>
    </row>
    <row r="858" spans="1:191" x14ac:dyDescent="0.35">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c r="CB858" s="23"/>
      <c r="CC858" s="23"/>
      <c r="CD858" s="23"/>
      <c r="CE858" s="23"/>
      <c r="CF858" s="23"/>
      <c r="CG858" s="23"/>
      <c r="CH858" s="23"/>
      <c r="CI858" s="23"/>
      <c r="CJ858" s="23"/>
      <c r="CK858" s="23"/>
      <c r="CL858" s="23"/>
      <c r="CM858" s="23"/>
      <c r="CN858" s="23"/>
      <c r="CO858" s="23"/>
      <c r="CP858" s="23"/>
      <c r="CQ858" s="23"/>
      <c r="CR858" s="23"/>
      <c r="CS858" s="23"/>
      <c r="CT858" s="23"/>
      <c r="CU858" s="23"/>
      <c r="CV858" s="23"/>
      <c r="CW858" s="23"/>
      <c r="CX858" s="23"/>
      <c r="CY858" s="23"/>
      <c r="CZ858" s="23"/>
      <c r="DA858" s="23"/>
      <c r="DB858" s="23"/>
      <c r="DC858" s="23"/>
      <c r="DD858" s="23"/>
      <c r="DE858" s="23"/>
      <c r="DF858" s="23"/>
      <c r="DG858" s="23"/>
      <c r="DH858" s="23"/>
      <c r="DI858" s="23"/>
      <c r="DJ858" s="23"/>
      <c r="DK858" s="23"/>
      <c r="DL858" s="23"/>
      <c r="DM858" s="23"/>
      <c r="DN858" s="23"/>
      <c r="DO858" s="23"/>
      <c r="DP858" s="23"/>
      <c r="DQ858" s="23"/>
      <c r="DR858" s="23"/>
      <c r="DS858" s="23"/>
      <c r="DT858" s="23"/>
      <c r="DU858" s="23"/>
      <c r="DV858" s="23"/>
      <c r="DW858" s="23"/>
      <c r="DX858" s="23"/>
      <c r="DY858" s="23"/>
      <c r="DZ858" s="23"/>
      <c r="EA858" s="23"/>
      <c r="EB858" s="23"/>
      <c r="EC858" s="23"/>
      <c r="ED858" s="23"/>
      <c r="EE858" s="23"/>
      <c r="EF858" s="23"/>
      <c r="EG858" s="23"/>
      <c r="EH858" s="23"/>
      <c r="EI858" s="23"/>
      <c r="EJ858" s="23"/>
      <c r="EK858" s="23"/>
      <c r="EL858" s="23"/>
      <c r="EM858" s="23"/>
      <c r="EN858" s="23"/>
      <c r="EO858" s="23"/>
      <c r="EP858" s="23"/>
      <c r="EQ858" s="23"/>
      <c r="ER858" s="23"/>
      <c r="ES858" s="23"/>
      <c r="ET858" s="23"/>
      <c r="EU858" s="23"/>
      <c r="EV858" s="23"/>
      <c r="EW858" s="23"/>
      <c r="EX858" s="23"/>
      <c r="EY858" s="23"/>
      <c r="EZ858" s="23"/>
      <c r="FA858" s="23"/>
      <c r="FB858" s="23"/>
      <c r="FC858" s="23"/>
      <c r="FD858" s="23"/>
      <c r="FE858" s="23"/>
      <c r="FF858" s="23"/>
      <c r="FG858" s="23"/>
      <c r="FH858" s="23"/>
      <c r="FI858" s="23"/>
      <c r="FJ858" s="23"/>
      <c r="FK858" s="23"/>
      <c r="FL858" s="23"/>
      <c r="FM858" s="23"/>
      <c r="FN858" s="23"/>
      <c r="FO858" s="23"/>
      <c r="FP858" s="23"/>
      <c r="FQ858" s="23"/>
      <c r="FR858" s="23"/>
      <c r="FS858" s="23"/>
      <c r="FT858" s="23"/>
      <c r="FU858" s="23"/>
      <c r="FV858" s="23"/>
      <c r="FW858" s="23"/>
      <c r="FX858" s="23"/>
      <c r="FY858" s="23"/>
      <c r="FZ858" s="23"/>
      <c r="GA858" s="23"/>
      <c r="GB858" s="23"/>
      <c r="GC858" s="23"/>
      <c r="GD858" s="23"/>
      <c r="GE858" s="23"/>
      <c r="GF858" s="23"/>
      <c r="GG858" s="23"/>
      <c r="GH858" s="23"/>
      <c r="GI858" s="23"/>
    </row>
    <row r="859" spans="1:191" x14ac:dyDescent="0.35">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c r="CB859" s="23"/>
      <c r="CC859" s="23"/>
      <c r="CD859" s="23"/>
      <c r="CE859" s="23"/>
      <c r="CF859" s="23"/>
      <c r="CG859" s="23"/>
      <c r="CH859" s="23"/>
      <c r="CI859" s="23"/>
      <c r="CJ859" s="23"/>
      <c r="CK859" s="23"/>
      <c r="CL859" s="23"/>
      <c r="CM859" s="23"/>
      <c r="CN859" s="23"/>
      <c r="CO859" s="23"/>
      <c r="CP859" s="23"/>
      <c r="CQ859" s="23"/>
      <c r="CR859" s="23"/>
      <c r="CS859" s="23"/>
      <c r="CT859" s="23"/>
      <c r="CU859" s="23"/>
      <c r="CV859" s="23"/>
      <c r="CW859" s="23"/>
      <c r="CX859" s="23"/>
      <c r="CY859" s="23"/>
      <c r="CZ859" s="23"/>
      <c r="DA859" s="23"/>
      <c r="DB859" s="23"/>
      <c r="DC859" s="23"/>
      <c r="DD859" s="23"/>
      <c r="DE859" s="23"/>
      <c r="DF859" s="23"/>
      <c r="DG859" s="23"/>
      <c r="DH859" s="23"/>
      <c r="DI859" s="23"/>
      <c r="DJ859" s="23"/>
      <c r="DK859" s="23"/>
      <c r="DL859" s="23"/>
      <c r="DM859" s="23"/>
      <c r="DN859" s="23"/>
      <c r="DO859" s="23"/>
      <c r="DP859" s="23"/>
      <c r="DQ859" s="23"/>
      <c r="DR859" s="23"/>
      <c r="DS859" s="23"/>
      <c r="DT859" s="23"/>
      <c r="DU859" s="23"/>
      <c r="DV859" s="23"/>
      <c r="DW859" s="23"/>
      <c r="DX859" s="23"/>
      <c r="DY859" s="23"/>
      <c r="DZ859" s="23"/>
      <c r="EA859" s="23"/>
      <c r="EB859" s="23"/>
      <c r="EC859" s="23"/>
      <c r="ED859" s="23"/>
      <c r="EE859" s="23"/>
      <c r="EF859" s="23"/>
      <c r="EG859" s="23"/>
      <c r="EH859" s="23"/>
      <c r="EI859" s="23"/>
      <c r="EJ859" s="23"/>
      <c r="EK859" s="23"/>
      <c r="EL859" s="23"/>
      <c r="EM859" s="23"/>
      <c r="EN859" s="23"/>
      <c r="EO859" s="23"/>
      <c r="EP859" s="23"/>
      <c r="EQ859" s="23"/>
      <c r="ER859" s="23"/>
      <c r="ES859" s="23"/>
      <c r="ET859" s="23"/>
      <c r="EU859" s="23"/>
      <c r="EV859" s="23"/>
      <c r="EW859" s="23"/>
      <c r="EX859" s="23"/>
      <c r="EY859" s="23"/>
      <c r="EZ859" s="23"/>
      <c r="FA859" s="23"/>
      <c r="FB859" s="23"/>
      <c r="FC859" s="23"/>
      <c r="FD859" s="23"/>
      <c r="FE859" s="23"/>
      <c r="FF859" s="23"/>
      <c r="FG859" s="23"/>
      <c r="FH859" s="23"/>
      <c r="FI859" s="23"/>
      <c r="FJ859" s="23"/>
      <c r="FK859" s="23"/>
      <c r="FL859" s="23"/>
      <c r="FM859" s="23"/>
      <c r="FN859" s="23"/>
      <c r="FO859" s="23"/>
      <c r="FP859" s="23"/>
      <c r="FQ859" s="23"/>
      <c r="FR859" s="23"/>
      <c r="FS859" s="23"/>
      <c r="FT859" s="23"/>
      <c r="FU859" s="23"/>
      <c r="FV859" s="23"/>
      <c r="FW859" s="23"/>
      <c r="FX859" s="23"/>
      <c r="FY859" s="23"/>
      <c r="FZ859" s="23"/>
      <c r="GA859" s="23"/>
      <c r="GB859" s="23"/>
      <c r="GC859" s="23"/>
      <c r="GD859" s="23"/>
      <c r="GE859" s="23"/>
      <c r="GF859" s="23"/>
      <c r="GG859" s="23"/>
      <c r="GH859" s="23"/>
      <c r="GI859" s="23"/>
    </row>
    <row r="860" spans="1:191" x14ac:dyDescent="0.35">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c r="CB860" s="23"/>
      <c r="CC860" s="23"/>
      <c r="CD860" s="23"/>
      <c r="CE860" s="23"/>
      <c r="CF860" s="23"/>
      <c r="CG860" s="23"/>
      <c r="CH860" s="23"/>
      <c r="CI860" s="23"/>
      <c r="CJ860" s="23"/>
      <c r="CK860" s="23"/>
      <c r="CL860" s="23"/>
      <c r="CM860" s="23"/>
      <c r="CN860" s="23"/>
      <c r="CO860" s="23"/>
      <c r="CP860" s="23"/>
      <c r="CQ860" s="23"/>
      <c r="CR860" s="23"/>
      <c r="CS860" s="23"/>
      <c r="CT860" s="23"/>
      <c r="CU860" s="23"/>
      <c r="CV860" s="23"/>
      <c r="CW860" s="23"/>
      <c r="CX860" s="23"/>
      <c r="CY860" s="23"/>
      <c r="CZ860" s="23"/>
      <c r="DA860" s="23"/>
      <c r="DB860" s="23"/>
      <c r="DC860" s="23"/>
      <c r="DD860" s="23"/>
      <c r="DE860" s="23"/>
      <c r="DF860" s="23"/>
      <c r="DG860" s="23"/>
      <c r="DH860" s="23"/>
      <c r="DI860" s="23"/>
      <c r="DJ860" s="23"/>
      <c r="DK860" s="23"/>
      <c r="DL860" s="23"/>
      <c r="DM860" s="23"/>
      <c r="DN860" s="23"/>
      <c r="DO860" s="23"/>
      <c r="DP860" s="23"/>
      <c r="DQ860" s="23"/>
      <c r="DR860" s="23"/>
      <c r="DS860" s="23"/>
      <c r="DT860" s="23"/>
      <c r="DU860" s="23"/>
      <c r="DV860" s="23"/>
      <c r="DW860" s="23"/>
      <c r="DX860" s="23"/>
      <c r="DY860" s="23"/>
      <c r="DZ860" s="23"/>
      <c r="EA860" s="23"/>
      <c r="EB860" s="23"/>
      <c r="EC860" s="23"/>
      <c r="ED860" s="23"/>
      <c r="EE860" s="23"/>
      <c r="EF860" s="23"/>
      <c r="EG860" s="23"/>
      <c r="EH860" s="23"/>
      <c r="EI860" s="23"/>
      <c r="EJ860" s="23"/>
      <c r="EK860" s="23"/>
      <c r="EL860" s="23"/>
      <c r="EM860" s="23"/>
      <c r="EN860" s="23"/>
      <c r="EO860" s="23"/>
      <c r="EP860" s="23"/>
      <c r="EQ860" s="23"/>
      <c r="ER860" s="23"/>
      <c r="ES860" s="23"/>
      <c r="ET860" s="23"/>
      <c r="EU860" s="23"/>
      <c r="EV860" s="23"/>
      <c r="EW860" s="23"/>
      <c r="EX860" s="23"/>
      <c r="EY860" s="23"/>
      <c r="EZ860" s="23"/>
      <c r="FA860" s="23"/>
      <c r="FB860" s="23"/>
      <c r="FC860" s="23"/>
      <c r="FD860" s="23"/>
      <c r="FE860" s="23"/>
      <c r="FF860" s="23"/>
      <c r="FG860" s="23"/>
      <c r="FH860" s="23"/>
      <c r="FI860" s="23"/>
      <c r="FJ860" s="23"/>
      <c r="FK860" s="23"/>
      <c r="FL860" s="23"/>
      <c r="FM860" s="23"/>
      <c r="FN860" s="23"/>
      <c r="FO860" s="23"/>
      <c r="FP860" s="23"/>
      <c r="FQ860" s="23"/>
      <c r="FR860" s="23"/>
      <c r="FS860" s="23"/>
      <c r="FT860" s="23"/>
      <c r="FU860" s="23"/>
      <c r="FV860" s="23"/>
      <c r="FW860" s="23"/>
      <c r="FX860" s="23"/>
      <c r="FY860" s="23"/>
      <c r="FZ860" s="23"/>
      <c r="GA860" s="23"/>
      <c r="GB860" s="23"/>
      <c r="GC860" s="23"/>
      <c r="GD860" s="23"/>
      <c r="GE860" s="23"/>
      <c r="GF860" s="23"/>
      <c r="GG860" s="23"/>
      <c r="GH860" s="23"/>
      <c r="GI860" s="23"/>
    </row>
    <row r="861" spans="1:191" x14ac:dyDescent="0.35">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c r="CB861" s="23"/>
      <c r="CC861" s="23"/>
      <c r="CD861" s="23"/>
      <c r="CE861" s="23"/>
      <c r="CF861" s="23"/>
      <c r="CG861" s="23"/>
      <c r="CH861" s="23"/>
      <c r="CI861" s="23"/>
      <c r="CJ861" s="23"/>
      <c r="CK861" s="23"/>
      <c r="CL861" s="23"/>
      <c r="CM861" s="23"/>
      <c r="CN861" s="23"/>
      <c r="CO861" s="23"/>
      <c r="CP861" s="23"/>
      <c r="CQ861" s="23"/>
      <c r="CR861" s="23"/>
      <c r="CS861" s="23"/>
      <c r="CT861" s="23"/>
      <c r="CU861" s="23"/>
      <c r="CV861" s="23"/>
      <c r="CW861" s="23"/>
      <c r="CX861" s="23"/>
      <c r="CY861" s="23"/>
      <c r="CZ861" s="23"/>
      <c r="DA861" s="23"/>
      <c r="DB861" s="23"/>
      <c r="DC861" s="23"/>
      <c r="DD861" s="23"/>
      <c r="DE861" s="23"/>
      <c r="DF861" s="23"/>
      <c r="DG861" s="23"/>
      <c r="DH861" s="23"/>
      <c r="DI861" s="23"/>
      <c r="DJ861" s="23"/>
      <c r="DK861" s="23"/>
      <c r="DL861" s="23"/>
      <c r="DM861" s="23"/>
      <c r="DN861" s="23"/>
      <c r="DO861" s="23"/>
      <c r="DP861" s="23"/>
      <c r="DQ861" s="23"/>
      <c r="DR861" s="23"/>
      <c r="DS861" s="23"/>
      <c r="DT861" s="23"/>
      <c r="DU861" s="23"/>
      <c r="DV861" s="23"/>
      <c r="DW861" s="23"/>
      <c r="DX861" s="23"/>
      <c r="DY861" s="23"/>
      <c r="DZ861" s="23"/>
      <c r="EA861" s="23"/>
      <c r="EB861" s="23"/>
      <c r="EC861" s="23"/>
      <c r="ED861" s="23"/>
      <c r="EE861" s="23"/>
      <c r="EF861" s="23"/>
      <c r="EG861" s="23"/>
      <c r="EH861" s="23"/>
      <c r="EI861" s="23"/>
      <c r="EJ861" s="23"/>
      <c r="EK861" s="23"/>
      <c r="EL861" s="23"/>
      <c r="EM861" s="23"/>
      <c r="EN861" s="23"/>
      <c r="EO861" s="23"/>
      <c r="EP861" s="23"/>
      <c r="EQ861" s="23"/>
      <c r="ER861" s="23"/>
      <c r="ES861" s="23"/>
      <c r="ET861" s="23"/>
      <c r="EU861" s="23"/>
      <c r="EV861" s="23"/>
      <c r="EW861" s="23"/>
      <c r="EX861" s="23"/>
      <c r="EY861" s="23"/>
      <c r="EZ861" s="23"/>
      <c r="FA861" s="23"/>
      <c r="FB861" s="23"/>
      <c r="FC861" s="23"/>
      <c r="FD861" s="23"/>
      <c r="FE861" s="23"/>
      <c r="FF861" s="23"/>
      <c r="FG861" s="23"/>
      <c r="FH861" s="23"/>
      <c r="FI861" s="23"/>
      <c r="FJ861" s="23"/>
      <c r="FK861" s="23"/>
      <c r="FL861" s="23"/>
      <c r="FM861" s="23"/>
      <c r="FN861" s="23"/>
      <c r="FO861" s="23"/>
      <c r="FP861" s="23"/>
      <c r="FQ861" s="23"/>
      <c r="FR861" s="23"/>
      <c r="FS861" s="23"/>
      <c r="FT861" s="23"/>
      <c r="FU861" s="23"/>
      <c r="FV861" s="23"/>
      <c r="FW861" s="23"/>
      <c r="FX861" s="23"/>
      <c r="FY861" s="23"/>
      <c r="FZ861" s="23"/>
      <c r="GA861" s="23"/>
      <c r="GB861" s="23"/>
      <c r="GC861" s="23"/>
      <c r="GD861" s="23"/>
      <c r="GE861" s="23"/>
      <c r="GF861" s="23"/>
      <c r="GG861" s="23"/>
      <c r="GH861" s="23"/>
      <c r="GI861" s="23"/>
    </row>
    <row r="862" spans="1:191" x14ac:dyDescent="0.35">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c r="CB862" s="23"/>
      <c r="CC862" s="23"/>
      <c r="CD862" s="23"/>
      <c r="CE862" s="23"/>
      <c r="CF862" s="23"/>
      <c r="CG862" s="23"/>
      <c r="CH862" s="23"/>
      <c r="CI862" s="23"/>
      <c r="CJ862" s="23"/>
      <c r="CK862" s="23"/>
      <c r="CL862" s="23"/>
      <c r="CM862" s="23"/>
      <c r="CN862" s="23"/>
      <c r="CO862" s="23"/>
      <c r="CP862" s="23"/>
      <c r="CQ862" s="23"/>
      <c r="CR862" s="23"/>
      <c r="CS862" s="23"/>
      <c r="CT862" s="23"/>
      <c r="CU862" s="23"/>
      <c r="CV862" s="23"/>
      <c r="CW862" s="23"/>
      <c r="CX862" s="23"/>
      <c r="CY862" s="23"/>
      <c r="CZ862" s="23"/>
      <c r="DA862" s="23"/>
      <c r="DB862" s="23"/>
      <c r="DC862" s="23"/>
      <c r="DD862" s="23"/>
      <c r="DE862" s="23"/>
      <c r="DF862" s="23"/>
      <c r="DG862" s="23"/>
      <c r="DH862" s="23"/>
      <c r="DI862" s="23"/>
      <c r="DJ862" s="23"/>
      <c r="DK862" s="23"/>
      <c r="DL862" s="23"/>
      <c r="DM862" s="23"/>
      <c r="DN862" s="23"/>
      <c r="DO862" s="23"/>
      <c r="DP862" s="23"/>
      <c r="DQ862" s="23"/>
      <c r="DR862" s="23"/>
      <c r="DS862" s="23"/>
      <c r="DT862" s="23"/>
      <c r="DU862" s="23"/>
      <c r="DV862" s="23"/>
      <c r="DW862" s="23"/>
      <c r="DX862" s="23"/>
      <c r="DY862" s="23"/>
      <c r="DZ862" s="23"/>
      <c r="EA862" s="23"/>
      <c r="EB862" s="23"/>
      <c r="EC862" s="23"/>
      <c r="ED862" s="23"/>
      <c r="EE862" s="23"/>
      <c r="EF862" s="23"/>
      <c r="EG862" s="23"/>
      <c r="EH862" s="23"/>
      <c r="EI862" s="23"/>
      <c r="EJ862" s="23"/>
      <c r="EK862" s="23"/>
      <c r="EL862" s="23"/>
      <c r="EM862" s="23"/>
      <c r="EN862" s="23"/>
      <c r="EO862" s="23"/>
      <c r="EP862" s="23"/>
      <c r="EQ862" s="23"/>
      <c r="ER862" s="23"/>
      <c r="ES862" s="23"/>
      <c r="ET862" s="23"/>
      <c r="EU862" s="23"/>
      <c r="EV862" s="23"/>
      <c r="EW862" s="23"/>
      <c r="EX862" s="23"/>
      <c r="EY862" s="23"/>
      <c r="EZ862" s="23"/>
      <c r="FA862" s="23"/>
      <c r="FB862" s="23"/>
      <c r="FC862" s="23"/>
      <c r="FD862" s="23"/>
      <c r="FE862" s="23"/>
      <c r="FF862" s="23"/>
      <c r="FG862" s="23"/>
      <c r="FH862" s="23"/>
      <c r="FI862" s="23"/>
      <c r="FJ862" s="23"/>
      <c r="FK862" s="23"/>
      <c r="FL862" s="23"/>
      <c r="FM862" s="23"/>
      <c r="FN862" s="23"/>
      <c r="FO862" s="23"/>
      <c r="FP862" s="23"/>
      <c r="FQ862" s="23"/>
      <c r="FR862" s="23"/>
      <c r="FS862" s="23"/>
      <c r="FT862" s="23"/>
      <c r="FU862" s="23"/>
      <c r="FV862" s="23"/>
      <c r="FW862" s="23"/>
      <c r="FX862" s="23"/>
      <c r="FY862" s="23"/>
      <c r="FZ862" s="23"/>
      <c r="GA862" s="23"/>
      <c r="GB862" s="23"/>
      <c r="GC862" s="23"/>
      <c r="GD862" s="23"/>
      <c r="GE862" s="23"/>
      <c r="GF862" s="23"/>
      <c r="GG862" s="23"/>
      <c r="GH862" s="23"/>
      <c r="GI862" s="23"/>
    </row>
    <row r="863" spans="1:191" x14ac:dyDescent="0.35">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c r="CB863" s="23"/>
      <c r="CC863" s="23"/>
      <c r="CD863" s="23"/>
      <c r="CE863" s="23"/>
      <c r="CF863" s="23"/>
      <c r="CG863" s="23"/>
      <c r="CH863" s="23"/>
      <c r="CI863" s="23"/>
      <c r="CJ863" s="23"/>
      <c r="CK863" s="23"/>
      <c r="CL863" s="23"/>
      <c r="CM863" s="23"/>
      <c r="CN863" s="23"/>
      <c r="CO863" s="23"/>
      <c r="CP863" s="23"/>
      <c r="CQ863" s="23"/>
      <c r="CR863" s="23"/>
      <c r="CS863" s="23"/>
      <c r="CT863" s="23"/>
      <c r="CU863" s="23"/>
      <c r="CV863" s="23"/>
      <c r="CW863" s="23"/>
      <c r="CX863" s="23"/>
      <c r="CY863" s="23"/>
      <c r="CZ863" s="23"/>
      <c r="DA863" s="23"/>
      <c r="DB863" s="23"/>
      <c r="DC863" s="23"/>
      <c r="DD863" s="23"/>
      <c r="DE863" s="23"/>
      <c r="DF863" s="23"/>
      <c r="DG863" s="23"/>
      <c r="DH863" s="23"/>
      <c r="DI863" s="23"/>
      <c r="DJ863" s="23"/>
      <c r="DK863" s="23"/>
      <c r="DL863" s="23"/>
      <c r="DM863" s="23"/>
      <c r="DN863" s="23"/>
      <c r="DO863" s="23"/>
      <c r="DP863" s="23"/>
      <c r="DQ863" s="23"/>
      <c r="DR863" s="23"/>
      <c r="DS863" s="23"/>
      <c r="DT863" s="23"/>
      <c r="DU863" s="23"/>
      <c r="DV863" s="23"/>
      <c r="DW863" s="23"/>
      <c r="DX863" s="23"/>
      <c r="DY863" s="23"/>
      <c r="DZ863" s="23"/>
      <c r="EA863" s="23"/>
      <c r="EB863" s="23"/>
      <c r="EC863" s="23"/>
      <c r="ED863" s="23"/>
      <c r="EE863" s="23"/>
      <c r="EF863" s="23"/>
      <c r="EG863" s="23"/>
      <c r="EH863" s="23"/>
      <c r="EI863" s="23"/>
      <c r="EJ863" s="23"/>
      <c r="EK863" s="23"/>
      <c r="EL863" s="23"/>
      <c r="EM863" s="23"/>
      <c r="EN863" s="23"/>
      <c r="EO863" s="23"/>
      <c r="EP863" s="23"/>
      <c r="EQ863" s="23"/>
      <c r="ER863" s="23"/>
      <c r="ES863" s="23"/>
      <c r="ET863" s="23"/>
      <c r="EU863" s="23"/>
      <c r="EV863" s="23"/>
      <c r="EW863" s="23"/>
      <c r="EX863" s="23"/>
      <c r="EY863" s="23"/>
      <c r="EZ863" s="23"/>
      <c r="FA863" s="23"/>
      <c r="FB863" s="23"/>
      <c r="FC863" s="23"/>
      <c r="FD863" s="23"/>
      <c r="FE863" s="23"/>
      <c r="FF863" s="23"/>
      <c r="FG863" s="23"/>
      <c r="FH863" s="23"/>
      <c r="FI863" s="23"/>
      <c r="FJ863" s="23"/>
      <c r="FK863" s="23"/>
      <c r="FL863" s="23"/>
      <c r="FM863" s="23"/>
      <c r="FN863" s="23"/>
      <c r="FO863" s="23"/>
      <c r="FP863" s="23"/>
      <c r="FQ863" s="23"/>
      <c r="FR863" s="23"/>
      <c r="FS863" s="23"/>
      <c r="FT863" s="23"/>
      <c r="FU863" s="23"/>
      <c r="FV863" s="23"/>
      <c r="FW863" s="23"/>
      <c r="FX863" s="23"/>
      <c r="FY863" s="23"/>
      <c r="FZ863" s="23"/>
      <c r="GA863" s="23"/>
      <c r="GB863" s="23"/>
      <c r="GC863" s="23"/>
      <c r="GD863" s="23"/>
      <c r="GE863" s="23"/>
      <c r="GF863" s="23"/>
      <c r="GG863" s="23"/>
      <c r="GH863" s="23"/>
      <c r="GI863" s="23"/>
    </row>
    <row r="864" spans="1:191" x14ac:dyDescent="0.35">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c r="CB864" s="23"/>
      <c r="CC864" s="23"/>
      <c r="CD864" s="23"/>
      <c r="CE864" s="23"/>
      <c r="CF864" s="23"/>
      <c r="CG864" s="23"/>
      <c r="CH864" s="23"/>
      <c r="CI864" s="23"/>
      <c r="CJ864" s="23"/>
      <c r="CK864" s="23"/>
      <c r="CL864" s="23"/>
      <c r="CM864" s="23"/>
      <c r="CN864" s="23"/>
      <c r="CO864" s="23"/>
      <c r="CP864" s="23"/>
      <c r="CQ864" s="23"/>
      <c r="CR864" s="23"/>
      <c r="CS864" s="23"/>
      <c r="CT864" s="23"/>
      <c r="CU864" s="23"/>
      <c r="CV864" s="23"/>
      <c r="CW864" s="23"/>
      <c r="CX864" s="23"/>
      <c r="CY864" s="23"/>
      <c r="CZ864" s="23"/>
      <c r="DA864" s="23"/>
      <c r="DB864" s="23"/>
      <c r="DC864" s="23"/>
      <c r="DD864" s="23"/>
      <c r="DE864" s="23"/>
      <c r="DF864" s="23"/>
      <c r="DG864" s="23"/>
      <c r="DH864" s="23"/>
      <c r="DI864" s="23"/>
      <c r="DJ864" s="23"/>
      <c r="DK864" s="23"/>
      <c r="DL864" s="23"/>
      <c r="DM864" s="23"/>
      <c r="DN864" s="23"/>
      <c r="DO864" s="23"/>
      <c r="DP864" s="23"/>
      <c r="DQ864" s="23"/>
      <c r="DR864" s="23"/>
      <c r="DS864" s="23"/>
      <c r="DT864" s="23"/>
      <c r="DU864" s="23"/>
      <c r="DV864" s="23"/>
      <c r="DW864" s="23"/>
      <c r="DX864" s="23"/>
      <c r="DY864" s="23"/>
      <c r="DZ864" s="23"/>
      <c r="EA864" s="23"/>
      <c r="EB864" s="23"/>
      <c r="EC864" s="23"/>
      <c r="ED864" s="23"/>
      <c r="EE864" s="23"/>
      <c r="EF864" s="23"/>
      <c r="EG864" s="23"/>
      <c r="EH864" s="23"/>
      <c r="EI864" s="23"/>
      <c r="EJ864" s="23"/>
      <c r="EK864" s="23"/>
      <c r="EL864" s="23"/>
      <c r="EM864" s="23"/>
      <c r="EN864" s="23"/>
      <c r="EO864" s="23"/>
      <c r="EP864" s="23"/>
      <c r="EQ864" s="23"/>
      <c r="ER864" s="23"/>
      <c r="ES864" s="23"/>
      <c r="ET864" s="23"/>
      <c r="EU864" s="23"/>
      <c r="EV864" s="23"/>
      <c r="EW864" s="23"/>
      <c r="EX864" s="23"/>
      <c r="EY864" s="23"/>
      <c r="EZ864" s="23"/>
      <c r="FA864" s="23"/>
      <c r="FB864" s="23"/>
      <c r="FC864" s="23"/>
      <c r="FD864" s="23"/>
      <c r="FE864" s="23"/>
      <c r="FF864" s="23"/>
      <c r="FG864" s="23"/>
      <c r="FH864" s="23"/>
      <c r="FI864" s="23"/>
      <c r="FJ864" s="23"/>
      <c r="FK864" s="23"/>
      <c r="FL864" s="23"/>
      <c r="FM864" s="23"/>
      <c r="FN864" s="23"/>
      <c r="FO864" s="23"/>
      <c r="FP864" s="23"/>
      <c r="FQ864" s="23"/>
      <c r="FR864" s="23"/>
      <c r="FS864" s="23"/>
      <c r="FT864" s="23"/>
      <c r="FU864" s="23"/>
      <c r="FV864" s="23"/>
      <c r="FW864" s="23"/>
      <c r="FX864" s="23"/>
      <c r="FY864" s="23"/>
      <c r="FZ864" s="23"/>
      <c r="GA864" s="23"/>
      <c r="GB864" s="23"/>
      <c r="GC864" s="23"/>
      <c r="GD864" s="23"/>
      <c r="GE864" s="23"/>
      <c r="GF864" s="23"/>
      <c r="GG864" s="23"/>
      <c r="GH864" s="23"/>
      <c r="GI864" s="23"/>
    </row>
    <row r="865" spans="1:191" x14ac:dyDescent="0.35">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c r="CB865" s="23"/>
      <c r="CC865" s="23"/>
      <c r="CD865" s="23"/>
      <c r="CE865" s="23"/>
      <c r="CF865" s="23"/>
      <c r="CG865" s="23"/>
      <c r="CH865" s="23"/>
      <c r="CI865" s="23"/>
      <c r="CJ865" s="23"/>
      <c r="CK865" s="23"/>
      <c r="CL865" s="23"/>
      <c r="CM865" s="23"/>
      <c r="CN865" s="23"/>
      <c r="CO865" s="23"/>
      <c r="CP865" s="23"/>
      <c r="CQ865" s="23"/>
      <c r="CR865" s="23"/>
      <c r="CS865" s="23"/>
      <c r="CT865" s="23"/>
      <c r="CU865" s="23"/>
      <c r="CV865" s="23"/>
      <c r="CW865" s="23"/>
      <c r="CX865" s="23"/>
      <c r="CY865" s="23"/>
      <c r="CZ865" s="23"/>
      <c r="DA865" s="23"/>
      <c r="DB865" s="23"/>
      <c r="DC865" s="23"/>
      <c r="DD865" s="23"/>
      <c r="DE865" s="23"/>
      <c r="DF865" s="23"/>
      <c r="DG865" s="23"/>
      <c r="DH865" s="23"/>
      <c r="DI865" s="23"/>
      <c r="DJ865" s="23"/>
      <c r="DK865" s="23"/>
      <c r="DL865" s="23"/>
      <c r="DM865" s="23"/>
      <c r="DN865" s="23"/>
      <c r="DO865" s="23"/>
      <c r="DP865" s="23"/>
      <c r="DQ865" s="23"/>
      <c r="DR865" s="23"/>
      <c r="DS865" s="23"/>
      <c r="DT865" s="23"/>
      <c r="DU865" s="23"/>
      <c r="DV865" s="23"/>
      <c r="DW865" s="23"/>
      <c r="DX865" s="23"/>
      <c r="DY865" s="23"/>
      <c r="DZ865" s="23"/>
      <c r="EA865" s="23"/>
      <c r="EB865" s="23"/>
      <c r="EC865" s="23"/>
      <c r="ED865" s="23"/>
      <c r="EE865" s="23"/>
      <c r="EF865" s="23"/>
      <c r="EG865" s="23"/>
      <c r="EH865" s="23"/>
      <c r="EI865" s="23"/>
      <c r="EJ865" s="23"/>
      <c r="EK865" s="23"/>
      <c r="EL865" s="23"/>
      <c r="EM865" s="23"/>
      <c r="EN865" s="23"/>
      <c r="EO865" s="23"/>
      <c r="EP865" s="23"/>
      <c r="EQ865" s="23"/>
      <c r="ER865" s="23"/>
      <c r="ES865" s="23"/>
      <c r="ET865" s="23"/>
      <c r="EU865" s="23"/>
      <c r="EV865" s="23"/>
      <c r="EW865" s="23"/>
      <c r="EX865" s="23"/>
      <c r="EY865" s="23"/>
      <c r="EZ865" s="23"/>
      <c r="FA865" s="23"/>
      <c r="FB865" s="23"/>
      <c r="FC865" s="23"/>
      <c r="FD865" s="23"/>
      <c r="FE865" s="23"/>
      <c r="FF865" s="23"/>
      <c r="FG865" s="23"/>
      <c r="FH865" s="23"/>
      <c r="FI865" s="23"/>
      <c r="FJ865" s="23"/>
      <c r="FK865" s="23"/>
      <c r="FL865" s="23"/>
      <c r="FM865" s="23"/>
      <c r="FN865" s="23"/>
      <c r="FO865" s="23"/>
      <c r="FP865" s="23"/>
      <c r="FQ865" s="23"/>
      <c r="FR865" s="23"/>
      <c r="FS865" s="23"/>
      <c r="FT865" s="23"/>
      <c r="FU865" s="23"/>
      <c r="FV865" s="23"/>
      <c r="FW865" s="23"/>
      <c r="FX865" s="23"/>
      <c r="FY865" s="23"/>
      <c r="FZ865" s="23"/>
      <c r="GA865" s="23"/>
      <c r="GB865" s="23"/>
      <c r="GC865" s="23"/>
      <c r="GD865" s="23"/>
      <c r="GE865" s="23"/>
      <c r="GF865" s="23"/>
      <c r="GG865" s="23"/>
      <c r="GH865" s="23"/>
      <c r="GI865" s="23"/>
    </row>
    <row r="866" spans="1:191" x14ac:dyDescent="0.35">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c r="CB866" s="23"/>
      <c r="CC866" s="23"/>
      <c r="CD866" s="23"/>
      <c r="CE866" s="23"/>
      <c r="CF866" s="23"/>
      <c r="CG866" s="23"/>
      <c r="CH866" s="23"/>
      <c r="CI866" s="23"/>
      <c r="CJ866" s="23"/>
      <c r="CK866" s="23"/>
      <c r="CL866" s="23"/>
      <c r="CM866" s="23"/>
      <c r="CN866" s="23"/>
      <c r="CO866" s="23"/>
      <c r="CP866" s="23"/>
      <c r="CQ866" s="23"/>
      <c r="CR866" s="23"/>
      <c r="CS866" s="23"/>
      <c r="CT866" s="23"/>
      <c r="CU866" s="23"/>
      <c r="CV866" s="23"/>
      <c r="CW866" s="23"/>
      <c r="CX866" s="23"/>
      <c r="CY866" s="23"/>
      <c r="CZ866" s="23"/>
      <c r="DA866" s="23"/>
      <c r="DB866" s="23"/>
      <c r="DC866" s="23"/>
      <c r="DD866" s="23"/>
      <c r="DE866" s="23"/>
      <c r="DF866" s="23"/>
      <c r="DG866" s="23"/>
      <c r="DH866" s="23"/>
      <c r="DI866" s="23"/>
      <c r="DJ866" s="23"/>
      <c r="DK866" s="23"/>
      <c r="DL866" s="23"/>
      <c r="DM866" s="23"/>
      <c r="DN866" s="23"/>
      <c r="DO866" s="23"/>
      <c r="DP866" s="23"/>
      <c r="DQ866" s="23"/>
      <c r="DR866" s="23"/>
      <c r="DS866" s="23"/>
      <c r="DT866" s="23"/>
      <c r="DU866" s="23"/>
      <c r="DV866" s="23"/>
      <c r="DW866" s="23"/>
      <c r="DX866" s="23"/>
      <c r="DY866" s="23"/>
      <c r="DZ866" s="23"/>
      <c r="EA866" s="23"/>
      <c r="EB866" s="23"/>
      <c r="EC866" s="23"/>
      <c r="ED866" s="23"/>
      <c r="EE866" s="23"/>
      <c r="EF866" s="23"/>
      <c r="EG866" s="23"/>
      <c r="EH866" s="23"/>
      <c r="EI866" s="23"/>
      <c r="EJ866" s="23"/>
      <c r="EK866" s="23"/>
      <c r="EL866" s="23"/>
      <c r="EM866" s="23"/>
      <c r="EN866" s="23"/>
      <c r="EO866" s="23"/>
      <c r="EP866" s="23"/>
      <c r="EQ866" s="23"/>
      <c r="ER866" s="23"/>
      <c r="ES866" s="23"/>
      <c r="ET866" s="23"/>
      <c r="EU866" s="23"/>
      <c r="EV866" s="23"/>
      <c r="EW866" s="23"/>
      <c r="EX866" s="23"/>
      <c r="EY866" s="23"/>
      <c r="EZ866" s="23"/>
      <c r="FA866" s="23"/>
      <c r="FB866" s="23"/>
      <c r="FC866" s="23"/>
      <c r="FD866" s="23"/>
      <c r="FE866" s="23"/>
      <c r="FF866" s="23"/>
      <c r="FG866" s="23"/>
      <c r="FH866" s="23"/>
      <c r="FI866" s="23"/>
      <c r="FJ866" s="23"/>
      <c r="FK866" s="23"/>
      <c r="FL866" s="23"/>
      <c r="FM866" s="23"/>
      <c r="FN866" s="23"/>
      <c r="FO866" s="23"/>
      <c r="FP866" s="23"/>
      <c r="FQ866" s="23"/>
      <c r="FR866" s="23"/>
      <c r="FS866" s="23"/>
      <c r="FT866" s="23"/>
      <c r="FU866" s="23"/>
      <c r="FV866" s="23"/>
      <c r="FW866" s="23"/>
      <c r="FX866" s="23"/>
      <c r="FY866" s="23"/>
      <c r="FZ866" s="23"/>
      <c r="GA866" s="23"/>
      <c r="GB866" s="23"/>
      <c r="GC866" s="23"/>
      <c r="GD866" s="23"/>
      <c r="GE866" s="23"/>
      <c r="GF866" s="23"/>
      <c r="GG866" s="23"/>
      <c r="GH866" s="23"/>
      <c r="GI866" s="23"/>
    </row>
    <row r="867" spans="1:191" x14ac:dyDescent="0.35">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c r="CB867" s="23"/>
      <c r="CC867" s="23"/>
      <c r="CD867" s="23"/>
      <c r="CE867" s="23"/>
      <c r="CF867" s="23"/>
      <c r="CG867" s="23"/>
      <c r="CH867" s="23"/>
      <c r="CI867" s="23"/>
      <c r="CJ867" s="23"/>
      <c r="CK867" s="23"/>
      <c r="CL867" s="23"/>
      <c r="CM867" s="23"/>
      <c r="CN867" s="23"/>
      <c r="CO867" s="23"/>
      <c r="CP867" s="23"/>
      <c r="CQ867" s="23"/>
      <c r="CR867" s="23"/>
      <c r="CS867" s="23"/>
      <c r="CT867" s="23"/>
      <c r="CU867" s="23"/>
      <c r="CV867" s="23"/>
      <c r="CW867" s="23"/>
      <c r="CX867" s="23"/>
      <c r="CY867" s="23"/>
      <c r="CZ867" s="23"/>
      <c r="DA867" s="23"/>
      <c r="DB867" s="23"/>
      <c r="DC867" s="23"/>
      <c r="DD867" s="23"/>
      <c r="DE867" s="23"/>
      <c r="DF867" s="23"/>
      <c r="DG867" s="23"/>
      <c r="DH867" s="23"/>
      <c r="DI867" s="23"/>
      <c r="DJ867" s="23"/>
      <c r="DK867" s="23"/>
      <c r="DL867" s="23"/>
      <c r="DM867" s="23"/>
      <c r="DN867" s="23"/>
      <c r="DO867" s="23"/>
      <c r="DP867" s="23"/>
      <c r="DQ867" s="23"/>
      <c r="DR867" s="23"/>
      <c r="DS867" s="23"/>
      <c r="DT867" s="23"/>
      <c r="DU867" s="23"/>
      <c r="DV867" s="23"/>
      <c r="DW867" s="23"/>
      <c r="DX867" s="23"/>
      <c r="DY867" s="23"/>
      <c r="DZ867" s="23"/>
      <c r="EA867" s="23"/>
      <c r="EB867" s="23"/>
      <c r="EC867" s="23"/>
      <c r="ED867" s="23"/>
      <c r="EE867" s="23"/>
      <c r="EF867" s="23"/>
      <c r="EG867" s="23"/>
      <c r="EH867" s="23"/>
      <c r="EI867" s="23"/>
      <c r="EJ867" s="23"/>
      <c r="EK867" s="23"/>
      <c r="EL867" s="23"/>
      <c r="EM867" s="23"/>
      <c r="EN867" s="23"/>
      <c r="EO867" s="23"/>
      <c r="EP867" s="23"/>
      <c r="EQ867" s="23"/>
      <c r="ER867" s="23"/>
      <c r="ES867" s="23"/>
      <c r="ET867" s="23"/>
      <c r="EU867" s="23"/>
      <c r="EV867" s="23"/>
      <c r="EW867" s="23"/>
      <c r="EX867" s="23"/>
      <c r="EY867" s="23"/>
      <c r="EZ867" s="23"/>
      <c r="FA867" s="23"/>
      <c r="FB867" s="23"/>
      <c r="FC867" s="23"/>
      <c r="FD867" s="23"/>
      <c r="FE867" s="23"/>
      <c r="FF867" s="23"/>
      <c r="FG867" s="23"/>
      <c r="FH867" s="23"/>
      <c r="FI867" s="23"/>
      <c r="FJ867" s="23"/>
      <c r="FK867" s="23"/>
      <c r="FL867" s="23"/>
      <c r="FM867" s="23"/>
      <c r="FN867" s="23"/>
      <c r="FO867" s="23"/>
      <c r="FP867" s="23"/>
      <c r="FQ867" s="23"/>
      <c r="FR867" s="23"/>
      <c r="FS867" s="23"/>
      <c r="FT867" s="23"/>
      <c r="FU867" s="23"/>
      <c r="FV867" s="23"/>
      <c r="FW867" s="23"/>
      <c r="FX867" s="23"/>
      <c r="FY867" s="23"/>
      <c r="FZ867" s="23"/>
      <c r="GA867" s="23"/>
      <c r="GB867" s="23"/>
      <c r="GC867" s="23"/>
      <c r="GD867" s="23"/>
      <c r="GE867" s="23"/>
      <c r="GF867" s="23"/>
      <c r="GG867" s="23"/>
      <c r="GH867" s="23"/>
      <c r="GI867" s="23"/>
    </row>
    <row r="868" spans="1:191" x14ac:dyDescent="0.35">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c r="CB868" s="23"/>
      <c r="CC868" s="23"/>
      <c r="CD868" s="23"/>
      <c r="CE868" s="23"/>
      <c r="CF868" s="23"/>
      <c r="CG868" s="23"/>
      <c r="CH868" s="23"/>
      <c r="CI868" s="23"/>
      <c r="CJ868" s="23"/>
      <c r="CK868" s="23"/>
      <c r="CL868" s="23"/>
      <c r="CM868" s="23"/>
      <c r="CN868" s="23"/>
      <c r="CO868" s="23"/>
      <c r="CP868" s="23"/>
      <c r="CQ868" s="23"/>
      <c r="CR868" s="23"/>
      <c r="CS868" s="23"/>
      <c r="CT868" s="23"/>
      <c r="CU868" s="23"/>
      <c r="CV868" s="23"/>
      <c r="CW868" s="23"/>
      <c r="CX868" s="23"/>
      <c r="CY868" s="23"/>
      <c r="CZ868" s="23"/>
      <c r="DA868" s="23"/>
      <c r="DB868" s="23"/>
      <c r="DC868" s="23"/>
      <c r="DD868" s="23"/>
      <c r="DE868" s="23"/>
      <c r="DF868" s="23"/>
      <c r="DG868" s="23"/>
      <c r="DH868" s="23"/>
      <c r="DI868" s="23"/>
      <c r="DJ868" s="23"/>
      <c r="DK868" s="23"/>
      <c r="DL868" s="23"/>
      <c r="DM868" s="23"/>
      <c r="DN868" s="23"/>
      <c r="DO868" s="23"/>
      <c r="DP868" s="23"/>
      <c r="DQ868" s="23"/>
      <c r="DR868" s="23"/>
      <c r="DS868" s="23"/>
      <c r="DT868" s="23"/>
      <c r="DU868" s="23"/>
      <c r="DV868" s="23"/>
      <c r="DW868" s="23"/>
      <c r="DX868" s="23"/>
      <c r="DY868" s="23"/>
      <c r="DZ868" s="23"/>
      <c r="EA868" s="23"/>
      <c r="EB868" s="23"/>
      <c r="EC868" s="23"/>
      <c r="ED868" s="23"/>
      <c r="EE868" s="23"/>
      <c r="EF868" s="23"/>
      <c r="EG868" s="23"/>
      <c r="EH868" s="23"/>
      <c r="EI868" s="23"/>
      <c r="EJ868" s="23"/>
      <c r="EK868" s="23"/>
      <c r="EL868" s="23"/>
      <c r="EM868" s="23"/>
      <c r="EN868" s="23"/>
      <c r="EO868" s="23"/>
      <c r="EP868" s="23"/>
      <c r="EQ868" s="23"/>
      <c r="ER868" s="23"/>
      <c r="ES868" s="23"/>
      <c r="ET868" s="23"/>
      <c r="EU868" s="23"/>
      <c r="EV868" s="23"/>
      <c r="EW868" s="23"/>
      <c r="EX868" s="23"/>
      <c r="EY868" s="23"/>
      <c r="EZ868" s="23"/>
      <c r="FA868" s="23"/>
      <c r="FB868" s="23"/>
      <c r="FC868" s="23"/>
      <c r="FD868" s="23"/>
      <c r="FE868" s="23"/>
      <c r="FF868" s="23"/>
      <c r="FG868" s="23"/>
      <c r="FH868" s="23"/>
      <c r="FI868" s="23"/>
      <c r="FJ868" s="23"/>
      <c r="FK868" s="23"/>
      <c r="FL868" s="23"/>
      <c r="FM868" s="23"/>
      <c r="FN868" s="23"/>
      <c r="FO868" s="23"/>
      <c r="FP868" s="23"/>
      <c r="FQ868" s="23"/>
      <c r="FR868" s="23"/>
      <c r="FS868" s="23"/>
      <c r="FT868" s="23"/>
      <c r="FU868" s="23"/>
      <c r="FV868" s="23"/>
      <c r="FW868" s="23"/>
      <c r="FX868" s="23"/>
      <c r="FY868" s="23"/>
      <c r="FZ868" s="23"/>
      <c r="GA868" s="23"/>
      <c r="GB868" s="23"/>
      <c r="GC868" s="23"/>
      <c r="GD868" s="23"/>
      <c r="GE868" s="23"/>
      <c r="GF868" s="23"/>
      <c r="GG868" s="23"/>
      <c r="GH868" s="23"/>
      <c r="GI868" s="23"/>
    </row>
    <row r="869" spans="1:191" x14ac:dyDescent="0.35">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c r="CB869" s="23"/>
      <c r="CC869" s="23"/>
      <c r="CD869" s="23"/>
      <c r="CE869" s="23"/>
      <c r="CF869" s="23"/>
      <c r="CG869" s="23"/>
      <c r="CH869" s="23"/>
      <c r="CI869" s="23"/>
      <c r="CJ869" s="23"/>
      <c r="CK869" s="23"/>
      <c r="CL869" s="23"/>
      <c r="CM869" s="23"/>
      <c r="CN869" s="23"/>
      <c r="CO869" s="23"/>
      <c r="CP869" s="23"/>
      <c r="CQ869" s="23"/>
      <c r="CR869" s="23"/>
      <c r="CS869" s="23"/>
      <c r="CT869" s="23"/>
      <c r="CU869" s="23"/>
      <c r="CV869" s="23"/>
      <c r="CW869" s="23"/>
      <c r="CX869" s="23"/>
      <c r="CY869" s="23"/>
      <c r="CZ869" s="23"/>
      <c r="DA869" s="23"/>
      <c r="DB869" s="23"/>
      <c r="DC869" s="23"/>
      <c r="DD869" s="23"/>
      <c r="DE869" s="23"/>
      <c r="DF869" s="23"/>
      <c r="DG869" s="23"/>
      <c r="DH869" s="23"/>
      <c r="DI869" s="23"/>
      <c r="DJ869" s="23"/>
      <c r="DK869" s="23"/>
      <c r="DL869" s="23"/>
      <c r="DM869" s="23"/>
      <c r="DN869" s="23"/>
      <c r="DO869" s="23"/>
      <c r="DP869" s="23"/>
      <c r="DQ869" s="23"/>
      <c r="DR869" s="23"/>
      <c r="DS869" s="23"/>
      <c r="DT869" s="23"/>
      <c r="DU869" s="23"/>
      <c r="DV869" s="23"/>
      <c r="DW869" s="23"/>
      <c r="DX869" s="23"/>
      <c r="DY869" s="23"/>
      <c r="DZ869" s="23"/>
      <c r="EA869" s="23"/>
      <c r="EB869" s="23"/>
      <c r="EC869" s="23"/>
      <c r="ED869" s="23"/>
      <c r="EE869" s="23"/>
      <c r="EF869" s="23"/>
      <c r="EG869" s="23"/>
      <c r="EH869" s="23"/>
      <c r="EI869" s="23"/>
      <c r="EJ869" s="23"/>
      <c r="EK869" s="23"/>
      <c r="EL869" s="23"/>
      <c r="EM869" s="23"/>
      <c r="EN869" s="23"/>
      <c r="EO869" s="23"/>
      <c r="EP869" s="23"/>
      <c r="EQ869" s="23"/>
      <c r="ER869" s="23"/>
      <c r="ES869" s="23"/>
      <c r="ET869" s="23"/>
      <c r="EU869" s="23"/>
      <c r="EV869" s="23"/>
      <c r="EW869" s="23"/>
      <c r="EX869" s="23"/>
      <c r="EY869" s="23"/>
      <c r="EZ869" s="23"/>
      <c r="FA869" s="23"/>
      <c r="FB869" s="23"/>
      <c r="FC869" s="23"/>
      <c r="FD869" s="23"/>
      <c r="FE869" s="23"/>
      <c r="FF869" s="23"/>
      <c r="FG869" s="23"/>
      <c r="FH869" s="23"/>
      <c r="FI869" s="23"/>
      <c r="FJ869" s="23"/>
      <c r="FK869" s="23"/>
      <c r="FL869" s="23"/>
      <c r="FM869" s="23"/>
      <c r="FN869" s="23"/>
      <c r="FO869" s="23"/>
      <c r="FP869" s="23"/>
      <c r="FQ869" s="23"/>
      <c r="FR869" s="23"/>
      <c r="FS869" s="23"/>
      <c r="FT869" s="23"/>
      <c r="FU869" s="23"/>
      <c r="FV869" s="23"/>
      <c r="FW869" s="23"/>
      <c r="FX869" s="23"/>
      <c r="FY869" s="23"/>
      <c r="FZ869" s="23"/>
      <c r="GA869" s="23"/>
      <c r="GB869" s="23"/>
      <c r="GC869" s="23"/>
      <c r="GD869" s="23"/>
      <c r="GE869" s="23"/>
      <c r="GF869" s="23"/>
      <c r="GG869" s="23"/>
      <c r="GH869" s="23"/>
      <c r="GI869" s="23"/>
    </row>
    <row r="870" spans="1:191" x14ac:dyDescent="0.35">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c r="CB870" s="23"/>
      <c r="CC870" s="23"/>
      <c r="CD870" s="23"/>
      <c r="CE870" s="23"/>
      <c r="CF870" s="23"/>
      <c r="CG870" s="23"/>
      <c r="CH870" s="23"/>
      <c r="CI870" s="23"/>
      <c r="CJ870" s="23"/>
      <c r="CK870" s="23"/>
      <c r="CL870" s="23"/>
      <c r="CM870" s="23"/>
      <c r="CN870" s="23"/>
      <c r="CO870" s="23"/>
      <c r="CP870" s="23"/>
      <c r="CQ870" s="23"/>
      <c r="CR870" s="23"/>
      <c r="CS870" s="23"/>
      <c r="CT870" s="23"/>
      <c r="CU870" s="23"/>
      <c r="CV870" s="23"/>
      <c r="CW870" s="23"/>
      <c r="CX870" s="23"/>
      <c r="CY870" s="23"/>
      <c r="CZ870" s="23"/>
      <c r="DA870" s="23"/>
      <c r="DB870" s="23"/>
      <c r="DC870" s="23"/>
      <c r="DD870" s="23"/>
      <c r="DE870" s="23"/>
      <c r="DF870" s="23"/>
      <c r="DG870" s="23"/>
      <c r="DH870" s="23"/>
      <c r="DI870" s="23"/>
      <c r="DJ870" s="23"/>
      <c r="DK870" s="23"/>
      <c r="DL870" s="23"/>
      <c r="DM870" s="23"/>
      <c r="DN870" s="23"/>
      <c r="DO870" s="23"/>
      <c r="DP870" s="23"/>
      <c r="DQ870" s="23"/>
      <c r="DR870" s="23"/>
      <c r="DS870" s="23"/>
      <c r="DT870" s="23"/>
      <c r="DU870" s="23"/>
      <c r="DV870" s="23"/>
      <c r="DW870" s="23"/>
      <c r="DX870" s="23"/>
      <c r="DY870" s="23"/>
      <c r="DZ870" s="23"/>
      <c r="EA870" s="23"/>
      <c r="EB870" s="23"/>
      <c r="EC870" s="23"/>
      <c r="ED870" s="23"/>
      <c r="EE870" s="23"/>
      <c r="EF870" s="23"/>
      <c r="EG870" s="23"/>
      <c r="EH870" s="23"/>
      <c r="EI870" s="23"/>
      <c r="EJ870" s="23"/>
      <c r="EK870" s="23"/>
      <c r="EL870" s="23"/>
      <c r="EM870" s="23"/>
      <c r="EN870" s="23"/>
      <c r="EO870" s="23"/>
      <c r="EP870" s="23"/>
      <c r="EQ870" s="23"/>
      <c r="ER870" s="23"/>
      <c r="ES870" s="23"/>
      <c r="ET870" s="23"/>
      <c r="EU870" s="23"/>
      <c r="EV870" s="23"/>
      <c r="EW870" s="23"/>
      <c r="EX870" s="23"/>
      <c r="EY870" s="23"/>
      <c r="EZ870" s="23"/>
      <c r="FA870" s="23"/>
      <c r="FB870" s="23"/>
      <c r="FC870" s="23"/>
      <c r="FD870" s="23"/>
      <c r="FE870" s="23"/>
      <c r="FF870" s="23"/>
      <c r="FG870" s="23"/>
      <c r="FH870" s="23"/>
      <c r="FI870" s="23"/>
      <c r="FJ870" s="23"/>
      <c r="FK870" s="23"/>
      <c r="FL870" s="23"/>
      <c r="FM870" s="23"/>
      <c r="FN870" s="23"/>
      <c r="FO870" s="23"/>
      <c r="FP870" s="23"/>
      <c r="FQ870" s="23"/>
      <c r="FR870" s="23"/>
      <c r="FS870" s="23"/>
      <c r="FT870" s="23"/>
      <c r="FU870" s="23"/>
      <c r="FV870" s="23"/>
      <c r="FW870" s="23"/>
      <c r="FX870" s="23"/>
      <c r="FY870" s="23"/>
      <c r="FZ870" s="23"/>
      <c r="GA870" s="23"/>
      <c r="GB870" s="23"/>
      <c r="GC870" s="23"/>
      <c r="GD870" s="23"/>
      <c r="GE870" s="23"/>
      <c r="GF870" s="23"/>
      <c r="GG870" s="23"/>
      <c r="GH870" s="23"/>
      <c r="GI870" s="23"/>
    </row>
    <row r="871" spans="1:191" x14ac:dyDescent="0.35">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c r="CB871" s="23"/>
      <c r="CC871" s="23"/>
      <c r="CD871" s="23"/>
      <c r="CE871" s="23"/>
      <c r="CF871" s="23"/>
      <c r="CG871" s="23"/>
      <c r="CH871" s="23"/>
      <c r="CI871" s="23"/>
      <c r="CJ871" s="23"/>
      <c r="CK871" s="23"/>
      <c r="CL871" s="23"/>
      <c r="CM871" s="23"/>
      <c r="CN871" s="23"/>
      <c r="CO871" s="23"/>
      <c r="CP871" s="23"/>
      <c r="CQ871" s="23"/>
      <c r="CR871" s="23"/>
      <c r="CS871" s="23"/>
      <c r="CT871" s="23"/>
      <c r="CU871" s="23"/>
      <c r="CV871" s="23"/>
      <c r="CW871" s="23"/>
      <c r="CX871" s="23"/>
      <c r="CY871" s="23"/>
      <c r="CZ871" s="23"/>
      <c r="DA871" s="23"/>
      <c r="DB871" s="23"/>
      <c r="DC871" s="23"/>
      <c r="DD871" s="23"/>
      <c r="DE871" s="23"/>
      <c r="DF871" s="23"/>
      <c r="DG871" s="23"/>
      <c r="DH871" s="23"/>
      <c r="DI871" s="23"/>
      <c r="DJ871" s="23"/>
      <c r="DK871" s="23"/>
      <c r="DL871" s="23"/>
      <c r="DM871" s="23"/>
      <c r="DN871" s="23"/>
      <c r="DO871" s="23"/>
      <c r="DP871" s="23"/>
      <c r="DQ871" s="23"/>
      <c r="DR871" s="23"/>
      <c r="DS871" s="23"/>
      <c r="DT871" s="23"/>
      <c r="DU871" s="23"/>
      <c r="DV871" s="23"/>
      <c r="DW871" s="23"/>
      <c r="DX871" s="23"/>
      <c r="DY871" s="23"/>
      <c r="DZ871" s="23"/>
      <c r="EA871" s="23"/>
      <c r="EB871" s="23"/>
      <c r="EC871" s="23"/>
      <c r="ED871" s="23"/>
      <c r="EE871" s="23"/>
      <c r="EF871" s="23"/>
      <c r="EG871" s="23"/>
      <c r="EH871" s="23"/>
      <c r="EI871" s="23"/>
      <c r="EJ871" s="23"/>
      <c r="EK871" s="23"/>
      <c r="EL871" s="23"/>
      <c r="EM871" s="23"/>
      <c r="EN871" s="23"/>
      <c r="EO871" s="23"/>
      <c r="EP871" s="23"/>
      <c r="EQ871" s="23"/>
      <c r="ER871" s="23"/>
      <c r="ES871" s="23"/>
      <c r="ET871" s="23"/>
      <c r="EU871" s="23"/>
      <c r="EV871" s="23"/>
      <c r="EW871" s="23"/>
      <c r="EX871" s="23"/>
      <c r="EY871" s="23"/>
      <c r="EZ871" s="23"/>
      <c r="FA871" s="23"/>
      <c r="FB871" s="23"/>
      <c r="FC871" s="23"/>
      <c r="FD871" s="23"/>
      <c r="FE871" s="23"/>
      <c r="FF871" s="23"/>
      <c r="FG871" s="23"/>
      <c r="FH871" s="23"/>
      <c r="FI871" s="23"/>
      <c r="FJ871" s="23"/>
      <c r="FK871" s="23"/>
      <c r="FL871" s="23"/>
      <c r="FM871" s="23"/>
      <c r="FN871" s="23"/>
      <c r="FO871" s="23"/>
      <c r="FP871" s="23"/>
      <c r="FQ871" s="23"/>
      <c r="FR871" s="23"/>
      <c r="FS871" s="23"/>
      <c r="FT871" s="23"/>
      <c r="FU871" s="23"/>
      <c r="FV871" s="23"/>
      <c r="FW871" s="23"/>
      <c r="FX871" s="23"/>
      <c r="FY871" s="23"/>
      <c r="FZ871" s="23"/>
      <c r="GA871" s="23"/>
      <c r="GB871" s="23"/>
      <c r="GC871" s="23"/>
      <c r="GD871" s="23"/>
      <c r="GE871" s="23"/>
      <c r="GF871" s="23"/>
      <c r="GG871" s="23"/>
      <c r="GH871" s="23"/>
      <c r="GI871" s="23"/>
    </row>
    <row r="872" spans="1:191" x14ac:dyDescent="0.35">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c r="CB872" s="23"/>
      <c r="CC872" s="23"/>
      <c r="CD872" s="23"/>
      <c r="CE872" s="23"/>
      <c r="CF872" s="23"/>
      <c r="CG872" s="23"/>
      <c r="CH872" s="23"/>
      <c r="CI872" s="23"/>
      <c r="CJ872" s="23"/>
      <c r="CK872" s="23"/>
      <c r="CL872" s="23"/>
      <c r="CM872" s="23"/>
      <c r="CN872" s="23"/>
      <c r="CO872" s="23"/>
      <c r="CP872" s="23"/>
      <c r="CQ872" s="23"/>
      <c r="CR872" s="23"/>
      <c r="CS872" s="23"/>
      <c r="CT872" s="23"/>
      <c r="CU872" s="23"/>
      <c r="CV872" s="23"/>
      <c r="CW872" s="23"/>
      <c r="CX872" s="23"/>
      <c r="CY872" s="23"/>
      <c r="CZ872" s="23"/>
      <c r="DA872" s="23"/>
      <c r="DB872" s="23"/>
      <c r="DC872" s="23"/>
      <c r="DD872" s="23"/>
      <c r="DE872" s="23"/>
      <c r="DF872" s="23"/>
      <c r="DG872" s="23"/>
      <c r="DH872" s="23"/>
      <c r="DI872" s="23"/>
      <c r="DJ872" s="23"/>
      <c r="DK872" s="23"/>
      <c r="DL872" s="23"/>
      <c r="DM872" s="23"/>
      <c r="DN872" s="23"/>
      <c r="DO872" s="23"/>
      <c r="DP872" s="23"/>
      <c r="DQ872" s="23"/>
      <c r="DR872" s="23"/>
      <c r="DS872" s="23"/>
      <c r="DT872" s="23"/>
      <c r="DU872" s="23"/>
      <c r="DV872" s="23"/>
      <c r="DW872" s="23"/>
      <c r="DX872" s="23"/>
      <c r="DY872" s="23"/>
      <c r="DZ872" s="23"/>
      <c r="EA872" s="23"/>
      <c r="EB872" s="23"/>
      <c r="EC872" s="23"/>
      <c r="ED872" s="23"/>
      <c r="EE872" s="23"/>
      <c r="EF872" s="23"/>
      <c r="EG872" s="23"/>
      <c r="EH872" s="23"/>
      <c r="EI872" s="23"/>
      <c r="EJ872" s="23"/>
      <c r="EK872" s="23"/>
      <c r="EL872" s="23"/>
      <c r="EM872" s="23"/>
      <c r="EN872" s="23"/>
      <c r="EO872" s="23"/>
      <c r="EP872" s="23"/>
      <c r="EQ872" s="23"/>
      <c r="ER872" s="23"/>
      <c r="ES872" s="23"/>
      <c r="ET872" s="23"/>
      <c r="EU872" s="23"/>
      <c r="EV872" s="23"/>
      <c r="EW872" s="23"/>
      <c r="EX872" s="23"/>
      <c r="EY872" s="23"/>
      <c r="EZ872" s="23"/>
      <c r="FA872" s="23"/>
      <c r="FB872" s="23"/>
      <c r="FC872" s="23"/>
      <c r="FD872" s="23"/>
      <c r="FE872" s="23"/>
      <c r="FF872" s="23"/>
      <c r="FG872" s="23"/>
      <c r="FH872" s="23"/>
      <c r="FI872" s="23"/>
      <c r="FJ872" s="23"/>
      <c r="FK872" s="23"/>
      <c r="FL872" s="23"/>
      <c r="FM872" s="23"/>
      <c r="FN872" s="23"/>
      <c r="FO872" s="23"/>
      <c r="FP872" s="23"/>
      <c r="FQ872" s="23"/>
      <c r="FR872" s="23"/>
      <c r="FS872" s="23"/>
      <c r="FT872" s="23"/>
      <c r="FU872" s="23"/>
      <c r="FV872" s="23"/>
      <c r="FW872" s="23"/>
      <c r="FX872" s="23"/>
      <c r="FY872" s="23"/>
      <c r="FZ872" s="23"/>
      <c r="GA872" s="23"/>
      <c r="GB872" s="23"/>
      <c r="GC872" s="23"/>
      <c r="GD872" s="23"/>
      <c r="GE872" s="23"/>
      <c r="GF872" s="23"/>
      <c r="GG872" s="23"/>
      <c r="GH872" s="23"/>
      <c r="GI872" s="23"/>
    </row>
    <row r="873" spans="1:191" x14ac:dyDescent="0.35">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c r="CB873" s="23"/>
      <c r="CC873" s="23"/>
      <c r="CD873" s="23"/>
      <c r="CE873" s="23"/>
      <c r="CF873" s="23"/>
      <c r="CG873" s="23"/>
      <c r="CH873" s="23"/>
      <c r="CI873" s="23"/>
      <c r="CJ873" s="23"/>
      <c r="CK873" s="23"/>
      <c r="CL873" s="23"/>
      <c r="CM873" s="23"/>
      <c r="CN873" s="23"/>
      <c r="CO873" s="23"/>
      <c r="CP873" s="23"/>
      <c r="CQ873" s="23"/>
      <c r="CR873" s="23"/>
      <c r="CS873" s="23"/>
      <c r="CT873" s="23"/>
      <c r="CU873" s="23"/>
      <c r="CV873" s="23"/>
      <c r="CW873" s="23"/>
      <c r="CX873" s="23"/>
      <c r="CY873" s="23"/>
      <c r="CZ873" s="23"/>
      <c r="DA873" s="23"/>
      <c r="DB873" s="23"/>
      <c r="DC873" s="23"/>
      <c r="DD873" s="23"/>
      <c r="DE873" s="23"/>
      <c r="DF873" s="23"/>
      <c r="DG873" s="23"/>
      <c r="DH873" s="23"/>
      <c r="DI873" s="23"/>
      <c r="DJ873" s="23"/>
      <c r="DK873" s="23"/>
      <c r="DL873" s="23"/>
      <c r="DM873" s="23"/>
      <c r="DN873" s="23"/>
      <c r="DO873" s="23"/>
      <c r="DP873" s="23"/>
      <c r="DQ873" s="23"/>
      <c r="DR873" s="23"/>
      <c r="DS873" s="23"/>
      <c r="DT873" s="23"/>
      <c r="DU873" s="23"/>
      <c r="DV873" s="23"/>
      <c r="DW873" s="23"/>
      <c r="DX873" s="23"/>
      <c r="DY873" s="23"/>
      <c r="DZ873" s="23"/>
      <c r="EA873" s="23"/>
      <c r="EB873" s="23"/>
      <c r="EC873" s="23"/>
      <c r="ED873" s="23"/>
      <c r="EE873" s="23"/>
      <c r="EF873" s="23"/>
      <c r="EG873" s="23"/>
      <c r="EH873" s="23"/>
      <c r="EI873" s="23"/>
      <c r="EJ873" s="23"/>
      <c r="EK873" s="23"/>
      <c r="EL873" s="23"/>
      <c r="EM873" s="23"/>
      <c r="EN873" s="23"/>
      <c r="EO873" s="23"/>
      <c r="EP873" s="23"/>
      <c r="EQ873" s="23"/>
      <c r="ER873" s="23"/>
      <c r="ES873" s="23"/>
      <c r="ET873" s="23"/>
      <c r="EU873" s="23"/>
      <c r="EV873" s="23"/>
      <c r="EW873" s="23"/>
      <c r="EX873" s="23"/>
      <c r="EY873" s="23"/>
      <c r="EZ873" s="23"/>
      <c r="FA873" s="23"/>
      <c r="FB873" s="23"/>
      <c r="FC873" s="23"/>
      <c r="FD873" s="23"/>
      <c r="FE873" s="23"/>
      <c r="FF873" s="23"/>
      <c r="FG873" s="23"/>
      <c r="FH873" s="23"/>
      <c r="FI873" s="23"/>
      <c r="FJ873" s="23"/>
      <c r="FK873" s="23"/>
      <c r="FL873" s="23"/>
      <c r="FM873" s="23"/>
      <c r="FN873" s="23"/>
      <c r="FO873" s="23"/>
      <c r="FP873" s="23"/>
      <c r="FQ873" s="23"/>
      <c r="FR873" s="23"/>
      <c r="FS873" s="23"/>
      <c r="FT873" s="23"/>
      <c r="FU873" s="23"/>
      <c r="FV873" s="23"/>
      <c r="FW873" s="23"/>
      <c r="FX873" s="23"/>
      <c r="FY873" s="23"/>
      <c r="FZ873" s="23"/>
      <c r="GA873" s="23"/>
      <c r="GB873" s="23"/>
      <c r="GC873" s="23"/>
      <c r="GD873" s="23"/>
      <c r="GE873" s="23"/>
      <c r="GF873" s="23"/>
      <c r="GG873" s="23"/>
      <c r="GH873" s="23"/>
      <c r="GI873" s="23"/>
    </row>
    <row r="874" spans="1:191" x14ac:dyDescent="0.35">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c r="CB874" s="23"/>
      <c r="CC874" s="23"/>
      <c r="CD874" s="23"/>
      <c r="CE874" s="23"/>
      <c r="CF874" s="23"/>
      <c r="CG874" s="23"/>
      <c r="CH874" s="23"/>
      <c r="CI874" s="23"/>
      <c r="CJ874" s="23"/>
      <c r="CK874" s="23"/>
      <c r="CL874" s="23"/>
      <c r="CM874" s="23"/>
      <c r="CN874" s="23"/>
      <c r="CO874" s="23"/>
      <c r="CP874" s="23"/>
      <c r="CQ874" s="23"/>
      <c r="CR874" s="23"/>
      <c r="CS874" s="23"/>
      <c r="CT874" s="23"/>
      <c r="CU874" s="23"/>
      <c r="CV874" s="23"/>
      <c r="CW874" s="23"/>
      <c r="CX874" s="23"/>
      <c r="CY874" s="23"/>
      <c r="CZ874" s="23"/>
      <c r="DA874" s="23"/>
      <c r="DB874" s="23"/>
      <c r="DC874" s="23"/>
      <c r="DD874" s="23"/>
      <c r="DE874" s="23"/>
      <c r="DF874" s="23"/>
      <c r="DG874" s="23"/>
      <c r="DH874" s="23"/>
      <c r="DI874" s="23"/>
      <c r="DJ874" s="23"/>
      <c r="DK874" s="23"/>
      <c r="DL874" s="23"/>
      <c r="DM874" s="23"/>
      <c r="DN874" s="23"/>
      <c r="DO874" s="23"/>
      <c r="DP874" s="23"/>
      <c r="DQ874" s="23"/>
      <c r="DR874" s="23"/>
      <c r="DS874" s="23"/>
      <c r="DT874" s="23"/>
      <c r="DU874" s="23"/>
      <c r="DV874" s="23"/>
      <c r="DW874" s="23"/>
      <c r="DX874" s="23"/>
      <c r="DY874" s="23"/>
      <c r="DZ874" s="23"/>
      <c r="EA874" s="23"/>
      <c r="EB874" s="23"/>
      <c r="EC874" s="23"/>
      <c r="ED874" s="23"/>
      <c r="EE874" s="23"/>
      <c r="EF874" s="23"/>
      <c r="EG874" s="23"/>
      <c r="EH874" s="23"/>
      <c r="EI874" s="23"/>
      <c r="EJ874" s="23"/>
      <c r="EK874" s="23"/>
      <c r="EL874" s="23"/>
      <c r="EM874" s="23"/>
      <c r="EN874" s="23"/>
      <c r="EO874" s="23"/>
      <c r="EP874" s="23"/>
      <c r="EQ874" s="23"/>
      <c r="ER874" s="23"/>
      <c r="ES874" s="23"/>
      <c r="ET874" s="23"/>
      <c r="EU874" s="23"/>
      <c r="EV874" s="23"/>
      <c r="EW874" s="23"/>
      <c r="EX874" s="23"/>
      <c r="EY874" s="23"/>
      <c r="EZ874" s="23"/>
      <c r="FA874" s="23"/>
      <c r="FB874" s="23"/>
      <c r="FC874" s="23"/>
      <c r="FD874" s="23"/>
      <c r="FE874" s="23"/>
      <c r="FF874" s="23"/>
      <c r="FG874" s="23"/>
      <c r="FH874" s="23"/>
      <c r="FI874" s="23"/>
      <c r="FJ874" s="23"/>
      <c r="FK874" s="23"/>
      <c r="FL874" s="23"/>
      <c r="FM874" s="23"/>
      <c r="FN874" s="23"/>
      <c r="FO874" s="23"/>
      <c r="FP874" s="23"/>
      <c r="FQ874" s="23"/>
      <c r="FR874" s="23"/>
      <c r="FS874" s="23"/>
      <c r="FT874" s="23"/>
      <c r="FU874" s="23"/>
      <c r="FV874" s="23"/>
      <c r="FW874" s="23"/>
      <c r="FX874" s="23"/>
      <c r="FY874" s="23"/>
      <c r="FZ874" s="23"/>
      <c r="GA874" s="23"/>
      <c r="GB874" s="23"/>
      <c r="GC874" s="23"/>
      <c r="GD874" s="23"/>
      <c r="GE874" s="23"/>
      <c r="GF874" s="23"/>
      <c r="GG874" s="23"/>
      <c r="GH874" s="23"/>
      <c r="GI874" s="23"/>
    </row>
    <row r="875" spans="1:191" x14ac:dyDescent="0.35">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c r="CB875" s="23"/>
      <c r="CC875" s="23"/>
      <c r="CD875" s="23"/>
      <c r="CE875" s="23"/>
      <c r="CF875" s="23"/>
      <c r="CG875" s="23"/>
      <c r="CH875" s="23"/>
      <c r="CI875" s="23"/>
      <c r="CJ875" s="23"/>
      <c r="CK875" s="23"/>
      <c r="CL875" s="23"/>
      <c r="CM875" s="23"/>
      <c r="CN875" s="23"/>
      <c r="CO875" s="23"/>
      <c r="CP875" s="23"/>
      <c r="CQ875" s="23"/>
      <c r="CR875" s="23"/>
      <c r="CS875" s="23"/>
      <c r="CT875" s="23"/>
      <c r="CU875" s="23"/>
      <c r="CV875" s="23"/>
      <c r="CW875" s="23"/>
      <c r="CX875" s="23"/>
      <c r="CY875" s="23"/>
      <c r="CZ875" s="23"/>
      <c r="DA875" s="23"/>
      <c r="DB875" s="23"/>
      <c r="DC875" s="23"/>
      <c r="DD875" s="23"/>
      <c r="DE875" s="23"/>
      <c r="DF875" s="23"/>
      <c r="DG875" s="23"/>
      <c r="DH875" s="23"/>
      <c r="DI875" s="23"/>
      <c r="DJ875" s="23"/>
      <c r="DK875" s="23"/>
      <c r="DL875" s="23"/>
      <c r="DM875" s="23"/>
      <c r="DN875" s="23"/>
      <c r="DO875" s="23"/>
      <c r="DP875" s="23"/>
      <c r="DQ875" s="23"/>
      <c r="DR875" s="23"/>
      <c r="DS875" s="23"/>
      <c r="DT875" s="23"/>
      <c r="DU875" s="23"/>
      <c r="DV875" s="23"/>
      <c r="DW875" s="23"/>
      <c r="DX875" s="23"/>
      <c r="DY875" s="23"/>
      <c r="DZ875" s="23"/>
      <c r="EA875" s="23"/>
      <c r="EB875" s="23"/>
      <c r="EC875" s="23"/>
      <c r="ED875" s="23"/>
      <c r="EE875" s="23"/>
      <c r="EF875" s="23"/>
      <c r="EG875" s="23"/>
      <c r="EH875" s="23"/>
      <c r="EI875" s="23"/>
      <c r="EJ875" s="23"/>
      <c r="EK875" s="23"/>
      <c r="EL875" s="23"/>
      <c r="EM875" s="23"/>
      <c r="EN875" s="23"/>
      <c r="EO875" s="23"/>
      <c r="EP875" s="23"/>
      <c r="EQ875" s="23"/>
      <c r="ER875" s="23"/>
      <c r="ES875" s="23"/>
      <c r="ET875" s="23"/>
      <c r="EU875" s="23"/>
      <c r="EV875" s="23"/>
      <c r="EW875" s="23"/>
      <c r="EX875" s="23"/>
      <c r="EY875" s="23"/>
      <c r="EZ875" s="23"/>
      <c r="FA875" s="23"/>
      <c r="FB875" s="23"/>
      <c r="FC875" s="23"/>
      <c r="FD875" s="23"/>
      <c r="FE875" s="23"/>
      <c r="FF875" s="23"/>
      <c r="FG875" s="23"/>
      <c r="FH875" s="23"/>
      <c r="FI875" s="23"/>
      <c r="FJ875" s="23"/>
      <c r="FK875" s="23"/>
      <c r="FL875" s="23"/>
      <c r="FM875" s="23"/>
      <c r="FN875" s="23"/>
      <c r="FO875" s="23"/>
      <c r="FP875" s="23"/>
      <c r="FQ875" s="23"/>
      <c r="FR875" s="23"/>
      <c r="FS875" s="23"/>
      <c r="FT875" s="23"/>
      <c r="FU875" s="23"/>
      <c r="FV875" s="23"/>
      <c r="FW875" s="23"/>
      <c r="FX875" s="23"/>
      <c r="FY875" s="23"/>
      <c r="FZ875" s="23"/>
      <c r="GA875" s="23"/>
      <c r="GB875" s="23"/>
      <c r="GC875" s="23"/>
      <c r="GD875" s="23"/>
      <c r="GE875" s="23"/>
      <c r="GF875" s="23"/>
      <c r="GG875" s="23"/>
      <c r="GH875" s="23"/>
      <c r="GI875" s="23"/>
    </row>
    <row r="876" spans="1:191" x14ac:dyDescent="0.35">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c r="CB876" s="23"/>
      <c r="CC876" s="23"/>
      <c r="CD876" s="23"/>
      <c r="CE876" s="23"/>
      <c r="CF876" s="23"/>
      <c r="CG876" s="23"/>
      <c r="CH876" s="23"/>
      <c r="CI876" s="23"/>
      <c r="CJ876" s="23"/>
      <c r="CK876" s="23"/>
      <c r="CL876" s="23"/>
      <c r="CM876" s="23"/>
      <c r="CN876" s="23"/>
      <c r="CO876" s="23"/>
      <c r="CP876" s="23"/>
      <c r="CQ876" s="23"/>
      <c r="CR876" s="23"/>
      <c r="CS876" s="23"/>
      <c r="CT876" s="23"/>
      <c r="CU876" s="23"/>
      <c r="CV876" s="23"/>
      <c r="CW876" s="23"/>
      <c r="CX876" s="23"/>
      <c r="CY876" s="23"/>
      <c r="CZ876" s="23"/>
      <c r="DA876" s="23"/>
      <c r="DB876" s="23"/>
      <c r="DC876" s="23"/>
      <c r="DD876" s="23"/>
      <c r="DE876" s="23"/>
      <c r="DF876" s="23"/>
      <c r="DG876" s="23"/>
      <c r="DH876" s="23"/>
      <c r="DI876" s="23"/>
      <c r="DJ876" s="23"/>
      <c r="DK876" s="23"/>
      <c r="DL876" s="23"/>
      <c r="DM876" s="23"/>
      <c r="DN876" s="23"/>
      <c r="DO876" s="23"/>
      <c r="DP876" s="23"/>
      <c r="DQ876" s="23"/>
      <c r="DR876" s="23"/>
      <c r="DS876" s="23"/>
      <c r="DT876" s="23"/>
      <c r="DU876" s="23"/>
      <c r="DV876" s="23"/>
      <c r="DW876" s="23"/>
      <c r="DX876" s="23"/>
      <c r="DY876" s="23"/>
      <c r="DZ876" s="23"/>
      <c r="EA876" s="23"/>
      <c r="EB876" s="23"/>
      <c r="EC876" s="23"/>
      <c r="ED876" s="23"/>
      <c r="EE876" s="23"/>
      <c r="EF876" s="23"/>
      <c r="EG876" s="23"/>
      <c r="EH876" s="23"/>
      <c r="EI876" s="23"/>
      <c r="EJ876" s="23"/>
      <c r="EK876" s="23"/>
      <c r="EL876" s="23"/>
      <c r="EM876" s="23"/>
      <c r="EN876" s="23"/>
      <c r="EO876" s="23"/>
      <c r="EP876" s="23"/>
      <c r="EQ876" s="23"/>
      <c r="ER876" s="23"/>
      <c r="ES876" s="23"/>
      <c r="ET876" s="23"/>
      <c r="EU876" s="23"/>
      <c r="EV876" s="23"/>
      <c r="EW876" s="23"/>
      <c r="EX876" s="23"/>
      <c r="EY876" s="23"/>
      <c r="EZ876" s="23"/>
      <c r="FA876" s="23"/>
      <c r="FB876" s="23"/>
      <c r="FC876" s="23"/>
      <c r="FD876" s="23"/>
      <c r="FE876" s="23"/>
      <c r="FF876" s="23"/>
      <c r="FG876" s="23"/>
      <c r="FH876" s="23"/>
      <c r="FI876" s="23"/>
      <c r="FJ876" s="23"/>
      <c r="FK876" s="23"/>
      <c r="FL876" s="23"/>
      <c r="FM876" s="23"/>
      <c r="FN876" s="23"/>
      <c r="FO876" s="23"/>
      <c r="FP876" s="23"/>
      <c r="FQ876" s="23"/>
      <c r="FR876" s="23"/>
      <c r="FS876" s="23"/>
      <c r="FT876" s="23"/>
      <c r="FU876" s="23"/>
      <c r="FV876" s="23"/>
      <c r="FW876" s="23"/>
      <c r="FX876" s="23"/>
      <c r="FY876" s="23"/>
      <c r="FZ876" s="23"/>
      <c r="GA876" s="23"/>
      <c r="GB876" s="23"/>
      <c r="GC876" s="23"/>
      <c r="GD876" s="23"/>
      <c r="GE876" s="23"/>
      <c r="GF876" s="23"/>
      <c r="GG876" s="23"/>
      <c r="GH876" s="23"/>
      <c r="GI876" s="23"/>
    </row>
    <row r="877" spans="1:191" x14ac:dyDescent="0.35">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c r="CB877" s="23"/>
      <c r="CC877" s="23"/>
      <c r="CD877" s="23"/>
      <c r="CE877" s="23"/>
      <c r="CF877" s="23"/>
      <c r="CG877" s="23"/>
      <c r="CH877" s="23"/>
      <c r="CI877" s="23"/>
      <c r="CJ877" s="23"/>
      <c r="CK877" s="23"/>
      <c r="CL877" s="23"/>
      <c r="CM877" s="23"/>
      <c r="CN877" s="23"/>
      <c r="CO877" s="23"/>
      <c r="CP877" s="23"/>
      <c r="CQ877" s="23"/>
      <c r="CR877" s="23"/>
      <c r="CS877" s="23"/>
      <c r="CT877" s="23"/>
      <c r="CU877" s="23"/>
      <c r="CV877" s="23"/>
      <c r="CW877" s="23"/>
      <c r="CX877" s="23"/>
      <c r="CY877" s="23"/>
      <c r="CZ877" s="23"/>
      <c r="DA877" s="23"/>
      <c r="DB877" s="23"/>
      <c r="DC877" s="23"/>
      <c r="DD877" s="23"/>
      <c r="DE877" s="23"/>
      <c r="DF877" s="23"/>
      <c r="DG877" s="23"/>
      <c r="DH877" s="23"/>
      <c r="DI877" s="23"/>
      <c r="DJ877" s="23"/>
      <c r="DK877" s="23"/>
      <c r="DL877" s="23"/>
      <c r="DM877" s="23"/>
      <c r="DN877" s="23"/>
      <c r="DO877" s="23"/>
      <c r="DP877" s="23"/>
      <c r="DQ877" s="23"/>
      <c r="DR877" s="23"/>
      <c r="DS877" s="23"/>
      <c r="DT877" s="23"/>
      <c r="DU877" s="23"/>
      <c r="DV877" s="23"/>
      <c r="DW877" s="23"/>
      <c r="DX877" s="23"/>
      <c r="DY877" s="23"/>
      <c r="DZ877" s="23"/>
      <c r="EA877" s="23"/>
      <c r="EB877" s="23"/>
      <c r="EC877" s="23"/>
      <c r="ED877" s="23"/>
      <c r="EE877" s="23"/>
      <c r="EF877" s="23"/>
      <c r="EG877" s="23"/>
      <c r="EH877" s="23"/>
      <c r="EI877" s="23"/>
      <c r="EJ877" s="23"/>
      <c r="EK877" s="23"/>
      <c r="EL877" s="23"/>
      <c r="EM877" s="23"/>
      <c r="EN877" s="23"/>
      <c r="EO877" s="23"/>
      <c r="EP877" s="23"/>
      <c r="EQ877" s="23"/>
      <c r="ER877" s="23"/>
      <c r="ES877" s="23"/>
      <c r="ET877" s="23"/>
      <c r="EU877" s="23"/>
      <c r="EV877" s="23"/>
      <c r="EW877" s="23"/>
      <c r="EX877" s="23"/>
      <c r="EY877" s="23"/>
      <c r="EZ877" s="23"/>
      <c r="FA877" s="23"/>
      <c r="FB877" s="23"/>
      <c r="FC877" s="23"/>
      <c r="FD877" s="23"/>
      <c r="FE877" s="23"/>
      <c r="FF877" s="23"/>
      <c r="FG877" s="23"/>
      <c r="FH877" s="23"/>
      <c r="FI877" s="23"/>
      <c r="FJ877" s="23"/>
      <c r="FK877" s="23"/>
      <c r="FL877" s="23"/>
      <c r="FM877" s="23"/>
      <c r="FN877" s="23"/>
      <c r="FO877" s="23"/>
      <c r="FP877" s="23"/>
      <c r="FQ877" s="23"/>
      <c r="FR877" s="23"/>
      <c r="FS877" s="23"/>
      <c r="FT877" s="23"/>
      <c r="FU877" s="23"/>
      <c r="FV877" s="23"/>
      <c r="FW877" s="23"/>
      <c r="FX877" s="23"/>
      <c r="FY877" s="23"/>
      <c r="FZ877" s="23"/>
      <c r="GA877" s="23"/>
      <c r="GB877" s="23"/>
      <c r="GC877" s="23"/>
      <c r="GD877" s="23"/>
      <c r="GE877" s="23"/>
      <c r="GF877" s="23"/>
      <c r="GG877" s="23"/>
      <c r="GH877" s="23"/>
      <c r="GI877" s="23"/>
    </row>
    <row r="878" spans="1:191" x14ac:dyDescent="0.35">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c r="CB878" s="23"/>
      <c r="CC878" s="23"/>
      <c r="CD878" s="23"/>
      <c r="CE878" s="23"/>
      <c r="CF878" s="23"/>
      <c r="CG878" s="23"/>
      <c r="CH878" s="23"/>
      <c r="CI878" s="23"/>
      <c r="CJ878" s="23"/>
      <c r="CK878" s="23"/>
      <c r="CL878" s="23"/>
      <c r="CM878" s="23"/>
      <c r="CN878" s="23"/>
      <c r="CO878" s="23"/>
      <c r="CP878" s="23"/>
      <c r="CQ878" s="23"/>
      <c r="CR878" s="23"/>
      <c r="CS878" s="23"/>
      <c r="CT878" s="23"/>
      <c r="CU878" s="23"/>
      <c r="CV878" s="23"/>
      <c r="CW878" s="23"/>
      <c r="CX878" s="23"/>
      <c r="CY878" s="23"/>
      <c r="CZ878" s="23"/>
      <c r="DA878" s="23"/>
      <c r="DB878" s="23"/>
      <c r="DC878" s="23"/>
      <c r="DD878" s="23"/>
      <c r="DE878" s="23"/>
      <c r="DF878" s="23"/>
      <c r="DG878" s="23"/>
      <c r="DH878" s="23"/>
      <c r="DI878" s="23"/>
      <c r="DJ878" s="23"/>
      <c r="DK878" s="23"/>
      <c r="DL878" s="23"/>
      <c r="DM878" s="23"/>
      <c r="DN878" s="23"/>
      <c r="DO878" s="23"/>
      <c r="DP878" s="23"/>
      <c r="DQ878" s="23"/>
      <c r="DR878" s="23"/>
      <c r="DS878" s="23"/>
      <c r="DT878" s="23"/>
      <c r="DU878" s="23"/>
      <c r="DV878" s="23"/>
      <c r="DW878" s="23"/>
      <c r="DX878" s="23"/>
      <c r="DY878" s="23"/>
      <c r="DZ878" s="23"/>
      <c r="EA878" s="23"/>
      <c r="EB878" s="23"/>
      <c r="EC878" s="23"/>
      <c r="ED878" s="23"/>
      <c r="EE878" s="23"/>
      <c r="EF878" s="23"/>
      <c r="EG878" s="23"/>
      <c r="EH878" s="23"/>
      <c r="EI878" s="23"/>
      <c r="EJ878" s="23"/>
      <c r="EK878" s="23"/>
      <c r="EL878" s="23"/>
      <c r="EM878" s="23"/>
      <c r="EN878" s="23"/>
      <c r="EO878" s="23"/>
      <c r="EP878" s="23"/>
      <c r="EQ878" s="23"/>
      <c r="ER878" s="23"/>
      <c r="ES878" s="23"/>
      <c r="ET878" s="23"/>
      <c r="EU878" s="23"/>
      <c r="EV878" s="23"/>
      <c r="EW878" s="23"/>
      <c r="EX878" s="23"/>
      <c r="EY878" s="23"/>
      <c r="EZ878" s="23"/>
      <c r="FA878" s="23"/>
      <c r="FB878" s="23"/>
      <c r="FC878" s="23"/>
      <c r="FD878" s="23"/>
      <c r="FE878" s="23"/>
      <c r="FF878" s="23"/>
      <c r="FG878" s="23"/>
      <c r="FH878" s="23"/>
      <c r="FI878" s="23"/>
      <c r="FJ878" s="23"/>
      <c r="FK878" s="23"/>
      <c r="FL878" s="23"/>
      <c r="FM878" s="23"/>
      <c r="FN878" s="23"/>
      <c r="FO878" s="23"/>
      <c r="FP878" s="23"/>
      <c r="FQ878" s="23"/>
      <c r="FR878" s="23"/>
      <c r="FS878" s="23"/>
      <c r="FT878" s="23"/>
      <c r="FU878" s="23"/>
      <c r="FV878" s="23"/>
      <c r="FW878" s="23"/>
      <c r="FX878" s="23"/>
      <c r="FY878" s="23"/>
      <c r="FZ878" s="23"/>
      <c r="GA878" s="23"/>
      <c r="GB878" s="23"/>
      <c r="GC878" s="23"/>
      <c r="GD878" s="23"/>
      <c r="GE878" s="23"/>
      <c r="GF878" s="23"/>
      <c r="GG878" s="23"/>
      <c r="GH878" s="23"/>
      <c r="GI878" s="23"/>
    </row>
    <row r="879" spans="1:191" x14ac:dyDescent="0.35">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c r="CB879" s="23"/>
      <c r="CC879" s="23"/>
      <c r="CD879" s="23"/>
      <c r="CE879" s="23"/>
      <c r="CF879" s="23"/>
      <c r="CG879" s="23"/>
      <c r="CH879" s="23"/>
      <c r="CI879" s="23"/>
      <c r="CJ879" s="23"/>
      <c r="CK879" s="23"/>
      <c r="CL879" s="23"/>
      <c r="CM879" s="23"/>
      <c r="CN879" s="23"/>
      <c r="CO879" s="23"/>
      <c r="CP879" s="23"/>
      <c r="CQ879" s="23"/>
      <c r="CR879" s="23"/>
      <c r="CS879" s="23"/>
      <c r="CT879" s="23"/>
      <c r="CU879" s="23"/>
      <c r="CV879" s="23"/>
      <c r="CW879" s="23"/>
      <c r="CX879" s="23"/>
      <c r="CY879" s="23"/>
      <c r="CZ879" s="23"/>
      <c r="DA879" s="23"/>
      <c r="DB879" s="23"/>
      <c r="DC879" s="23"/>
      <c r="DD879" s="23"/>
      <c r="DE879" s="23"/>
      <c r="DF879" s="23"/>
      <c r="DG879" s="23"/>
      <c r="DH879" s="23"/>
      <c r="DI879" s="23"/>
      <c r="DJ879" s="23"/>
      <c r="DK879" s="23"/>
      <c r="DL879" s="23"/>
      <c r="DM879" s="23"/>
      <c r="DN879" s="23"/>
      <c r="DO879" s="23"/>
      <c r="DP879" s="23"/>
      <c r="DQ879" s="23"/>
      <c r="DR879" s="23"/>
      <c r="DS879" s="23"/>
      <c r="DT879" s="23"/>
      <c r="DU879" s="23"/>
      <c r="DV879" s="23"/>
      <c r="DW879" s="23"/>
      <c r="DX879" s="23"/>
      <c r="DY879" s="23"/>
      <c r="DZ879" s="23"/>
      <c r="EA879" s="23"/>
      <c r="EB879" s="23"/>
      <c r="EC879" s="23"/>
      <c r="ED879" s="23"/>
      <c r="EE879" s="23"/>
      <c r="EF879" s="23"/>
      <c r="EG879" s="23"/>
      <c r="EH879" s="23"/>
      <c r="EI879" s="23"/>
      <c r="EJ879" s="23"/>
      <c r="EK879" s="23"/>
      <c r="EL879" s="23"/>
      <c r="EM879" s="23"/>
      <c r="EN879" s="23"/>
      <c r="EO879" s="23"/>
      <c r="EP879" s="23"/>
      <c r="EQ879" s="23"/>
      <c r="ER879" s="23"/>
      <c r="ES879" s="23"/>
      <c r="ET879" s="23"/>
      <c r="EU879" s="23"/>
      <c r="EV879" s="23"/>
      <c r="EW879" s="23"/>
      <c r="EX879" s="23"/>
      <c r="EY879" s="23"/>
      <c r="EZ879" s="23"/>
      <c r="FA879" s="23"/>
      <c r="FB879" s="23"/>
      <c r="FC879" s="23"/>
      <c r="FD879" s="23"/>
      <c r="FE879" s="23"/>
      <c r="FF879" s="23"/>
      <c r="FG879" s="23"/>
      <c r="FH879" s="23"/>
      <c r="FI879" s="23"/>
      <c r="FJ879" s="23"/>
      <c r="FK879" s="23"/>
      <c r="FL879" s="23"/>
      <c r="FM879" s="23"/>
      <c r="FN879" s="23"/>
      <c r="FO879" s="23"/>
      <c r="FP879" s="23"/>
      <c r="FQ879" s="23"/>
      <c r="FR879" s="23"/>
      <c r="FS879" s="23"/>
      <c r="FT879" s="23"/>
      <c r="FU879" s="23"/>
      <c r="FV879" s="23"/>
      <c r="FW879" s="23"/>
      <c r="FX879" s="23"/>
      <c r="FY879" s="23"/>
      <c r="FZ879" s="23"/>
      <c r="GA879" s="23"/>
      <c r="GB879" s="23"/>
      <c r="GC879" s="23"/>
      <c r="GD879" s="23"/>
      <c r="GE879" s="23"/>
      <c r="GF879" s="23"/>
      <c r="GG879" s="23"/>
      <c r="GH879" s="23"/>
      <c r="GI879" s="23"/>
    </row>
    <row r="880" spans="1:191" x14ac:dyDescent="0.35">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c r="CB880" s="23"/>
      <c r="CC880" s="23"/>
      <c r="CD880" s="23"/>
      <c r="CE880" s="23"/>
      <c r="CF880" s="23"/>
      <c r="CG880" s="23"/>
      <c r="CH880" s="23"/>
      <c r="CI880" s="23"/>
      <c r="CJ880" s="23"/>
      <c r="CK880" s="23"/>
      <c r="CL880" s="23"/>
      <c r="CM880" s="23"/>
      <c r="CN880" s="23"/>
      <c r="CO880" s="23"/>
      <c r="CP880" s="23"/>
      <c r="CQ880" s="23"/>
      <c r="CR880" s="23"/>
      <c r="CS880" s="23"/>
      <c r="CT880" s="23"/>
      <c r="CU880" s="23"/>
      <c r="CV880" s="23"/>
      <c r="CW880" s="23"/>
      <c r="CX880" s="23"/>
      <c r="CY880" s="23"/>
      <c r="CZ880" s="23"/>
      <c r="DA880" s="23"/>
      <c r="DB880" s="23"/>
      <c r="DC880" s="23"/>
      <c r="DD880" s="23"/>
      <c r="DE880" s="23"/>
      <c r="DF880" s="23"/>
      <c r="DG880" s="23"/>
      <c r="DH880" s="23"/>
      <c r="DI880" s="23"/>
      <c r="DJ880" s="23"/>
      <c r="DK880" s="23"/>
      <c r="DL880" s="23"/>
      <c r="DM880" s="23"/>
      <c r="DN880" s="23"/>
      <c r="DO880" s="23"/>
      <c r="DP880" s="23"/>
      <c r="DQ880" s="23"/>
      <c r="DR880" s="23"/>
      <c r="DS880" s="23"/>
      <c r="DT880" s="23"/>
      <c r="DU880" s="23"/>
      <c r="DV880" s="23"/>
      <c r="DW880" s="23"/>
      <c r="DX880" s="23"/>
      <c r="DY880" s="23"/>
      <c r="DZ880" s="23"/>
      <c r="EA880" s="23"/>
      <c r="EB880" s="23"/>
      <c r="EC880" s="23"/>
      <c r="ED880" s="23"/>
      <c r="EE880" s="23"/>
      <c r="EF880" s="23"/>
      <c r="EG880" s="23"/>
      <c r="EH880" s="23"/>
      <c r="EI880" s="23"/>
      <c r="EJ880" s="23"/>
      <c r="EK880" s="23"/>
      <c r="EL880" s="23"/>
      <c r="EM880" s="23"/>
      <c r="EN880" s="23"/>
      <c r="EO880" s="23"/>
      <c r="EP880" s="23"/>
      <c r="EQ880" s="23"/>
      <c r="ER880" s="23"/>
      <c r="ES880" s="23"/>
      <c r="ET880" s="23"/>
      <c r="EU880" s="23"/>
      <c r="EV880" s="23"/>
      <c r="EW880" s="23"/>
      <c r="EX880" s="23"/>
      <c r="EY880" s="23"/>
      <c r="EZ880" s="23"/>
      <c r="FA880" s="23"/>
      <c r="FB880" s="23"/>
      <c r="FC880" s="23"/>
      <c r="FD880" s="23"/>
      <c r="FE880" s="23"/>
      <c r="FF880" s="23"/>
      <c r="FG880" s="23"/>
      <c r="FH880" s="23"/>
      <c r="FI880" s="23"/>
      <c r="FJ880" s="23"/>
      <c r="FK880" s="23"/>
      <c r="FL880" s="23"/>
      <c r="FM880" s="23"/>
      <c r="FN880" s="23"/>
      <c r="FO880" s="23"/>
      <c r="FP880" s="23"/>
      <c r="FQ880" s="23"/>
      <c r="FR880" s="23"/>
      <c r="FS880" s="23"/>
      <c r="FT880" s="23"/>
      <c r="FU880" s="23"/>
      <c r="FV880" s="23"/>
      <c r="FW880" s="23"/>
      <c r="FX880" s="23"/>
      <c r="FY880" s="23"/>
      <c r="FZ880" s="23"/>
      <c r="GA880" s="23"/>
      <c r="GB880" s="23"/>
      <c r="GC880" s="23"/>
      <c r="GD880" s="23"/>
      <c r="GE880" s="23"/>
      <c r="GF880" s="23"/>
      <c r="GG880" s="23"/>
      <c r="GH880" s="23"/>
      <c r="GI880" s="23"/>
    </row>
    <row r="881" spans="1:191" x14ac:dyDescent="0.35">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c r="CB881" s="23"/>
      <c r="CC881" s="23"/>
      <c r="CD881" s="23"/>
      <c r="CE881" s="23"/>
      <c r="CF881" s="23"/>
      <c r="CG881" s="23"/>
      <c r="CH881" s="23"/>
      <c r="CI881" s="23"/>
      <c r="CJ881" s="23"/>
      <c r="CK881" s="23"/>
      <c r="CL881" s="23"/>
      <c r="CM881" s="23"/>
      <c r="CN881" s="23"/>
      <c r="CO881" s="23"/>
      <c r="CP881" s="23"/>
      <c r="CQ881" s="23"/>
      <c r="CR881" s="23"/>
      <c r="CS881" s="23"/>
      <c r="CT881" s="23"/>
      <c r="CU881" s="23"/>
      <c r="CV881" s="23"/>
      <c r="CW881" s="23"/>
      <c r="CX881" s="23"/>
      <c r="CY881" s="23"/>
      <c r="CZ881" s="23"/>
      <c r="DA881" s="23"/>
      <c r="DB881" s="23"/>
      <c r="DC881" s="23"/>
      <c r="DD881" s="23"/>
      <c r="DE881" s="23"/>
      <c r="DF881" s="23"/>
      <c r="DG881" s="23"/>
      <c r="DH881" s="23"/>
      <c r="DI881" s="23"/>
      <c r="DJ881" s="23"/>
      <c r="DK881" s="23"/>
      <c r="DL881" s="23"/>
      <c r="DM881" s="23"/>
      <c r="DN881" s="23"/>
      <c r="DO881" s="23"/>
      <c r="DP881" s="23"/>
      <c r="DQ881" s="23"/>
      <c r="DR881" s="23"/>
      <c r="DS881" s="23"/>
      <c r="DT881" s="23"/>
      <c r="DU881" s="23"/>
      <c r="DV881" s="23"/>
      <c r="DW881" s="23"/>
      <c r="DX881" s="23"/>
      <c r="DY881" s="23"/>
      <c r="DZ881" s="23"/>
      <c r="EA881" s="23"/>
      <c r="EB881" s="23"/>
      <c r="EC881" s="23"/>
      <c r="ED881" s="23"/>
      <c r="EE881" s="23"/>
      <c r="EF881" s="23"/>
      <c r="EG881" s="23"/>
      <c r="EH881" s="23"/>
      <c r="EI881" s="23"/>
      <c r="EJ881" s="23"/>
      <c r="EK881" s="23"/>
      <c r="EL881" s="23"/>
      <c r="EM881" s="23"/>
      <c r="EN881" s="23"/>
      <c r="EO881" s="23"/>
      <c r="EP881" s="23"/>
      <c r="EQ881" s="23"/>
      <c r="ER881" s="23"/>
      <c r="ES881" s="23"/>
      <c r="ET881" s="23"/>
      <c r="EU881" s="23"/>
      <c r="EV881" s="23"/>
      <c r="EW881" s="23"/>
      <c r="EX881" s="23"/>
      <c r="EY881" s="23"/>
      <c r="EZ881" s="23"/>
      <c r="FA881" s="23"/>
      <c r="FB881" s="23"/>
      <c r="FC881" s="23"/>
      <c r="FD881" s="23"/>
      <c r="FE881" s="23"/>
      <c r="FF881" s="23"/>
      <c r="FG881" s="23"/>
      <c r="FH881" s="23"/>
      <c r="FI881" s="23"/>
      <c r="FJ881" s="23"/>
      <c r="FK881" s="23"/>
      <c r="FL881" s="23"/>
      <c r="FM881" s="23"/>
      <c r="FN881" s="23"/>
      <c r="FO881" s="23"/>
      <c r="FP881" s="23"/>
      <c r="FQ881" s="23"/>
      <c r="FR881" s="23"/>
      <c r="FS881" s="23"/>
      <c r="FT881" s="23"/>
      <c r="FU881" s="23"/>
      <c r="FV881" s="23"/>
      <c r="FW881" s="23"/>
      <c r="FX881" s="23"/>
      <c r="FY881" s="23"/>
      <c r="FZ881" s="23"/>
      <c r="GA881" s="23"/>
      <c r="GB881" s="23"/>
      <c r="GC881" s="23"/>
      <c r="GD881" s="23"/>
      <c r="GE881" s="23"/>
      <c r="GF881" s="23"/>
      <c r="GG881" s="23"/>
      <c r="GH881" s="23"/>
      <c r="GI881" s="23"/>
    </row>
    <row r="882" spans="1:191" x14ac:dyDescent="0.35">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c r="CB882" s="23"/>
      <c r="CC882" s="23"/>
      <c r="CD882" s="23"/>
      <c r="CE882" s="23"/>
      <c r="CF882" s="23"/>
      <c r="CG882" s="23"/>
      <c r="CH882" s="23"/>
      <c r="CI882" s="23"/>
      <c r="CJ882" s="23"/>
      <c r="CK882" s="23"/>
      <c r="CL882" s="23"/>
      <c r="CM882" s="23"/>
      <c r="CN882" s="23"/>
      <c r="CO882" s="23"/>
      <c r="CP882" s="23"/>
      <c r="CQ882" s="23"/>
      <c r="CR882" s="23"/>
      <c r="CS882" s="23"/>
      <c r="CT882" s="23"/>
      <c r="CU882" s="23"/>
      <c r="CV882" s="23"/>
      <c r="CW882" s="23"/>
      <c r="CX882" s="23"/>
      <c r="CY882" s="23"/>
      <c r="CZ882" s="23"/>
      <c r="DA882" s="23"/>
      <c r="DB882" s="23"/>
      <c r="DC882" s="23"/>
      <c r="DD882" s="23"/>
      <c r="DE882" s="23"/>
      <c r="DF882" s="23"/>
      <c r="DG882" s="23"/>
      <c r="DH882" s="23"/>
      <c r="DI882" s="23"/>
      <c r="DJ882" s="23"/>
      <c r="DK882" s="23"/>
      <c r="DL882" s="23"/>
      <c r="DM882" s="23"/>
      <c r="DN882" s="23"/>
      <c r="DO882" s="23"/>
      <c r="DP882" s="23"/>
      <c r="DQ882" s="23"/>
      <c r="DR882" s="23"/>
      <c r="DS882" s="23"/>
      <c r="DT882" s="23"/>
      <c r="DU882" s="23"/>
      <c r="DV882" s="23"/>
      <c r="DW882" s="23"/>
      <c r="DX882" s="23"/>
      <c r="DY882" s="23"/>
      <c r="DZ882" s="23"/>
      <c r="EA882" s="23"/>
      <c r="EB882" s="23"/>
      <c r="EC882" s="23"/>
      <c r="ED882" s="23"/>
      <c r="EE882" s="23"/>
      <c r="EF882" s="23"/>
      <c r="EG882" s="23"/>
      <c r="EH882" s="23"/>
      <c r="EI882" s="23"/>
      <c r="EJ882" s="23"/>
      <c r="EK882" s="23"/>
      <c r="EL882" s="23"/>
      <c r="EM882" s="23"/>
      <c r="EN882" s="23"/>
      <c r="EO882" s="23"/>
      <c r="EP882" s="23"/>
      <c r="EQ882" s="23"/>
      <c r="ER882" s="23"/>
      <c r="ES882" s="23"/>
      <c r="ET882" s="23"/>
      <c r="EU882" s="23"/>
      <c r="EV882" s="23"/>
      <c r="EW882" s="23"/>
      <c r="EX882" s="23"/>
      <c r="EY882" s="23"/>
      <c r="EZ882" s="23"/>
      <c r="FA882" s="23"/>
      <c r="FB882" s="23"/>
      <c r="FC882" s="23"/>
      <c r="FD882" s="23"/>
      <c r="FE882" s="23"/>
      <c r="FF882" s="23"/>
      <c r="FG882" s="23"/>
      <c r="FH882" s="23"/>
      <c r="FI882" s="23"/>
      <c r="FJ882" s="23"/>
      <c r="FK882" s="23"/>
      <c r="FL882" s="23"/>
      <c r="FM882" s="23"/>
      <c r="FN882" s="23"/>
      <c r="FO882" s="23"/>
      <c r="FP882" s="23"/>
      <c r="FQ882" s="23"/>
      <c r="FR882" s="23"/>
      <c r="FS882" s="23"/>
      <c r="FT882" s="23"/>
      <c r="FU882" s="23"/>
      <c r="FV882" s="23"/>
      <c r="FW882" s="23"/>
      <c r="FX882" s="23"/>
      <c r="FY882" s="23"/>
      <c r="FZ882" s="23"/>
      <c r="GA882" s="23"/>
      <c r="GB882" s="23"/>
      <c r="GC882" s="23"/>
      <c r="GD882" s="23"/>
      <c r="GE882" s="23"/>
      <c r="GF882" s="23"/>
      <c r="GG882" s="23"/>
      <c r="GH882" s="23"/>
      <c r="GI882" s="23"/>
    </row>
    <row r="883" spans="1:191" x14ac:dyDescent="0.35">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c r="CB883" s="23"/>
      <c r="CC883" s="23"/>
      <c r="CD883" s="23"/>
      <c r="CE883" s="23"/>
      <c r="CF883" s="23"/>
      <c r="CG883" s="23"/>
      <c r="CH883" s="23"/>
      <c r="CI883" s="23"/>
      <c r="CJ883" s="23"/>
      <c r="CK883" s="23"/>
      <c r="CL883" s="23"/>
      <c r="CM883" s="23"/>
      <c r="CN883" s="23"/>
      <c r="CO883" s="23"/>
      <c r="CP883" s="23"/>
      <c r="CQ883" s="23"/>
      <c r="CR883" s="23"/>
      <c r="CS883" s="23"/>
      <c r="CT883" s="23"/>
      <c r="CU883" s="23"/>
      <c r="CV883" s="23"/>
      <c r="CW883" s="23"/>
      <c r="CX883" s="23"/>
      <c r="CY883" s="23"/>
      <c r="CZ883" s="23"/>
      <c r="DA883" s="23"/>
      <c r="DB883" s="23"/>
      <c r="DC883" s="23"/>
      <c r="DD883" s="23"/>
      <c r="DE883" s="23"/>
      <c r="DF883" s="23"/>
      <c r="DG883" s="23"/>
      <c r="DH883" s="23"/>
      <c r="DI883" s="23"/>
      <c r="DJ883" s="23"/>
      <c r="DK883" s="23"/>
      <c r="DL883" s="23"/>
      <c r="DM883" s="23"/>
      <c r="DN883" s="23"/>
      <c r="DO883" s="23"/>
      <c r="DP883" s="23"/>
      <c r="DQ883" s="23"/>
      <c r="DR883" s="23"/>
      <c r="DS883" s="23"/>
      <c r="DT883" s="23"/>
      <c r="DU883" s="23"/>
      <c r="DV883" s="23"/>
      <c r="DW883" s="23"/>
      <c r="DX883" s="23"/>
      <c r="DY883" s="23"/>
      <c r="DZ883" s="23"/>
      <c r="EA883" s="23"/>
      <c r="EB883" s="23"/>
      <c r="EC883" s="23"/>
      <c r="ED883" s="23"/>
      <c r="EE883" s="23"/>
      <c r="EF883" s="23"/>
      <c r="EG883" s="23"/>
      <c r="EH883" s="23"/>
      <c r="EI883" s="23"/>
      <c r="EJ883" s="23"/>
      <c r="EK883" s="23"/>
      <c r="EL883" s="23"/>
      <c r="EM883" s="23"/>
      <c r="EN883" s="23"/>
      <c r="EO883" s="23"/>
      <c r="EP883" s="23"/>
      <c r="EQ883" s="23"/>
      <c r="ER883" s="23"/>
      <c r="ES883" s="23"/>
      <c r="ET883" s="23"/>
      <c r="EU883" s="23"/>
      <c r="EV883" s="23"/>
      <c r="EW883" s="23"/>
      <c r="EX883" s="23"/>
      <c r="EY883" s="23"/>
      <c r="EZ883" s="23"/>
      <c r="FA883" s="23"/>
      <c r="FB883" s="23"/>
      <c r="FC883" s="23"/>
      <c r="FD883" s="23"/>
      <c r="FE883" s="23"/>
      <c r="FF883" s="23"/>
      <c r="FG883" s="23"/>
      <c r="FH883" s="23"/>
      <c r="FI883" s="23"/>
      <c r="FJ883" s="23"/>
      <c r="FK883" s="23"/>
      <c r="FL883" s="23"/>
      <c r="FM883" s="23"/>
      <c r="FN883" s="23"/>
      <c r="FO883" s="23"/>
      <c r="FP883" s="23"/>
      <c r="FQ883" s="23"/>
      <c r="FR883" s="23"/>
      <c r="FS883" s="23"/>
      <c r="FT883" s="23"/>
      <c r="FU883" s="23"/>
      <c r="FV883" s="23"/>
      <c r="FW883" s="23"/>
      <c r="FX883" s="23"/>
      <c r="FY883" s="23"/>
      <c r="FZ883" s="23"/>
      <c r="GA883" s="23"/>
      <c r="GB883" s="23"/>
      <c r="GC883" s="23"/>
      <c r="GD883" s="23"/>
      <c r="GE883" s="23"/>
      <c r="GF883" s="23"/>
      <c r="GG883" s="23"/>
      <c r="GH883" s="23"/>
      <c r="GI883" s="23"/>
    </row>
    <row r="884" spans="1:191" x14ac:dyDescent="0.35">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c r="CB884" s="23"/>
      <c r="CC884" s="23"/>
      <c r="CD884" s="23"/>
      <c r="CE884" s="23"/>
      <c r="CF884" s="23"/>
      <c r="CG884" s="23"/>
      <c r="CH884" s="23"/>
      <c r="CI884" s="23"/>
      <c r="CJ884" s="23"/>
      <c r="CK884" s="23"/>
      <c r="CL884" s="23"/>
      <c r="CM884" s="23"/>
      <c r="CN884" s="23"/>
      <c r="CO884" s="23"/>
      <c r="CP884" s="23"/>
      <c r="CQ884" s="23"/>
      <c r="CR884" s="23"/>
      <c r="CS884" s="23"/>
      <c r="CT884" s="23"/>
      <c r="CU884" s="23"/>
      <c r="CV884" s="23"/>
      <c r="CW884" s="23"/>
      <c r="CX884" s="23"/>
      <c r="CY884" s="23"/>
      <c r="CZ884" s="23"/>
      <c r="DA884" s="23"/>
      <c r="DB884" s="23"/>
      <c r="DC884" s="23"/>
      <c r="DD884" s="23"/>
      <c r="DE884" s="23"/>
      <c r="DF884" s="23"/>
      <c r="DG884" s="23"/>
      <c r="DH884" s="23"/>
      <c r="DI884" s="23"/>
      <c r="DJ884" s="23"/>
      <c r="DK884" s="23"/>
      <c r="DL884" s="23"/>
      <c r="DM884" s="23"/>
      <c r="DN884" s="23"/>
      <c r="DO884" s="23"/>
      <c r="DP884" s="23"/>
      <c r="DQ884" s="23"/>
      <c r="DR884" s="23"/>
      <c r="DS884" s="23"/>
      <c r="DT884" s="23"/>
      <c r="DU884" s="23"/>
      <c r="DV884" s="23"/>
      <c r="DW884" s="23"/>
      <c r="DX884" s="23"/>
      <c r="DY884" s="23"/>
      <c r="DZ884" s="23"/>
      <c r="EA884" s="23"/>
      <c r="EB884" s="23"/>
      <c r="EC884" s="23"/>
      <c r="ED884" s="23"/>
      <c r="EE884" s="23"/>
      <c r="EF884" s="23"/>
      <c r="EG884" s="23"/>
      <c r="EH884" s="23"/>
      <c r="EI884" s="23"/>
      <c r="EJ884" s="23"/>
      <c r="EK884" s="23"/>
      <c r="EL884" s="23"/>
      <c r="EM884" s="23"/>
      <c r="EN884" s="23"/>
      <c r="EO884" s="23"/>
      <c r="EP884" s="23"/>
      <c r="EQ884" s="23"/>
      <c r="ER884" s="23"/>
      <c r="ES884" s="23"/>
      <c r="ET884" s="23"/>
      <c r="EU884" s="23"/>
      <c r="EV884" s="23"/>
      <c r="EW884" s="23"/>
      <c r="EX884" s="23"/>
      <c r="EY884" s="23"/>
      <c r="EZ884" s="23"/>
      <c r="FA884" s="23"/>
      <c r="FB884" s="23"/>
      <c r="FC884" s="23"/>
      <c r="FD884" s="23"/>
      <c r="FE884" s="23"/>
      <c r="FF884" s="23"/>
      <c r="FG884" s="23"/>
      <c r="FH884" s="23"/>
      <c r="FI884" s="23"/>
      <c r="FJ884" s="23"/>
      <c r="FK884" s="23"/>
      <c r="FL884" s="23"/>
      <c r="FM884" s="23"/>
      <c r="FN884" s="23"/>
      <c r="FO884" s="23"/>
      <c r="FP884" s="23"/>
      <c r="FQ884" s="23"/>
      <c r="FR884" s="23"/>
      <c r="FS884" s="23"/>
      <c r="FT884" s="23"/>
      <c r="FU884" s="23"/>
      <c r="FV884" s="23"/>
      <c r="FW884" s="23"/>
      <c r="FX884" s="23"/>
      <c r="FY884" s="23"/>
      <c r="FZ884" s="23"/>
      <c r="GA884" s="23"/>
      <c r="GB884" s="23"/>
      <c r="GC884" s="23"/>
      <c r="GD884" s="23"/>
      <c r="GE884" s="23"/>
      <c r="GF884" s="23"/>
      <c r="GG884" s="23"/>
      <c r="GH884" s="23"/>
      <c r="GI884" s="23"/>
    </row>
    <row r="885" spans="1:191" x14ac:dyDescent="0.35">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c r="CB885" s="23"/>
      <c r="CC885" s="23"/>
      <c r="CD885" s="23"/>
      <c r="CE885" s="23"/>
      <c r="CF885" s="23"/>
      <c r="CG885" s="23"/>
      <c r="CH885" s="23"/>
      <c r="CI885" s="23"/>
      <c r="CJ885" s="23"/>
      <c r="CK885" s="23"/>
      <c r="CL885" s="23"/>
      <c r="CM885" s="23"/>
      <c r="CN885" s="23"/>
      <c r="CO885" s="23"/>
      <c r="CP885" s="23"/>
      <c r="CQ885" s="23"/>
      <c r="CR885" s="23"/>
      <c r="CS885" s="23"/>
      <c r="CT885" s="23"/>
      <c r="CU885" s="23"/>
      <c r="CV885" s="23"/>
      <c r="CW885" s="23"/>
      <c r="CX885" s="23"/>
      <c r="CY885" s="23"/>
      <c r="CZ885" s="23"/>
      <c r="DA885" s="23"/>
      <c r="DB885" s="23"/>
      <c r="DC885" s="23"/>
      <c r="DD885" s="23"/>
      <c r="DE885" s="23"/>
      <c r="DF885" s="23"/>
      <c r="DG885" s="23"/>
      <c r="DH885" s="23"/>
      <c r="DI885" s="23"/>
      <c r="DJ885" s="23"/>
      <c r="DK885" s="23"/>
      <c r="DL885" s="23"/>
      <c r="DM885" s="23"/>
      <c r="DN885" s="23"/>
      <c r="DO885" s="23"/>
      <c r="DP885" s="23"/>
      <c r="DQ885" s="23"/>
      <c r="DR885" s="23"/>
      <c r="DS885" s="23"/>
      <c r="DT885" s="23"/>
      <c r="DU885" s="23"/>
      <c r="DV885" s="23"/>
      <c r="DW885" s="23"/>
      <c r="DX885" s="23"/>
      <c r="DY885" s="23"/>
      <c r="DZ885" s="23"/>
      <c r="EA885" s="23"/>
      <c r="EB885" s="23"/>
      <c r="EC885" s="23"/>
      <c r="ED885" s="23"/>
      <c r="EE885" s="23"/>
      <c r="EF885" s="23"/>
      <c r="EG885" s="23"/>
      <c r="EH885" s="23"/>
      <c r="EI885" s="23"/>
      <c r="EJ885" s="23"/>
      <c r="EK885" s="23"/>
      <c r="EL885" s="23"/>
      <c r="EM885" s="23"/>
      <c r="EN885" s="23"/>
      <c r="EO885" s="23"/>
      <c r="EP885" s="23"/>
      <c r="EQ885" s="23"/>
      <c r="ER885" s="23"/>
      <c r="ES885" s="23"/>
      <c r="ET885" s="23"/>
      <c r="EU885" s="23"/>
      <c r="EV885" s="23"/>
      <c r="EW885" s="23"/>
      <c r="EX885" s="23"/>
      <c r="EY885" s="23"/>
      <c r="EZ885" s="23"/>
      <c r="FA885" s="23"/>
      <c r="FB885" s="23"/>
      <c r="FC885" s="23"/>
      <c r="FD885" s="23"/>
      <c r="FE885" s="23"/>
      <c r="FF885" s="23"/>
      <c r="FG885" s="23"/>
      <c r="FH885" s="23"/>
      <c r="FI885" s="23"/>
      <c r="FJ885" s="23"/>
      <c r="FK885" s="23"/>
      <c r="FL885" s="23"/>
      <c r="FM885" s="23"/>
      <c r="FN885" s="23"/>
      <c r="FO885" s="23"/>
      <c r="FP885" s="23"/>
      <c r="FQ885" s="23"/>
      <c r="FR885" s="23"/>
      <c r="FS885" s="23"/>
      <c r="FT885" s="23"/>
      <c r="FU885" s="23"/>
      <c r="FV885" s="23"/>
      <c r="FW885" s="23"/>
      <c r="FX885" s="23"/>
      <c r="FY885" s="23"/>
      <c r="FZ885" s="23"/>
      <c r="GA885" s="23"/>
      <c r="GB885" s="23"/>
      <c r="GC885" s="23"/>
      <c r="GD885" s="23"/>
      <c r="GE885" s="23"/>
      <c r="GF885" s="23"/>
      <c r="GG885" s="23"/>
      <c r="GH885" s="23"/>
      <c r="GI885" s="23"/>
    </row>
    <row r="886" spans="1:191" x14ac:dyDescent="0.35">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c r="CB886" s="23"/>
      <c r="CC886" s="23"/>
      <c r="CD886" s="23"/>
      <c r="CE886" s="23"/>
      <c r="CF886" s="23"/>
      <c r="CG886" s="23"/>
      <c r="CH886" s="23"/>
      <c r="CI886" s="23"/>
      <c r="CJ886" s="23"/>
      <c r="CK886" s="23"/>
      <c r="CL886" s="23"/>
      <c r="CM886" s="23"/>
      <c r="CN886" s="23"/>
      <c r="CO886" s="23"/>
      <c r="CP886" s="23"/>
      <c r="CQ886" s="23"/>
      <c r="CR886" s="23"/>
      <c r="CS886" s="23"/>
      <c r="CT886" s="23"/>
      <c r="CU886" s="23"/>
      <c r="CV886" s="23"/>
      <c r="CW886" s="23"/>
      <c r="CX886" s="23"/>
      <c r="CY886" s="23"/>
      <c r="CZ886" s="23"/>
      <c r="DA886" s="23"/>
      <c r="DB886" s="23"/>
      <c r="DC886" s="23"/>
      <c r="DD886" s="23"/>
      <c r="DE886" s="23"/>
      <c r="DF886" s="23"/>
      <c r="DG886" s="23"/>
      <c r="DH886" s="23"/>
      <c r="DI886" s="23"/>
      <c r="DJ886" s="23"/>
      <c r="DK886" s="23"/>
      <c r="DL886" s="23"/>
      <c r="DM886" s="23"/>
      <c r="DN886" s="23"/>
      <c r="DO886" s="23"/>
      <c r="DP886" s="23"/>
      <c r="DQ886" s="23"/>
      <c r="DR886" s="23"/>
      <c r="DS886" s="23"/>
      <c r="DT886" s="23"/>
      <c r="DU886" s="23"/>
      <c r="DV886" s="23"/>
      <c r="DW886" s="23"/>
      <c r="DX886" s="23"/>
      <c r="DY886" s="23"/>
      <c r="DZ886" s="23"/>
      <c r="EA886" s="23"/>
      <c r="EB886" s="23"/>
      <c r="EC886" s="23"/>
      <c r="ED886" s="23"/>
      <c r="EE886" s="23"/>
      <c r="EF886" s="23"/>
      <c r="EG886" s="23"/>
      <c r="EH886" s="23"/>
      <c r="EI886" s="23"/>
      <c r="EJ886" s="23"/>
      <c r="EK886" s="23"/>
      <c r="EL886" s="23"/>
      <c r="EM886" s="23"/>
      <c r="EN886" s="23"/>
      <c r="EO886" s="23"/>
      <c r="EP886" s="23"/>
      <c r="EQ886" s="23"/>
      <c r="ER886" s="23"/>
      <c r="ES886" s="23"/>
      <c r="ET886" s="23"/>
      <c r="EU886" s="23"/>
      <c r="EV886" s="23"/>
      <c r="EW886" s="23"/>
      <c r="EX886" s="23"/>
      <c r="EY886" s="23"/>
      <c r="EZ886" s="23"/>
      <c r="FA886" s="23"/>
      <c r="FB886" s="23"/>
      <c r="FC886" s="23"/>
      <c r="FD886" s="23"/>
      <c r="FE886" s="23"/>
      <c r="FF886" s="23"/>
      <c r="FG886" s="23"/>
      <c r="FH886" s="23"/>
      <c r="FI886" s="23"/>
      <c r="FJ886" s="23"/>
      <c r="FK886" s="23"/>
      <c r="FL886" s="23"/>
      <c r="FM886" s="23"/>
      <c r="FN886" s="23"/>
      <c r="FO886" s="23"/>
      <c r="FP886" s="23"/>
      <c r="FQ886" s="23"/>
      <c r="FR886" s="23"/>
      <c r="FS886" s="23"/>
      <c r="FT886" s="23"/>
      <c r="FU886" s="23"/>
      <c r="FV886" s="23"/>
      <c r="FW886" s="23"/>
      <c r="FX886" s="23"/>
      <c r="FY886" s="23"/>
      <c r="FZ886" s="23"/>
      <c r="GA886" s="23"/>
      <c r="GB886" s="23"/>
      <c r="GC886" s="23"/>
      <c r="GD886" s="23"/>
      <c r="GE886" s="23"/>
      <c r="GF886" s="23"/>
      <c r="GG886" s="23"/>
      <c r="GH886" s="23"/>
      <c r="GI886" s="23"/>
    </row>
    <row r="887" spans="1:191" x14ac:dyDescent="0.35">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c r="CB887" s="23"/>
      <c r="CC887" s="23"/>
      <c r="CD887" s="23"/>
      <c r="CE887" s="23"/>
      <c r="CF887" s="23"/>
      <c r="CG887" s="23"/>
      <c r="CH887" s="23"/>
      <c r="CI887" s="23"/>
      <c r="CJ887" s="23"/>
      <c r="CK887" s="23"/>
      <c r="CL887" s="23"/>
      <c r="CM887" s="23"/>
      <c r="CN887" s="23"/>
      <c r="CO887" s="23"/>
      <c r="CP887" s="23"/>
      <c r="CQ887" s="23"/>
      <c r="CR887" s="23"/>
      <c r="CS887" s="23"/>
      <c r="CT887" s="23"/>
      <c r="CU887" s="23"/>
      <c r="CV887" s="23"/>
      <c r="CW887" s="23"/>
      <c r="CX887" s="23"/>
      <c r="CY887" s="23"/>
      <c r="CZ887" s="23"/>
      <c r="DA887" s="23"/>
      <c r="DB887" s="23"/>
      <c r="DC887" s="23"/>
      <c r="DD887" s="23"/>
      <c r="DE887" s="23"/>
      <c r="DF887" s="23"/>
      <c r="DG887" s="23"/>
      <c r="DH887" s="23"/>
      <c r="DI887" s="23"/>
      <c r="DJ887" s="23"/>
      <c r="DK887" s="23"/>
      <c r="DL887" s="23"/>
      <c r="DM887" s="23"/>
      <c r="DN887" s="23"/>
      <c r="DO887" s="23"/>
      <c r="DP887" s="23"/>
      <c r="DQ887" s="23"/>
      <c r="DR887" s="23"/>
      <c r="DS887" s="23"/>
      <c r="DT887" s="23"/>
      <c r="DU887" s="23"/>
      <c r="DV887" s="23"/>
      <c r="DW887" s="23"/>
      <c r="DX887" s="23"/>
      <c r="DY887" s="23"/>
      <c r="DZ887" s="23"/>
      <c r="EA887" s="23"/>
      <c r="EB887" s="23"/>
      <c r="EC887" s="23"/>
      <c r="ED887" s="23"/>
      <c r="EE887" s="23"/>
      <c r="EF887" s="23"/>
      <c r="EG887" s="23"/>
      <c r="EH887" s="23"/>
      <c r="EI887" s="23"/>
      <c r="EJ887" s="23"/>
      <c r="EK887" s="23"/>
      <c r="EL887" s="23"/>
      <c r="EM887" s="23"/>
      <c r="EN887" s="23"/>
      <c r="EO887" s="23"/>
      <c r="EP887" s="23"/>
      <c r="EQ887" s="23"/>
      <c r="ER887" s="23"/>
      <c r="ES887" s="23"/>
      <c r="ET887" s="23"/>
      <c r="EU887" s="23"/>
      <c r="EV887" s="23"/>
      <c r="EW887" s="23"/>
      <c r="EX887" s="23"/>
      <c r="EY887" s="23"/>
      <c r="EZ887" s="23"/>
      <c r="FA887" s="23"/>
      <c r="FB887" s="23"/>
      <c r="FC887" s="23"/>
      <c r="FD887" s="23"/>
      <c r="FE887" s="23"/>
      <c r="FF887" s="23"/>
      <c r="FG887" s="23"/>
      <c r="FH887" s="23"/>
      <c r="FI887" s="23"/>
      <c r="FJ887" s="23"/>
      <c r="FK887" s="23"/>
      <c r="FL887" s="23"/>
      <c r="FM887" s="23"/>
      <c r="FN887" s="23"/>
      <c r="FO887" s="23"/>
      <c r="FP887" s="23"/>
      <c r="FQ887" s="23"/>
      <c r="FR887" s="23"/>
      <c r="FS887" s="23"/>
      <c r="FT887" s="23"/>
      <c r="FU887" s="23"/>
      <c r="FV887" s="23"/>
      <c r="FW887" s="23"/>
      <c r="FX887" s="23"/>
      <c r="FY887" s="23"/>
      <c r="FZ887" s="23"/>
      <c r="GA887" s="23"/>
      <c r="GB887" s="23"/>
      <c r="GC887" s="23"/>
      <c r="GD887" s="23"/>
      <c r="GE887" s="23"/>
      <c r="GF887" s="23"/>
      <c r="GG887" s="23"/>
      <c r="GH887" s="23"/>
      <c r="GI887" s="23"/>
    </row>
    <row r="888" spans="1:191" x14ac:dyDescent="0.35">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3"/>
      <c r="DE888" s="23"/>
      <c r="DF888" s="23"/>
      <c r="DG888" s="23"/>
      <c r="DH888" s="23"/>
      <c r="DI888" s="23"/>
      <c r="DJ888" s="23"/>
      <c r="DK888" s="23"/>
      <c r="DL888" s="23"/>
      <c r="DM888" s="23"/>
      <c r="DN888" s="23"/>
      <c r="DO888" s="23"/>
      <c r="DP888" s="23"/>
      <c r="DQ888" s="23"/>
      <c r="DR888" s="23"/>
      <c r="DS888" s="23"/>
      <c r="DT888" s="23"/>
      <c r="DU888" s="23"/>
      <c r="DV888" s="23"/>
      <c r="DW888" s="23"/>
      <c r="DX888" s="23"/>
      <c r="DY888" s="23"/>
      <c r="DZ888" s="23"/>
      <c r="EA888" s="23"/>
      <c r="EB888" s="23"/>
      <c r="EC888" s="23"/>
      <c r="ED888" s="23"/>
      <c r="EE888" s="23"/>
      <c r="EF888" s="23"/>
      <c r="EG888" s="23"/>
      <c r="EH888" s="23"/>
      <c r="EI888" s="23"/>
      <c r="EJ888" s="23"/>
      <c r="EK888" s="23"/>
      <c r="EL888" s="23"/>
      <c r="EM888" s="23"/>
      <c r="EN888" s="23"/>
      <c r="EO888" s="23"/>
      <c r="EP888" s="23"/>
      <c r="EQ888" s="23"/>
      <c r="ER888" s="23"/>
      <c r="ES888" s="23"/>
      <c r="ET888" s="23"/>
      <c r="EU888" s="23"/>
      <c r="EV888" s="23"/>
      <c r="EW888" s="23"/>
      <c r="EX888" s="23"/>
      <c r="EY888" s="23"/>
      <c r="EZ888" s="23"/>
      <c r="FA888" s="23"/>
      <c r="FB888" s="23"/>
      <c r="FC888" s="23"/>
      <c r="FD888" s="23"/>
      <c r="FE888" s="23"/>
      <c r="FF888" s="23"/>
      <c r="FG888" s="23"/>
      <c r="FH888" s="23"/>
      <c r="FI888" s="23"/>
      <c r="FJ888" s="23"/>
      <c r="FK888" s="23"/>
      <c r="FL888" s="23"/>
      <c r="FM888" s="23"/>
      <c r="FN888" s="23"/>
      <c r="FO888" s="23"/>
      <c r="FP888" s="23"/>
      <c r="FQ888" s="23"/>
      <c r="FR888" s="23"/>
      <c r="FS888" s="23"/>
      <c r="FT888" s="23"/>
      <c r="FU888" s="23"/>
      <c r="FV888" s="23"/>
      <c r="FW888" s="23"/>
      <c r="FX888" s="23"/>
      <c r="FY888" s="23"/>
      <c r="FZ888" s="23"/>
      <c r="GA888" s="23"/>
      <c r="GB888" s="23"/>
      <c r="GC888" s="23"/>
      <c r="GD888" s="23"/>
      <c r="GE888" s="23"/>
      <c r="GF888" s="23"/>
      <c r="GG888" s="23"/>
      <c r="GH888" s="23"/>
      <c r="GI888" s="23"/>
    </row>
    <row r="889" spans="1:191" x14ac:dyDescent="0.35">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c r="CB889" s="23"/>
      <c r="CC889" s="23"/>
      <c r="CD889" s="23"/>
      <c r="CE889" s="23"/>
      <c r="CF889" s="23"/>
      <c r="CG889" s="23"/>
      <c r="CH889" s="23"/>
      <c r="CI889" s="23"/>
      <c r="CJ889" s="23"/>
      <c r="CK889" s="23"/>
      <c r="CL889" s="23"/>
      <c r="CM889" s="23"/>
      <c r="CN889" s="23"/>
      <c r="CO889" s="23"/>
      <c r="CP889" s="23"/>
      <c r="CQ889" s="23"/>
      <c r="CR889" s="23"/>
      <c r="CS889" s="23"/>
      <c r="CT889" s="23"/>
      <c r="CU889" s="23"/>
      <c r="CV889" s="23"/>
      <c r="CW889" s="23"/>
      <c r="CX889" s="23"/>
      <c r="CY889" s="23"/>
      <c r="CZ889" s="23"/>
      <c r="DA889" s="23"/>
      <c r="DB889" s="23"/>
      <c r="DC889" s="23"/>
      <c r="DD889" s="23"/>
      <c r="DE889" s="23"/>
      <c r="DF889" s="23"/>
      <c r="DG889" s="23"/>
      <c r="DH889" s="23"/>
      <c r="DI889" s="23"/>
      <c r="DJ889" s="23"/>
      <c r="DK889" s="23"/>
      <c r="DL889" s="23"/>
      <c r="DM889" s="23"/>
      <c r="DN889" s="23"/>
      <c r="DO889" s="23"/>
      <c r="DP889" s="23"/>
      <c r="DQ889" s="23"/>
      <c r="DR889" s="23"/>
      <c r="DS889" s="23"/>
      <c r="DT889" s="23"/>
      <c r="DU889" s="23"/>
      <c r="DV889" s="23"/>
      <c r="DW889" s="23"/>
      <c r="DX889" s="23"/>
      <c r="DY889" s="23"/>
      <c r="DZ889" s="23"/>
      <c r="EA889" s="23"/>
      <c r="EB889" s="23"/>
      <c r="EC889" s="23"/>
      <c r="ED889" s="23"/>
      <c r="EE889" s="23"/>
      <c r="EF889" s="23"/>
      <c r="EG889" s="23"/>
      <c r="EH889" s="23"/>
      <c r="EI889" s="23"/>
      <c r="EJ889" s="23"/>
      <c r="EK889" s="23"/>
      <c r="EL889" s="23"/>
      <c r="EM889" s="23"/>
      <c r="EN889" s="23"/>
      <c r="EO889" s="23"/>
      <c r="EP889" s="23"/>
      <c r="EQ889" s="23"/>
      <c r="ER889" s="23"/>
      <c r="ES889" s="23"/>
      <c r="ET889" s="23"/>
      <c r="EU889" s="23"/>
      <c r="EV889" s="23"/>
      <c r="EW889" s="23"/>
      <c r="EX889" s="23"/>
      <c r="EY889" s="23"/>
      <c r="EZ889" s="23"/>
      <c r="FA889" s="23"/>
      <c r="FB889" s="23"/>
      <c r="FC889" s="23"/>
      <c r="FD889" s="23"/>
      <c r="FE889" s="23"/>
      <c r="FF889" s="23"/>
      <c r="FG889" s="23"/>
      <c r="FH889" s="23"/>
      <c r="FI889" s="23"/>
      <c r="FJ889" s="23"/>
      <c r="FK889" s="23"/>
      <c r="FL889" s="23"/>
      <c r="FM889" s="23"/>
      <c r="FN889" s="23"/>
      <c r="FO889" s="23"/>
      <c r="FP889" s="23"/>
      <c r="FQ889" s="23"/>
      <c r="FR889" s="23"/>
      <c r="FS889" s="23"/>
      <c r="FT889" s="23"/>
      <c r="FU889" s="23"/>
      <c r="FV889" s="23"/>
      <c r="FW889" s="23"/>
      <c r="FX889" s="23"/>
      <c r="FY889" s="23"/>
      <c r="FZ889" s="23"/>
      <c r="GA889" s="23"/>
      <c r="GB889" s="23"/>
      <c r="GC889" s="23"/>
      <c r="GD889" s="23"/>
      <c r="GE889" s="23"/>
      <c r="GF889" s="23"/>
      <c r="GG889" s="23"/>
      <c r="GH889" s="23"/>
      <c r="GI889" s="23"/>
    </row>
    <row r="890" spans="1:191" x14ac:dyDescent="0.35">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c r="CB890" s="23"/>
      <c r="CC890" s="23"/>
      <c r="CD890" s="23"/>
      <c r="CE890" s="23"/>
      <c r="CF890" s="23"/>
      <c r="CG890" s="23"/>
      <c r="CH890" s="23"/>
      <c r="CI890" s="23"/>
      <c r="CJ890" s="23"/>
      <c r="CK890" s="23"/>
      <c r="CL890" s="23"/>
      <c r="CM890" s="23"/>
      <c r="CN890" s="23"/>
      <c r="CO890" s="23"/>
      <c r="CP890" s="23"/>
      <c r="CQ890" s="23"/>
      <c r="CR890" s="23"/>
      <c r="CS890" s="23"/>
      <c r="CT890" s="23"/>
      <c r="CU890" s="23"/>
      <c r="CV890" s="23"/>
      <c r="CW890" s="23"/>
      <c r="CX890" s="23"/>
      <c r="CY890" s="23"/>
      <c r="CZ890" s="23"/>
      <c r="DA890" s="23"/>
      <c r="DB890" s="23"/>
      <c r="DC890" s="23"/>
      <c r="DD890" s="23"/>
      <c r="DE890" s="23"/>
      <c r="DF890" s="23"/>
      <c r="DG890" s="23"/>
      <c r="DH890" s="23"/>
      <c r="DI890" s="23"/>
      <c r="DJ890" s="23"/>
      <c r="DK890" s="23"/>
      <c r="DL890" s="23"/>
      <c r="DM890" s="23"/>
      <c r="DN890" s="23"/>
      <c r="DO890" s="23"/>
      <c r="DP890" s="23"/>
      <c r="DQ890" s="23"/>
      <c r="DR890" s="23"/>
      <c r="DS890" s="23"/>
      <c r="DT890" s="23"/>
      <c r="DU890" s="23"/>
      <c r="DV890" s="23"/>
      <c r="DW890" s="23"/>
      <c r="DX890" s="23"/>
      <c r="DY890" s="23"/>
      <c r="DZ890" s="23"/>
      <c r="EA890" s="23"/>
      <c r="EB890" s="23"/>
      <c r="EC890" s="23"/>
      <c r="ED890" s="23"/>
      <c r="EE890" s="23"/>
      <c r="EF890" s="23"/>
      <c r="EG890" s="23"/>
      <c r="EH890" s="23"/>
      <c r="EI890" s="23"/>
      <c r="EJ890" s="23"/>
      <c r="EK890" s="23"/>
      <c r="EL890" s="23"/>
      <c r="EM890" s="23"/>
      <c r="EN890" s="23"/>
      <c r="EO890" s="23"/>
      <c r="EP890" s="23"/>
      <c r="EQ890" s="23"/>
      <c r="ER890" s="23"/>
      <c r="ES890" s="23"/>
      <c r="ET890" s="23"/>
      <c r="EU890" s="23"/>
      <c r="EV890" s="23"/>
      <c r="EW890" s="23"/>
      <c r="EX890" s="23"/>
      <c r="EY890" s="23"/>
      <c r="EZ890" s="23"/>
      <c r="FA890" s="23"/>
      <c r="FB890" s="23"/>
      <c r="FC890" s="23"/>
      <c r="FD890" s="23"/>
      <c r="FE890" s="23"/>
      <c r="FF890" s="23"/>
      <c r="FG890" s="23"/>
      <c r="FH890" s="23"/>
      <c r="FI890" s="23"/>
      <c r="FJ890" s="23"/>
      <c r="FK890" s="23"/>
      <c r="FL890" s="23"/>
      <c r="FM890" s="23"/>
      <c r="FN890" s="23"/>
      <c r="FO890" s="23"/>
      <c r="FP890" s="23"/>
      <c r="FQ890" s="23"/>
      <c r="FR890" s="23"/>
      <c r="FS890" s="23"/>
      <c r="FT890" s="23"/>
      <c r="FU890" s="23"/>
      <c r="FV890" s="23"/>
      <c r="FW890" s="23"/>
      <c r="FX890" s="23"/>
      <c r="FY890" s="23"/>
      <c r="FZ890" s="23"/>
      <c r="GA890" s="23"/>
      <c r="GB890" s="23"/>
      <c r="GC890" s="23"/>
      <c r="GD890" s="23"/>
      <c r="GE890" s="23"/>
      <c r="GF890" s="23"/>
      <c r="GG890" s="23"/>
      <c r="GH890" s="23"/>
      <c r="GI890" s="23"/>
    </row>
    <row r="891" spans="1:191" x14ac:dyDescent="0.35">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c r="CB891" s="23"/>
      <c r="CC891" s="23"/>
      <c r="CD891" s="23"/>
      <c r="CE891" s="23"/>
      <c r="CF891" s="23"/>
      <c r="CG891" s="23"/>
      <c r="CH891" s="23"/>
      <c r="CI891" s="23"/>
      <c r="CJ891" s="23"/>
      <c r="CK891" s="23"/>
      <c r="CL891" s="23"/>
      <c r="CM891" s="23"/>
      <c r="CN891" s="23"/>
      <c r="CO891" s="23"/>
      <c r="CP891" s="23"/>
      <c r="CQ891" s="23"/>
      <c r="CR891" s="23"/>
      <c r="CS891" s="23"/>
      <c r="CT891" s="23"/>
      <c r="CU891" s="23"/>
      <c r="CV891" s="23"/>
      <c r="CW891" s="23"/>
      <c r="CX891" s="23"/>
      <c r="CY891" s="23"/>
      <c r="CZ891" s="23"/>
      <c r="DA891" s="23"/>
      <c r="DB891" s="23"/>
      <c r="DC891" s="23"/>
      <c r="DD891" s="23"/>
      <c r="DE891" s="23"/>
      <c r="DF891" s="23"/>
      <c r="DG891" s="23"/>
      <c r="DH891" s="23"/>
      <c r="DI891" s="23"/>
      <c r="DJ891" s="23"/>
      <c r="DK891" s="23"/>
      <c r="DL891" s="23"/>
      <c r="DM891" s="23"/>
      <c r="DN891" s="23"/>
      <c r="DO891" s="23"/>
      <c r="DP891" s="23"/>
      <c r="DQ891" s="23"/>
      <c r="DR891" s="23"/>
      <c r="DS891" s="23"/>
      <c r="DT891" s="23"/>
      <c r="DU891" s="23"/>
      <c r="DV891" s="23"/>
      <c r="DW891" s="23"/>
      <c r="DX891" s="23"/>
      <c r="DY891" s="23"/>
      <c r="DZ891" s="23"/>
      <c r="EA891" s="23"/>
      <c r="EB891" s="23"/>
      <c r="EC891" s="23"/>
      <c r="ED891" s="23"/>
      <c r="EE891" s="23"/>
      <c r="EF891" s="23"/>
      <c r="EG891" s="23"/>
      <c r="EH891" s="23"/>
      <c r="EI891" s="23"/>
      <c r="EJ891" s="23"/>
      <c r="EK891" s="23"/>
      <c r="EL891" s="23"/>
      <c r="EM891" s="23"/>
      <c r="EN891" s="23"/>
      <c r="EO891" s="23"/>
      <c r="EP891" s="23"/>
      <c r="EQ891" s="23"/>
      <c r="ER891" s="23"/>
      <c r="ES891" s="23"/>
      <c r="ET891" s="23"/>
      <c r="EU891" s="23"/>
      <c r="EV891" s="23"/>
      <c r="EW891" s="23"/>
      <c r="EX891" s="23"/>
      <c r="EY891" s="23"/>
      <c r="EZ891" s="23"/>
      <c r="FA891" s="23"/>
      <c r="FB891" s="23"/>
      <c r="FC891" s="23"/>
      <c r="FD891" s="23"/>
      <c r="FE891" s="23"/>
      <c r="FF891" s="23"/>
      <c r="FG891" s="23"/>
      <c r="FH891" s="23"/>
      <c r="FI891" s="23"/>
      <c r="FJ891" s="23"/>
      <c r="FK891" s="23"/>
      <c r="FL891" s="23"/>
      <c r="FM891" s="23"/>
      <c r="FN891" s="23"/>
      <c r="FO891" s="23"/>
      <c r="FP891" s="23"/>
      <c r="FQ891" s="23"/>
      <c r="FR891" s="23"/>
      <c r="FS891" s="23"/>
      <c r="FT891" s="23"/>
      <c r="FU891" s="23"/>
      <c r="FV891" s="23"/>
      <c r="FW891" s="23"/>
      <c r="FX891" s="23"/>
      <c r="FY891" s="23"/>
      <c r="FZ891" s="23"/>
      <c r="GA891" s="23"/>
      <c r="GB891" s="23"/>
      <c r="GC891" s="23"/>
      <c r="GD891" s="23"/>
      <c r="GE891" s="23"/>
      <c r="GF891" s="23"/>
      <c r="GG891" s="23"/>
      <c r="GH891" s="23"/>
      <c r="GI891" s="23"/>
    </row>
    <row r="892" spans="1:191" x14ac:dyDescent="0.35">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c r="CB892" s="23"/>
      <c r="CC892" s="23"/>
      <c r="CD892" s="23"/>
      <c r="CE892" s="23"/>
      <c r="CF892" s="23"/>
      <c r="CG892" s="23"/>
      <c r="CH892" s="23"/>
      <c r="CI892" s="23"/>
      <c r="CJ892" s="23"/>
      <c r="CK892" s="23"/>
      <c r="CL892" s="23"/>
      <c r="CM892" s="23"/>
      <c r="CN892" s="23"/>
      <c r="CO892" s="23"/>
      <c r="CP892" s="23"/>
      <c r="CQ892" s="23"/>
      <c r="CR892" s="23"/>
      <c r="CS892" s="23"/>
      <c r="CT892" s="23"/>
      <c r="CU892" s="23"/>
      <c r="CV892" s="23"/>
      <c r="CW892" s="23"/>
      <c r="CX892" s="23"/>
      <c r="CY892" s="23"/>
      <c r="CZ892" s="23"/>
      <c r="DA892" s="23"/>
      <c r="DB892" s="23"/>
      <c r="DC892" s="23"/>
      <c r="DD892" s="23"/>
      <c r="DE892" s="23"/>
      <c r="DF892" s="23"/>
      <c r="DG892" s="23"/>
      <c r="DH892" s="23"/>
      <c r="DI892" s="23"/>
      <c r="DJ892" s="23"/>
      <c r="DK892" s="23"/>
      <c r="DL892" s="23"/>
      <c r="DM892" s="23"/>
      <c r="DN892" s="23"/>
      <c r="DO892" s="23"/>
      <c r="DP892" s="23"/>
      <c r="DQ892" s="23"/>
      <c r="DR892" s="23"/>
      <c r="DS892" s="23"/>
      <c r="DT892" s="23"/>
      <c r="DU892" s="23"/>
      <c r="DV892" s="23"/>
      <c r="DW892" s="23"/>
      <c r="DX892" s="23"/>
      <c r="DY892" s="23"/>
      <c r="DZ892" s="23"/>
      <c r="EA892" s="23"/>
      <c r="EB892" s="23"/>
      <c r="EC892" s="23"/>
      <c r="ED892" s="23"/>
      <c r="EE892" s="23"/>
      <c r="EF892" s="23"/>
      <c r="EG892" s="23"/>
      <c r="EH892" s="23"/>
      <c r="EI892" s="23"/>
      <c r="EJ892" s="23"/>
      <c r="EK892" s="23"/>
      <c r="EL892" s="23"/>
      <c r="EM892" s="23"/>
      <c r="EN892" s="23"/>
      <c r="EO892" s="23"/>
      <c r="EP892" s="23"/>
      <c r="EQ892" s="23"/>
      <c r="ER892" s="23"/>
      <c r="ES892" s="23"/>
      <c r="ET892" s="23"/>
      <c r="EU892" s="23"/>
      <c r="EV892" s="23"/>
      <c r="EW892" s="23"/>
      <c r="EX892" s="23"/>
      <c r="EY892" s="23"/>
      <c r="EZ892" s="23"/>
      <c r="FA892" s="23"/>
      <c r="FB892" s="23"/>
      <c r="FC892" s="23"/>
      <c r="FD892" s="23"/>
      <c r="FE892" s="23"/>
      <c r="FF892" s="23"/>
      <c r="FG892" s="23"/>
      <c r="FH892" s="23"/>
      <c r="FI892" s="23"/>
      <c r="FJ892" s="23"/>
      <c r="FK892" s="23"/>
      <c r="FL892" s="23"/>
      <c r="FM892" s="23"/>
      <c r="FN892" s="23"/>
      <c r="FO892" s="23"/>
      <c r="FP892" s="23"/>
      <c r="FQ892" s="23"/>
      <c r="FR892" s="23"/>
      <c r="FS892" s="23"/>
      <c r="FT892" s="23"/>
      <c r="FU892" s="23"/>
      <c r="FV892" s="23"/>
      <c r="FW892" s="23"/>
      <c r="FX892" s="23"/>
      <c r="FY892" s="23"/>
      <c r="FZ892" s="23"/>
      <c r="GA892" s="23"/>
      <c r="GB892" s="23"/>
      <c r="GC892" s="23"/>
      <c r="GD892" s="23"/>
      <c r="GE892" s="23"/>
      <c r="GF892" s="23"/>
      <c r="GG892" s="23"/>
      <c r="GH892" s="23"/>
      <c r="GI892" s="23"/>
    </row>
    <row r="893" spans="1:191" x14ac:dyDescent="0.35">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3"/>
      <c r="BD893" s="23"/>
      <c r="BE893" s="23"/>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c r="CB893" s="23"/>
      <c r="CC893" s="23"/>
      <c r="CD893" s="23"/>
      <c r="CE893" s="23"/>
      <c r="CF893" s="23"/>
      <c r="CG893" s="23"/>
      <c r="CH893" s="23"/>
      <c r="CI893" s="23"/>
      <c r="CJ893" s="23"/>
      <c r="CK893" s="23"/>
      <c r="CL893" s="23"/>
      <c r="CM893" s="23"/>
      <c r="CN893" s="23"/>
      <c r="CO893" s="23"/>
      <c r="CP893" s="23"/>
      <c r="CQ893" s="23"/>
      <c r="CR893" s="23"/>
      <c r="CS893" s="23"/>
      <c r="CT893" s="23"/>
      <c r="CU893" s="23"/>
      <c r="CV893" s="23"/>
      <c r="CW893" s="23"/>
      <c r="CX893" s="23"/>
      <c r="CY893" s="23"/>
      <c r="CZ893" s="23"/>
      <c r="DA893" s="23"/>
      <c r="DB893" s="23"/>
      <c r="DC893" s="23"/>
      <c r="DD893" s="23"/>
      <c r="DE893" s="23"/>
      <c r="DF893" s="23"/>
      <c r="DG893" s="23"/>
      <c r="DH893" s="23"/>
      <c r="DI893" s="23"/>
      <c r="DJ893" s="23"/>
      <c r="DK893" s="23"/>
      <c r="DL893" s="23"/>
      <c r="DM893" s="23"/>
      <c r="DN893" s="23"/>
      <c r="DO893" s="23"/>
      <c r="DP893" s="23"/>
      <c r="DQ893" s="23"/>
      <c r="DR893" s="23"/>
      <c r="DS893" s="23"/>
      <c r="DT893" s="23"/>
      <c r="DU893" s="23"/>
      <c r="DV893" s="23"/>
      <c r="DW893" s="23"/>
      <c r="DX893" s="23"/>
      <c r="DY893" s="23"/>
      <c r="DZ893" s="23"/>
      <c r="EA893" s="23"/>
      <c r="EB893" s="23"/>
      <c r="EC893" s="23"/>
      <c r="ED893" s="23"/>
      <c r="EE893" s="23"/>
      <c r="EF893" s="23"/>
      <c r="EG893" s="23"/>
      <c r="EH893" s="23"/>
      <c r="EI893" s="23"/>
      <c r="EJ893" s="23"/>
      <c r="EK893" s="23"/>
      <c r="EL893" s="23"/>
      <c r="EM893" s="23"/>
      <c r="EN893" s="23"/>
      <c r="EO893" s="23"/>
      <c r="EP893" s="23"/>
      <c r="EQ893" s="23"/>
      <c r="ER893" s="23"/>
      <c r="ES893" s="23"/>
      <c r="ET893" s="23"/>
      <c r="EU893" s="23"/>
      <c r="EV893" s="23"/>
      <c r="EW893" s="23"/>
      <c r="EX893" s="23"/>
      <c r="EY893" s="23"/>
      <c r="EZ893" s="23"/>
      <c r="FA893" s="23"/>
      <c r="FB893" s="23"/>
      <c r="FC893" s="23"/>
      <c r="FD893" s="23"/>
      <c r="FE893" s="23"/>
      <c r="FF893" s="23"/>
      <c r="FG893" s="23"/>
      <c r="FH893" s="23"/>
      <c r="FI893" s="23"/>
      <c r="FJ893" s="23"/>
      <c r="FK893" s="23"/>
      <c r="FL893" s="23"/>
      <c r="FM893" s="23"/>
      <c r="FN893" s="23"/>
      <c r="FO893" s="23"/>
      <c r="FP893" s="23"/>
      <c r="FQ893" s="23"/>
      <c r="FR893" s="23"/>
      <c r="FS893" s="23"/>
      <c r="FT893" s="23"/>
      <c r="FU893" s="23"/>
      <c r="FV893" s="23"/>
      <c r="FW893" s="23"/>
      <c r="FX893" s="23"/>
      <c r="FY893" s="23"/>
      <c r="FZ893" s="23"/>
      <c r="GA893" s="23"/>
      <c r="GB893" s="23"/>
      <c r="GC893" s="23"/>
      <c r="GD893" s="23"/>
      <c r="GE893" s="23"/>
      <c r="GF893" s="23"/>
      <c r="GG893" s="23"/>
      <c r="GH893" s="23"/>
      <c r="GI893" s="23"/>
    </row>
    <row r="894" spans="1:191" x14ac:dyDescent="0.35">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c r="CB894" s="23"/>
      <c r="CC894" s="23"/>
      <c r="CD894" s="23"/>
      <c r="CE894" s="23"/>
      <c r="CF894" s="23"/>
      <c r="CG894" s="23"/>
      <c r="CH894" s="23"/>
      <c r="CI894" s="23"/>
      <c r="CJ894" s="23"/>
      <c r="CK894" s="23"/>
      <c r="CL894" s="23"/>
      <c r="CM894" s="23"/>
      <c r="CN894" s="23"/>
      <c r="CO894" s="23"/>
      <c r="CP894" s="23"/>
      <c r="CQ894" s="23"/>
      <c r="CR894" s="23"/>
      <c r="CS894" s="23"/>
      <c r="CT894" s="23"/>
      <c r="CU894" s="23"/>
      <c r="CV894" s="23"/>
      <c r="CW894" s="23"/>
      <c r="CX894" s="23"/>
      <c r="CY894" s="23"/>
      <c r="CZ894" s="23"/>
      <c r="DA894" s="23"/>
      <c r="DB894" s="23"/>
      <c r="DC894" s="23"/>
      <c r="DD894" s="23"/>
      <c r="DE894" s="23"/>
      <c r="DF894" s="23"/>
      <c r="DG894" s="23"/>
      <c r="DH894" s="23"/>
      <c r="DI894" s="23"/>
      <c r="DJ894" s="23"/>
      <c r="DK894" s="23"/>
      <c r="DL894" s="23"/>
      <c r="DM894" s="23"/>
      <c r="DN894" s="23"/>
      <c r="DO894" s="23"/>
      <c r="DP894" s="23"/>
      <c r="DQ894" s="23"/>
      <c r="DR894" s="23"/>
      <c r="DS894" s="23"/>
      <c r="DT894" s="23"/>
      <c r="DU894" s="23"/>
      <c r="DV894" s="23"/>
      <c r="DW894" s="23"/>
      <c r="DX894" s="23"/>
      <c r="DY894" s="23"/>
      <c r="DZ894" s="23"/>
      <c r="EA894" s="23"/>
      <c r="EB894" s="23"/>
      <c r="EC894" s="23"/>
      <c r="ED894" s="23"/>
      <c r="EE894" s="23"/>
      <c r="EF894" s="23"/>
      <c r="EG894" s="23"/>
      <c r="EH894" s="23"/>
      <c r="EI894" s="23"/>
      <c r="EJ894" s="23"/>
      <c r="EK894" s="23"/>
      <c r="EL894" s="23"/>
      <c r="EM894" s="23"/>
      <c r="EN894" s="23"/>
      <c r="EO894" s="23"/>
      <c r="EP894" s="23"/>
      <c r="EQ894" s="23"/>
      <c r="ER894" s="23"/>
      <c r="ES894" s="23"/>
      <c r="ET894" s="23"/>
      <c r="EU894" s="23"/>
      <c r="EV894" s="23"/>
      <c r="EW894" s="23"/>
      <c r="EX894" s="23"/>
      <c r="EY894" s="23"/>
      <c r="EZ894" s="23"/>
      <c r="FA894" s="23"/>
      <c r="FB894" s="23"/>
      <c r="FC894" s="23"/>
      <c r="FD894" s="23"/>
      <c r="FE894" s="23"/>
      <c r="FF894" s="23"/>
      <c r="FG894" s="23"/>
      <c r="FH894" s="23"/>
      <c r="FI894" s="23"/>
      <c r="FJ894" s="23"/>
      <c r="FK894" s="23"/>
      <c r="FL894" s="23"/>
      <c r="FM894" s="23"/>
      <c r="FN894" s="23"/>
      <c r="FO894" s="23"/>
      <c r="FP894" s="23"/>
      <c r="FQ894" s="23"/>
      <c r="FR894" s="23"/>
      <c r="FS894" s="23"/>
      <c r="FT894" s="23"/>
      <c r="FU894" s="23"/>
      <c r="FV894" s="23"/>
      <c r="FW894" s="23"/>
      <c r="FX894" s="23"/>
      <c r="FY894" s="23"/>
      <c r="FZ894" s="23"/>
      <c r="GA894" s="23"/>
      <c r="GB894" s="23"/>
      <c r="GC894" s="23"/>
      <c r="GD894" s="23"/>
      <c r="GE894" s="23"/>
      <c r="GF894" s="23"/>
      <c r="GG894" s="23"/>
      <c r="GH894" s="23"/>
      <c r="GI894" s="23"/>
    </row>
    <row r="895" spans="1:191" x14ac:dyDescent="0.35">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c r="CB895" s="23"/>
      <c r="CC895" s="23"/>
      <c r="CD895" s="23"/>
      <c r="CE895" s="23"/>
      <c r="CF895" s="23"/>
      <c r="CG895" s="23"/>
      <c r="CH895" s="23"/>
      <c r="CI895" s="23"/>
      <c r="CJ895" s="23"/>
      <c r="CK895" s="23"/>
      <c r="CL895" s="23"/>
      <c r="CM895" s="23"/>
      <c r="CN895" s="23"/>
      <c r="CO895" s="23"/>
      <c r="CP895" s="23"/>
      <c r="CQ895" s="23"/>
      <c r="CR895" s="23"/>
      <c r="CS895" s="23"/>
      <c r="CT895" s="23"/>
      <c r="CU895" s="23"/>
      <c r="CV895" s="23"/>
      <c r="CW895" s="23"/>
      <c r="CX895" s="23"/>
      <c r="CY895" s="23"/>
      <c r="CZ895" s="23"/>
      <c r="DA895" s="23"/>
      <c r="DB895" s="23"/>
      <c r="DC895" s="23"/>
      <c r="DD895" s="23"/>
      <c r="DE895" s="23"/>
      <c r="DF895" s="23"/>
      <c r="DG895" s="23"/>
      <c r="DH895" s="23"/>
      <c r="DI895" s="23"/>
      <c r="DJ895" s="23"/>
      <c r="DK895" s="23"/>
      <c r="DL895" s="23"/>
      <c r="DM895" s="23"/>
      <c r="DN895" s="23"/>
      <c r="DO895" s="23"/>
      <c r="DP895" s="23"/>
      <c r="DQ895" s="23"/>
      <c r="DR895" s="23"/>
      <c r="DS895" s="23"/>
      <c r="DT895" s="23"/>
      <c r="DU895" s="23"/>
      <c r="DV895" s="23"/>
      <c r="DW895" s="23"/>
      <c r="DX895" s="23"/>
      <c r="DY895" s="23"/>
      <c r="DZ895" s="23"/>
      <c r="EA895" s="23"/>
      <c r="EB895" s="23"/>
      <c r="EC895" s="23"/>
      <c r="ED895" s="23"/>
      <c r="EE895" s="23"/>
      <c r="EF895" s="23"/>
      <c r="EG895" s="23"/>
      <c r="EH895" s="23"/>
      <c r="EI895" s="23"/>
      <c r="EJ895" s="23"/>
      <c r="EK895" s="23"/>
      <c r="EL895" s="23"/>
      <c r="EM895" s="23"/>
      <c r="EN895" s="23"/>
      <c r="EO895" s="23"/>
      <c r="EP895" s="23"/>
      <c r="EQ895" s="23"/>
      <c r="ER895" s="23"/>
      <c r="ES895" s="23"/>
      <c r="ET895" s="23"/>
      <c r="EU895" s="23"/>
      <c r="EV895" s="23"/>
      <c r="EW895" s="23"/>
      <c r="EX895" s="23"/>
      <c r="EY895" s="23"/>
      <c r="EZ895" s="23"/>
      <c r="FA895" s="23"/>
      <c r="FB895" s="23"/>
      <c r="FC895" s="23"/>
      <c r="FD895" s="23"/>
      <c r="FE895" s="23"/>
      <c r="FF895" s="23"/>
      <c r="FG895" s="23"/>
      <c r="FH895" s="23"/>
      <c r="FI895" s="23"/>
      <c r="FJ895" s="23"/>
      <c r="FK895" s="23"/>
      <c r="FL895" s="23"/>
      <c r="FM895" s="23"/>
      <c r="FN895" s="23"/>
      <c r="FO895" s="23"/>
      <c r="FP895" s="23"/>
      <c r="FQ895" s="23"/>
      <c r="FR895" s="23"/>
      <c r="FS895" s="23"/>
      <c r="FT895" s="23"/>
      <c r="FU895" s="23"/>
      <c r="FV895" s="23"/>
      <c r="FW895" s="23"/>
      <c r="FX895" s="23"/>
      <c r="FY895" s="23"/>
      <c r="FZ895" s="23"/>
      <c r="GA895" s="23"/>
      <c r="GB895" s="23"/>
      <c r="GC895" s="23"/>
      <c r="GD895" s="23"/>
      <c r="GE895" s="23"/>
      <c r="GF895" s="23"/>
      <c r="GG895" s="23"/>
      <c r="GH895" s="23"/>
      <c r="GI895" s="23"/>
    </row>
    <row r="896" spans="1:191" x14ac:dyDescent="0.35">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c r="CB896" s="23"/>
      <c r="CC896" s="23"/>
      <c r="CD896" s="23"/>
      <c r="CE896" s="23"/>
      <c r="CF896" s="23"/>
      <c r="CG896" s="23"/>
      <c r="CH896" s="23"/>
      <c r="CI896" s="23"/>
      <c r="CJ896" s="23"/>
      <c r="CK896" s="23"/>
      <c r="CL896" s="23"/>
      <c r="CM896" s="23"/>
      <c r="CN896" s="23"/>
      <c r="CO896" s="23"/>
      <c r="CP896" s="23"/>
      <c r="CQ896" s="23"/>
      <c r="CR896" s="23"/>
      <c r="CS896" s="23"/>
      <c r="CT896" s="23"/>
      <c r="CU896" s="23"/>
      <c r="CV896" s="23"/>
      <c r="CW896" s="23"/>
      <c r="CX896" s="23"/>
      <c r="CY896" s="23"/>
      <c r="CZ896" s="23"/>
      <c r="DA896" s="23"/>
      <c r="DB896" s="23"/>
      <c r="DC896" s="23"/>
      <c r="DD896" s="23"/>
      <c r="DE896" s="23"/>
      <c r="DF896" s="23"/>
      <c r="DG896" s="23"/>
      <c r="DH896" s="23"/>
      <c r="DI896" s="23"/>
      <c r="DJ896" s="23"/>
      <c r="DK896" s="23"/>
      <c r="DL896" s="23"/>
      <c r="DM896" s="23"/>
      <c r="DN896" s="23"/>
      <c r="DO896" s="23"/>
      <c r="DP896" s="23"/>
      <c r="DQ896" s="23"/>
      <c r="DR896" s="23"/>
      <c r="DS896" s="23"/>
      <c r="DT896" s="23"/>
      <c r="DU896" s="23"/>
      <c r="DV896" s="23"/>
      <c r="DW896" s="23"/>
      <c r="DX896" s="23"/>
      <c r="DY896" s="23"/>
      <c r="DZ896" s="23"/>
      <c r="EA896" s="23"/>
      <c r="EB896" s="23"/>
      <c r="EC896" s="23"/>
      <c r="ED896" s="23"/>
      <c r="EE896" s="23"/>
      <c r="EF896" s="23"/>
      <c r="EG896" s="23"/>
      <c r="EH896" s="23"/>
      <c r="EI896" s="23"/>
      <c r="EJ896" s="23"/>
      <c r="EK896" s="23"/>
      <c r="EL896" s="23"/>
      <c r="EM896" s="23"/>
      <c r="EN896" s="23"/>
      <c r="EO896" s="23"/>
      <c r="EP896" s="23"/>
      <c r="EQ896" s="23"/>
      <c r="ER896" s="23"/>
      <c r="ES896" s="23"/>
      <c r="ET896" s="23"/>
      <c r="EU896" s="23"/>
      <c r="EV896" s="23"/>
      <c r="EW896" s="23"/>
      <c r="EX896" s="23"/>
      <c r="EY896" s="23"/>
      <c r="EZ896" s="23"/>
      <c r="FA896" s="23"/>
      <c r="FB896" s="23"/>
      <c r="FC896" s="23"/>
      <c r="FD896" s="23"/>
      <c r="FE896" s="23"/>
      <c r="FF896" s="23"/>
      <c r="FG896" s="23"/>
      <c r="FH896" s="23"/>
      <c r="FI896" s="23"/>
      <c r="FJ896" s="23"/>
      <c r="FK896" s="23"/>
      <c r="FL896" s="23"/>
      <c r="FM896" s="23"/>
      <c r="FN896" s="23"/>
      <c r="FO896" s="23"/>
      <c r="FP896" s="23"/>
      <c r="FQ896" s="23"/>
      <c r="FR896" s="23"/>
      <c r="FS896" s="23"/>
      <c r="FT896" s="23"/>
      <c r="FU896" s="23"/>
      <c r="FV896" s="23"/>
      <c r="FW896" s="23"/>
      <c r="FX896" s="23"/>
      <c r="FY896" s="23"/>
      <c r="FZ896" s="23"/>
      <c r="GA896" s="23"/>
      <c r="GB896" s="23"/>
      <c r="GC896" s="23"/>
      <c r="GD896" s="23"/>
      <c r="GE896" s="23"/>
      <c r="GF896" s="23"/>
      <c r="GG896" s="23"/>
      <c r="GH896" s="23"/>
      <c r="GI896" s="23"/>
    </row>
    <row r="897" spans="1:191" x14ac:dyDescent="0.35">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c r="CB897" s="23"/>
      <c r="CC897" s="23"/>
      <c r="CD897" s="23"/>
      <c r="CE897" s="23"/>
      <c r="CF897" s="23"/>
      <c r="CG897" s="23"/>
      <c r="CH897" s="23"/>
      <c r="CI897" s="23"/>
      <c r="CJ897" s="23"/>
      <c r="CK897" s="23"/>
      <c r="CL897" s="23"/>
      <c r="CM897" s="23"/>
      <c r="CN897" s="23"/>
      <c r="CO897" s="23"/>
      <c r="CP897" s="23"/>
      <c r="CQ897" s="23"/>
      <c r="CR897" s="23"/>
      <c r="CS897" s="23"/>
      <c r="CT897" s="23"/>
      <c r="CU897" s="23"/>
      <c r="CV897" s="23"/>
      <c r="CW897" s="23"/>
      <c r="CX897" s="23"/>
      <c r="CY897" s="23"/>
      <c r="CZ897" s="23"/>
      <c r="DA897" s="23"/>
      <c r="DB897" s="23"/>
      <c r="DC897" s="23"/>
      <c r="DD897" s="23"/>
      <c r="DE897" s="23"/>
      <c r="DF897" s="23"/>
      <c r="DG897" s="23"/>
      <c r="DH897" s="23"/>
      <c r="DI897" s="23"/>
      <c r="DJ897" s="23"/>
      <c r="DK897" s="23"/>
      <c r="DL897" s="23"/>
      <c r="DM897" s="23"/>
      <c r="DN897" s="23"/>
      <c r="DO897" s="23"/>
      <c r="DP897" s="23"/>
      <c r="DQ897" s="23"/>
      <c r="DR897" s="23"/>
      <c r="DS897" s="23"/>
      <c r="DT897" s="23"/>
      <c r="DU897" s="23"/>
      <c r="DV897" s="23"/>
      <c r="DW897" s="23"/>
      <c r="DX897" s="23"/>
      <c r="DY897" s="23"/>
      <c r="DZ897" s="23"/>
      <c r="EA897" s="23"/>
      <c r="EB897" s="23"/>
      <c r="EC897" s="23"/>
      <c r="ED897" s="23"/>
      <c r="EE897" s="23"/>
      <c r="EF897" s="23"/>
      <c r="EG897" s="23"/>
      <c r="EH897" s="23"/>
      <c r="EI897" s="23"/>
      <c r="EJ897" s="23"/>
      <c r="EK897" s="23"/>
      <c r="EL897" s="23"/>
      <c r="EM897" s="23"/>
      <c r="EN897" s="23"/>
      <c r="EO897" s="23"/>
      <c r="EP897" s="23"/>
      <c r="EQ897" s="23"/>
      <c r="ER897" s="23"/>
      <c r="ES897" s="23"/>
      <c r="ET897" s="23"/>
      <c r="EU897" s="23"/>
      <c r="EV897" s="23"/>
      <c r="EW897" s="23"/>
      <c r="EX897" s="23"/>
      <c r="EY897" s="23"/>
      <c r="EZ897" s="23"/>
      <c r="FA897" s="23"/>
      <c r="FB897" s="23"/>
      <c r="FC897" s="23"/>
      <c r="FD897" s="23"/>
      <c r="FE897" s="23"/>
      <c r="FF897" s="23"/>
      <c r="FG897" s="23"/>
      <c r="FH897" s="23"/>
      <c r="FI897" s="23"/>
      <c r="FJ897" s="23"/>
      <c r="FK897" s="23"/>
      <c r="FL897" s="23"/>
      <c r="FM897" s="23"/>
      <c r="FN897" s="23"/>
      <c r="FO897" s="23"/>
      <c r="FP897" s="23"/>
      <c r="FQ897" s="23"/>
      <c r="FR897" s="23"/>
      <c r="FS897" s="23"/>
      <c r="FT897" s="23"/>
      <c r="FU897" s="23"/>
      <c r="FV897" s="23"/>
      <c r="FW897" s="23"/>
      <c r="FX897" s="23"/>
      <c r="FY897" s="23"/>
      <c r="FZ897" s="23"/>
      <c r="GA897" s="23"/>
      <c r="GB897" s="23"/>
      <c r="GC897" s="23"/>
      <c r="GD897" s="23"/>
      <c r="GE897" s="23"/>
      <c r="GF897" s="23"/>
      <c r="GG897" s="23"/>
      <c r="GH897" s="23"/>
      <c r="GI897" s="23"/>
    </row>
    <row r="898" spans="1:191" x14ac:dyDescent="0.35">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c r="CB898" s="23"/>
      <c r="CC898" s="23"/>
      <c r="CD898" s="23"/>
      <c r="CE898" s="23"/>
      <c r="CF898" s="23"/>
      <c r="CG898" s="23"/>
      <c r="CH898" s="23"/>
      <c r="CI898" s="23"/>
      <c r="CJ898" s="23"/>
      <c r="CK898" s="23"/>
      <c r="CL898" s="23"/>
      <c r="CM898" s="23"/>
      <c r="CN898" s="23"/>
      <c r="CO898" s="23"/>
      <c r="CP898" s="23"/>
      <c r="CQ898" s="23"/>
      <c r="CR898" s="23"/>
      <c r="CS898" s="23"/>
      <c r="CT898" s="23"/>
      <c r="CU898" s="23"/>
      <c r="CV898" s="23"/>
      <c r="CW898" s="23"/>
      <c r="CX898" s="23"/>
      <c r="CY898" s="23"/>
      <c r="CZ898" s="23"/>
      <c r="DA898" s="23"/>
      <c r="DB898" s="23"/>
      <c r="DC898" s="23"/>
      <c r="DD898" s="23"/>
      <c r="DE898" s="23"/>
      <c r="DF898" s="23"/>
      <c r="DG898" s="23"/>
      <c r="DH898" s="23"/>
      <c r="DI898" s="23"/>
      <c r="DJ898" s="23"/>
      <c r="DK898" s="23"/>
      <c r="DL898" s="23"/>
      <c r="DM898" s="23"/>
      <c r="DN898" s="23"/>
      <c r="DO898" s="23"/>
      <c r="DP898" s="23"/>
      <c r="DQ898" s="23"/>
      <c r="DR898" s="23"/>
      <c r="DS898" s="23"/>
      <c r="DT898" s="23"/>
      <c r="DU898" s="23"/>
      <c r="DV898" s="23"/>
      <c r="DW898" s="23"/>
      <c r="DX898" s="23"/>
      <c r="DY898" s="23"/>
      <c r="DZ898" s="23"/>
      <c r="EA898" s="23"/>
      <c r="EB898" s="23"/>
      <c r="EC898" s="23"/>
      <c r="ED898" s="23"/>
      <c r="EE898" s="23"/>
      <c r="EF898" s="23"/>
      <c r="EG898" s="23"/>
      <c r="EH898" s="23"/>
      <c r="EI898" s="23"/>
      <c r="EJ898" s="23"/>
      <c r="EK898" s="23"/>
      <c r="EL898" s="23"/>
      <c r="EM898" s="23"/>
      <c r="EN898" s="23"/>
      <c r="EO898" s="23"/>
      <c r="EP898" s="23"/>
      <c r="EQ898" s="23"/>
      <c r="ER898" s="23"/>
      <c r="ES898" s="23"/>
      <c r="ET898" s="23"/>
      <c r="EU898" s="23"/>
      <c r="EV898" s="23"/>
      <c r="EW898" s="23"/>
      <c r="EX898" s="23"/>
      <c r="EY898" s="23"/>
      <c r="EZ898" s="23"/>
      <c r="FA898" s="23"/>
      <c r="FB898" s="23"/>
      <c r="FC898" s="23"/>
      <c r="FD898" s="23"/>
      <c r="FE898" s="23"/>
      <c r="FF898" s="23"/>
      <c r="FG898" s="23"/>
      <c r="FH898" s="23"/>
      <c r="FI898" s="23"/>
      <c r="FJ898" s="23"/>
      <c r="FK898" s="23"/>
      <c r="FL898" s="23"/>
      <c r="FM898" s="23"/>
      <c r="FN898" s="23"/>
      <c r="FO898" s="23"/>
      <c r="FP898" s="23"/>
      <c r="FQ898" s="23"/>
      <c r="FR898" s="23"/>
      <c r="FS898" s="23"/>
      <c r="FT898" s="23"/>
      <c r="FU898" s="23"/>
      <c r="FV898" s="23"/>
      <c r="FW898" s="23"/>
      <c r="FX898" s="23"/>
      <c r="FY898" s="23"/>
      <c r="FZ898" s="23"/>
      <c r="GA898" s="23"/>
      <c r="GB898" s="23"/>
      <c r="GC898" s="23"/>
      <c r="GD898" s="23"/>
      <c r="GE898" s="23"/>
      <c r="GF898" s="23"/>
      <c r="GG898" s="23"/>
      <c r="GH898" s="23"/>
      <c r="GI898" s="23"/>
    </row>
    <row r="899" spans="1:191" x14ac:dyDescent="0.35">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c r="CB899" s="23"/>
      <c r="CC899" s="23"/>
      <c r="CD899" s="23"/>
      <c r="CE899" s="23"/>
      <c r="CF899" s="23"/>
      <c r="CG899" s="23"/>
      <c r="CH899" s="23"/>
      <c r="CI899" s="23"/>
      <c r="CJ899" s="23"/>
      <c r="CK899" s="23"/>
      <c r="CL899" s="23"/>
      <c r="CM899" s="23"/>
      <c r="CN899" s="23"/>
      <c r="CO899" s="23"/>
      <c r="CP899" s="23"/>
      <c r="CQ899" s="23"/>
      <c r="CR899" s="23"/>
      <c r="CS899" s="23"/>
      <c r="CT899" s="23"/>
      <c r="CU899" s="23"/>
      <c r="CV899" s="23"/>
      <c r="CW899" s="23"/>
      <c r="CX899" s="23"/>
      <c r="CY899" s="23"/>
      <c r="CZ899" s="23"/>
      <c r="DA899" s="23"/>
      <c r="DB899" s="23"/>
      <c r="DC899" s="23"/>
      <c r="DD899" s="23"/>
      <c r="DE899" s="23"/>
      <c r="DF899" s="23"/>
      <c r="DG899" s="23"/>
      <c r="DH899" s="23"/>
      <c r="DI899" s="23"/>
      <c r="DJ899" s="23"/>
      <c r="DK899" s="23"/>
      <c r="DL899" s="23"/>
      <c r="DM899" s="23"/>
      <c r="DN899" s="23"/>
      <c r="DO899" s="23"/>
      <c r="DP899" s="23"/>
      <c r="DQ899" s="23"/>
      <c r="DR899" s="23"/>
      <c r="DS899" s="23"/>
      <c r="DT899" s="23"/>
      <c r="DU899" s="23"/>
      <c r="DV899" s="23"/>
      <c r="DW899" s="23"/>
      <c r="DX899" s="23"/>
      <c r="DY899" s="23"/>
      <c r="DZ899" s="23"/>
      <c r="EA899" s="23"/>
      <c r="EB899" s="23"/>
      <c r="EC899" s="23"/>
      <c r="ED899" s="23"/>
      <c r="EE899" s="23"/>
      <c r="EF899" s="23"/>
      <c r="EG899" s="23"/>
      <c r="EH899" s="23"/>
      <c r="EI899" s="23"/>
      <c r="EJ899" s="23"/>
      <c r="EK899" s="23"/>
      <c r="EL899" s="23"/>
      <c r="EM899" s="23"/>
      <c r="EN899" s="23"/>
      <c r="EO899" s="23"/>
      <c r="EP899" s="23"/>
      <c r="EQ899" s="23"/>
      <c r="ER899" s="23"/>
      <c r="ES899" s="23"/>
      <c r="ET899" s="23"/>
      <c r="EU899" s="23"/>
      <c r="EV899" s="23"/>
      <c r="EW899" s="23"/>
      <c r="EX899" s="23"/>
      <c r="EY899" s="23"/>
      <c r="EZ899" s="23"/>
      <c r="FA899" s="23"/>
      <c r="FB899" s="23"/>
      <c r="FC899" s="23"/>
      <c r="FD899" s="23"/>
      <c r="FE899" s="23"/>
      <c r="FF899" s="23"/>
      <c r="FG899" s="23"/>
      <c r="FH899" s="23"/>
      <c r="FI899" s="23"/>
      <c r="FJ899" s="23"/>
      <c r="FK899" s="23"/>
      <c r="FL899" s="23"/>
      <c r="FM899" s="23"/>
      <c r="FN899" s="23"/>
      <c r="FO899" s="23"/>
      <c r="FP899" s="23"/>
      <c r="FQ899" s="23"/>
      <c r="FR899" s="23"/>
      <c r="FS899" s="23"/>
      <c r="FT899" s="23"/>
      <c r="FU899" s="23"/>
      <c r="FV899" s="23"/>
      <c r="FW899" s="23"/>
      <c r="FX899" s="23"/>
      <c r="FY899" s="23"/>
      <c r="FZ899" s="23"/>
      <c r="GA899" s="23"/>
      <c r="GB899" s="23"/>
      <c r="GC899" s="23"/>
      <c r="GD899" s="23"/>
      <c r="GE899" s="23"/>
      <c r="GF899" s="23"/>
      <c r="GG899" s="23"/>
      <c r="GH899" s="23"/>
      <c r="GI899" s="23"/>
    </row>
    <row r="900" spans="1:191" x14ac:dyDescent="0.35">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c r="CB900" s="23"/>
      <c r="CC900" s="23"/>
      <c r="CD900" s="23"/>
      <c r="CE900" s="23"/>
      <c r="CF900" s="23"/>
      <c r="CG900" s="23"/>
      <c r="CH900" s="23"/>
      <c r="CI900" s="23"/>
      <c r="CJ900" s="23"/>
      <c r="CK900" s="23"/>
      <c r="CL900" s="23"/>
      <c r="CM900" s="23"/>
      <c r="CN900" s="23"/>
      <c r="CO900" s="23"/>
      <c r="CP900" s="23"/>
      <c r="CQ900" s="23"/>
      <c r="CR900" s="23"/>
      <c r="CS900" s="23"/>
      <c r="CT900" s="23"/>
      <c r="CU900" s="23"/>
      <c r="CV900" s="23"/>
      <c r="CW900" s="23"/>
      <c r="CX900" s="23"/>
      <c r="CY900" s="23"/>
      <c r="CZ900" s="23"/>
      <c r="DA900" s="23"/>
      <c r="DB900" s="23"/>
      <c r="DC900" s="23"/>
      <c r="DD900" s="23"/>
      <c r="DE900" s="23"/>
      <c r="DF900" s="23"/>
      <c r="DG900" s="23"/>
      <c r="DH900" s="23"/>
      <c r="DI900" s="23"/>
      <c r="DJ900" s="23"/>
      <c r="DK900" s="23"/>
      <c r="DL900" s="23"/>
      <c r="DM900" s="23"/>
      <c r="DN900" s="23"/>
      <c r="DO900" s="23"/>
      <c r="DP900" s="23"/>
      <c r="DQ900" s="23"/>
      <c r="DR900" s="23"/>
      <c r="DS900" s="23"/>
      <c r="DT900" s="23"/>
      <c r="DU900" s="23"/>
      <c r="DV900" s="23"/>
      <c r="DW900" s="23"/>
      <c r="DX900" s="23"/>
      <c r="DY900" s="23"/>
      <c r="DZ900" s="23"/>
      <c r="EA900" s="23"/>
      <c r="EB900" s="23"/>
      <c r="EC900" s="23"/>
      <c r="ED900" s="23"/>
      <c r="EE900" s="23"/>
      <c r="EF900" s="23"/>
      <c r="EG900" s="23"/>
      <c r="EH900" s="23"/>
      <c r="EI900" s="23"/>
      <c r="EJ900" s="23"/>
      <c r="EK900" s="23"/>
      <c r="EL900" s="23"/>
      <c r="EM900" s="23"/>
      <c r="EN900" s="23"/>
      <c r="EO900" s="23"/>
      <c r="EP900" s="23"/>
      <c r="EQ900" s="23"/>
      <c r="ER900" s="23"/>
      <c r="ES900" s="23"/>
      <c r="ET900" s="23"/>
      <c r="EU900" s="23"/>
      <c r="EV900" s="23"/>
      <c r="EW900" s="23"/>
      <c r="EX900" s="23"/>
      <c r="EY900" s="23"/>
      <c r="EZ900" s="23"/>
      <c r="FA900" s="23"/>
      <c r="FB900" s="23"/>
      <c r="FC900" s="23"/>
      <c r="FD900" s="23"/>
      <c r="FE900" s="23"/>
      <c r="FF900" s="23"/>
      <c r="FG900" s="23"/>
      <c r="FH900" s="23"/>
      <c r="FI900" s="23"/>
      <c r="FJ900" s="23"/>
      <c r="FK900" s="23"/>
      <c r="FL900" s="23"/>
      <c r="FM900" s="23"/>
      <c r="FN900" s="23"/>
      <c r="FO900" s="23"/>
      <c r="FP900" s="23"/>
      <c r="FQ900" s="23"/>
      <c r="FR900" s="23"/>
      <c r="FS900" s="23"/>
      <c r="FT900" s="23"/>
      <c r="FU900" s="23"/>
      <c r="FV900" s="23"/>
      <c r="FW900" s="23"/>
      <c r="FX900" s="23"/>
      <c r="FY900" s="23"/>
      <c r="FZ900" s="23"/>
      <c r="GA900" s="23"/>
      <c r="GB900" s="23"/>
      <c r="GC900" s="23"/>
      <c r="GD900" s="23"/>
      <c r="GE900" s="23"/>
      <c r="GF900" s="23"/>
      <c r="GG900" s="23"/>
      <c r="GH900" s="23"/>
      <c r="GI900" s="23"/>
    </row>
    <row r="901" spans="1:191" x14ac:dyDescent="0.35">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c r="CB901" s="23"/>
      <c r="CC901" s="23"/>
      <c r="CD901" s="23"/>
      <c r="CE901" s="23"/>
      <c r="CF901" s="23"/>
      <c r="CG901" s="23"/>
      <c r="CH901" s="23"/>
      <c r="CI901" s="23"/>
      <c r="CJ901" s="23"/>
      <c r="CK901" s="23"/>
      <c r="CL901" s="23"/>
      <c r="CM901" s="23"/>
      <c r="CN901" s="23"/>
      <c r="CO901" s="23"/>
      <c r="CP901" s="23"/>
      <c r="CQ901" s="23"/>
      <c r="CR901" s="23"/>
      <c r="CS901" s="23"/>
      <c r="CT901" s="23"/>
      <c r="CU901" s="23"/>
      <c r="CV901" s="23"/>
      <c r="CW901" s="23"/>
      <c r="CX901" s="23"/>
      <c r="CY901" s="23"/>
      <c r="CZ901" s="23"/>
      <c r="DA901" s="23"/>
      <c r="DB901" s="23"/>
      <c r="DC901" s="23"/>
      <c r="DD901" s="23"/>
      <c r="DE901" s="23"/>
      <c r="DF901" s="23"/>
      <c r="DG901" s="23"/>
      <c r="DH901" s="23"/>
      <c r="DI901" s="23"/>
      <c r="DJ901" s="23"/>
      <c r="DK901" s="23"/>
      <c r="DL901" s="23"/>
      <c r="DM901" s="23"/>
      <c r="DN901" s="23"/>
      <c r="DO901" s="23"/>
      <c r="DP901" s="23"/>
      <c r="DQ901" s="23"/>
      <c r="DR901" s="23"/>
      <c r="DS901" s="23"/>
      <c r="DT901" s="23"/>
      <c r="DU901" s="23"/>
      <c r="DV901" s="23"/>
      <c r="DW901" s="23"/>
      <c r="DX901" s="23"/>
      <c r="DY901" s="23"/>
      <c r="DZ901" s="23"/>
      <c r="EA901" s="23"/>
      <c r="EB901" s="23"/>
      <c r="EC901" s="23"/>
      <c r="ED901" s="23"/>
      <c r="EE901" s="23"/>
      <c r="EF901" s="23"/>
      <c r="EG901" s="23"/>
      <c r="EH901" s="23"/>
      <c r="EI901" s="23"/>
      <c r="EJ901" s="23"/>
      <c r="EK901" s="23"/>
      <c r="EL901" s="23"/>
      <c r="EM901" s="23"/>
      <c r="EN901" s="23"/>
      <c r="EO901" s="23"/>
      <c r="EP901" s="23"/>
      <c r="EQ901" s="23"/>
      <c r="ER901" s="23"/>
      <c r="ES901" s="23"/>
      <c r="ET901" s="23"/>
      <c r="EU901" s="23"/>
      <c r="EV901" s="23"/>
      <c r="EW901" s="23"/>
      <c r="EX901" s="23"/>
      <c r="EY901" s="23"/>
      <c r="EZ901" s="23"/>
      <c r="FA901" s="23"/>
      <c r="FB901" s="23"/>
      <c r="FC901" s="23"/>
      <c r="FD901" s="23"/>
      <c r="FE901" s="23"/>
      <c r="FF901" s="23"/>
      <c r="FG901" s="23"/>
      <c r="FH901" s="23"/>
      <c r="FI901" s="23"/>
      <c r="FJ901" s="23"/>
      <c r="FK901" s="23"/>
      <c r="FL901" s="23"/>
      <c r="FM901" s="23"/>
      <c r="FN901" s="23"/>
      <c r="FO901" s="23"/>
      <c r="FP901" s="23"/>
      <c r="FQ901" s="23"/>
      <c r="FR901" s="23"/>
      <c r="FS901" s="23"/>
      <c r="FT901" s="23"/>
      <c r="FU901" s="23"/>
      <c r="FV901" s="23"/>
      <c r="FW901" s="23"/>
      <c r="FX901" s="23"/>
      <c r="FY901" s="23"/>
      <c r="FZ901" s="23"/>
      <c r="GA901" s="23"/>
      <c r="GB901" s="23"/>
      <c r="GC901" s="23"/>
      <c r="GD901" s="23"/>
      <c r="GE901" s="23"/>
      <c r="GF901" s="23"/>
      <c r="GG901" s="23"/>
      <c r="GH901" s="23"/>
      <c r="GI901" s="23"/>
    </row>
    <row r="902" spans="1:191" x14ac:dyDescent="0.35">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c r="CB902" s="23"/>
      <c r="CC902" s="23"/>
      <c r="CD902" s="23"/>
      <c r="CE902" s="23"/>
      <c r="CF902" s="23"/>
      <c r="CG902" s="23"/>
      <c r="CH902" s="23"/>
      <c r="CI902" s="23"/>
      <c r="CJ902" s="23"/>
      <c r="CK902" s="23"/>
      <c r="CL902" s="23"/>
      <c r="CM902" s="23"/>
      <c r="CN902" s="23"/>
      <c r="CO902" s="23"/>
      <c r="CP902" s="23"/>
      <c r="CQ902" s="23"/>
      <c r="CR902" s="23"/>
      <c r="CS902" s="23"/>
      <c r="CT902" s="23"/>
      <c r="CU902" s="23"/>
      <c r="CV902" s="23"/>
      <c r="CW902" s="23"/>
      <c r="CX902" s="23"/>
      <c r="CY902" s="23"/>
      <c r="CZ902" s="23"/>
      <c r="DA902" s="23"/>
      <c r="DB902" s="23"/>
      <c r="DC902" s="23"/>
      <c r="DD902" s="23"/>
      <c r="DE902" s="23"/>
      <c r="DF902" s="23"/>
      <c r="DG902" s="23"/>
      <c r="DH902" s="23"/>
      <c r="DI902" s="23"/>
      <c r="DJ902" s="23"/>
      <c r="DK902" s="23"/>
      <c r="DL902" s="23"/>
      <c r="DM902" s="23"/>
      <c r="DN902" s="23"/>
      <c r="DO902" s="23"/>
      <c r="DP902" s="23"/>
      <c r="DQ902" s="23"/>
      <c r="DR902" s="23"/>
      <c r="DS902" s="23"/>
      <c r="DT902" s="23"/>
      <c r="DU902" s="23"/>
      <c r="DV902" s="23"/>
      <c r="DW902" s="23"/>
      <c r="DX902" s="23"/>
      <c r="DY902" s="23"/>
      <c r="DZ902" s="23"/>
      <c r="EA902" s="23"/>
      <c r="EB902" s="23"/>
      <c r="EC902" s="23"/>
      <c r="ED902" s="23"/>
      <c r="EE902" s="23"/>
      <c r="EF902" s="23"/>
      <c r="EG902" s="23"/>
      <c r="EH902" s="23"/>
      <c r="EI902" s="23"/>
      <c r="EJ902" s="23"/>
      <c r="EK902" s="23"/>
      <c r="EL902" s="23"/>
      <c r="EM902" s="23"/>
      <c r="EN902" s="23"/>
      <c r="EO902" s="23"/>
      <c r="EP902" s="23"/>
      <c r="EQ902" s="23"/>
      <c r="ER902" s="23"/>
      <c r="ES902" s="23"/>
      <c r="ET902" s="23"/>
      <c r="EU902" s="23"/>
      <c r="EV902" s="23"/>
      <c r="EW902" s="23"/>
      <c r="EX902" s="23"/>
      <c r="EY902" s="23"/>
      <c r="EZ902" s="23"/>
      <c r="FA902" s="23"/>
      <c r="FB902" s="23"/>
      <c r="FC902" s="23"/>
      <c r="FD902" s="23"/>
      <c r="FE902" s="23"/>
      <c r="FF902" s="23"/>
      <c r="FG902" s="23"/>
      <c r="FH902" s="23"/>
      <c r="FI902" s="23"/>
      <c r="FJ902" s="23"/>
      <c r="FK902" s="23"/>
      <c r="FL902" s="23"/>
      <c r="FM902" s="23"/>
      <c r="FN902" s="23"/>
      <c r="FO902" s="23"/>
      <c r="FP902" s="23"/>
      <c r="FQ902" s="23"/>
      <c r="FR902" s="23"/>
      <c r="FS902" s="23"/>
      <c r="FT902" s="23"/>
      <c r="FU902" s="23"/>
      <c r="FV902" s="23"/>
      <c r="FW902" s="23"/>
      <c r="FX902" s="23"/>
      <c r="FY902" s="23"/>
      <c r="FZ902" s="23"/>
      <c r="GA902" s="23"/>
      <c r="GB902" s="23"/>
      <c r="GC902" s="23"/>
      <c r="GD902" s="23"/>
      <c r="GE902" s="23"/>
      <c r="GF902" s="23"/>
      <c r="GG902" s="23"/>
      <c r="GH902" s="23"/>
      <c r="GI902" s="23"/>
    </row>
    <row r="903" spans="1:191" x14ac:dyDescent="0.35">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c r="CB903" s="23"/>
      <c r="CC903" s="23"/>
      <c r="CD903" s="23"/>
      <c r="CE903" s="23"/>
      <c r="CF903" s="23"/>
      <c r="CG903" s="23"/>
      <c r="CH903" s="23"/>
      <c r="CI903" s="23"/>
      <c r="CJ903" s="23"/>
      <c r="CK903" s="23"/>
      <c r="CL903" s="23"/>
      <c r="CM903" s="23"/>
      <c r="CN903" s="23"/>
      <c r="CO903" s="23"/>
      <c r="CP903" s="23"/>
      <c r="CQ903" s="23"/>
      <c r="CR903" s="23"/>
      <c r="CS903" s="23"/>
      <c r="CT903" s="23"/>
      <c r="CU903" s="23"/>
      <c r="CV903" s="23"/>
      <c r="CW903" s="23"/>
      <c r="CX903" s="23"/>
      <c r="CY903" s="23"/>
      <c r="CZ903" s="23"/>
      <c r="DA903" s="23"/>
      <c r="DB903" s="23"/>
      <c r="DC903" s="23"/>
      <c r="DD903" s="23"/>
      <c r="DE903" s="23"/>
      <c r="DF903" s="23"/>
      <c r="DG903" s="23"/>
      <c r="DH903" s="23"/>
      <c r="DI903" s="23"/>
      <c r="DJ903" s="23"/>
      <c r="DK903" s="23"/>
      <c r="DL903" s="23"/>
      <c r="DM903" s="23"/>
      <c r="DN903" s="23"/>
      <c r="DO903" s="23"/>
      <c r="DP903" s="23"/>
      <c r="DQ903" s="23"/>
      <c r="DR903" s="23"/>
      <c r="DS903" s="23"/>
      <c r="DT903" s="23"/>
      <c r="DU903" s="23"/>
      <c r="DV903" s="23"/>
      <c r="DW903" s="23"/>
      <c r="DX903" s="23"/>
      <c r="DY903" s="23"/>
      <c r="DZ903" s="23"/>
      <c r="EA903" s="23"/>
      <c r="EB903" s="23"/>
      <c r="EC903" s="23"/>
      <c r="ED903" s="23"/>
      <c r="EE903" s="23"/>
      <c r="EF903" s="23"/>
      <c r="EG903" s="23"/>
      <c r="EH903" s="23"/>
      <c r="EI903" s="23"/>
      <c r="EJ903" s="23"/>
      <c r="EK903" s="23"/>
      <c r="EL903" s="23"/>
      <c r="EM903" s="23"/>
      <c r="EN903" s="23"/>
      <c r="EO903" s="23"/>
      <c r="EP903" s="23"/>
      <c r="EQ903" s="23"/>
      <c r="ER903" s="23"/>
      <c r="ES903" s="23"/>
      <c r="ET903" s="23"/>
      <c r="EU903" s="23"/>
      <c r="EV903" s="23"/>
      <c r="EW903" s="23"/>
      <c r="EX903" s="23"/>
      <c r="EY903" s="23"/>
      <c r="EZ903" s="23"/>
      <c r="FA903" s="23"/>
      <c r="FB903" s="23"/>
      <c r="FC903" s="23"/>
      <c r="FD903" s="23"/>
      <c r="FE903" s="23"/>
      <c r="FF903" s="23"/>
      <c r="FG903" s="23"/>
      <c r="FH903" s="23"/>
      <c r="FI903" s="23"/>
      <c r="FJ903" s="23"/>
      <c r="FK903" s="23"/>
      <c r="FL903" s="23"/>
      <c r="FM903" s="23"/>
      <c r="FN903" s="23"/>
      <c r="FO903" s="23"/>
      <c r="FP903" s="23"/>
      <c r="FQ903" s="23"/>
      <c r="FR903" s="23"/>
      <c r="FS903" s="23"/>
      <c r="FT903" s="23"/>
      <c r="FU903" s="23"/>
      <c r="FV903" s="23"/>
      <c r="FW903" s="23"/>
      <c r="FX903" s="23"/>
      <c r="FY903" s="23"/>
      <c r="FZ903" s="23"/>
      <c r="GA903" s="23"/>
      <c r="GB903" s="23"/>
      <c r="GC903" s="23"/>
      <c r="GD903" s="23"/>
      <c r="GE903" s="23"/>
      <c r="GF903" s="23"/>
      <c r="GG903" s="23"/>
      <c r="GH903" s="23"/>
      <c r="GI903" s="23"/>
    </row>
    <row r="904" spans="1:191" x14ac:dyDescent="0.35">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c r="CB904" s="23"/>
      <c r="CC904" s="23"/>
      <c r="CD904" s="23"/>
      <c r="CE904" s="23"/>
      <c r="CF904" s="23"/>
      <c r="CG904" s="23"/>
      <c r="CH904" s="23"/>
      <c r="CI904" s="23"/>
      <c r="CJ904" s="23"/>
      <c r="CK904" s="23"/>
      <c r="CL904" s="23"/>
      <c r="CM904" s="23"/>
      <c r="CN904" s="23"/>
      <c r="CO904" s="23"/>
      <c r="CP904" s="23"/>
      <c r="CQ904" s="23"/>
      <c r="CR904" s="23"/>
      <c r="CS904" s="23"/>
      <c r="CT904" s="23"/>
      <c r="CU904" s="23"/>
      <c r="CV904" s="23"/>
      <c r="CW904" s="23"/>
      <c r="CX904" s="23"/>
      <c r="CY904" s="23"/>
      <c r="CZ904" s="23"/>
      <c r="DA904" s="23"/>
      <c r="DB904" s="23"/>
      <c r="DC904" s="23"/>
      <c r="DD904" s="23"/>
      <c r="DE904" s="23"/>
      <c r="DF904" s="23"/>
      <c r="DG904" s="23"/>
      <c r="DH904" s="23"/>
      <c r="DI904" s="23"/>
      <c r="DJ904" s="23"/>
      <c r="DK904" s="23"/>
      <c r="DL904" s="23"/>
      <c r="DM904" s="23"/>
      <c r="DN904" s="23"/>
      <c r="DO904" s="23"/>
      <c r="DP904" s="23"/>
      <c r="DQ904" s="23"/>
      <c r="DR904" s="23"/>
      <c r="DS904" s="23"/>
      <c r="DT904" s="23"/>
      <c r="DU904" s="23"/>
      <c r="DV904" s="23"/>
      <c r="DW904" s="23"/>
      <c r="DX904" s="23"/>
      <c r="DY904" s="23"/>
      <c r="DZ904" s="23"/>
      <c r="EA904" s="23"/>
      <c r="EB904" s="23"/>
      <c r="EC904" s="23"/>
      <c r="ED904" s="23"/>
      <c r="EE904" s="23"/>
      <c r="EF904" s="23"/>
      <c r="EG904" s="23"/>
      <c r="EH904" s="23"/>
      <c r="EI904" s="23"/>
      <c r="EJ904" s="23"/>
      <c r="EK904" s="23"/>
      <c r="EL904" s="23"/>
      <c r="EM904" s="23"/>
      <c r="EN904" s="23"/>
      <c r="EO904" s="23"/>
      <c r="EP904" s="23"/>
      <c r="EQ904" s="23"/>
      <c r="ER904" s="23"/>
      <c r="ES904" s="23"/>
      <c r="ET904" s="23"/>
      <c r="EU904" s="23"/>
      <c r="EV904" s="23"/>
      <c r="EW904" s="23"/>
      <c r="EX904" s="23"/>
      <c r="EY904" s="23"/>
      <c r="EZ904" s="23"/>
      <c r="FA904" s="23"/>
      <c r="FB904" s="23"/>
      <c r="FC904" s="23"/>
      <c r="FD904" s="23"/>
      <c r="FE904" s="23"/>
      <c r="FF904" s="23"/>
      <c r="FG904" s="23"/>
      <c r="FH904" s="23"/>
      <c r="FI904" s="23"/>
      <c r="FJ904" s="23"/>
      <c r="FK904" s="23"/>
      <c r="FL904" s="23"/>
      <c r="FM904" s="23"/>
      <c r="FN904" s="23"/>
      <c r="FO904" s="23"/>
      <c r="FP904" s="23"/>
      <c r="FQ904" s="23"/>
      <c r="FR904" s="23"/>
      <c r="FS904" s="23"/>
      <c r="FT904" s="23"/>
      <c r="FU904" s="23"/>
      <c r="FV904" s="23"/>
      <c r="FW904" s="23"/>
      <c r="FX904" s="23"/>
      <c r="FY904" s="23"/>
      <c r="FZ904" s="23"/>
      <c r="GA904" s="23"/>
      <c r="GB904" s="23"/>
      <c r="GC904" s="23"/>
      <c r="GD904" s="23"/>
      <c r="GE904" s="23"/>
      <c r="GF904" s="23"/>
      <c r="GG904" s="23"/>
      <c r="GH904" s="23"/>
      <c r="GI904" s="23"/>
    </row>
    <row r="905" spans="1:191" x14ac:dyDescent="0.35">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c r="CB905" s="23"/>
      <c r="CC905" s="23"/>
      <c r="CD905" s="23"/>
      <c r="CE905" s="23"/>
      <c r="CF905" s="23"/>
      <c r="CG905" s="23"/>
      <c r="CH905" s="23"/>
      <c r="CI905" s="23"/>
      <c r="CJ905" s="23"/>
      <c r="CK905" s="23"/>
      <c r="CL905" s="23"/>
      <c r="CM905" s="23"/>
      <c r="CN905" s="23"/>
      <c r="CO905" s="23"/>
      <c r="CP905" s="23"/>
      <c r="CQ905" s="23"/>
      <c r="CR905" s="23"/>
      <c r="CS905" s="23"/>
      <c r="CT905" s="23"/>
      <c r="CU905" s="23"/>
      <c r="CV905" s="23"/>
      <c r="CW905" s="23"/>
      <c r="CX905" s="23"/>
      <c r="CY905" s="23"/>
      <c r="CZ905" s="23"/>
      <c r="DA905" s="23"/>
      <c r="DB905" s="23"/>
      <c r="DC905" s="23"/>
      <c r="DD905" s="23"/>
      <c r="DE905" s="23"/>
      <c r="DF905" s="23"/>
      <c r="DG905" s="23"/>
      <c r="DH905" s="23"/>
      <c r="DI905" s="23"/>
      <c r="DJ905" s="23"/>
      <c r="DK905" s="23"/>
      <c r="DL905" s="23"/>
      <c r="DM905" s="23"/>
      <c r="DN905" s="23"/>
      <c r="DO905" s="23"/>
      <c r="DP905" s="23"/>
      <c r="DQ905" s="23"/>
      <c r="DR905" s="23"/>
      <c r="DS905" s="23"/>
      <c r="DT905" s="23"/>
      <c r="DU905" s="23"/>
      <c r="DV905" s="23"/>
      <c r="DW905" s="23"/>
      <c r="DX905" s="23"/>
      <c r="DY905" s="23"/>
      <c r="DZ905" s="23"/>
      <c r="EA905" s="23"/>
      <c r="EB905" s="23"/>
      <c r="EC905" s="23"/>
      <c r="ED905" s="23"/>
      <c r="EE905" s="23"/>
      <c r="EF905" s="23"/>
      <c r="EG905" s="23"/>
      <c r="EH905" s="23"/>
      <c r="EI905" s="23"/>
      <c r="EJ905" s="23"/>
      <c r="EK905" s="23"/>
      <c r="EL905" s="23"/>
      <c r="EM905" s="23"/>
      <c r="EN905" s="23"/>
      <c r="EO905" s="23"/>
      <c r="EP905" s="23"/>
      <c r="EQ905" s="23"/>
      <c r="ER905" s="23"/>
      <c r="ES905" s="23"/>
      <c r="ET905" s="23"/>
      <c r="EU905" s="23"/>
      <c r="EV905" s="23"/>
      <c r="EW905" s="23"/>
      <c r="EX905" s="23"/>
      <c r="EY905" s="23"/>
      <c r="EZ905" s="23"/>
      <c r="FA905" s="23"/>
      <c r="FB905" s="23"/>
      <c r="FC905" s="23"/>
      <c r="FD905" s="23"/>
      <c r="FE905" s="23"/>
      <c r="FF905" s="23"/>
      <c r="FG905" s="23"/>
      <c r="FH905" s="23"/>
      <c r="FI905" s="23"/>
      <c r="FJ905" s="23"/>
      <c r="FK905" s="23"/>
      <c r="FL905" s="23"/>
      <c r="FM905" s="23"/>
      <c r="FN905" s="23"/>
      <c r="FO905" s="23"/>
      <c r="FP905" s="23"/>
      <c r="FQ905" s="23"/>
      <c r="FR905" s="23"/>
      <c r="FS905" s="23"/>
      <c r="FT905" s="23"/>
      <c r="FU905" s="23"/>
      <c r="FV905" s="23"/>
      <c r="FW905" s="23"/>
      <c r="FX905" s="23"/>
      <c r="FY905" s="23"/>
      <c r="FZ905" s="23"/>
      <c r="GA905" s="23"/>
      <c r="GB905" s="23"/>
      <c r="GC905" s="23"/>
      <c r="GD905" s="23"/>
      <c r="GE905" s="23"/>
      <c r="GF905" s="23"/>
      <c r="GG905" s="23"/>
      <c r="GH905" s="23"/>
      <c r="GI905" s="23"/>
    </row>
    <row r="906" spans="1:191" x14ac:dyDescent="0.35">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c r="CB906" s="23"/>
      <c r="CC906" s="23"/>
      <c r="CD906" s="23"/>
      <c r="CE906" s="23"/>
      <c r="CF906" s="23"/>
      <c r="CG906" s="23"/>
      <c r="CH906" s="23"/>
      <c r="CI906" s="23"/>
      <c r="CJ906" s="23"/>
      <c r="CK906" s="23"/>
      <c r="CL906" s="23"/>
      <c r="CM906" s="23"/>
      <c r="CN906" s="23"/>
      <c r="CO906" s="23"/>
      <c r="CP906" s="23"/>
      <c r="CQ906" s="23"/>
      <c r="CR906" s="23"/>
      <c r="CS906" s="23"/>
      <c r="CT906" s="23"/>
      <c r="CU906" s="23"/>
      <c r="CV906" s="23"/>
      <c r="CW906" s="23"/>
      <c r="CX906" s="23"/>
      <c r="CY906" s="23"/>
      <c r="CZ906" s="23"/>
      <c r="DA906" s="23"/>
      <c r="DB906" s="23"/>
      <c r="DC906" s="23"/>
      <c r="DD906" s="23"/>
      <c r="DE906" s="23"/>
      <c r="DF906" s="23"/>
      <c r="DG906" s="23"/>
      <c r="DH906" s="23"/>
      <c r="DI906" s="23"/>
      <c r="DJ906" s="23"/>
      <c r="DK906" s="23"/>
      <c r="DL906" s="23"/>
      <c r="DM906" s="23"/>
      <c r="DN906" s="23"/>
      <c r="DO906" s="23"/>
      <c r="DP906" s="23"/>
      <c r="DQ906" s="23"/>
      <c r="DR906" s="23"/>
      <c r="DS906" s="23"/>
      <c r="DT906" s="23"/>
      <c r="DU906" s="23"/>
      <c r="DV906" s="23"/>
      <c r="DW906" s="23"/>
      <c r="DX906" s="23"/>
      <c r="DY906" s="23"/>
      <c r="DZ906" s="23"/>
      <c r="EA906" s="23"/>
      <c r="EB906" s="23"/>
      <c r="EC906" s="23"/>
      <c r="ED906" s="23"/>
      <c r="EE906" s="23"/>
      <c r="EF906" s="23"/>
      <c r="EG906" s="23"/>
      <c r="EH906" s="23"/>
      <c r="EI906" s="23"/>
      <c r="EJ906" s="23"/>
      <c r="EK906" s="23"/>
      <c r="EL906" s="23"/>
      <c r="EM906" s="23"/>
      <c r="EN906" s="23"/>
      <c r="EO906" s="23"/>
      <c r="EP906" s="23"/>
      <c r="EQ906" s="23"/>
      <c r="ER906" s="23"/>
      <c r="ES906" s="23"/>
      <c r="ET906" s="23"/>
      <c r="EU906" s="23"/>
      <c r="EV906" s="23"/>
      <c r="EW906" s="23"/>
      <c r="EX906" s="23"/>
      <c r="EY906" s="23"/>
      <c r="EZ906" s="23"/>
      <c r="FA906" s="23"/>
      <c r="FB906" s="23"/>
      <c r="FC906" s="23"/>
      <c r="FD906" s="23"/>
      <c r="FE906" s="23"/>
      <c r="FF906" s="23"/>
      <c r="FG906" s="23"/>
      <c r="FH906" s="23"/>
      <c r="FI906" s="23"/>
      <c r="FJ906" s="23"/>
      <c r="FK906" s="23"/>
      <c r="FL906" s="23"/>
      <c r="FM906" s="23"/>
      <c r="FN906" s="23"/>
      <c r="FO906" s="23"/>
      <c r="FP906" s="23"/>
      <c r="FQ906" s="23"/>
      <c r="FR906" s="23"/>
      <c r="FS906" s="23"/>
      <c r="FT906" s="23"/>
      <c r="FU906" s="23"/>
      <c r="FV906" s="23"/>
      <c r="FW906" s="23"/>
      <c r="FX906" s="23"/>
      <c r="FY906" s="23"/>
      <c r="FZ906" s="23"/>
      <c r="GA906" s="23"/>
      <c r="GB906" s="23"/>
      <c r="GC906" s="23"/>
      <c r="GD906" s="23"/>
      <c r="GE906" s="23"/>
      <c r="GF906" s="23"/>
      <c r="GG906" s="23"/>
      <c r="GH906" s="23"/>
      <c r="GI906" s="23"/>
    </row>
    <row r="907" spans="1:191" x14ac:dyDescent="0.35">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c r="CB907" s="23"/>
      <c r="CC907" s="23"/>
      <c r="CD907" s="23"/>
      <c r="CE907" s="23"/>
      <c r="CF907" s="23"/>
      <c r="CG907" s="23"/>
      <c r="CH907" s="23"/>
      <c r="CI907" s="23"/>
      <c r="CJ907" s="23"/>
      <c r="CK907" s="23"/>
      <c r="CL907" s="23"/>
      <c r="CM907" s="23"/>
      <c r="CN907" s="23"/>
      <c r="CO907" s="23"/>
      <c r="CP907" s="23"/>
      <c r="CQ907" s="23"/>
      <c r="CR907" s="23"/>
      <c r="CS907" s="23"/>
      <c r="CT907" s="23"/>
      <c r="CU907" s="23"/>
      <c r="CV907" s="23"/>
      <c r="CW907" s="23"/>
      <c r="CX907" s="23"/>
      <c r="CY907" s="23"/>
      <c r="CZ907" s="23"/>
      <c r="DA907" s="23"/>
      <c r="DB907" s="23"/>
      <c r="DC907" s="23"/>
      <c r="DD907" s="23"/>
      <c r="DE907" s="23"/>
      <c r="DF907" s="23"/>
      <c r="DG907" s="23"/>
      <c r="DH907" s="23"/>
      <c r="DI907" s="23"/>
      <c r="DJ907" s="23"/>
      <c r="DK907" s="23"/>
      <c r="DL907" s="23"/>
      <c r="DM907" s="23"/>
      <c r="DN907" s="23"/>
      <c r="DO907" s="23"/>
      <c r="DP907" s="23"/>
      <c r="DQ907" s="23"/>
      <c r="DR907" s="23"/>
      <c r="DS907" s="23"/>
      <c r="DT907" s="23"/>
      <c r="DU907" s="23"/>
      <c r="DV907" s="23"/>
      <c r="DW907" s="23"/>
      <c r="DX907" s="23"/>
      <c r="DY907" s="23"/>
      <c r="DZ907" s="23"/>
      <c r="EA907" s="23"/>
      <c r="EB907" s="23"/>
      <c r="EC907" s="23"/>
      <c r="ED907" s="23"/>
      <c r="EE907" s="23"/>
      <c r="EF907" s="23"/>
      <c r="EG907" s="23"/>
      <c r="EH907" s="23"/>
      <c r="EI907" s="23"/>
      <c r="EJ907" s="23"/>
      <c r="EK907" s="23"/>
      <c r="EL907" s="23"/>
      <c r="EM907" s="23"/>
      <c r="EN907" s="23"/>
      <c r="EO907" s="23"/>
      <c r="EP907" s="23"/>
      <c r="EQ907" s="23"/>
      <c r="ER907" s="23"/>
      <c r="ES907" s="23"/>
      <c r="ET907" s="23"/>
      <c r="EU907" s="23"/>
      <c r="EV907" s="23"/>
      <c r="EW907" s="23"/>
      <c r="EX907" s="23"/>
      <c r="EY907" s="23"/>
      <c r="EZ907" s="23"/>
      <c r="FA907" s="23"/>
      <c r="FB907" s="23"/>
      <c r="FC907" s="23"/>
      <c r="FD907" s="23"/>
      <c r="FE907" s="23"/>
      <c r="FF907" s="23"/>
      <c r="FG907" s="23"/>
      <c r="FH907" s="23"/>
      <c r="FI907" s="23"/>
      <c r="FJ907" s="23"/>
      <c r="FK907" s="23"/>
      <c r="FL907" s="23"/>
      <c r="FM907" s="23"/>
      <c r="FN907" s="23"/>
      <c r="FO907" s="23"/>
      <c r="FP907" s="23"/>
      <c r="FQ907" s="23"/>
      <c r="FR907" s="23"/>
      <c r="FS907" s="23"/>
      <c r="FT907" s="23"/>
      <c r="FU907" s="23"/>
      <c r="FV907" s="23"/>
      <c r="FW907" s="23"/>
      <c r="FX907" s="23"/>
      <c r="FY907" s="23"/>
      <c r="FZ907" s="23"/>
      <c r="GA907" s="23"/>
      <c r="GB907" s="23"/>
      <c r="GC907" s="23"/>
      <c r="GD907" s="23"/>
      <c r="GE907" s="23"/>
      <c r="GF907" s="23"/>
      <c r="GG907" s="23"/>
      <c r="GH907" s="23"/>
      <c r="GI907" s="23"/>
    </row>
    <row r="908" spans="1:191" x14ac:dyDescent="0.35">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c r="CB908" s="23"/>
      <c r="CC908" s="23"/>
      <c r="CD908" s="23"/>
      <c r="CE908" s="23"/>
      <c r="CF908" s="23"/>
      <c r="CG908" s="23"/>
      <c r="CH908" s="23"/>
      <c r="CI908" s="23"/>
      <c r="CJ908" s="23"/>
      <c r="CK908" s="23"/>
      <c r="CL908" s="23"/>
      <c r="CM908" s="23"/>
      <c r="CN908" s="23"/>
      <c r="CO908" s="23"/>
      <c r="CP908" s="23"/>
      <c r="CQ908" s="23"/>
      <c r="CR908" s="23"/>
      <c r="CS908" s="23"/>
      <c r="CT908" s="23"/>
      <c r="CU908" s="23"/>
      <c r="CV908" s="23"/>
      <c r="CW908" s="23"/>
      <c r="CX908" s="23"/>
      <c r="CY908" s="23"/>
      <c r="CZ908" s="23"/>
      <c r="DA908" s="23"/>
      <c r="DB908" s="23"/>
      <c r="DC908" s="23"/>
      <c r="DD908" s="23"/>
      <c r="DE908" s="23"/>
      <c r="DF908" s="23"/>
      <c r="DG908" s="23"/>
      <c r="DH908" s="23"/>
      <c r="DI908" s="23"/>
      <c r="DJ908" s="23"/>
      <c r="DK908" s="23"/>
      <c r="DL908" s="23"/>
      <c r="DM908" s="23"/>
      <c r="DN908" s="23"/>
      <c r="DO908" s="23"/>
      <c r="DP908" s="23"/>
      <c r="DQ908" s="23"/>
      <c r="DR908" s="23"/>
      <c r="DS908" s="23"/>
      <c r="DT908" s="23"/>
      <c r="DU908" s="23"/>
      <c r="DV908" s="23"/>
      <c r="DW908" s="23"/>
      <c r="DX908" s="23"/>
      <c r="DY908" s="23"/>
      <c r="DZ908" s="23"/>
      <c r="EA908" s="23"/>
      <c r="EB908" s="23"/>
      <c r="EC908" s="23"/>
      <c r="ED908" s="23"/>
      <c r="EE908" s="23"/>
      <c r="EF908" s="23"/>
      <c r="EG908" s="23"/>
      <c r="EH908" s="23"/>
      <c r="EI908" s="23"/>
      <c r="EJ908" s="23"/>
      <c r="EK908" s="23"/>
      <c r="EL908" s="23"/>
      <c r="EM908" s="23"/>
      <c r="EN908" s="23"/>
      <c r="EO908" s="23"/>
      <c r="EP908" s="23"/>
      <c r="EQ908" s="23"/>
      <c r="ER908" s="23"/>
      <c r="ES908" s="23"/>
      <c r="ET908" s="23"/>
      <c r="EU908" s="23"/>
      <c r="EV908" s="23"/>
      <c r="EW908" s="23"/>
      <c r="EX908" s="23"/>
      <c r="EY908" s="23"/>
      <c r="EZ908" s="23"/>
      <c r="FA908" s="23"/>
      <c r="FB908" s="23"/>
      <c r="FC908" s="23"/>
      <c r="FD908" s="23"/>
      <c r="FE908" s="23"/>
      <c r="FF908" s="23"/>
      <c r="FG908" s="23"/>
      <c r="FH908" s="23"/>
      <c r="FI908" s="23"/>
      <c r="FJ908" s="23"/>
      <c r="FK908" s="23"/>
      <c r="FL908" s="23"/>
      <c r="FM908" s="23"/>
      <c r="FN908" s="23"/>
      <c r="FO908" s="23"/>
      <c r="FP908" s="23"/>
      <c r="FQ908" s="23"/>
      <c r="FR908" s="23"/>
      <c r="FS908" s="23"/>
      <c r="FT908" s="23"/>
      <c r="FU908" s="23"/>
      <c r="FV908" s="23"/>
      <c r="FW908" s="23"/>
      <c r="FX908" s="23"/>
      <c r="FY908" s="23"/>
      <c r="FZ908" s="23"/>
      <c r="GA908" s="23"/>
      <c r="GB908" s="23"/>
      <c r="GC908" s="23"/>
      <c r="GD908" s="23"/>
      <c r="GE908" s="23"/>
      <c r="GF908" s="23"/>
      <c r="GG908" s="23"/>
      <c r="GH908" s="23"/>
      <c r="GI908" s="23"/>
    </row>
    <row r="909" spans="1:191" x14ac:dyDescent="0.35">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c r="CB909" s="23"/>
      <c r="CC909" s="23"/>
      <c r="CD909" s="23"/>
      <c r="CE909" s="23"/>
      <c r="CF909" s="23"/>
      <c r="CG909" s="23"/>
      <c r="CH909" s="23"/>
      <c r="CI909" s="23"/>
      <c r="CJ909" s="23"/>
      <c r="CK909" s="23"/>
      <c r="CL909" s="23"/>
      <c r="CM909" s="23"/>
      <c r="CN909" s="23"/>
      <c r="CO909" s="23"/>
      <c r="CP909" s="23"/>
      <c r="CQ909" s="23"/>
      <c r="CR909" s="23"/>
      <c r="CS909" s="23"/>
      <c r="CT909" s="23"/>
      <c r="CU909" s="23"/>
      <c r="CV909" s="23"/>
      <c r="CW909" s="23"/>
      <c r="CX909" s="23"/>
      <c r="CY909" s="23"/>
      <c r="CZ909" s="23"/>
      <c r="DA909" s="23"/>
      <c r="DB909" s="23"/>
      <c r="DC909" s="23"/>
      <c r="DD909" s="23"/>
      <c r="DE909" s="23"/>
      <c r="DF909" s="23"/>
      <c r="DG909" s="23"/>
      <c r="DH909" s="23"/>
      <c r="DI909" s="23"/>
      <c r="DJ909" s="23"/>
      <c r="DK909" s="23"/>
      <c r="DL909" s="23"/>
      <c r="DM909" s="23"/>
      <c r="DN909" s="23"/>
      <c r="DO909" s="23"/>
      <c r="DP909" s="23"/>
      <c r="DQ909" s="23"/>
      <c r="DR909" s="23"/>
      <c r="DS909" s="23"/>
      <c r="DT909" s="23"/>
      <c r="DU909" s="23"/>
      <c r="DV909" s="23"/>
      <c r="DW909" s="23"/>
      <c r="DX909" s="23"/>
      <c r="DY909" s="23"/>
      <c r="DZ909" s="23"/>
      <c r="EA909" s="23"/>
      <c r="EB909" s="23"/>
      <c r="EC909" s="23"/>
      <c r="ED909" s="23"/>
      <c r="EE909" s="23"/>
      <c r="EF909" s="23"/>
      <c r="EG909" s="23"/>
      <c r="EH909" s="23"/>
      <c r="EI909" s="23"/>
      <c r="EJ909" s="23"/>
      <c r="EK909" s="23"/>
      <c r="EL909" s="23"/>
      <c r="EM909" s="23"/>
      <c r="EN909" s="23"/>
      <c r="EO909" s="23"/>
      <c r="EP909" s="23"/>
      <c r="EQ909" s="23"/>
      <c r="ER909" s="23"/>
      <c r="ES909" s="23"/>
      <c r="ET909" s="23"/>
      <c r="EU909" s="23"/>
      <c r="EV909" s="23"/>
      <c r="EW909" s="23"/>
      <c r="EX909" s="23"/>
      <c r="EY909" s="23"/>
      <c r="EZ909" s="23"/>
      <c r="FA909" s="23"/>
      <c r="FB909" s="23"/>
      <c r="FC909" s="23"/>
      <c r="FD909" s="23"/>
      <c r="FE909" s="23"/>
      <c r="FF909" s="23"/>
      <c r="FG909" s="23"/>
      <c r="FH909" s="23"/>
      <c r="FI909" s="23"/>
      <c r="FJ909" s="23"/>
      <c r="FK909" s="23"/>
      <c r="FL909" s="23"/>
      <c r="FM909" s="23"/>
      <c r="FN909" s="23"/>
      <c r="FO909" s="23"/>
      <c r="FP909" s="23"/>
      <c r="FQ909" s="23"/>
      <c r="FR909" s="23"/>
      <c r="FS909" s="23"/>
      <c r="FT909" s="23"/>
      <c r="FU909" s="23"/>
      <c r="FV909" s="23"/>
      <c r="FW909" s="23"/>
      <c r="FX909" s="23"/>
      <c r="FY909" s="23"/>
      <c r="FZ909" s="23"/>
      <c r="GA909" s="23"/>
      <c r="GB909" s="23"/>
      <c r="GC909" s="23"/>
      <c r="GD909" s="23"/>
      <c r="GE909" s="23"/>
      <c r="GF909" s="23"/>
      <c r="GG909" s="23"/>
      <c r="GH909" s="23"/>
      <c r="GI909" s="23"/>
    </row>
    <row r="910" spans="1:191" x14ac:dyDescent="0.35">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c r="CB910" s="23"/>
      <c r="CC910" s="23"/>
      <c r="CD910" s="23"/>
      <c r="CE910" s="23"/>
      <c r="CF910" s="23"/>
      <c r="CG910" s="23"/>
      <c r="CH910" s="23"/>
      <c r="CI910" s="23"/>
      <c r="CJ910" s="23"/>
      <c r="CK910" s="23"/>
      <c r="CL910" s="23"/>
      <c r="CM910" s="23"/>
      <c r="CN910" s="23"/>
      <c r="CO910" s="23"/>
      <c r="CP910" s="23"/>
      <c r="CQ910" s="23"/>
      <c r="CR910" s="23"/>
      <c r="CS910" s="23"/>
      <c r="CT910" s="23"/>
      <c r="CU910" s="23"/>
      <c r="CV910" s="23"/>
      <c r="CW910" s="23"/>
      <c r="CX910" s="23"/>
      <c r="CY910" s="23"/>
      <c r="CZ910" s="23"/>
      <c r="DA910" s="23"/>
      <c r="DB910" s="23"/>
      <c r="DC910" s="23"/>
      <c r="DD910" s="23"/>
      <c r="DE910" s="23"/>
      <c r="DF910" s="23"/>
      <c r="DG910" s="23"/>
      <c r="DH910" s="23"/>
      <c r="DI910" s="23"/>
      <c r="DJ910" s="23"/>
      <c r="DK910" s="23"/>
      <c r="DL910" s="23"/>
      <c r="DM910" s="23"/>
      <c r="DN910" s="23"/>
      <c r="DO910" s="23"/>
      <c r="DP910" s="23"/>
      <c r="DQ910" s="23"/>
      <c r="DR910" s="23"/>
      <c r="DS910" s="23"/>
      <c r="DT910" s="23"/>
      <c r="DU910" s="23"/>
      <c r="DV910" s="23"/>
      <c r="DW910" s="23"/>
      <c r="DX910" s="23"/>
      <c r="DY910" s="23"/>
      <c r="DZ910" s="23"/>
      <c r="EA910" s="23"/>
      <c r="EB910" s="23"/>
      <c r="EC910" s="23"/>
      <c r="ED910" s="23"/>
      <c r="EE910" s="23"/>
      <c r="EF910" s="23"/>
      <c r="EG910" s="23"/>
      <c r="EH910" s="23"/>
      <c r="EI910" s="23"/>
      <c r="EJ910" s="23"/>
      <c r="EK910" s="23"/>
      <c r="EL910" s="23"/>
      <c r="EM910" s="23"/>
      <c r="EN910" s="23"/>
      <c r="EO910" s="23"/>
      <c r="EP910" s="23"/>
      <c r="EQ910" s="23"/>
      <c r="ER910" s="23"/>
      <c r="ES910" s="23"/>
      <c r="ET910" s="23"/>
      <c r="EU910" s="23"/>
      <c r="EV910" s="23"/>
      <c r="EW910" s="23"/>
      <c r="EX910" s="23"/>
      <c r="EY910" s="23"/>
      <c r="EZ910" s="23"/>
      <c r="FA910" s="23"/>
      <c r="FB910" s="23"/>
      <c r="FC910" s="23"/>
      <c r="FD910" s="23"/>
      <c r="FE910" s="23"/>
      <c r="FF910" s="23"/>
      <c r="FG910" s="23"/>
      <c r="FH910" s="23"/>
      <c r="FI910" s="23"/>
      <c r="FJ910" s="23"/>
      <c r="FK910" s="23"/>
      <c r="FL910" s="23"/>
      <c r="FM910" s="23"/>
      <c r="FN910" s="23"/>
      <c r="FO910" s="23"/>
      <c r="FP910" s="23"/>
      <c r="FQ910" s="23"/>
      <c r="FR910" s="23"/>
      <c r="FS910" s="23"/>
      <c r="FT910" s="23"/>
      <c r="FU910" s="23"/>
      <c r="FV910" s="23"/>
      <c r="FW910" s="23"/>
      <c r="FX910" s="23"/>
      <c r="FY910" s="23"/>
      <c r="FZ910" s="23"/>
      <c r="GA910" s="23"/>
      <c r="GB910" s="23"/>
      <c r="GC910" s="23"/>
      <c r="GD910" s="23"/>
      <c r="GE910" s="23"/>
      <c r="GF910" s="23"/>
      <c r="GG910" s="23"/>
      <c r="GH910" s="23"/>
      <c r="GI910" s="23"/>
    </row>
    <row r="911" spans="1:191" x14ac:dyDescent="0.35">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c r="CB911" s="23"/>
      <c r="CC911" s="23"/>
      <c r="CD911" s="23"/>
      <c r="CE911" s="23"/>
      <c r="CF911" s="23"/>
      <c r="CG911" s="23"/>
      <c r="CH911" s="23"/>
      <c r="CI911" s="23"/>
      <c r="CJ911" s="23"/>
      <c r="CK911" s="23"/>
      <c r="CL911" s="23"/>
      <c r="CM911" s="23"/>
      <c r="CN911" s="23"/>
      <c r="CO911" s="23"/>
      <c r="CP911" s="23"/>
      <c r="CQ911" s="23"/>
      <c r="CR911" s="23"/>
      <c r="CS911" s="23"/>
      <c r="CT911" s="23"/>
      <c r="CU911" s="23"/>
      <c r="CV911" s="23"/>
      <c r="CW911" s="23"/>
      <c r="CX911" s="23"/>
      <c r="CY911" s="23"/>
      <c r="CZ911" s="23"/>
      <c r="DA911" s="23"/>
      <c r="DB911" s="23"/>
      <c r="DC911" s="23"/>
      <c r="DD911" s="23"/>
      <c r="DE911" s="23"/>
      <c r="DF911" s="23"/>
      <c r="DG911" s="23"/>
      <c r="DH911" s="23"/>
      <c r="DI911" s="23"/>
      <c r="DJ911" s="23"/>
      <c r="DK911" s="23"/>
      <c r="DL911" s="23"/>
      <c r="DM911" s="23"/>
      <c r="DN911" s="23"/>
      <c r="DO911" s="23"/>
      <c r="DP911" s="23"/>
      <c r="DQ911" s="23"/>
      <c r="DR911" s="23"/>
      <c r="DS911" s="23"/>
      <c r="DT911" s="23"/>
      <c r="DU911" s="23"/>
      <c r="DV911" s="23"/>
      <c r="DW911" s="23"/>
      <c r="DX911" s="23"/>
      <c r="DY911" s="23"/>
      <c r="DZ911" s="23"/>
      <c r="EA911" s="23"/>
      <c r="EB911" s="23"/>
      <c r="EC911" s="23"/>
      <c r="ED911" s="23"/>
      <c r="EE911" s="23"/>
      <c r="EF911" s="23"/>
      <c r="EG911" s="23"/>
      <c r="EH911" s="23"/>
      <c r="EI911" s="23"/>
      <c r="EJ911" s="23"/>
      <c r="EK911" s="23"/>
      <c r="EL911" s="23"/>
      <c r="EM911" s="23"/>
      <c r="EN911" s="23"/>
      <c r="EO911" s="23"/>
      <c r="EP911" s="23"/>
      <c r="EQ911" s="23"/>
      <c r="ER911" s="23"/>
      <c r="ES911" s="23"/>
      <c r="ET911" s="23"/>
      <c r="EU911" s="23"/>
      <c r="EV911" s="23"/>
      <c r="EW911" s="23"/>
      <c r="EX911" s="23"/>
      <c r="EY911" s="23"/>
      <c r="EZ911" s="23"/>
      <c r="FA911" s="23"/>
      <c r="FB911" s="23"/>
      <c r="FC911" s="23"/>
      <c r="FD911" s="23"/>
      <c r="FE911" s="23"/>
      <c r="FF911" s="23"/>
      <c r="FG911" s="23"/>
      <c r="FH911" s="23"/>
      <c r="FI911" s="23"/>
      <c r="FJ911" s="23"/>
      <c r="FK911" s="23"/>
      <c r="FL911" s="23"/>
      <c r="FM911" s="23"/>
      <c r="FN911" s="23"/>
      <c r="FO911" s="23"/>
      <c r="FP911" s="23"/>
      <c r="FQ911" s="23"/>
      <c r="FR911" s="23"/>
      <c r="FS911" s="23"/>
      <c r="FT911" s="23"/>
      <c r="FU911" s="23"/>
      <c r="FV911" s="23"/>
      <c r="FW911" s="23"/>
      <c r="FX911" s="23"/>
      <c r="FY911" s="23"/>
      <c r="FZ911" s="23"/>
      <c r="GA911" s="23"/>
      <c r="GB911" s="23"/>
      <c r="GC911" s="23"/>
      <c r="GD911" s="23"/>
      <c r="GE911" s="23"/>
      <c r="GF911" s="23"/>
      <c r="GG911" s="23"/>
      <c r="GH911" s="23"/>
      <c r="GI911" s="23"/>
    </row>
    <row r="912" spans="1:191" x14ac:dyDescent="0.35">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c r="CB912" s="23"/>
      <c r="CC912" s="23"/>
      <c r="CD912" s="23"/>
      <c r="CE912" s="23"/>
      <c r="CF912" s="23"/>
      <c r="CG912" s="23"/>
      <c r="CH912" s="23"/>
      <c r="CI912" s="23"/>
      <c r="CJ912" s="23"/>
      <c r="CK912" s="23"/>
      <c r="CL912" s="23"/>
      <c r="CM912" s="23"/>
      <c r="CN912" s="23"/>
      <c r="CO912" s="23"/>
      <c r="CP912" s="23"/>
      <c r="CQ912" s="23"/>
      <c r="CR912" s="23"/>
      <c r="CS912" s="23"/>
      <c r="CT912" s="23"/>
      <c r="CU912" s="23"/>
      <c r="CV912" s="23"/>
      <c r="CW912" s="23"/>
      <c r="CX912" s="23"/>
      <c r="CY912" s="23"/>
      <c r="CZ912" s="23"/>
      <c r="DA912" s="23"/>
      <c r="DB912" s="23"/>
      <c r="DC912" s="23"/>
      <c r="DD912" s="23"/>
      <c r="DE912" s="23"/>
      <c r="DF912" s="23"/>
      <c r="DG912" s="23"/>
      <c r="DH912" s="23"/>
      <c r="DI912" s="23"/>
      <c r="DJ912" s="23"/>
      <c r="DK912" s="23"/>
      <c r="DL912" s="23"/>
      <c r="DM912" s="23"/>
      <c r="DN912" s="23"/>
      <c r="DO912" s="23"/>
      <c r="DP912" s="23"/>
      <c r="DQ912" s="23"/>
      <c r="DR912" s="23"/>
      <c r="DS912" s="23"/>
      <c r="DT912" s="23"/>
      <c r="DU912" s="23"/>
      <c r="DV912" s="23"/>
      <c r="DW912" s="23"/>
      <c r="DX912" s="23"/>
      <c r="DY912" s="23"/>
      <c r="DZ912" s="23"/>
      <c r="EA912" s="23"/>
      <c r="EB912" s="23"/>
      <c r="EC912" s="23"/>
      <c r="ED912" s="23"/>
      <c r="EE912" s="23"/>
      <c r="EF912" s="23"/>
      <c r="EG912" s="23"/>
      <c r="EH912" s="23"/>
      <c r="EI912" s="23"/>
      <c r="EJ912" s="23"/>
      <c r="EK912" s="23"/>
      <c r="EL912" s="23"/>
      <c r="EM912" s="23"/>
      <c r="EN912" s="23"/>
      <c r="EO912" s="23"/>
      <c r="EP912" s="23"/>
      <c r="EQ912" s="23"/>
      <c r="ER912" s="23"/>
      <c r="ES912" s="23"/>
      <c r="ET912" s="23"/>
      <c r="EU912" s="23"/>
      <c r="EV912" s="23"/>
      <c r="EW912" s="23"/>
      <c r="EX912" s="23"/>
      <c r="EY912" s="23"/>
      <c r="EZ912" s="23"/>
      <c r="FA912" s="23"/>
      <c r="FB912" s="23"/>
      <c r="FC912" s="23"/>
      <c r="FD912" s="23"/>
      <c r="FE912" s="23"/>
      <c r="FF912" s="23"/>
      <c r="FG912" s="23"/>
      <c r="FH912" s="23"/>
      <c r="FI912" s="23"/>
      <c r="FJ912" s="23"/>
      <c r="FK912" s="23"/>
      <c r="FL912" s="23"/>
      <c r="FM912" s="23"/>
      <c r="FN912" s="23"/>
      <c r="FO912" s="23"/>
      <c r="FP912" s="23"/>
      <c r="FQ912" s="23"/>
      <c r="FR912" s="23"/>
      <c r="FS912" s="23"/>
      <c r="FT912" s="23"/>
      <c r="FU912" s="23"/>
      <c r="FV912" s="23"/>
      <c r="FW912" s="23"/>
      <c r="FX912" s="23"/>
      <c r="FY912" s="23"/>
      <c r="FZ912" s="23"/>
      <c r="GA912" s="23"/>
      <c r="GB912" s="23"/>
      <c r="GC912" s="23"/>
      <c r="GD912" s="23"/>
      <c r="GE912" s="23"/>
      <c r="GF912" s="23"/>
      <c r="GG912" s="23"/>
      <c r="GH912" s="23"/>
      <c r="GI912" s="23"/>
    </row>
    <row r="913" spans="1:191" x14ac:dyDescent="0.35">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c r="CB913" s="23"/>
      <c r="CC913" s="23"/>
      <c r="CD913" s="23"/>
      <c r="CE913" s="23"/>
      <c r="CF913" s="23"/>
      <c r="CG913" s="23"/>
      <c r="CH913" s="23"/>
      <c r="CI913" s="23"/>
      <c r="CJ913" s="23"/>
      <c r="CK913" s="23"/>
      <c r="CL913" s="23"/>
      <c r="CM913" s="23"/>
      <c r="CN913" s="23"/>
      <c r="CO913" s="23"/>
      <c r="CP913" s="23"/>
      <c r="CQ913" s="23"/>
      <c r="CR913" s="23"/>
      <c r="CS913" s="23"/>
      <c r="CT913" s="23"/>
      <c r="CU913" s="23"/>
      <c r="CV913" s="23"/>
      <c r="CW913" s="23"/>
      <c r="CX913" s="23"/>
      <c r="CY913" s="23"/>
      <c r="CZ913" s="23"/>
      <c r="DA913" s="23"/>
      <c r="DB913" s="23"/>
      <c r="DC913" s="23"/>
      <c r="DD913" s="23"/>
      <c r="DE913" s="23"/>
      <c r="DF913" s="23"/>
      <c r="DG913" s="23"/>
      <c r="DH913" s="23"/>
      <c r="DI913" s="23"/>
      <c r="DJ913" s="23"/>
      <c r="DK913" s="23"/>
      <c r="DL913" s="23"/>
      <c r="DM913" s="23"/>
      <c r="DN913" s="23"/>
      <c r="DO913" s="23"/>
      <c r="DP913" s="23"/>
      <c r="DQ913" s="23"/>
      <c r="DR913" s="23"/>
      <c r="DS913" s="23"/>
      <c r="DT913" s="23"/>
      <c r="DU913" s="23"/>
      <c r="DV913" s="23"/>
      <c r="DW913" s="23"/>
      <c r="DX913" s="23"/>
      <c r="DY913" s="23"/>
      <c r="DZ913" s="23"/>
      <c r="EA913" s="23"/>
      <c r="EB913" s="23"/>
      <c r="EC913" s="23"/>
      <c r="ED913" s="23"/>
      <c r="EE913" s="23"/>
      <c r="EF913" s="23"/>
      <c r="EG913" s="23"/>
      <c r="EH913" s="23"/>
      <c r="EI913" s="23"/>
      <c r="EJ913" s="23"/>
      <c r="EK913" s="23"/>
      <c r="EL913" s="23"/>
      <c r="EM913" s="23"/>
      <c r="EN913" s="23"/>
      <c r="EO913" s="23"/>
      <c r="EP913" s="23"/>
      <c r="EQ913" s="23"/>
      <c r="ER913" s="23"/>
      <c r="ES913" s="23"/>
      <c r="ET913" s="23"/>
      <c r="EU913" s="23"/>
      <c r="EV913" s="23"/>
      <c r="EW913" s="23"/>
      <c r="EX913" s="23"/>
      <c r="EY913" s="23"/>
      <c r="EZ913" s="23"/>
      <c r="FA913" s="23"/>
      <c r="FB913" s="23"/>
      <c r="FC913" s="23"/>
      <c r="FD913" s="23"/>
      <c r="FE913" s="23"/>
      <c r="FF913" s="23"/>
      <c r="FG913" s="23"/>
      <c r="FH913" s="23"/>
      <c r="FI913" s="23"/>
      <c r="FJ913" s="23"/>
      <c r="FK913" s="23"/>
      <c r="FL913" s="23"/>
      <c r="FM913" s="23"/>
      <c r="FN913" s="23"/>
      <c r="FO913" s="23"/>
      <c r="FP913" s="23"/>
      <c r="FQ913" s="23"/>
      <c r="FR913" s="23"/>
      <c r="FS913" s="23"/>
      <c r="FT913" s="23"/>
      <c r="FU913" s="23"/>
      <c r="FV913" s="23"/>
      <c r="FW913" s="23"/>
      <c r="FX913" s="23"/>
      <c r="FY913" s="23"/>
      <c r="FZ913" s="23"/>
      <c r="GA913" s="23"/>
      <c r="GB913" s="23"/>
      <c r="GC913" s="23"/>
      <c r="GD913" s="23"/>
      <c r="GE913" s="23"/>
      <c r="GF913" s="23"/>
      <c r="GG913" s="23"/>
      <c r="GH913" s="23"/>
      <c r="GI913" s="23"/>
    </row>
    <row r="914" spans="1:191" x14ac:dyDescent="0.35">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c r="CB914" s="23"/>
      <c r="CC914" s="23"/>
      <c r="CD914" s="23"/>
      <c r="CE914" s="23"/>
      <c r="CF914" s="23"/>
      <c r="CG914" s="23"/>
      <c r="CH914" s="23"/>
      <c r="CI914" s="23"/>
      <c r="CJ914" s="23"/>
      <c r="CK914" s="23"/>
      <c r="CL914" s="23"/>
      <c r="CM914" s="23"/>
      <c r="CN914" s="23"/>
      <c r="CO914" s="23"/>
      <c r="CP914" s="23"/>
      <c r="CQ914" s="23"/>
      <c r="CR914" s="23"/>
      <c r="CS914" s="23"/>
      <c r="CT914" s="23"/>
      <c r="CU914" s="23"/>
      <c r="CV914" s="23"/>
      <c r="CW914" s="23"/>
      <c r="CX914" s="23"/>
      <c r="CY914" s="23"/>
      <c r="CZ914" s="23"/>
      <c r="DA914" s="23"/>
      <c r="DB914" s="23"/>
      <c r="DC914" s="23"/>
      <c r="DD914" s="23"/>
      <c r="DE914" s="23"/>
      <c r="DF914" s="23"/>
      <c r="DG914" s="23"/>
      <c r="DH914" s="23"/>
      <c r="DI914" s="23"/>
      <c r="DJ914" s="23"/>
      <c r="DK914" s="23"/>
      <c r="DL914" s="23"/>
      <c r="DM914" s="23"/>
      <c r="DN914" s="23"/>
      <c r="DO914" s="23"/>
      <c r="DP914" s="23"/>
      <c r="DQ914" s="23"/>
      <c r="DR914" s="23"/>
      <c r="DS914" s="23"/>
      <c r="DT914" s="23"/>
      <c r="DU914" s="23"/>
      <c r="DV914" s="23"/>
      <c r="DW914" s="23"/>
      <c r="DX914" s="23"/>
      <c r="DY914" s="23"/>
      <c r="DZ914" s="23"/>
      <c r="EA914" s="23"/>
      <c r="EB914" s="23"/>
      <c r="EC914" s="23"/>
      <c r="ED914" s="23"/>
      <c r="EE914" s="23"/>
      <c r="EF914" s="23"/>
      <c r="EG914" s="23"/>
      <c r="EH914" s="23"/>
      <c r="EI914" s="23"/>
      <c r="EJ914" s="23"/>
      <c r="EK914" s="23"/>
      <c r="EL914" s="23"/>
      <c r="EM914" s="23"/>
      <c r="EN914" s="23"/>
      <c r="EO914" s="23"/>
      <c r="EP914" s="23"/>
      <c r="EQ914" s="23"/>
      <c r="ER914" s="23"/>
      <c r="ES914" s="23"/>
      <c r="ET914" s="23"/>
      <c r="EU914" s="23"/>
      <c r="EV914" s="23"/>
      <c r="EW914" s="23"/>
      <c r="EX914" s="23"/>
      <c r="EY914" s="23"/>
      <c r="EZ914" s="23"/>
      <c r="FA914" s="23"/>
      <c r="FB914" s="23"/>
      <c r="FC914" s="23"/>
      <c r="FD914" s="23"/>
      <c r="FE914" s="23"/>
      <c r="FF914" s="23"/>
      <c r="FG914" s="23"/>
      <c r="FH914" s="23"/>
      <c r="FI914" s="23"/>
      <c r="FJ914" s="23"/>
      <c r="FK914" s="23"/>
      <c r="FL914" s="23"/>
      <c r="FM914" s="23"/>
      <c r="FN914" s="23"/>
      <c r="FO914" s="23"/>
      <c r="FP914" s="23"/>
      <c r="FQ914" s="23"/>
      <c r="FR914" s="23"/>
      <c r="FS914" s="23"/>
      <c r="FT914" s="23"/>
      <c r="FU914" s="23"/>
      <c r="FV914" s="23"/>
      <c r="FW914" s="23"/>
      <c r="FX914" s="23"/>
      <c r="FY914" s="23"/>
      <c r="FZ914" s="23"/>
      <c r="GA914" s="23"/>
      <c r="GB914" s="23"/>
      <c r="GC914" s="23"/>
      <c r="GD914" s="23"/>
      <c r="GE914" s="23"/>
      <c r="GF914" s="23"/>
      <c r="GG914" s="23"/>
      <c r="GH914" s="23"/>
      <c r="GI914" s="23"/>
    </row>
    <row r="915" spans="1:191" x14ac:dyDescent="0.35">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c r="CB915" s="23"/>
      <c r="CC915" s="23"/>
      <c r="CD915" s="23"/>
      <c r="CE915" s="23"/>
      <c r="CF915" s="23"/>
      <c r="CG915" s="23"/>
      <c r="CH915" s="23"/>
      <c r="CI915" s="23"/>
      <c r="CJ915" s="23"/>
      <c r="CK915" s="23"/>
      <c r="CL915" s="23"/>
      <c r="CM915" s="23"/>
      <c r="CN915" s="23"/>
      <c r="CO915" s="23"/>
      <c r="CP915" s="23"/>
      <c r="CQ915" s="23"/>
      <c r="CR915" s="23"/>
      <c r="CS915" s="23"/>
      <c r="CT915" s="23"/>
      <c r="CU915" s="23"/>
      <c r="CV915" s="23"/>
      <c r="CW915" s="23"/>
      <c r="CX915" s="23"/>
      <c r="CY915" s="23"/>
      <c r="CZ915" s="23"/>
      <c r="DA915" s="23"/>
      <c r="DB915" s="23"/>
      <c r="DC915" s="23"/>
      <c r="DD915" s="23"/>
      <c r="DE915" s="23"/>
      <c r="DF915" s="23"/>
      <c r="DG915" s="23"/>
      <c r="DH915" s="23"/>
      <c r="DI915" s="23"/>
      <c r="DJ915" s="23"/>
      <c r="DK915" s="23"/>
      <c r="DL915" s="23"/>
      <c r="DM915" s="23"/>
      <c r="DN915" s="23"/>
      <c r="DO915" s="23"/>
      <c r="DP915" s="23"/>
      <c r="DQ915" s="23"/>
      <c r="DR915" s="23"/>
      <c r="DS915" s="23"/>
      <c r="DT915" s="23"/>
      <c r="DU915" s="23"/>
      <c r="DV915" s="23"/>
      <c r="DW915" s="23"/>
      <c r="DX915" s="23"/>
      <c r="DY915" s="23"/>
      <c r="DZ915" s="23"/>
      <c r="EA915" s="23"/>
      <c r="EB915" s="23"/>
      <c r="EC915" s="23"/>
      <c r="ED915" s="23"/>
      <c r="EE915" s="23"/>
      <c r="EF915" s="23"/>
      <c r="EG915" s="23"/>
      <c r="EH915" s="23"/>
      <c r="EI915" s="23"/>
      <c r="EJ915" s="23"/>
      <c r="EK915" s="23"/>
      <c r="EL915" s="23"/>
      <c r="EM915" s="23"/>
      <c r="EN915" s="23"/>
      <c r="EO915" s="23"/>
      <c r="EP915" s="23"/>
      <c r="EQ915" s="23"/>
      <c r="ER915" s="23"/>
      <c r="ES915" s="23"/>
      <c r="ET915" s="23"/>
      <c r="EU915" s="23"/>
      <c r="EV915" s="23"/>
      <c r="EW915" s="23"/>
      <c r="EX915" s="23"/>
      <c r="EY915" s="23"/>
      <c r="EZ915" s="23"/>
      <c r="FA915" s="23"/>
      <c r="FB915" s="23"/>
      <c r="FC915" s="23"/>
      <c r="FD915" s="23"/>
      <c r="FE915" s="23"/>
      <c r="FF915" s="23"/>
      <c r="FG915" s="23"/>
      <c r="FH915" s="23"/>
      <c r="FI915" s="23"/>
      <c r="FJ915" s="23"/>
      <c r="FK915" s="23"/>
      <c r="FL915" s="23"/>
      <c r="FM915" s="23"/>
      <c r="FN915" s="23"/>
      <c r="FO915" s="23"/>
      <c r="FP915" s="23"/>
      <c r="FQ915" s="23"/>
      <c r="FR915" s="23"/>
      <c r="FS915" s="23"/>
      <c r="FT915" s="23"/>
      <c r="FU915" s="23"/>
      <c r="FV915" s="23"/>
      <c r="FW915" s="23"/>
      <c r="FX915" s="23"/>
      <c r="FY915" s="23"/>
      <c r="FZ915" s="23"/>
      <c r="GA915" s="23"/>
      <c r="GB915" s="23"/>
      <c r="GC915" s="23"/>
      <c r="GD915" s="23"/>
      <c r="GE915" s="23"/>
      <c r="GF915" s="23"/>
      <c r="GG915" s="23"/>
      <c r="GH915" s="23"/>
      <c r="GI915" s="23"/>
    </row>
    <row r="916" spans="1:191" x14ac:dyDescent="0.35">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c r="CB916" s="23"/>
      <c r="CC916" s="23"/>
      <c r="CD916" s="23"/>
      <c r="CE916" s="23"/>
      <c r="CF916" s="23"/>
      <c r="CG916" s="23"/>
      <c r="CH916" s="23"/>
      <c r="CI916" s="23"/>
      <c r="CJ916" s="23"/>
      <c r="CK916" s="23"/>
      <c r="CL916" s="23"/>
      <c r="CM916" s="23"/>
      <c r="CN916" s="23"/>
      <c r="CO916" s="23"/>
      <c r="CP916" s="23"/>
      <c r="CQ916" s="23"/>
      <c r="CR916" s="23"/>
      <c r="CS916" s="23"/>
      <c r="CT916" s="23"/>
      <c r="CU916" s="23"/>
      <c r="CV916" s="23"/>
      <c r="CW916" s="23"/>
      <c r="CX916" s="23"/>
      <c r="CY916" s="23"/>
      <c r="CZ916" s="23"/>
      <c r="DA916" s="23"/>
      <c r="DB916" s="23"/>
      <c r="DC916" s="23"/>
      <c r="DD916" s="23"/>
      <c r="DE916" s="23"/>
      <c r="DF916" s="23"/>
      <c r="DG916" s="23"/>
      <c r="DH916" s="23"/>
      <c r="DI916" s="23"/>
      <c r="DJ916" s="23"/>
      <c r="DK916" s="23"/>
      <c r="DL916" s="23"/>
      <c r="DM916" s="23"/>
      <c r="DN916" s="23"/>
      <c r="DO916" s="23"/>
      <c r="DP916" s="23"/>
      <c r="DQ916" s="23"/>
      <c r="DR916" s="23"/>
      <c r="DS916" s="23"/>
      <c r="DT916" s="23"/>
      <c r="DU916" s="23"/>
      <c r="DV916" s="23"/>
      <c r="DW916" s="23"/>
      <c r="DX916" s="23"/>
      <c r="DY916" s="23"/>
      <c r="DZ916" s="23"/>
      <c r="EA916" s="23"/>
      <c r="EB916" s="23"/>
      <c r="EC916" s="23"/>
      <c r="ED916" s="23"/>
      <c r="EE916" s="23"/>
      <c r="EF916" s="23"/>
      <c r="EG916" s="23"/>
      <c r="EH916" s="23"/>
      <c r="EI916" s="23"/>
      <c r="EJ916" s="23"/>
      <c r="EK916" s="23"/>
      <c r="EL916" s="23"/>
      <c r="EM916" s="23"/>
      <c r="EN916" s="23"/>
      <c r="EO916" s="23"/>
      <c r="EP916" s="23"/>
      <c r="EQ916" s="23"/>
      <c r="ER916" s="23"/>
      <c r="ES916" s="23"/>
      <c r="ET916" s="23"/>
      <c r="EU916" s="23"/>
      <c r="EV916" s="23"/>
      <c r="EW916" s="23"/>
      <c r="EX916" s="23"/>
      <c r="EY916" s="23"/>
      <c r="EZ916" s="23"/>
      <c r="FA916" s="23"/>
      <c r="FB916" s="23"/>
      <c r="FC916" s="23"/>
      <c r="FD916" s="23"/>
      <c r="FE916" s="23"/>
      <c r="FF916" s="23"/>
      <c r="FG916" s="23"/>
      <c r="FH916" s="23"/>
      <c r="FI916" s="23"/>
      <c r="FJ916" s="23"/>
      <c r="FK916" s="23"/>
      <c r="FL916" s="23"/>
      <c r="FM916" s="23"/>
      <c r="FN916" s="23"/>
      <c r="FO916" s="23"/>
      <c r="FP916" s="23"/>
      <c r="FQ916" s="23"/>
      <c r="FR916" s="23"/>
      <c r="FS916" s="23"/>
      <c r="FT916" s="23"/>
      <c r="FU916" s="23"/>
      <c r="FV916" s="23"/>
      <c r="FW916" s="23"/>
      <c r="FX916" s="23"/>
      <c r="FY916" s="23"/>
      <c r="FZ916" s="23"/>
      <c r="GA916" s="23"/>
      <c r="GB916" s="23"/>
      <c r="GC916" s="23"/>
      <c r="GD916" s="23"/>
      <c r="GE916" s="23"/>
      <c r="GF916" s="23"/>
      <c r="GG916" s="23"/>
      <c r="GH916" s="23"/>
      <c r="GI916" s="23"/>
    </row>
    <row r="917" spans="1:191" x14ac:dyDescent="0.35">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c r="CB917" s="23"/>
      <c r="CC917" s="23"/>
      <c r="CD917" s="23"/>
      <c r="CE917" s="23"/>
      <c r="CF917" s="23"/>
      <c r="CG917" s="23"/>
      <c r="CH917" s="23"/>
      <c r="CI917" s="23"/>
      <c r="CJ917" s="23"/>
      <c r="CK917" s="23"/>
      <c r="CL917" s="23"/>
      <c r="CM917" s="23"/>
      <c r="CN917" s="23"/>
      <c r="CO917" s="23"/>
      <c r="CP917" s="23"/>
      <c r="CQ917" s="23"/>
      <c r="CR917" s="23"/>
      <c r="CS917" s="23"/>
      <c r="CT917" s="23"/>
      <c r="CU917" s="23"/>
      <c r="CV917" s="23"/>
      <c r="CW917" s="23"/>
      <c r="CX917" s="23"/>
      <c r="CY917" s="23"/>
      <c r="CZ917" s="23"/>
      <c r="DA917" s="23"/>
      <c r="DB917" s="23"/>
      <c r="DC917" s="23"/>
      <c r="DD917" s="23"/>
      <c r="DE917" s="23"/>
      <c r="DF917" s="23"/>
      <c r="DG917" s="23"/>
      <c r="DH917" s="23"/>
      <c r="DI917" s="23"/>
      <c r="DJ917" s="23"/>
      <c r="DK917" s="23"/>
      <c r="DL917" s="23"/>
      <c r="DM917" s="23"/>
      <c r="DN917" s="23"/>
      <c r="DO917" s="23"/>
      <c r="DP917" s="23"/>
      <c r="DQ917" s="23"/>
      <c r="DR917" s="23"/>
      <c r="DS917" s="23"/>
      <c r="DT917" s="23"/>
      <c r="DU917" s="23"/>
      <c r="DV917" s="23"/>
      <c r="DW917" s="23"/>
      <c r="DX917" s="23"/>
      <c r="DY917" s="23"/>
      <c r="DZ917" s="23"/>
      <c r="EA917" s="23"/>
      <c r="EB917" s="23"/>
      <c r="EC917" s="23"/>
      <c r="ED917" s="23"/>
      <c r="EE917" s="23"/>
      <c r="EF917" s="23"/>
      <c r="EG917" s="23"/>
      <c r="EH917" s="23"/>
      <c r="EI917" s="23"/>
      <c r="EJ917" s="23"/>
      <c r="EK917" s="23"/>
      <c r="EL917" s="23"/>
      <c r="EM917" s="23"/>
      <c r="EN917" s="23"/>
      <c r="EO917" s="23"/>
      <c r="EP917" s="23"/>
      <c r="EQ917" s="23"/>
      <c r="ER917" s="23"/>
      <c r="ES917" s="23"/>
      <c r="ET917" s="23"/>
      <c r="EU917" s="23"/>
      <c r="EV917" s="23"/>
      <c r="EW917" s="23"/>
      <c r="EX917" s="23"/>
      <c r="EY917" s="23"/>
      <c r="EZ917" s="23"/>
      <c r="FA917" s="23"/>
      <c r="FB917" s="23"/>
      <c r="FC917" s="23"/>
      <c r="FD917" s="23"/>
      <c r="FE917" s="23"/>
      <c r="FF917" s="23"/>
      <c r="FG917" s="23"/>
      <c r="FH917" s="23"/>
      <c r="FI917" s="23"/>
      <c r="FJ917" s="23"/>
      <c r="FK917" s="23"/>
      <c r="FL917" s="23"/>
      <c r="FM917" s="23"/>
      <c r="FN917" s="23"/>
      <c r="FO917" s="23"/>
      <c r="FP917" s="23"/>
      <c r="FQ917" s="23"/>
      <c r="FR917" s="23"/>
      <c r="FS917" s="23"/>
      <c r="FT917" s="23"/>
      <c r="FU917" s="23"/>
      <c r="FV917" s="23"/>
      <c r="FW917" s="23"/>
      <c r="FX917" s="23"/>
      <c r="FY917" s="23"/>
      <c r="FZ917" s="23"/>
      <c r="GA917" s="23"/>
      <c r="GB917" s="23"/>
      <c r="GC917" s="23"/>
      <c r="GD917" s="23"/>
      <c r="GE917" s="23"/>
      <c r="GF917" s="23"/>
      <c r="GG917" s="23"/>
      <c r="GH917" s="23"/>
      <c r="GI917" s="23"/>
    </row>
    <row r="918" spans="1:191" x14ac:dyDescent="0.35">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c r="CB918" s="23"/>
      <c r="CC918" s="23"/>
      <c r="CD918" s="23"/>
      <c r="CE918" s="23"/>
      <c r="CF918" s="23"/>
      <c r="CG918" s="23"/>
      <c r="CH918" s="23"/>
      <c r="CI918" s="23"/>
      <c r="CJ918" s="23"/>
      <c r="CK918" s="23"/>
      <c r="CL918" s="23"/>
      <c r="CM918" s="23"/>
      <c r="CN918" s="23"/>
      <c r="CO918" s="23"/>
      <c r="CP918" s="23"/>
      <c r="CQ918" s="23"/>
      <c r="CR918" s="23"/>
      <c r="CS918" s="23"/>
      <c r="CT918" s="23"/>
      <c r="CU918" s="23"/>
      <c r="CV918" s="23"/>
      <c r="CW918" s="23"/>
      <c r="CX918" s="23"/>
      <c r="CY918" s="23"/>
      <c r="CZ918" s="23"/>
      <c r="DA918" s="23"/>
      <c r="DB918" s="23"/>
      <c r="DC918" s="23"/>
      <c r="DD918" s="23"/>
      <c r="DE918" s="23"/>
      <c r="DF918" s="23"/>
      <c r="DG918" s="23"/>
      <c r="DH918" s="23"/>
      <c r="DI918" s="23"/>
      <c r="DJ918" s="23"/>
      <c r="DK918" s="23"/>
      <c r="DL918" s="23"/>
      <c r="DM918" s="23"/>
      <c r="DN918" s="23"/>
      <c r="DO918" s="23"/>
      <c r="DP918" s="23"/>
      <c r="DQ918" s="23"/>
      <c r="DR918" s="23"/>
      <c r="DS918" s="23"/>
      <c r="DT918" s="23"/>
      <c r="DU918" s="23"/>
      <c r="DV918" s="23"/>
      <c r="DW918" s="23"/>
      <c r="DX918" s="23"/>
      <c r="DY918" s="23"/>
      <c r="DZ918" s="23"/>
      <c r="EA918" s="23"/>
      <c r="EB918" s="23"/>
      <c r="EC918" s="23"/>
      <c r="ED918" s="23"/>
      <c r="EE918" s="23"/>
      <c r="EF918" s="23"/>
      <c r="EG918" s="23"/>
      <c r="EH918" s="23"/>
      <c r="EI918" s="23"/>
      <c r="EJ918" s="23"/>
      <c r="EK918" s="23"/>
      <c r="EL918" s="23"/>
      <c r="EM918" s="23"/>
      <c r="EN918" s="23"/>
      <c r="EO918" s="23"/>
      <c r="EP918" s="23"/>
      <c r="EQ918" s="23"/>
      <c r="ER918" s="23"/>
      <c r="ES918" s="23"/>
      <c r="ET918" s="23"/>
      <c r="EU918" s="23"/>
      <c r="EV918" s="23"/>
      <c r="EW918" s="23"/>
      <c r="EX918" s="23"/>
      <c r="EY918" s="23"/>
      <c r="EZ918" s="23"/>
      <c r="FA918" s="23"/>
      <c r="FB918" s="23"/>
      <c r="FC918" s="23"/>
      <c r="FD918" s="23"/>
      <c r="FE918" s="23"/>
      <c r="FF918" s="23"/>
      <c r="FG918" s="23"/>
      <c r="FH918" s="23"/>
      <c r="FI918" s="23"/>
      <c r="FJ918" s="23"/>
      <c r="FK918" s="23"/>
      <c r="FL918" s="23"/>
      <c r="FM918" s="23"/>
      <c r="FN918" s="23"/>
      <c r="FO918" s="23"/>
      <c r="FP918" s="23"/>
      <c r="FQ918" s="23"/>
      <c r="FR918" s="23"/>
      <c r="FS918" s="23"/>
      <c r="FT918" s="23"/>
      <c r="FU918" s="23"/>
      <c r="FV918" s="23"/>
      <c r="FW918" s="23"/>
      <c r="FX918" s="23"/>
      <c r="FY918" s="23"/>
      <c r="FZ918" s="23"/>
      <c r="GA918" s="23"/>
      <c r="GB918" s="23"/>
      <c r="GC918" s="23"/>
      <c r="GD918" s="23"/>
      <c r="GE918" s="23"/>
      <c r="GF918" s="23"/>
      <c r="GG918" s="23"/>
      <c r="GH918" s="23"/>
      <c r="GI918" s="23"/>
    </row>
    <row r="919" spans="1:191" x14ac:dyDescent="0.35">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c r="CB919" s="23"/>
      <c r="CC919" s="23"/>
      <c r="CD919" s="23"/>
      <c r="CE919" s="23"/>
      <c r="CF919" s="23"/>
      <c r="CG919" s="23"/>
      <c r="CH919" s="23"/>
      <c r="CI919" s="23"/>
      <c r="CJ919" s="23"/>
      <c r="CK919" s="23"/>
      <c r="CL919" s="23"/>
      <c r="CM919" s="23"/>
      <c r="CN919" s="23"/>
      <c r="CO919" s="23"/>
      <c r="CP919" s="23"/>
      <c r="CQ919" s="23"/>
      <c r="CR919" s="23"/>
      <c r="CS919" s="23"/>
      <c r="CT919" s="23"/>
      <c r="CU919" s="23"/>
      <c r="CV919" s="23"/>
      <c r="CW919" s="23"/>
      <c r="CX919" s="23"/>
      <c r="CY919" s="23"/>
      <c r="CZ919" s="23"/>
      <c r="DA919" s="23"/>
      <c r="DB919" s="23"/>
      <c r="DC919" s="23"/>
      <c r="DD919" s="23"/>
      <c r="DE919" s="23"/>
      <c r="DF919" s="23"/>
      <c r="DG919" s="23"/>
      <c r="DH919" s="23"/>
      <c r="DI919" s="23"/>
      <c r="DJ919" s="23"/>
      <c r="DK919" s="23"/>
      <c r="DL919" s="23"/>
      <c r="DM919" s="23"/>
      <c r="DN919" s="23"/>
      <c r="DO919" s="23"/>
      <c r="DP919" s="23"/>
      <c r="DQ919" s="23"/>
      <c r="DR919" s="23"/>
      <c r="DS919" s="23"/>
      <c r="DT919" s="23"/>
      <c r="DU919" s="23"/>
      <c r="DV919" s="23"/>
      <c r="DW919" s="23"/>
      <c r="DX919" s="23"/>
      <c r="DY919" s="23"/>
      <c r="DZ919" s="23"/>
      <c r="EA919" s="23"/>
      <c r="EB919" s="23"/>
      <c r="EC919" s="23"/>
      <c r="ED919" s="23"/>
      <c r="EE919" s="23"/>
      <c r="EF919" s="23"/>
      <c r="EG919" s="23"/>
      <c r="EH919" s="23"/>
      <c r="EI919" s="23"/>
      <c r="EJ919" s="23"/>
      <c r="EK919" s="23"/>
      <c r="EL919" s="23"/>
      <c r="EM919" s="23"/>
      <c r="EN919" s="23"/>
      <c r="EO919" s="23"/>
      <c r="EP919" s="23"/>
      <c r="EQ919" s="23"/>
      <c r="ER919" s="23"/>
      <c r="ES919" s="23"/>
      <c r="ET919" s="23"/>
      <c r="EU919" s="23"/>
      <c r="EV919" s="23"/>
      <c r="EW919" s="23"/>
      <c r="EX919" s="23"/>
      <c r="EY919" s="23"/>
      <c r="EZ919" s="23"/>
      <c r="FA919" s="23"/>
      <c r="FB919" s="23"/>
      <c r="FC919" s="23"/>
      <c r="FD919" s="23"/>
      <c r="FE919" s="23"/>
      <c r="FF919" s="23"/>
      <c r="FG919" s="23"/>
      <c r="FH919" s="23"/>
      <c r="FI919" s="23"/>
      <c r="FJ919" s="23"/>
      <c r="FK919" s="23"/>
      <c r="FL919" s="23"/>
      <c r="FM919" s="23"/>
      <c r="FN919" s="23"/>
      <c r="FO919" s="23"/>
      <c r="FP919" s="23"/>
      <c r="FQ919" s="23"/>
      <c r="FR919" s="23"/>
      <c r="FS919" s="23"/>
      <c r="FT919" s="23"/>
      <c r="FU919" s="23"/>
      <c r="FV919" s="23"/>
      <c r="FW919" s="23"/>
      <c r="FX919" s="23"/>
      <c r="FY919" s="23"/>
      <c r="FZ919" s="23"/>
      <c r="GA919" s="23"/>
      <c r="GB919" s="23"/>
      <c r="GC919" s="23"/>
      <c r="GD919" s="23"/>
      <c r="GE919" s="23"/>
      <c r="GF919" s="23"/>
      <c r="GG919" s="23"/>
      <c r="GH919" s="23"/>
      <c r="GI919" s="23"/>
    </row>
    <row r="920" spans="1:191" x14ac:dyDescent="0.35">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c r="CB920" s="23"/>
      <c r="CC920" s="23"/>
      <c r="CD920" s="23"/>
      <c r="CE920" s="23"/>
      <c r="CF920" s="23"/>
      <c r="CG920" s="23"/>
      <c r="CH920" s="23"/>
      <c r="CI920" s="23"/>
      <c r="CJ920" s="23"/>
      <c r="CK920" s="23"/>
      <c r="CL920" s="23"/>
      <c r="CM920" s="23"/>
      <c r="CN920" s="23"/>
      <c r="CO920" s="23"/>
      <c r="CP920" s="23"/>
      <c r="CQ920" s="23"/>
      <c r="CR920" s="23"/>
      <c r="CS920" s="23"/>
      <c r="CT920" s="23"/>
      <c r="CU920" s="23"/>
      <c r="CV920" s="23"/>
      <c r="CW920" s="23"/>
      <c r="CX920" s="23"/>
      <c r="CY920" s="23"/>
      <c r="CZ920" s="23"/>
      <c r="DA920" s="23"/>
      <c r="DB920" s="23"/>
      <c r="DC920" s="23"/>
      <c r="DD920" s="23"/>
      <c r="DE920" s="23"/>
      <c r="DF920" s="23"/>
      <c r="DG920" s="23"/>
      <c r="DH920" s="23"/>
      <c r="DI920" s="23"/>
      <c r="DJ920" s="23"/>
      <c r="DK920" s="23"/>
      <c r="DL920" s="23"/>
      <c r="DM920" s="23"/>
      <c r="DN920" s="23"/>
      <c r="DO920" s="23"/>
      <c r="DP920" s="23"/>
      <c r="DQ920" s="23"/>
      <c r="DR920" s="23"/>
      <c r="DS920" s="23"/>
      <c r="DT920" s="23"/>
      <c r="DU920" s="23"/>
      <c r="DV920" s="23"/>
      <c r="DW920" s="23"/>
      <c r="DX920" s="23"/>
      <c r="DY920" s="23"/>
      <c r="DZ920" s="23"/>
      <c r="EA920" s="23"/>
      <c r="EB920" s="23"/>
      <c r="EC920" s="23"/>
      <c r="ED920" s="23"/>
      <c r="EE920" s="23"/>
      <c r="EF920" s="23"/>
      <c r="EG920" s="23"/>
      <c r="EH920" s="23"/>
      <c r="EI920" s="23"/>
      <c r="EJ920" s="23"/>
      <c r="EK920" s="23"/>
      <c r="EL920" s="23"/>
      <c r="EM920" s="23"/>
      <c r="EN920" s="23"/>
      <c r="EO920" s="23"/>
      <c r="EP920" s="23"/>
      <c r="EQ920" s="23"/>
      <c r="ER920" s="23"/>
      <c r="ES920" s="23"/>
      <c r="ET920" s="23"/>
      <c r="EU920" s="23"/>
      <c r="EV920" s="23"/>
      <c r="EW920" s="23"/>
      <c r="EX920" s="23"/>
      <c r="EY920" s="23"/>
      <c r="EZ920" s="23"/>
      <c r="FA920" s="23"/>
      <c r="FB920" s="23"/>
      <c r="FC920" s="23"/>
      <c r="FD920" s="23"/>
      <c r="FE920" s="23"/>
      <c r="FF920" s="23"/>
      <c r="FG920" s="23"/>
      <c r="FH920" s="23"/>
      <c r="FI920" s="23"/>
      <c r="FJ920" s="23"/>
      <c r="FK920" s="23"/>
      <c r="FL920" s="23"/>
      <c r="FM920" s="23"/>
      <c r="FN920" s="23"/>
      <c r="FO920" s="23"/>
      <c r="FP920" s="23"/>
      <c r="FQ920" s="23"/>
      <c r="FR920" s="23"/>
      <c r="FS920" s="23"/>
      <c r="FT920" s="23"/>
      <c r="FU920" s="23"/>
      <c r="FV920" s="23"/>
      <c r="FW920" s="23"/>
      <c r="FX920" s="23"/>
      <c r="FY920" s="23"/>
      <c r="FZ920" s="23"/>
      <c r="GA920" s="23"/>
      <c r="GB920" s="23"/>
      <c r="GC920" s="23"/>
      <c r="GD920" s="23"/>
      <c r="GE920" s="23"/>
      <c r="GF920" s="23"/>
      <c r="GG920" s="23"/>
      <c r="GH920" s="23"/>
      <c r="GI920" s="23"/>
    </row>
    <row r="921" spans="1:191" x14ac:dyDescent="0.35">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c r="CB921" s="23"/>
      <c r="CC921" s="23"/>
      <c r="CD921" s="23"/>
      <c r="CE921" s="23"/>
      <c r="CF921" s="23"/>
      <c r="CG921" s="23"/>
      <c r="CH921" s="23"/>
      <c r="CI921" s="23"/>
      <c r="CJ921" s="23"/>
      <c r="CK921" s="23"/>
      <c r="CL921" s="23"/>
      <c r="CM921" s="23"/>
      <c r="CN921" s="23"/>
      <c r="CO921" s="23"/>
      <c r="CP921" s="23"/>
      <c r="CQ921" s="23"/>
      <c r="CR921" s="23"/>
      <c r="CS921" s="23"/>
      <c r="CT921" s="23"/>
      <c r="CU921" s="23"/>
      <c r="CV921" s="23"/>
      <c r="CW921" s="23"/>
      <c r="CX921" s="23"/>
      <c r="CY921" s="23"/>
      <c r="CZ921" s="23"/>
      <c r="DA921" s="23"/>
      <c r="DB921" s="23"/>
      <c r="DC921" s="23"/>
      <c r="DD921" s="23"/>
      <c r="DE921" s="23"/>
      <c r="DF921" s="23"/>
      <c r="DG921" s="23"/>
      <c r="DH921" s="23"/>
      <c r="DI921" s="23"/>
      <c r="DJ921" s="23"/>
      <c r="DK921" s="23"/>
      <c r="DL921" s="23"/>
      <c r="DM921" s="23"/>
      <c r="DN921" s="23"/>
      <c r="DO921" s="23"/>
      <c r="DP921" s="23"/>
      <c r="DQ921" s="23"/>
      <c r="DR921" s="23"/>
      <c r="DS921" s="23"/>
      <c r="DT921" s="23"/>
      <c r="DU921" s="23"/>
      <c r="DV921" s="23"/>
      <c r="DW921" s="23"/>
      <c r="DX921" s="23"/>
      <c r="DY921" s="23"/>
      <c r="DZ921" s="23"/>
      <c r="EA921" s="23"/>
      <c r="EB921" s="23"/>
      <c r="EC921" s="23"/>
      <c r="ED921" s="23"/>
      <c r="EE921" s="23"/>
      <c r="EF921" s="23"/>
      <c r="EG921" s="23"/>
      <c r="EH921" s="23"/>
      <c r="EI921" s="23"/>
      <c r="EJ921" s="23"/>
      <c r="EK921" s="23"/>
      <c r="EL921" s="23"/>
      <c r="EM921" s="23"/>
      <c r="EN921" s="23"/>
      <c r="EO921" s="23"/>
      <c r="EP921" s="23"/>
      <c r="EQ921" s="23"/>
      <c r="ER921" s="23"/>
      <c r="ES921" s="23"/>
      <c r="ET921" s="23"/>
      <c r="EU921" s="23"/>
      <c r="EV921" s="23"/>
      <c r="EW921" s="23"/>
      <c r="EX921" s="23"/>
      <c r="EY921" s="23"/>
      <c r="EZ921" s="23"/>
      <c r="FA921" s="23"/>
      <c r="FB921" s="23"/>
      <c r="FC921" s="23"/>
      <c r="FD921" s="23"/>
      <c r="FE921" s="23"/>
      <c r="FF921" s="23"/>
      <c r="FG921" s="23"/>
      <c r="FH921" s="23"/>
      <c r="FI921" s="23"/>
      <c r="FJ921" s="23"/>
      <c r="FK921" s="23"/>
      <c r="FL921" s="23"/>
      <c r="FM921" s="23"/>
      <c r="FN921" s="23"/>
      <c r="FO921" s="23"/>
      <c r="FP921" s="23"/>
      <c r="FQ921" s="23"/>
      <c r="FR921" s="23"/>
      <c r="FS921" s="23"/>
      <c r="FT921" s="23"/>
      <c r="FU921" s="23"/>
      <c r="FV921" s="23"/>
      <c r="FW921" s="23"/>
      <c r="FX921" s="23"/>
      <c r="FY921" s="23"/>
      <c r="FZ921" s="23"/>
      <c r="GA921" s="23"/>
      <c r="GB921" s="23"/>
      <c r="GC921" s="23"/>
      <c r="GD921" s="23"/>
      <c r="GE921" s="23"/>
      <c r="GF921" s="23"/>
      <c r="GG921" s="23"/>
      <c r="GH921" s="23"/>
      <c r="GI921" s="23"/>
    </row>
    <row r="922" spans="1:191" x14ac:dyDescent="0.35">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c r="CB922" s="23"/>
      <c r="CC922" s="23"/>
      <c r="CD922" s="23"/>
      <c r="CE922" s="23"/>
      <c r="CF922" s="23"/>
      <c r="CG922" s="23"/>
      <c r="CH922" s="23"/>
      <c r="CI922" s="23"/>
      <c r="CJ922" s="23"/>
      <c r="CK922" s="23"/>
      <c r="CL922" s="23"/>
      <c r="CM922" s="23"/>
      <c r="CN922" s="23"/>
      <c r="CO922" s="23"/>
      <c r="CP922" s="23"/>
      <c r="CQ922" s="23"/>
      <c r="CR922" s="23"/>
      <c r="CS922" s="23"/>
      <c r="CT922" s="23"/>
      <c r="CU922" s="23"/>
      <c r="CV922" s="23"/>
      <c r="CW922" s="23"/>
      <c r="CX922" s="23"/>
      <c r="CY922" s="23"/>
      <c r="CZ922" s="23"/>
      <c r="DA922" s="23"/>
      <c r="DB922" s="23"/>
      <c r="DC922" s="23"/>
      <c r="DD922" s="23"/>
      <c r="DE922" s="23"/>
      <c r="DF922" s="23"/>
      <c r="DG922" s="23"/>
      <c r="DH922" s="23"/>
      <c r="DI922" s="23"/>
      <c r="DJ922" s="23"/>
      <c r="DK922" s="23"/>
      <c r="DL922" s="23"/>
      <c r="DM922" s="23"/>
      <c r="DN922" s="23"/>
      <c r="DO922" s="23"/>
      <c r="DP922" s="23"/>
      <c r="DQ922" s="23"/>
      <c r="DR922" s="23"/>
      <c r="DS922" s="23"/>
      <c r="DT922" s="23"/>
      <c r="DU922" s="23"/>
      <c r="DV922" s="23"/>
      <c r="DW922" s="23"/>
      <c r="DX922" s="23"/>
      <c r="DY922" s="23"/>
      <c r="DZ922" s="23"/>
      <c r="EA922" s="23"/>
      <c r="EB922" s="23"/>
      <c r="EC922" s="23"/>
      <c r="ED922" s="23"/>
      <c r="EE922" s="23"/>
      <c r="EF922" s="23"/>
      <c r="EG922" s="23"/>
      <c r="EH922" s="23"/>
      <c r="EI922" s="23"/>
      <c r="EJ922" s="23"/>
      <c r="EK922" s="23"/>
      <c r="EL922" s="23"/>
      <c r="EM922" s="23"/>
      <c r="EN922" s="23"/>
      <c r="EO922" s="23"/>
      <c r="EP922" s="23"/>
      <c r="EQ922" s="23"/>
      <c r="ER922" s="23"/>
      <c r="ES922" s="23"/>
      <c r="ET922" s="23"/>
      <c r="EU922" s="23"/>
      <c r="EV922" s="23"/>
      <c r="EW922" s="23"/>
      <c r="EX922" s="23"/>
      <c r="EY922" s="23"/>
      <c r="EZ922" s="23"/>
      <c r="FA922" s="23"/>
      <c r="FB922" s="23"/>
      <c r="FC922" s="23"/>
      <c r="FD922" s="23"/>
      <c r="FE922" s="23"/>
      <c r="FF922" s="23"/>
      <c r="FG922" s="23"/>
      <c r="FH922" s="23"/>
      <c r="FI922" s="23"/>
      <c r="FJ922" s="23"/>
      <c r="FK922" s="23"/>
      <c r="FL922" s="23"/>
      <c r="FM922" s="23"/>
      <c r="FN922" s="23"/>
      <c r="FO922" s="23"/>
      <c r="FP922" s="23"/>
      <c r="FQ922" s="23"/>
      <c r="FR922" s="23"/>
      <c r="FS922" s="23"/>
      <c r="FT922" s="23"/>
      <c r="FU922" s="23"/>
      <c r="FV922" s="23"/>
      <c r="FW922" s="23"/>
      <c r="FX922" s="23"/>
      <c r="FY922" s="23"/>
      <c r="FZ922" s="23"/>
      <c r="GA922" s="23"/>
      <c r="GB922" s="23"/>
      <c r="GC922" s="23"/>
      <c r="GD922" s="23"/>
      <c r="GE922" s="23"/>
      <c r="GF922" s="23"/>
      <c r="GG922" s="23"/>
      <c r="GH922" s="23"/>
      <c r="GI922" s="23"/>
    </row>
    <row r="923" spans="1:191" x14ac:dyDescent="0.35">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c r="CB923" s="23"/>
      <c r="CC923" s="23"/>
      <c r="CD923" s="23"/>
      <c r="CE923" s="23"/>
      <c r="CF923" s="23"/>
      <c r="CG923" s="23"/>
      <c r="CH923" s="23"/>
      <c r="CI923" s="23"/>
      <c r="CJ923" s="23"/>
      <c r="CK923" s="23"/>
      <c r="CL923" s="23"/>
      <c r="CM923" s="23"/>
      <c r="CN923" s="23"/>
      <c r="CO923" s="23"/>
      <c r="CP923" s="23"/>
      <c r="CQ923" s="23"/>
      <c r="CR923" s="23"/>
      <c r="CS923" s="23"/>
      <c r="CT923" s="23"/>
      <c r="CU923" s="23"/>
      <c r="CV923" s="23"/>
      <c r="CW923" s="23"/>
      <c r="CX923" s="23"/>
      <c r="CY923" s="23"/>
      <c r="CZ923" s="23"/>
      <c r="DA923" s="23"/>
      <c r="DB923" s="23"/>
      <c r="DC923" s="23"/>
      <c r="DD923" s="23"/>
      <c r="DE923" s="23"/>
      <c r="DF923" s="23"/>
      <c r="DG923" s="23"/>
      <c r="DH923" s="23"/>
      <c r="DI923" s="23"/>
      <c r="DJ923" s="23"/>
      <c r="DK923" s="23"/>
      <c r="DL923" s="23"/>
      <c r="DM923" s="23"/>
      <c r="DN923" s="23"/>
      <c r="DO923" s="23"/>
      <c r="DP923" s="23"/>
      <c r="DQ923" s="23"/>
      <c r="DR923" s="23"/>
      <c r="DS923" s="23"/>
      <c r="DT923" s="23"/>
      <c r="DU923" s="23"/>
      <c r="DV923" s="23"/>
      <c r="DW923" s="23"/>
      <c r="DX923" s="23"/>
      <c r="DY923" s="23"/>
      <c r="DZ923" s="23"/>
      <c r="EA923" s="23"/>
      <c r="EB923" s="23"/>
      <c r="EC923" s="23"/>
      <c r="ED923" s="23"/>
      <c r="EE923" s="23"/>
      <c r="EF923" s="23"/>
      <c r="EG923" s="23"/>
      <c r="EH923" s="23"/>
      <c r="EI923" s="23"/>
      <c r="EJ923" s="23"/>
      <c r="EK923" s="23"/>
      <c r="EL923" s="23"/>
      <c r="EM923" s="23"/>
      <c r="EN923" s="23"/>
      <c r="EO923" s="23"/>
      <c r="EP923" s="23"/>
      <c r="EQ923" s="23"/>
      <c r="ER923" s="23"/>
      <c r="ES923" s="23"/>
      <c r="ET923" s="23"/>
      <c r="EU923" s="23"/>
      <c r="EV923" s="23"/>
      <c r="EW923" s="23"/>
      <c r="EX923" s="23"/>
      <c r="EY923" s="23"/>
      <c r="EZ923" s="23"/>
      <c r="FA923" s="23"/>
      <c r="FB923" s="23"/>
      <c r="FC923" s="23"/>
      <c r="FD923" s="23"/>
      <c r="FE923" s="23"/>
      <c r="FF923" s="23"/>
      <c r="FG923" s="23"/>
      <c r="FH923" s="23"/>
      <c r="FI923" s="23"/>
      <c r="FJ923" s="23"/>
      <c r="FK923" s="23"/>
      <c r="FL923" s="23"/>
      <c r="FM923" s="23"/>
      <c r="FN923" s="23"/>
      <c r="FO923" s="23"/>
      <c r="FP923" s="23"/>
      <c r="FQ923" s="23"/>
      <c r="FR923" s="23"/>
      <c r="FS923" s="23"/>
      <c r="FT923" s="23"/>
      <c r="FU923" s="23"/>
      <c r="FV923" s="23"/>
      <c r="FW923" s="23"/>
      <c r="FX923" s="23"/>
      <c r="FY923" s="23"/>
      <c r="FZ923" s="23"/>
      <c r="GA923" s="23"/>
      <c r="GB923" s="23"/>
      <c r="GC923" s="23"/>
      <c r="GD923" s="23"/>
      <c r="GE923" s="23"/>
      <c r="GF923" s="23"/>
      <c r="GG923" s="23"/>
      <c r="GH923" s="23"/>
      <c r="GI923" s="23"/>
    </row>
    <row r="924" spans="1:191" x14ac:dyDescent="0.35">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c r="CB924" s="23"/>
      <c r="CC924" s="23"/>
      <c r="CD924" s="23"/>
      <c r="CE924" s="23"/>
      <c r="CF924" s="23"/>
      <c r="CG924" s="23"/>
      <c r="CH924" s="23"/>
      <c r="CI924" s="23"/>
      <c r="CJ924" s="23"/>
      <c r="CK924" s="23"/>
      <c r="CL924" s="23"/>
      <c r="CM924" s="23"/>
      <c r="CN924" s="23"/>
      <c r="CO924" s="23"/>
      <c r="CP924" s="23"/>
      <c r="CQ924" s="23"/>
      <c r="CR924" s="23"/>
      <c r="CS924" s="23"/>
      <c r="CT924" s="23"/>
      <c r="CU924" s="23"/>
      <c r="CV924" s="23"/>
      <c r="CW924" s="23"/>
      <c r="CX924" s="23"/>
      <c r="CY924" s="23"/>
      <c r="CZ924" s="23"/>
      <c r="DA924" s="23"/>
      <c r="DB924" s="23"/>
      <c r="DC924" s="23"/>
      <c r="DD924" s="23"/>
      <c r="DE924" s="23"/>
      <c r="DF924" s="23"/>
      <c r="DG924" s="23"/>
      <c r="DH924" s="23"/>
      <c r="DI924" s="23"/>
      <c r="DJ924" s="23"/>
      <c r="DK924" s="23"/>
      <c r="DL924" s="23"/>
      <c r="DM924" s="23"/>
      <c r="DN924" s="23"/>
      <c r="DO924" s="23"/>
      <c r="DP924" s="23"/>
      <c r="DQ924" s="23"/>
      <c r="DR924" s="23"/>
      <c r="DS924" s="23"/>
      <c r="DT924" s="23"/>
      <c r="DU924" s="23"/>
      <c r="DV924" s="23"/>
      <c r="DW924" s="23"/>
      <c r="DX924" s="23"/>
      <c r="DY924" s="23"/>
      <c r="DZ924" s="23"/>
      <c r="EA924" s="23"/>
      <c r="EB924" s="23"/>
      <c r="EC924" s="23"/>
      <c r="ED924" s="23"/>
      <c r="EE924" s="23"/>
      <c r="EF924" s="23"/>
      <c r="EG924" s="23"/>
      <c r="EH924" s="23"/>
      <c r="EI924" s="23"/>
      <c r="EJ924" s="23"/>
      <c r="EK924" s="23"/>
      <c r="EL924" s="23"/>
      <c r="EM924" s="23"/>
      <c r="EN924" s="23"/>
      <c r="EO924" s="23"/>
      <c r="EP924" s="23"/>
      <c r="EQ924" s="23"/>
      <c r="ER924" s="23"/>
      <c r="ES924" s="23"/>
      <c r="ET924" s="23"/>
      <c r="EU924" s="23"/>
      <c r="EV924" s="23"/>
      <c r="EW924" s="23"/>
      <c r="EX924" s="23"/>
      <c r="EY924" s="23"/>
      <c r="EZ924" s="23"/>
      <c r="FA924" s="23"/>
      <c r="FB924" s="23"/>
      <c r="FC924" s="23"/>
      <c r="FD924" s="23"/>
      <c r="FE924" s="23"/>
      <c r="FF924" s="23"/>
      <c r="FG924" s="23"/>
      <c r="FH924" s="23"/>
      <c r="FI924" s="23"/>
      <c r="FJ924" s="23"/>
      <c r="FK924" s="23"/>
      <c r="FL924" s="23"/>
      <c r="FM924" s="23"/>
      <c r="FN924" s="23"/>
      <c r="FO924" s="23"/>
      <c r="FP924" s="23"/>
      <c r="FQ924" s="23"/>
      <c r="FR924" s="23"/>
      <c r="FS924" s="23"/>
      <c r="FT924" s="23"/>
      <c r="FU924" s="23"/>
      <c r="FV924" s="23"/>
      <c r="FW924" s="23"/>
      <c r="FX924" s="23"/>
      <c r="FY924" s="23"/>
      <c r="FZ924" s="23"/>
      <c r="GA924" s="23"/>
      <c r="GB924" s="23"/>
      <c r="GC924" s="23"/>
      <c r="GD924" s="23"/>
      <c r="GE924" s="23"/>
      <c r="GF924" s="23"/>
      <c r="GG924" s="23"/>
      <c r="GH924" s="23"/>
      <c r="GI924" s="23"/>
    </row>
    <row r="925" spans="1:191" x14ac:dyDescent="0.35">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c r="CB925" s="23"/>
      <c r="CC925" s="23"/>
      <c r="CD925" s="23"/>
      <c r="CE925" s="23"/>
      <c r="CF925" s="23"/>
      <c r="CG925" s="23"/>
      <c r="CH925" s="23"/>
      <c r="CI925" s="23"/>
      <c r="CJ925" s="23"/>
      <c r="CK925" s="23"/>
      <c r="CL925" s="23"/>
      <c r="CM925" s="23"/>
      <c r="CN925" s="23"/>
      <c r="CO925" s="23"/>
      <c r="CP925" s="23"/>
      <c r="CQ925" s="23"/>
      <c r="CR925" s="23"/>
      <c r="CS925" s="23"/>
      <c r="CT925" s="23"/>
      <c r="CU925" s="23"/>
      <c r="CV925" s="23"/>
      <c r="CW925" s="23"/>
      <c r="CX925" s="23"/>
      <c r="CY925" s="23"/>
      <c r="CZ925" s="23"/>
      <c r="DA925" s="23"/>
      <c r="DB925" s="23"/>
      <c r="DC925" s="23"/>
      <c r="DD925" s="23"/>
      <c r="DE925" s="23"/>
      <c r="DF925" s="23"/>
      <c r="DG925" s="23"/>
      <c r="DH925" s="23"/>
      <c r="DI925" s="23"/>
      <c r="DJ925" s="23"/>
      <c r="DK925" s="23"/>
      <c r="DL925" s="23"/>
      <c r="DM925" s="23"/>
      <c r="DN925" s="23"/>
      <c r="DO925" s="23"/>
      <c r="DP925" s="23"/>
      <c r="DQ925" s="23"/>
      <c r="DR925" s="23"/>
      <c r="DS925" s="23"/>
      <c r="DT925" s="23"/>
      <c r="DU925" s="23"/>
      <c r="DV925" s="23"/>
      <c r="DW925" s="23"/>
      <c r="DX925" s="23"/>
      <c r="DY925" s="23"/>
      <c r="DZ925" s="23"/>
      <c r="EA925" s="23"/>
      <c r="EB925" s="23"/>
      <c r="EC925" s="23"/>
      <c r="ED925" s="23"/>
      <c r="EE925" s="23"/>
      <c r="EF925" s="23"/>
      <c r="EG925" s="23"/>
      <c r="EH925" s="23"/>
      <c r="EI925" s="23"/>
      <c r="EJ925" s="23"/>
      <c r="EK925" s="23"/>
      <c r="EL925" s="23"/>
      <c r="EM925" s="23"/>
      <c r="EN925" s="23"/>
      <c r="EO925" s="23"/>
      <c r="EP925" s="23"/>
      <c r="EQ925" s="23"/>
      <c r="ER925" s="23"/>
      <c r="ES925" s="23"/>
      <c r="ET925" s="23"/>
      <c r="EU925" s="23"/>
      <c r="EV925" s="23"/>
      <c r="EW925" s="23"/>
      <c r="EX925" s="23"/>
      <c r="EY925" s="23"/>
      <c r="EZ925" s="23"/>
      <c r="FA925" s="23"/>
      <c r="FB925" s="23"/>
      <c r="FC925" s="23"/>
      <c r="FD925" s="23"/>
      <c r="FE925" s="23"/>
      <c r="FF925" s="23"/>
      <c r="FG925" s="23"/>
      <c r="FH925" s="23"/>
      <c r="FI925" s="23"/>
      <c r="FJ925" s="23"/>
      <c r="FK925" s="23"/>
      <c r="FL925" s="23"/>
      <c r="FM925" s="23"/>
      <c r="FN925" s="23"/>
      <c r="FO925" s="23"/>
      <c r="FP925" s="23"/>
      <c r="FQ925" s="23"/>
      <c r="FR925" s="23"/>
      <c r="FS925" s="23"/>
      <c r="FT925" s="23"/>
      <c r="FU925" s="23"/>
      <c r="FV925" s="23"/>
      <c r="FW925" s="23"/>
      <c r="FX925" s="23"/>
      <c r="FY925" s="23"/>
      <c r="FZ925" s="23"/>
      <c r="GA925" s="23"/>
      <c r="GB925" s="23"/>
      <c r="GC925" s="23"/>
      <c r="GD925" s="23"/>
      <c r="GE925" s="23"/>
      <c r="GF925" s="23"/>
      <c r="GG925" s="23"/>
      <c r="GH925" s="23"/>
      <c r="GI925" s="23"/>
    </row>
    <row r="926" spans="1:191" x14ac:dyDescent="0.35">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c r="CB926" s="23"/>
      <c r="CC926" s="23"/>
      <c r="CD926" s="23"/>
      <c r="CE926" s="23"/>
      <c r="CF926" s="23"/>
      <c r="CG926" s="23"/>
      <c r="CH926" s="23"/>
      <c r="CI926" s="23"/>
      <c r="CJ926" s="23"/>
      <c r="CK926" s="23"/>
      <c r="CL926" s="23"/>
      <c r="CM926" s="23"/>
      <c r="CN926" s="23"/>
      <c r="CO926" s="23"/>
      <c r="CP926" s="23"/>
      <c r="CQ926" s="23"/>
      <c r="CR926" s="23"/>
      <c r="CS926" s="23"/>
      <c r="CT926" s="23"/>
      <c r="CU926" s="23"/>
      <c r="CV926" s="23"/>
      <c r="CW926" s="23"/>
      <c r="CX926" s="23"/>
      <c r="CY926" s="23"/>
      <c r="CZ926" s="23"/>
      <c r="DA926" s="23"/>
      <c r="DB926" s="23"/>
      <c r="DC926" s="23"/>
      <c r="DD926" s="23"/>
      <c r="DE926" s="23"/>
      <c r="DF926" s="23"/>
      <c r="DG926" s="23"/>
      <c r="DH926" s="23"/>
      <c r="DI926" s="23"/>
      <c r="DJ926" s="23"/>
      <c r="DK926" s="23"/>
      <c r="DL926" s="23"/>
      <c r="DM926" s="23"/>
      <c r="DN926" s="23"/>
      <c r="DO926" s="23"/>
      <c r="DP926" s="23"/>
      <c r="DQ926" s="23"/>
      <c r="DR926" s="23"/>
      <c r="DS926" s="23"/>
      <c r="DT926" s="23"/>
      <c r="DU926" s="23"/>
      <c r="DV926" s="23"/>
      <c r="DW926" s="23"/>
      <c r="DX926" s="23"/>
      <c r="DY926" s="23"/>
      <c r="DZ926" s="23"/>
      <c r="EA926" s="23"/>
      <c r="EB926" s="23"/>
      <c r="EC926" s="23"/>
      <c r="ED926" s="23"/>
      <c r="EE926" s="23"/>
      <c r="EF926" s="23"/>
      <c r="EG926" s="23"/>
      <c r="EH926" s="23"/>
      <c r="EI926" s="23"/>
      <c r="EJ926" s="23"/>
      <c r="EK926" s="23"/>
      <c r="EL926" s="23"/>
      <c r="EM926" s="23"/>
      <c r="EN926" s="23"/>
      <c r="EO926" s="23"/>
      <c r="EP926" s="23"/>
      <c r="EQ926" s="23"/>
      <c r="ER926" s="23"/>
      <c r="ES926" s="23"/>
      <c r="ET926" s="23"/>
      <c r="EU926" s="23"/>
      <c r="EV926" s="23"/>
      <c r="EW926" s="23"/>
      <c r="EX926" s="23"/>
      <c r="EY926" s="23"/>
      <c r="EZ926" s="23"/>
      <c r="FA926" s="23"/>
      <c r="FB926" s="23"/>
      <c r="FC926" s="23"/>
      <c r="FD926" s="23"/>
      <c r="FE926" s="23"/>
      <c r="FF926" s="23"/>
      <c r="FG926" s="23"/>
      <c r="FH926" s="23"/>
      <c r="FI926" s="23"/>
      <c r="FJ926" s="23"/>
      <c r="FK926" s="23"/>
      <c r="FL926" s="23"/>
      <c r="FM926" s="23"/>
      <c r="FN926" s="23"/>
      <c r="FO926" s="23"/>
      <c r="FP926" s="23"/>
      <c r="FQ926" s="23"/>
      <c r="FR926" s="23"/>
      <c r="FS926" s="23"/>
      <c r="FT926" s="23"/>
      <c r="FU926" s="23"/>
      <c r="FV926" s="23"/>
      <c r="FW926" s="23"/>
      <c r="FX926" s="23"/>
      <c r="FY926" s="23"/>
      <c r="FZ926" s="23"/>
      <c r="GA926" s="23"/>
      <c r="GB926" s="23"/>
      <c r="GC926" s="23"/>
      <c r="GD926" s="23"/>
      <c r="GE926" s="23"/>
      <c r="GF926" s="23"/>
      <c r="GG926" s="23"/>
      <c r="GH926" s="23"/>
      <c r="GI926" s="23"/>
    </row>
    <row r="927" spans="1:191" x14ac:dyDescent="0.35">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3"/>
      <c r="DE927" s="23"/>
      <c r="DF927" s="23"/>
      <c r="DG927" s="23"/>
      <c r="DH927" s="23"/>
      <c r="DI927" s="23"/>
      <c r="DJ927" s="23"/>
      <c r="DK927" s="23"/>
      <c r="DL927" s="23"/>
      <c r="DM927" s="23"/>
      <c r="DN927" s="23"/>
      <c r="DO927" s="23"/>
      <c r="DP927" s="23"/>
      <c r="DQ927" s="23"/>
      <c r="DR927" s="23"/>
      <c r="DS927" s="23"/>
      <c r="DT927" s="23"/>
      <c r="DU927" s="23"/>
      <c r="DV927" s="23"/>
      <c r="DW927" s="23"/>
      <c r="DX927" s="23"/>
      <c r="DY927" s="23"/>
      <c r="DZ927" s="23"/>
      <c r="EA927" s="23"/>
      <c r="EB927" s="23"/>
      <c r="EC927" s="23"/>
      <c r="ED927" s="23"/>
      <c r="EE927" s="23"/>
      <c r="EF927" s="23"/>
      <c r="EG927" s="23"/>
      <c r="EH927" s="23"/>
      <c r="EI927" s="23"/>
      <c r="EJ927" s="23"/>
      <c r="EK927" s="23"/>
      <c r="EL927" s="23"/>
      <c r="EM927" s="23"/>
      <c r="EN927" s="23"/>
      <c r="EO927" s="23"/>
      <c r="EP927" s="23"/>
      <c r="EQ927" s="23"/>
      <c r="ER927" s="23"/>
      <c r="ES927" s="23"/>
      <c r="ET927" s="23"/>
      <c r="EU927" s="23"/>
      <c r="EV927" s="23"/>
      <c r="EW927" s="23"/>
      <c r="EX927" s="23"/>
      <c r="EY927" s="23"/>
      <c r="EZ927" s="23"/>
      <c r="FA927" s="23"/>
      <c r="FB927" s="23"/>
      <c r="FC927" s="23"/>
      <c r="FD927" s="23"/>
      <c r="FE927" s="23"/>
      <c r="FF927" s="23"/>
      <c r="FG927" s="23"/>
      <c r="FH927" s="23"/>
      <c r="FI927" s="23"/>
      <c r="FJ927" s="23"/>
      <c r="FK927" s="23"/>
      <c r="FL927" s="23"/>
      <c r="FM927" s="23"/>
      <c r="FN927" s="23"/>
      <c r="FO927" s="23"/>
      <c r="FP927" s="23"/>
      <c r="FQ927" s="23"/>
      <c r="FR927" s="23"/>
      <c r="FS927" s="23"/>
      <c r="FT927" s="23"/>
      <c r="FU927" s="23"/>
      <c r="FV927" s="23"/>
      <c r="FW927" s="23"/>
      <c r="FX927" s="23"/>
      <c r="FY927" s="23"/>
      <c r="FZ927" s="23"/>
      <c r="GA927" s="23"/>
      <c r="GB927" s="23"/>
      <c r="GC927" s="23"/>
      <c r="GD927" s="23"/>
      <c r="GE927" s="23"/>
      <c r="GF927" s="23"/>
      <c r="GG927" s="23"/>
      <c r="GH927" s="23"/>
      <c r="GI927" s="23"/>
    </row>
    <row r="928" spans="1:191" x14ac:dyDescent="0.35">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c r="CB928" s="23"/>
      <c r="CC928" s="23"/>
      <c r="CD928" s="23"/>
      <c r="CE928" s="23"/>
      <c r="CF928" s="23"/>
      <c r="CG928" s="23"/>
      <c r="CH928" s="23"/>
      <c r="CI928" s="23"/>
      <c r="CJ928" s="23"/>
      <c r="CK928" s="23"/>
      <c r="CL928" s="23"/>
      <c r="CM928" s="23"/>
      <c r="CN928" s="23"/>
      <c r="CO928" s="23"/>
      <c r="CP928" s="23"/>
      <c r="CQ928" s="23"/>
      <c r="CR928" s="23"/>
      <c r="CS928" s="23"/>
      <c r="CT928" s="23"/>
      <c r="CU928" s="23"/>
      <c r="CV928" s="23"/>
      <c r="CW928" s="23"/>
      <c r="CX928" s="23"/>
      <c r="CY928" s="23"/>
      <c r="CZ928" s="23"/>
      <c r="DA928" s="23"/>
      <c r="DB928" s="23"/>
      <c r="DC928" s="23"/>
      <c r="DD928" s="23"/>
      <c r="DE928" s="23"/>
      <c r="DF928" s="23"/>
      <c r="DG928" s="23"/>
      <c r="DH928" s="23"/>
      <c r="DI928" s="23"/>
      <c r="DJ928" s="23"/>
      <c r="DK928" s="23"/>
      <c r="DL928" s="23"/>
      <c r="DM928" s="23"/>
      <c r="DN928" s="23"/>
      <c r="DO928" s="23"/>
      <c r="DP928" s="23"/>
      <c r="DQ928" s="23"/>
      <c r="DR928" s="23"/>
      <c r="DS928" s="23"/>
      <c r="DT928" s="23"/>
      <c r="DU928" s="23"/>
      <c r="DV928" s="23"/>
      <c r="DW928" s="23"/>
      <c r="DX928" s="23"/>
      <c r="DY928" s="23"/>
      <c r="DZ928" s="23"/>
      <c r="EA928" s="23"/>
      <c r="EB928" s="23"/>
      <c r="EC928" s="23"/>
      <c r="ED928" s="23"/>
      <c r="EE928" s="23"/>
      <c r="EF928" s="23"/>
      <c r="EG928" s="23"/>
      <c r="EH928" s="23"/>
      <c r="EI928" s="23"/>
      <c r="EJ928" s="23"/>
      <c r="EK928" s="23"/>
      <c r="EL928" s="23"/>
      <c r="EM928" s="23"/>
      <c r="EN928" s="23"/>
      <c r="EO928" s="23"/>
      <c r="EP928" s="23"/>
      <c r="EQ928" s="23"/>
      <c r="ER928" s="23"/>
      <c r="ES928" s="23"/>
      <c r="ET928" s="23"/>
      <c r="EU928" s="23"/>
      <c r="EV928" s="23"/>
      <c r="EW928" s="23"/>
      <c r="EX928" s="23"/>
      <c r="EY928" s="23"/>
      <c r="EZ928" s="23"/>
      <c r="FA928" s="23"/>
      <c r="FB928" s="23"/>
      <c r="FC928" s="23"/>
      <c r="FD928" s="23"/>
      <c r="FE928" s="23"/>
      <c r="FF928" s="23"/>
      <c r="FG928" s="23"/>
      <c r="FH928" s="23"/>
      <c r="FI928" s="23"/>
      <c r="FJ928" s="23"/>
      <c r="FK928" s="23"/>
      <c r="FL928" s="23"/>
      <c r="FM928" s="23"/>
      <c r="FN928" s="23"/>
      <c r="FO928" s="23"/>
      <c r="FP928" s="23"/>
      <c r="FQ928" s="23"/>
      <c r="FR928" s="23"/>
      <c r="FS928" s="23"/>
      <c r="FT928" s="23"/>
      <c r="FU928" s="23"/>
      <c r="FV928" s="23"/>
      <c r="FW928" s="23"/>
      <c r="FX928" s="23"/>
      <c r="FY928" s="23"/>
      <c r="FZ928" s="23"/>
      <c r="GA928" s="23"/>
      <c r="GB928" s="23"/>
      <c r="GC928" s="23"/>
      <c r="GD928" s="23"/>
      <c r="GE928" s="23"/>
      <c r="GF928" s="23"/>
      <c r="GG928" s="23"/>
      <c r="GH928" s="23"/>
      <c r="GI928" s="23"/>
    </row>
    <row r="929" spans="1:191" x14ac:dyDescent="0.35">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c r="CB929" s="23"/>
      <c r="CC929" s="23"/>
      <c r="CD929" s="23"/>
      <c r="CE929" s="23"/>
      <c r="CF929" s="23"/>
      <c r="CG929" s="23"/>
      <c r="CH929" s="23"/>
      <c r="CI929" s="23"/>
      <c r="CJ929" s="23"/>
      <c r="CK929" s="23"/>
      <c r="CL929" s="23"/>
      <c r="CM929" s="23"/>
      <c r="CN929" s="23"/>
      <c r="CO929" s="23"/>
      <c r="CP929" s="23"/>
      <c r="CQ929" s="23"/>
      <c r="CR929" s="23"/>
      <c r="CS929" s="23"/>
      <c r="CT929" s="23"/>
      <c r="CU929" s="23"/>
      <c r="CV929" s="23"/>
      <c r="CW929" s="23"/>
      <c r="CX929" s="23"/>
      <c r="CY929" s="23"/>
      <c r="CZ929" s="23"/>
      <c r="DA929" s="23"/>
      <c r="DB929" s="23"/>
      <c r="DC929" s="23"/>
      <c r="DD929" s="23"/>
      <c r="DE929" s="23"/>
      <c r="DF929" s="23"/>
      <c r="DG929" s="23"/>
      <c r="DH929" s="23"/>
      <c r="DI929" s="23"/>
      <c r="DJ929" s="23"/>
      <c r="DK929" s="23"/>
      <c r="DL929" s="23"/>
      <c r="DM929" s="23"/>
      <c r="DN929" s="23"/>
      <c r="DO929" s="23"/>
      <c r="DP929" s="23"/>
      <c r="DQ929" s="23"/>
      <c r="DR929" s="23"/>
      <c r="DS929" s="23"/>
      <c r="DT929" s="23"/>
      <c r="DU929" s="23"/>
      <c r="DV929" s="23"/>
      <c r="DW929" s="23"/>
      <c r="DX929" s="23"/>
      <c r="DY929" s="23"/>
      <c r="DZ929" s="23"/>
      <c r="EA929" s="23"/>
      <c r="EB929" s="23"/>
      <c r="EC929" s="23"/>
      <c r="ED929" s="23"/>
      <c r="EE929" s="23"/>
      <c r="EF929" s="23"/>
      <c r="EG929" s="23"/>
      <c r="EH929" s="23"/>
      <c r="EI929" s="23"/>
      <c r="EJ929" s="23"/>
      <c r="EK929" s="23"/>
      <c r="EL929" s="23"/>
      <c r="EM929" s="23"/>
      <c r="EN929" s="23"/>
      <c r="EO929" s="23"/>
      <c r="EP929" s="23"/>
      <c r="EQ929" s="23"/>
      <c r="ER929" s="23"/>
      <c r="ES929" s="23"/>
      <c r="ET929" s="23"/>
      <c r="EU929" s="23"/>
      <c r="EV929" s="23"/>
      <c r="EW929" s="23"/>
      <c r="EX929" s="23"/>
      <c r="EY929" s="23"/>
      <c r="EZ929" s="23"/>
      <c r="FA929" s="23"/>
      <c r="FB929" s="23"/>
      <c r="FC929" s="23"/>
      <c r="FD929" s="23"/>
      <c r="FE929" s="23"/>
      <c r="FF929" s="23"/>
      <c r="FG929" s="23"/>
      <c r="FH929" s="23"/>
      <c r="FI929" s="23"/>
      <c r="FJ929" s="23"/>
      <c r="FK929" s="23"/>
      <c r="FL929" s="23"/>
      <c r="FM929" s="23"/>
      <c r="FN929" s="23"/>
      <c r="FO929" s="23"/>
      <c r="FP929" s="23"/>
      <c r="FQ929" s="23"/>
      <c r="FR929" s="23"/>
      <c r="FS929" s="23"/>
      <c r="FT929" s="23"/>
      <c r="FU929" s="23"/>
      <c r="FV929" s="23"/>
      <c r="FW929" s="23"/>
      <c r="FX929" s="23"/>
      <c r="FY929" s="23"/>
      <c r="FZ929" s="23"/>
      <c r="GA929" s="23"/>
      <c r="GB929" s="23"/>
      <c r="GC929" s="23"/>
      <c r="GD929" s="23"/>
      <c r="GE929" s="23"/>
      <c r="GF929" s="23"/>
      <c r="GG929" s="23"/>
      <c r="GH929" s="23"/>
      <c r="GI929" s="23"/>
    </row>
    <row r="930" spans="1:191" x14ac:dyDescent="0.35">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c r="CB930" s="23"/>
      <c r="CC930" s="23"/>
      <c r="CD930" s="23"/>
      <c r="CE930" s="23"/>
      <c r="CF930" s="23"/>
      <c r="CG930" s="23"/>
      <c r="CH930" s="23"/>
      <c r="CI930" s="23"/>
      <c r="CJ930" s="23"/>
      <c r="CK930" s="23"/>
      <c r="CL930" s="23"/>
      <c r="CM930" s="23"/>
      <c r="CN930" s="23"/>
      <c r="CO930" s="23"/>
      <c r="CP930" s="23"/>
      <c r="CQ930" s="23"/>
      <c r="CR930" s="23"/>
      <c r="CS930" s="23"/>
      <c r="CT930" s="23"/>
      <c r="CU930" s="23"/>
      <c r="CV930" s="23"/>
      <c r="CW930" s="23"/>
      <c r="CX930" s="23"/>
      <c r="CY930" s="23"/>
      <c r="CZ930" s="23"/>
      <c r="DA930" s="23"/>
      <c r="DB930" s="23"/>
      <c r="DC930" s="23"/>
      <c r="DD930" s="23"/>
      <c r="DE930" s="23"/>
      <c r="DF930" s="23"/>
      <c r="DG930" s="23"/>
      <c r="DH930" s="23"/>
      <c r="DI930" s="23"/>
      <c r="DJ930" s="23"/>
      <c r="DK930" s="23"/>
      <c r="DL930" s="23"/>
      <c r="DM930" s="23"/>
      <c r="DN930" s="23"/>
      <c r="DO930" s="23"/>
      <c r="DP930" s="23"/>
      <c r="DQ930" s="23"/>
      <c r="DR930" s="23"/>
      <c r="DS930" s="23"/>
      <c r="DT930" s="23"/>
      <c r="DU930" s="23"/>
      <c r="DV930" s="23"/>
      <c r="DW930" s="23"/>
      <c r="DX930" s="23"/>
      <c r="DY930" s="23"/>
      <c r="DZ930" s="23"/>
      <c r="EA930" s="23"/>
      <c r="EB930" s="23"/>
      <c r="EC930" s="23"/>
      <c r="ED930" s="23"/>
      <c r="EE930" s="23"/>
      <c r="EF930" s="23"/>
      <c r="EG930" s="23"/>
      <c r="EH930" s="23"/>
      <c r="EI930" s="23"/>
      <c r="EJ930" s="23"/>
      <c r="EK930" s="23"/>
      <c r="EL930" s="23"/>
      <c r="EM930" s="23"/>
      <c r="EN930" s="23"/>
      <c r="EO930" s="23"/>
      <c r="EP930" s="23"/>
      <c r="EQ930" s="23"/>
      <c r="ER930" s="23"/>
      <c r="ES930" s="23"/>
      <c r="ET930" s="23"/>
      <c r="EU930" s="23"/>
      <c r="EV930" s="23"/>
      <c r="EW930" s="23"/>
      <c r="EX930" s="23"/>
      <c r="EY930" s="23"/>
      <c r="EZ930" s="23"/>
      <c r="FA930" s="23"/>
      <c r="FB930" s="23"/>
      <c r="FC930" s="23"/>
      <c r="FD930" s="23"/>
      <c r="FE930" s="23"/>
      <c r="FF930" s="23"/>
      <c r="FG930" s="23"/>
      <c r="FH930" s="23"/>
      <c r="FI930" s="23"/>
      <c r="FJ930" s="23"/>
      <c r="FK930" s="23"/>
      <c r="FL930" s="23"/>
      <c r="FM930" s="23"/>
      <c r="FN930" s="23"/>
      <c r="FO930" s="23"/>
      <c r="FP930" s="23"/>
      <c r="FQ930" s="23"/>
      <c r="FR930" s="23"/>
      <c r="FS930" s="23"/>
      <c r="FT930" s="23"/>
      <c r="FU930" s="23"/>
      <c r="FV930" s="23"/>
      <c r="FW930" s="23"/>
      <c r="FX930" s="23"/>
      <c r="FY930" s="23"/>
      <c r="FZ930" s="23"/>
      <c r="GA930" s="23"/>
      <c r="GB930" s="23"/>
      <c r="GC930" s="23"/>
      <c r="GD930" s="23"/>
      <c r="GE930" s="23"/>
      <c r="GF930" s="23"/>
      <c r="GG930" s="23"/>
      <c r="GH930" s="23"/>
      <c r="GI930" s="23"/>
    </row>
    <row r="931" spans="1:191" x14ac:dyDescent="0.35">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c r="CB931" s="23"/>
      <c r="CC931" s="23"/>
      <c r="CD931" s="23"/>
      <c r="CE931" s="23"/>
      <c r="CF931" s="23"/>
      <c r="CG931" s="23"/>
      <c r="CH931" s="23"/>
      <c r="CI931" s="23"/>
      <c r="CJ931" s="23"/>
      <c r="CK931" s="23"/>
      <c r="CL931" s="23"/>
      <c r="CM931" s="23"/>
      <c r="CN931" s="23"/>
      <c r="CO931" s="23"/>
      <c r="CP931" s="23"/>
      <c r="CQ931" s="23"/>
      <c r="CR931" s="23"/>
      <c r="CS931" s="23"/>
      <c r="CT931" s="23"/>
      <c r="CU931" s="23"/>
      <c r="CV931" s="23"/>
      <c r="CW931" s="23"/>
      <c r="CX931" s="23"/>
      <c r="CY931" s="23"/>
      <c r="CZ931" s="23"/>
      <c r="DA931" s="23"/>
      <c r="DB931" s="23"/>
      <c r="DC931" s="23"/>
      <c r="DD931" s="23"/>
      <c r="DE931" s="23"/>
      <c r="DF931" s="23"/>
      <c r="DG931" s="23"/>
      <c r="DH931" s="23"/>
      <c r="DI931" s="23"/>
      <c r="DJ931" s="23"/>
      <c r="DK931" s="23"/>
      <c r="DL931" s="23"/>
      <c r="DM931" s="23"/>
      <c r="DN931" s="23"/>
      <c r="DO931" s="23"/>
      <c r="DP931" s="23"/>
      <c r="DQ931" s="23"/>
      <c r="DR931" s="23"/>
      <c r="DS931" s="23"/>
      <c r="DT931" s="23"/>
      <c r="DU931" s="23"/>
      <c r="DV931" s="23"/>
      <c r="DW931" s="23"/>
      <c r="DX931" s="23"/>
      <c r="DY931" s="23"/>
      <c r="DZ931" s="23"/>
      <c r="EA931" s="23"/>
      <c r="EB931" s="23"/>
      <c r="EC931" s="23"/>
      <c r="ED931" s="23"/>
      <c r="EE931" s="23"/>
      <c r="EF931" s="23"/>
      <c r="EG931" s="23"/>
      <c r="EH931" s="23"/>
      <c r="EI931" s="23"/>
      <c r="EJ931" s="23"/>
      <c r="EK931" s="23"/>
      <c r="EL931" s="23"/>
      <c r="EM931" s="23"/>
      <c r="EN931" s="23"/>
      <c r="EO931" s="23"/>
      <c r="EP931" s="23"/>
      <c r="EQ931" s="23"/>
      <c r="ER931" s="23"/>
      <c r="ES931" s="23"/>
      <c r="ET931" s="23"/>
      <c r="EU931" s="23"/>
      <c r="EV931" s="23"/>
      <c r="EW931" s="23"/>
      <c r="EX931" s="23"/>
      <c r="EY931" s="23"/>
      <c r="EZ931" s="23"/>
      <c r="FA931" s="23"/>
      <c r="FB931" s="23"/>
      <c r="FC931" s="23"/>
      <c r="FD931" s="23"/>
      <c r="FE931" s="23"/>
      <c r="FF931" s="23"/>
      <c r="FG931" s="23"/>
      <c r="FH931" s="23"/>
      <c r="FI931" s="23"/>
      <c r="FJ931" s="23"/>
      <c r="FK931" s="23"/>
      <c r="FL931" s="23"/>
      <c r="FM931" s="23"/>
      <c r="FN931" s="23"/>
      <c r="FO931" s="23"/>
      <c r="FP931" s="23"/>
      <c r="FQ931" s="23"/>
      <c r="FR931" s="23"/>
      <c r="FS931" s="23"/>
      <c r="FT931" s="23"/>
      <c r="FU931" s="23"/>
      <c r="FV931" s="23"/>
      <c r="FW931" s="23"/>
      <c r="FX931" s="23"/>
      <c r="FY931" s="23"/>
      <c r="FZ931" s="23"/>
      <c r="GA931" s="23"/>
      <c r="GB931" s="23"/>
      <c r="GC931" s="23"/>
      <c r="GD931" s="23"/>
      <c r="GE931" s="23"/>
      <c r="GF931" s="23"/>
      <c r="GG931" s="23"/>
      <c r="GH931" s="23"/>
      <c r="GI931" s="23"/>
    </row>
    <row r="932" spans="1:191" x14ac:dyDescent="0.35">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23"/>
      <c r="CQ932" s="23"/>
      <c r="CR932" s="23"/>
      <c r="CS932" s="23"/>
      <c r="CT932" s="23"/>
      <c r="CU932" s="23"/>
      <c r="CV932" s="23"/>
      <c r="CW932" s="23"/>
      <c r="CX932" s="23"/>
      <c r="CY932" s="23"/>
      <c r="CZ932" s="23"/>
      <c r="DA932" s="23"/>
      <c r="DB932" s="23"/>
      <c r="DC932" s="23"/>
      <c r="DD932" s="23"/>
      <c r="DE932" s="23"/>
      <c r="DF932" s="23"/>
      <c r="DG932" s="23"/>
      <c r="DH932" s="23"/>
      <c r="DI932" s="23"/>
      <c r="DJ932" s="23"/>
      <c r="DK932" s="23"/>
      <c r="DL932" s="23"/>
      <c r="DM932" s="23"/>
      <c r="DN932" s="23"/>
      <c r="DO932" s="23"/>
      <c r="DP932" s="23"/>
      <c r="DQ932" s="23"/>
      <c r="DR932" s="23"/>
      <c r="DS932" s="23"/>
      <c r="DT932" s="23"/>
      <c r="DU932" s="23"/>
      <c r="DV932" s="23"/>
      <c r="DW932" s="23"/>
      <c r="DX932" s="23"/>
      <c r="DY932" s="23"/>
      <c r="DZ932" s="23"/>
      <c r="EA932" s="23"/>
      <c r="EB932" s="23"/>
      <c r="EC932" s="23"/>
      <c r="ED932" s="23"/>
      <c r="EE932" s="23"/>
      <c r="EF932" s="23"/>
      <c r="EG932" s="23"/>
      <c r="EH932" s="23"/>
      <c r="EI932" s="23"/>
      <c r="EJ932" s="23"/>
      <c r="EK932" s="23"/>
      <c r="EL932" s="23"/>
      <c r="EM932" s="23"/>
      <c r="EN932" s="23"/>
      <c r="EO932" s="23"/>
      <c r="EP932" s="23"/>
      <c r="EQ932" s="23"/>
      <c r="ER932" s="23"/>
      <c r="ES932" s="23"/>
      <c r="ET932" s="23"/>
      <c r="EU932" s="23"/>
      <c r="EV932" s="23"/>
      <c r="EW932" s="23"/>
      <c r="EX932" s="23"/>
      <c r="EY932" s="23"/>
      <c r="EZ932" s="23"/>
      <c r="FA932" s="23"/>
      <c r="FB932" s="23"/>
      <c r="FC932" s="23"/>
      <c r="FD932" s="23"/>
      <c r="FE932" s="23"/>
      <c r="FF932" s="23"/>
      <c r="FG932" s="23"/>
      <c r="FH932" s="23"/>
      <c r="FI932" s="23"/>
      <c r="FJ932" s="23"/>
      <c r="FK932" s="23"/>
      <c r="FL932" s="23"/>
      <c r="FM932" s="23"/>
      <c r="FN932" s="23"/>
      <c r="FO932" s="23"/>
      <c r="FP932" s="23"/>
      <c r="FQ932" s="23"/>
      <c r="FR932" s="23"/>
      <c r="FS932" s="23"/>
      <c r="FT932" s="23"/>
      <c r="FU932" s="23"/>
      <c r="FV932" s="23"/>
      <c r="FW932" s="23"/>
      <c r="FX932" s="23"/>
      <c r="FY932" s="23"/>
      <c r="FZ932" s="23"/>
      <c r="GA932" s="23"/>
      <c r="GB932" s="23"/>
      <c r="GC932" s="23"/>
      <c r="GD932" s="23"/>
      <c r="GE932" s="23"/>
      <c r="GF932" s="23"/>
      <c r="GG932" s="23"/>
      <c r="GH932" s="23"/>
      <c r="GI932" s="23"/>
    </row>
    <row r="933" spans="1:191" x14ac:dyDescent="0.35">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23"/>
      <c r="CQ933" s="23"/>
      <c r="CR933" s="23"/>
      <c r="CS933" s="23"/>
      <c r="CT933" s="23"/>
      <c r="CU933" s="23"/>
      <c r="CV933" s="23"/>
      <c r="CW933" s="23"/>
      <c r="CX933" s="23"/>
      <c r="CY933" s="23"/>
      <c r="CZ933" s="23"/>
      <c r="DA933" s="23"/>
      <c r="DB933" s="23"/>
      <c r="DC933" s="23"/>
      <c r="DD933" s="23"/>
      <c r="DE933" s="23"/>
      <c r="DF933" s="23"/>
      <c r="DG933" s="23"/>
      <c r="DH933" s="23"/>
      <c r="DI933" s="23"/>
      <c r="DJ933" s="23"/>
      <c r="DK933" s="23"/>
      <c r="DL933" s="23"/>
      <c r="DM933" s="23"/>
      <c r="DN933" s="23"/>
      <c r="DO933" s="23"/>
      <c r="DP933" s="23"/>
      <c r="DQ933" s="23"/>
      <c r="DR933" s="23"/>
      <c r="DS933" s="23"/>
      <c r="DT933" s="23"/>
      <c r="DU933" s="23"/>
      <c r="DV933" s="23"/>
      <c r="DW933" s="23"/>
      <c r="DX933" s="23"/>
      <c r="DY933" s="23"/>
      <c r="DZ933" s="23"/>
      <c r="EA933" s="23"/>
      <c r="EB933" s="23"/>
      <c r="EC933" s="23"/>
      <c r="ED933" s="23"/>
      <c r="EE933" s="23"/>
      <c r="EF933" s="23"/>
      <c r="EG933" s="23"/>
      <c r="EH933" s="23"/>
      <c r="EI933" s="23"/>
      <c r="EJ933" s="23"/>
      <c r="EK933" s="23"/>
      <c r="EL933" s="23"/>
      <c r="EM933" s="23"/>
      <c r="EN933" s="23"/>
      <c r="EO933" s="23"/>
      <c r="EP933" s="23"/>
      <c r="EQ933" s="23"/>
      <c r="ER933" s="23"/>
      <c r="ES933" s="23"/>
      <c r="ET933" s="23"/>
      <c r="EU933" s="23"/>
      <c r="EV933" s="23"/>
      <c r="EW933" s="23"/>
      <c r="EX933" s="23"/>
      <c r="EY933" s="23"/>
      <c r="EZ933" s="23"/>
      <c r="FA933" s="23"/>
      <c r="FB933" s="23"/>
      <c r="FC933" s="23"/>
      <c r="FD933" s="23"/>
      <c r="FE933" s="23"/>
      <c r="FF933" s="23"/>
      <c r="FG933" s="23"/>
      <c r="FH933" s="23"/>
      <c r="FI933" s="23"/>
      <c r="FJ933" s="23"/>
      <c r="FK933" s="23"/>
      <c r="FL933" s="23"/>
      <c r="FM933" s="23"/>
      <c r="FN933" s="23"/>
      <c r="FO933" s="23"/>
      <c r="FP933" s="23"/>
      <c r="FQ933" s="23"/>
      <c r="FR933" s="23"/>
      <c r="FS933" s="23"/>
      <c r="FT933" s="23"/>
      <c r="FU933" s="23"/>
      <c r="FV933" s="23"/>
      <c r="FW933" s="23"/>
      <c r="FX933" s="23"/>
      <c r="FY933" s="23"/>
      <c r="FZ933" s="23"/>
      <c r="GA933" s="23"/>
      <c r="GB933" s="23"/>
      <c r="GC933" s="23"/>
      <c r="GD933" s="23"/>
      <c r="GE933" s="23"/>
      <c r="GF933" s="23"/>
      <c r="GG933" s="23"/>
      <c r="GH933" s="23"/>
      <c r="GI933" s="23"/>
    </row>
    <row r="934" spans="1:191" x14ac:dyDescent="0.35">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3"/>
      <c r="BD934" s="23"/>
      <c r="BE934" s="23"/>
      <c r="BF934" s="23"/>
      <c r="BG934" s="23"/>
      <c r="BH934" s="23"/>
      <c r="BI934" s="23"/>
      <c r="BJ934" s="23"/>
      <c r="BK934" s="23"/>
      <c r="BL934" s="23"/>
      <c r="BM934" s="23"/>
      <c r="BN934" s="23"/>
      <c r="BO934" s="23"/>
      <c r="BP934" s="23"/>
      <c r="BQ934" s="23"/>
      <c r="BR934" s="23"/>
      <c r="BS934" s="23"/>
      <c r="BT934" s="23"/>
      <c r="BU934" s="23"/>
      <c r="BV934" s="23"/>
      <c r="BW934" s="23"/>
      <c r="BX934" s="23"/>
      <c r="BY934" s="23"/>
      <c r="BZ934" s="23"/>
      <c r="CA934" s="23"/>
      <c r="CB934" s="23"/>
      <c r="CC934" s="23"/>
      <c r="CD934" s="23"/>
      <c r="CE934" s="23"/>
      <c r="CF934" s="23"/>
      <c r="CG934" s="23"/>
      <c r="CH934" s="23"/>
      <c r="CI934" s="23"/>
      <c r="CJ934" s="23"/>
      <c r="CK934" s="23"/>
      <c r="CL934" s="23"/>
      <c r="CM934" s="23"/>
      <c r="CN934" s="23"/>
      <c r="CO934" s="23"/>
      <c r="CP934" s="23"/>
      <c r="CQ934" s="23"/>
      <c r="CR934" s="23"/>
      <c r="CS934" s="23"/>
      <c r="CT934" s="23"/>
      <c r="CU934" s="23"/>
      <c r="CV934" s="23"/>
      <c r="CW934" s="23"/>
      <c r="CX934" s="23"/>
      <c r="CY934" s="23"/>
      <c r="CZ934" s="23"/>
      <c r="DA934" s="23"/>
      <c r="DB934" s="23"/>
      <c r="DC934" s="23"/>
      <c r="DD934" s="23"/>
      <c r="DE934" s="23"/>
      <c r="DF934" s="23"/>
      <c r="DG934" s="23"/>
      <c r="DH934" s="23"/>
      <c r="DI934" s="23"/>
      <c r="DJ934" s="23"/>
      <c r="DK934" s="23"/>
      <c r="DL934" s="23"/>
      <c r="DM934" s="23"/>
      <c r="DN934" s="23"/>
      <c r="DO934" s="23"/>
      <c r="DP934" s="23"/>
      <c r="DQ934" s="23"/>
      <c r="DR934" s="23"/>
      <c r="DS934" s="23"/>
      <c r="DT934" s="23"/>
      <c r="DU934" s="23"/>
      <c r="DV934" s="23"/>
      <c r="DW934" s="23"/>
      <c r="DX934" s="23"/>
      <c r="DY934" s="23"/>
      <c r="DZ934" s="23"/>
      <c r="EA934" s="23"/>
      <c r="EB934" s="23"/>
      <c r="EC934" s="23"/>
      <c r="ED934" s="23"/>
      <c r="EE934" s="23"/>
      <c r="EF934" s="23"/>
      <c r="EG934" s="23"/>
      <c r="EH934" s="23"/>
      <c r="EI934" s="23"/>
      <c r="EJ934" s="23"/>
      <c r="EK934" s="23"/>
      <c r="EL934" s="23"/>
      <c r="EM934" s="23"/>
      <c r="EN934" s="23"/>
      <c r="EO934" s="23"/>
      <c r="EP934" s="23"/>
      <c r="EQ934" s="23"/>
      <c r="ER934" s="23"/>
      <c r="ES934" s="23"/>
      <c r="ET934" s="23"/>
      <c r="EU934" s="23"/>
      <c r="EV934" s="23"/>
      <c r="EW934" s="23"/>
      <c r="EX934" s="23"/>
      <c r="EY934" s="23"/>
      <c r="EZ934" s="23"/>
      <c r="FA934" s="23"/>
      <c r="FB934" s="23"/>
      <c r="FC934" s="23"/>
      <c r="FD934" s="23"/>
      <c r="FE934" s="23"/>
      <c r="FF934" s="23"/>
      <c r="FG934" s="23"/>
      <c r="FH934" s="23"/>
      <c r="FI934" s="23"/>
      <c r="FJ934" s="23"/>
      <c r="FK934" s="23"/>
      <c r="FL934" s="23"/>
      <c r="FM934" s="23"/>
      <c r="FN934" s="23"/>
      <c r="FO934" s="23"/>
      <c r="FP934" s="23"/>
      <c r="FQ934" s="23"/>
      <c r="FR934" s="23"/>
      <c r="FS934" s="23"/>
      <c r="FT934" s="23"/>
      <c r="FU934" s="23"/>
      <c r="FV934" s="23"/>
      <c r="FW934" s="23"/>
      <c r="FX934" s="23"/>
      <c r="FY934" s="23"/>
      <c r="FZ934" s="23"/>
      <c r="GA934" s="23"/>
      <c r="GB934" s="23"/>
      <c r="GC934" s="23"/>
      <c r="GD934" s="23"/>
      <c r="GE934" s="23"/>
      <c r="GF934" s="23"/>
      <c r="GG934" s="23"/>
      <c r="GH934" s="23"/>
      <c r="GI934" s="23"/>
    </row>
    <row r="935" spans="1:191" x14ac:dyDescent="0.35">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3"/>
      <c r="BD935" s="23"/>
      <c r="BE935" s="23"/>
      <c r="BF935" s="23"/>
      <c r="BG935" s="23"/>
      <c r="BH935" s="23"/>
      <c r="BI935" s="23"/>
      <c r="BJ935" s="23"/>
      <c r="BK935" s="23"/>
      <c r="BL935" s="23"/>
      <c r="BM935" s="23"/>
      <c r="BN935" s="23"/>
      <c r="BO935" s="23"/>
      <c r="BP935" s="23"/>
      <c r="BQ935" s="23"/>
      <c r="BR935" s="23"/>
      <c r="BS935" s="23"/>
      <c r="BT935" s="23"/>
      <c r="BU935" s="23"/>
      <c r="BV935" s="23"/>
      <c r="BW935" s="23"/>
      <c r="BX935" s="23"/>
      <c r="BY935" s="23"/>
      <c r="BZ935" s="23"/>
      <c r="CA935" s="23"/>
      <c r="CB935" s="23"/>
      <c r="CC935" s="23"/>
      <c r="CD935" s="23"/>
      <c r="CE935" s="23"/>
      <c r="CF935" s="23"/>
      <c r="CG935" s="23"/>
      <c r="CH935" s="23"/>
      <c r="CI935" s="23"/>
      <c r="CJ935" s="23"/>
      <c r="CK935" s="23"/>
      <c r="CL935" s="23"/>
      <c r="CM935" s="23"/>
      <c r="CN935" s="23"/>
      <c r="CO935" s="23"/>
      <c r="CP935" s="23"/>
      <c r="CQ935" s="23"/>
      <c r="CR935" s="23"/>
      <c r="CS935" s="23"/>
      <c r="CT935" s="23"/>
      <c r="CU935" s="23"/>
      <c r="CV935" s="23"/>
      <c r="CW935" s="23"/>
      <c r="CX935" s="23"/>
      <c r="CY935" s="23"/>
      <c r="CZ935" s="23"/>
      <c r="DA935" s="23"/>
      <c r="DB935" s="23"/>
      <c r="DC935" s="23"/>
      <c r="DD935" s="23"/>
      <c r="DE935" s="23"/>
      <c r="DF935" s="23"/>
      <c r="DG935" s="23"/>
      <c r="DH935" s="23"/>
      <c r="DI935" s="23"/>
      <c r="DJ935" s="23"/>
      <c r="DK935" s="23"/>
      <c r="DL935" s="23"/>
      <c r="DM935" s="23"/>
      <c r="DN935" s="23"/>
      <c r="DO935" s="23"/>
      <c r="DP935" s="23"/>
      <c r="DQ935" s="23"/>
      <c r="DR935" s="23"/>
      <c r="DS935" s="23"/>
      <c r="DT935" s="23"/>
      <c r="DU935" s="23"/>
      <c r="DV935" s="23"/>
      <c r="DW935" s="23"/>
      <c r="DX935" s="23"/>
      <c r="DY935" s="23"/>
      <c r="DZ935" s="23"/>
      <c r="EA935" s="23"/>
      <c r="EB935" s="23"/>
      <c r="EC935" s="23"/>
      <c r="ED935" s="23"/>
      <c r="EE935" s="23"/>
      <c r="EF935" s="23"/>
      <c r="EG935" s="23"/>
      <c r="EH935" s="23"/>
      <c r="EI935" s="23"/>
      <c r="EJ935" s="23"/>
      <c r="EK935" s="23"/>
      <c r="EL935" s="23"/>
      <c r="EM935" s="23"/>
      <c r="EN935" s="23"/>
      <c r="EO935" s="23"/>
      <c r="EP935" s="23"/>
      <c r="EQ935" s="23"/>
      <c r="ER935" s="23"/>
      <c r="ES935" s="23"/>
      <c r="ET935" s="23"/>
      <c r="EU935" s="23"/>
      <c r="EV935" s="23"/>
      <c r="EW935" s="23"/>
      <c r="EX935" s="23"/>
      <c r="EY935" s="23"/>
      <c r="EZ935" s="23"/>
      <c r="FA935" s="23"/>
      <c r="FB935" s="23"/>
      <c r="FC935" s="23"/>
      <c r="FD935" s="23"/>
      <c r="FE935" s="23"/>
      <c r="FF935" s="23"/>
      <c r="FG935" s="23"/>
      <c r="FH935" s="23"/>
      <c r="FI935" s="23"/>
      <c r="FJ935" s="23"/>
      <c r="FK935" s="23"/>
      <c r="FL935" s="23"/>
      <c r="FM935" s="23"/>
      <c r="FN935" s="23"/>
      <c r="FO935" s="23"/>
      <c r="FP935" s="23"/>
      <c r="FQ935" s="23"/>
      <c r="FR935" s="23"/>
      <c r="FS935" s="23"/>
      <c r="FT935" s="23"/>
      <c r="FU935" s="23"/>
      <c r="FV935" s="23"/>
      <c r="FW935" s="23"/>
      <c r="FX935" s="23"/>
      <c r="FY935" s="23"/>
      <c r="FZ935" s="23"/>
      <c r="GA935" s="23"/>
      <c r="GB935" s="23"/>
      <c r="GC935" s="23"/>
      <c r="GD935" s="23"/>
      <c r="GE935" s="23"/>
      <c r="GF935" s="23"/>
      <c r="GG935" s="23"/>
      <c r="GH935" s="23"/>
      <c r="GI935" s="23"/>
    </row>
    <row r="936" spans="1:191" x14ac:dyDescent="0.35">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3"/>
      <c r="BD936" s="23"/>
      <c r="BE936" s="23"/>
      <c r="BF936" s="23"/>
      <c r="BG936" s="23"/>
      <c r="BH936" s="23"/>
      <c r="BI936" s="23"/>
      <c r="BJ936" s="23"/>
      <c r="BK936" s="23"/>
      <c r="BL936" s="23"/>
      <c r="BM936" s="23"/>
      <c r="BN936" s="23"/>
      <c r="BO936" s="23"/>
      <c r="BP936" s="23"/>
      <c r="BQ936" s="23"/>
      <c r="BR936" s="23"/>
      <c r="BS936" s="23"/>
      <c r="BT936" s="23"/>
      <c r="BU936" s="23"/>
      <c r="BV936" s="23"/>
      <c r="BW936" s="23"/>
      <c r="BX936" s="23"/>
      <c r="BY936" s="23"/>
      <c r="BZ936" s="23"/>
      <c r="CA936" s="23"/>
      <c r="CB936" s="23"/>
      <c r="CC936" s="23"/>
      <c r="CD936" s="23"/>
      <c r="CE936" s="23"/>
      <c r="CF936" s="23"/>
      <c r="CG936" s="23"/>
      <c r="CH936" s="23"/>
      <c r="CI936" s="23"/>
      <c r="CJ936" s="23"/>
      <c r="CK936" s="23"/>
      <c r="CL936" s="23"/>
      <c r="CM936" s="23"/>
      <c r="CN936" s="23"/>
      <c r="CO936" s="23"/>
      <c r="CP936" s="23"/>
      <c r="CQ936" s="23"/>
      <c r="CR936" s="23"/>
      <c r="CS936" s="23"/>
      <c r="CT936" s="23"/>
      <c r="CU936" s="23"/>
      <c r="CV936" s="23"/>
      <c r="CW936" s="23"/>
      <c r="CX936" s="23"/>
      <c r="CY936" s="23"/>
      <c r="CZ936" s="23"/>
      <c r="DA936" s="23"/>
      <c r="DB936" s="23"/>
      <c r="DC936" s="23"/>
      <c r="DD936" s="23"/>
      <c r="DE936" s="23"/>
      <c r="DF936" s="23"/>
      <c r="DG936" s="23"/>
      <c r="DH936" s="23"/>
      <c r="DI936" s="23"/>
      <c r="DJ936" s="23"/>
      <c r="DK936" s="23"/>
      <c r="DL936" s="23"/>
      <c r="DM936" s="23"/>
      <c r="DN936" s="23"/>
      <c r="DO936" s="23"/>
      <c r="DP936" s="23"/>
      <c r="DQ936" s="23"/>
      <c r="DR936" s="23"/>
      <c r="DS936" s="23"/>
      <c r="DT936" s="23"/>
      <c r="DU936" s="23"/>
      <c r="DV936" s="23"/>
      <c r="DW936" s="23"/>
      <c r="DX936" s="23"/>
      <c r="DY936" s="23"/>
      <c r="DZ936" s="23"/>
      <c r="EA936" s="23"/>
      <c r="EB936" s="23"/>
      <c r="EC936" s="23"/>
      <c r="ED936" s="23"/>
      <c r="EE936" s="23"/>
      <c r="EF936" s="23"/>
      <c r="EG936" s="23"/>
      <c r="EH936" s="23"/>
      <c r="EI936" s="23"/>
      <c r="EJ936" s="23"/>
      <c r="EK936" s="23"/>
      <c r="EL936" s="23"/>
      <c r="EM936" s="23"/>
      <c r="EN936" s="23"/>
      <c r="EO936" s="23"/>
      <c r="EP936" s="23"/>
      <c r="EQ936" s="23"/>
      <c r="ER936" s="23"/>
      <c r="ES936" s="23"/>
      <c r="ET936" s="23"/>
      <c r="EU936" s="23"/>
      <c r="EV936" s="23"/>
      <c r="EW936" s="23"/>
      <c r="EX936" s="23"/>
      <c r="EY936" s="23"/>
      <c r="EZ936" s="23"/>
      <c r="FA936" s="23"/>
      <c r="FB936" s="23"/>
      <c r="FC936" s="23"/>
      <c r="FD936" s="23"/>
      <c r="FE936" s="23"/>
      <c r="FF936" s="23"/>
      <c r="FG936" s="23"/>
      <c r="FH936" s="23"/>
      <c r="FI936" s="23"/>
      <c r="FJ936" s="23"/>
      <c r="FK936" s="23"/>
      <c r="FL936" s="23"/>
      <c r="FM936" s="23"/>
      <c r="FN936" s="23"/>
      <c r="FO936" s="23"/>
      <c r="FP936" s="23"/>
      <c r="FQ936" s="23"/>
      <c r="FR936" s="23"/>
      <c r="FS936" s="23"/>
      <c r="FT936" s="23"/>
      <c r="FU936" s="23"/>
      <c r="FV936" s="23"/>
      <c r="FW936" s="23"/>
      <c r="FX936" s="23"/>
      <c r="FY936" s="23"/>
      <c r="FZ936" s="23"/>
      <c r="GA936" s="23"/>
      <c r="GB936" s="23"/>
      <c r="GC936" s="23"/>
      <c r="GD936" s="23"/>
      <c r="GE936" s="23"/>
      <c r="GF936" s="23"/>
      <c r="GG936" s="23"/>
      <c r="GH936" s="23"/>
      <c r="GI936" s="23"/>
    </row>
    <row r="937" spans="1:191" x14ac:dyDescent="0.35">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3"/>
      <c r="BD937" s="23"/>
      <c r="BE937" s="23"/>
      <c r="BF937" s="23"/>
      <c r="BG937" s="23"/>
      <c r="BH937" s="23"/>
      <c r="BI937" s="23"/>
      <c r="BJ937" s="23"/>
      <c r="BK937" s="23"/>
      <c r="BL937" s="23"/>
      <c r="BM937" s="23"/>
      <c r="BN937" s="23"/>
      <c r="BO937" s="23"/>
      <c r="BP937" s="23"/>
      <c r="BQ937" s="23"/>
      <c r="BR937" s="23"/>
      <c r="BS937" s="23"/>
      <c r="BT937" s="23"/>
      <c r="BU937" s="23"/>
      <c r="BV937" s="23"/>
      <c r="BW937" s="23"/>
      <c r="BX937" s="23"/>
      <c r="BY937" s="23"/>
      <c r="BZ937" s="23"/>
      <c r="CA937" s="23"/>
      <c r="CB937" s="23"/>
      <c r="CC937" s="23"/>
      <c r="CD937" s="23"/>
      <c r="CE937" s="23"/>
      <c r="CF937" s="23"/>
      <c r="CG937" s="23"/>
      <c r="CH937" s="23"/>
      <c r="CI937" s="23"/>
      <c r="CJ937" s="23"/>
      <c r="CK937" s="23"/>
      <c r="CL937" s="23"/>
      <c r="CM937" s="23"/>
      <c r="CN937" s="23"/>
      <c r="CO937" s="23"/>
      <c r="CP937" s="23"/>
      <c r="CQ937" s="23"/>
      <c r="CR937" s="23"/>
      <c r="CS937" s="23"/>
      <c r="CT937" s="23"/>
      <c r="CU937" s="23"/>
      <c r="CV937" s="23"/>
      <c r="CW937" s="23"/>
      <c r="CX937" s="23"/>
      <c r="CY937" s="23"/>
      <c r="CZ937" s="23"/>
      <c r="DA937" s="23"/>
      <c r="DB937" s="23"/>
      <c r="DC937" s="23"/>
      <c r="DD937" s="23"/>
      <c r="DE937" s="23"/>
      <c r="DF937" s="23"/>
      <c r="DG937" s="23"/>
      <c r="DH937" s="23"/>
      <c r="DI937" s="23"/>
      <c r="DJ937" s="23"/>
      <c r="DK937" s="23"/>
      <c r="DL937" s="23"/>
      <c r="DM937" s="23"/>
      <c r="DN937" s="23"/>
      <c r="DO937" s="23"/>
      <c r="DP937" s="23"/>
      <c r="DQ937" s="23"/>
      <c r="DR937" s="23"/>
      <c r="DS937" s="23"/>
      <c r="DT937" s="23"/>
      <c r="DU937" s="23"/>
      <c r="DV937" s="23"/>
      <c r="DW937" s="23"/>
      <c r="DX937" s="23"/>
      <c r="DY937" s="23"/>
      <c r="DZ937" s="23"/>
      <c r="EA937" s="23"/>
      <c r="EB937" s="23"/>
      <c r="EC937" s="23"/>
      <c r="ED937" s="23"/>
      <c r="EE937" s="23"/>
      <c r="EF937" s="23"/>
      <c r="EG937" s="23"/>
      <c r="EH937" s="23"/>
      <c r="EI937" s="23"/>
      <c r="EJ937" s="23"/>
      <c r="EK937" s="23"/>
      <c r="EL937" s="23"/>
      <c r="EM937" s="23"/>
      <c r="EN937" s="23"/>
      <c r="EO937" s="23"/>
      <c r="EP937" s="23"/>
      <c r="EQ937" s="23"/>
      <c r="ER937" s="23"/>
      <c r="ES937" s="23"/>
      <c r="ET937" s="23"/>
      <c r="EU937" s="23"/>
      <c r="EV937" s="23"/>
      <c r="EW937" s="23"/>
      <c r="EX937" s="23"/>
      <c r="EY937" s="23"/>
      <c r="EZ937" s="23"/>
      <c r="FA937" s="23"/>
      <c r="FB937" s="23"/>
      <c r="FC937" s="23"/>
      <c r="FD937" s="23"/>
      <c r="FE937" s="23"/>
      <c r="FF937" s="23"/>
      <c r="FG937" s="23"/>
      <c r="FH937" s="23"/>
      <c r="FI937" s="23"/>
      <c r="FJ937" s="23"/>
      <c r="FK937" s="23"/>
      <c r="FL937" s="23"/>
      <c r="FM937" s="23"/>
      <c r="FN937" s="23"/>
      <c r="FO937" s="23"/>
      <c r="FP937" s="23"/>
      <c r="FQ937" s="23"/>
      <c r="FR937" s="23"/>
      <c r="FS937" s="23"/>
      <c r="FT937" s="23"/>
      <c r="FU937" s="23"/>
      <c r="FV937" s="23"/>
      <c r="FW937" s="23"/>
      <c r="FX937" s="23"/>
      <c r="FY937" s="23"/>
      <c r="FZ937" s="23"/>
      <c r="GA937" s="23"/>
      <c r="GB937" s="23"/>
      <c r="GC937" s="23"/>
      <c r="GD937" s="23"/>
      <c r="GE937" s="23"/>
      <c r="GF937" s="23"/>
      <c r="GG937" s="23"/>
      <c r="GH937" s="23"/>
      <c r="GI937" s="23"/>
    </row>
    <row r="938" spans="1:191" x14ac:dyDescent="0.35">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3"/>
      <c r="BD938" s="23"/>
      <c r="BE938" s="23"/>
      <c r="BF938" s="23"/>
      <c r="BG938" s="23"/>
      <c r="BH938" s="23"/>
      <c r="BI938" s="23"/>
      <c r="BJ938" s="23"/>
      <c r="BK938" s="23"/>
      <c r="BL938" s="23"/>
      <c r="BM938" s="23"/>
      <c r="BN938" s="23"/>
      <c r="BO938" s="23"/>
      <c r="BP938" s="23"/>
      <c r="BQ938" s="23"/>
      <c r="BR938" s="23"/>
      <c r="BS938" s="23"/>
      <c r="BT938" s="23"/>
      <c r="BU938" s="23"/>
      <c r="BV938" s="23"/>
      <c r="BW938" s="23"/>
      <c r="BX938" s="23"/>
      <c r="BY938" s="23"/>
      <c r="BZ938" s="23"/>
      <c r="CA938" s="23"/>
      <c r="CB938" s="23"/>
      <c r="CC938" s="23"/>
      <c r="CD938" s="23"/>
      <c r="CE938" s="23"/>
      <c r="CF938" s="23"/>
      <c r="CG938" s="23"/>
      <c r="CH938" s="23"/>
      <c r="CI938" s="23"/>
      <c r="CJ938" s="23"/>
      <c r="CK938" s="23"/>
      <c r="CL938" s="23"/>
      <c r="CM938" s="23"/>
      <c r="CN938" s="23"/>
      <c r="CO938" s="23"/>
      <c r="CP938" s="23"/>
      <c r="CQ938" s="23"/>
      <c r="CR938" s="23"/>
      <c r="CS938" s="23"/>
      <c r="CT938" s="23"/>
      <c r="CU938" s="23"/>
      <c r="CV938" s="23"/>
      <c r="CW938" s="23"/>
      <c r="CX938" s="23"/>
      <c r="CY938" s="23"/>
      <c r="CZ938" s="23"/>
      <c r="DA938" s="23"/>
      <c r="DB938" s="23"/>
      <c r="DC938" s="23"/>
      <c r="DD938" s="23"/>
      <c r="DE938" s="23"/>
      <c r="DF938" s="23"/>
      <c r="DG938" s="23"/>
      <c r="DH938" s="23"/>
      <c r="DI938" s="23"/>
      <c r="DJ938" s="23"/>
      <c r="DK938" s="23"/>
      <c r="DL938" s="23"/>
      <c r="DM938" s="23"/>
      <c r="DN938" s="23"/>
      <c r="DO938" s="23"/>
      <c r="DP938" s="23"/>
      <c r="DQ938" s="23"/>
      <c r="DR938" s="23"/>
      <c r="DS938" s="23"/>
      <c r="DT938" s="23"/>
      <c r="DU938" s="23"/>
      <c r="DV938" s="23"/>
      <c r="DW938" s="23"/>
      <c r="DX938" s="23"/>
      <c r="DY938" s="23"/>
      <c r="DZ938" s="23"/>
      <c r="EA938" s="23"/>
      <c r="EB938" s="23"/>
      <c r="EC938" s="23"/>
      <c r="ED938" s="23"/>
      <c r="EE938" s="23"/>
      <c r="EF938" s="23"/>
      <c r="EG938" s="23"/>
      <c r="EH938" s="23"/>
      <c r="EI938" s="23"/>
      <c r="EJ938" s="23"/>
      <c r="EK938" s="23"/>
      <c r="EL938" s="23"/>
      <c r="EM938" s="23"/>
      <c r="EN938" s="23"/>
      <c r="EO938" s="23"/>
      <c r="EP938" s="23"/>
      <c r="EQ938" s="23"/>
      <c r="ER938" s="23"/>
      <c r="ES938" s="23"/>
      <c r="ET938" s="23"/>
      <c r="EU938" s="23"/>
      <c r="EV938" s="23"/>
      <c r="EW938" s="23"/>
      <c r="EX938" s="23"/>
      <c r="EY938" s="23"/>
      <c r="EZ938" s="23"/>
      <c r="FA938" s="23"/>
      <c r="FB938" s="23"/>
      <c r="FC938" s="23"/>
      <c r="FD938" s="23"/>
      <c r="FE938" s="23"/>
      <c r="FF938" s="23"/>
      <c r="FG938" s="23"/>
      <c r="FH938" s="23"/>
      <c r="FI938" s="23"/>
      <c r="FJ938" s="23"/>
      <c r="FK938" s="23"/>
      <c r="FL938" s="23"/>
      <c r="FM938" s="23"/>
      <c r="FN938" s="23"/>
      <c r="FO938" s="23"/>
      <c r="FP938" s="23"/>
      <c r="FQ938" s="23"/>
      <c r="FR938" s="23"/>
      <c r="FS938" s="23"/>
      <c r="FT938" s="23"/>
      <c r="FU938" s="23"/>
      <c r="FV938" s="23"/>
      <c r="FW938" s="23"/>
      <c r="FX938" s="23"/>
      <c r="FY938" s="23"/>
      <c r="FZ938" s="23"/>
      <c r="GA938" s="23"/>
      <c r="GB938" s="23"/>
      <c r="GC938" s="23"/>
      <c r="GD938" s="23"/>
      <c r="GE938" s="23"/>
      <c r="GF938" s="23"/>
      <c r="GG938" s="23"/>
      <c r="GH938" s="23"/>
      <c r="GI938" s="23"/>
    </row>
    <row r="939" spans="1:191" x14ac:dyDescent="0.35">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3"/>
      <c r="BD939" s="23"/>
      <c r="BE939" s="23"/>
      <c r="BF939" s="23"/>
      <c r="BG939" s="23"/>
      <c r="BH939" s="23"/>
      <c r="BI939" s="23"/>
      <c r="BJ939" s="23"/>
      <c r="BK939" s="23"/>
      <c r="BL939" s="23"/>
      <c r="BM939" s="23"/>
      <c r="BN939" s="23"/>
      <c r="BO939" s="23"/>
      <c r="BP939" s="23"/>
      <c r="BQ939" s="23"/>
      <c r="BR939" s="23"/>
      <c r="BS939" s="23"/>
      <c r="BT939" s="23"/>
      <c r="BU939" s="23"/>
      <c r="BV939" s="23"/>
      <c r="BW939" s="23"/>
      <c r="BX939" s="23"/>
      <c r="BY939" s="23"/>
      <c r="BZ939" s="23"/>
      <c r="CA939" s="23"/>
      <c r="CB939" s="23"/>
      <c r="CC939" s="23"/>
      <c r="CD939" s="23"/>
      <c r="CE939" s="23"/>
      <c r="CF939" s="23"/>
      <c r="CG939" s="23"/>
      <c r="CH939" s="23"/>
      <c r="CI939" s="23"/>
      <c r="CJ939" s="23"/>
      <c r="CK939" s="23"/>
      <c r="CL939" s="23"/>
      <c r="CM939" s="23"/>
      <c r="CN939" s="23"/>
      <c r="CO939" s="23"/>
      <c r="CP939" s="23"/>
      <c r="CQ939" s="23"/>
      <c r="CR939" s="23"/>
      <c r="CS939" s="23"/>
      <c r="CT939" s="23"/>
      <c r="CU939" s="23"/>
      <c r="CV939" s="23"/>
      <c r="CW939" s="23"/>
      <c r="CX939" s="23"/>
      <c r="CY939" s="23"/>
      <c r="CZ939" s="23"/>
      <c r="DA939" s="23"/>
      <c r="DB939" s="23"/>
      <c r="DC939" s="23"/>
      <c r="DD939" s="23"/>
      <c r="DE939" s="23"/>
      <c r="DF939" s="23"/>
      <c r="DG939" s="23"/>
      <c r="DH939" s="23"/>
      <c r="DI939" s="23"/>
      <c r="DJ939" s="23"/>
      <c r="DK939" s="23"/>
      <c r="DL939" s="23"/>
      <c r="DM939" s="23"/>
      <c r="DN939" s="23"/>
      <c r="DO939" s="23"/>
      <c r="DP939" s="23"/>
      <c r="DQ939" s="23"/>
      <c r="DR939" s="23"/>
      <c r="DS939" s="23"/>
      <c r="DT939" s="23"/>
      <c r="DU939" s="23"/>
      <c r="DV939" s="23"/>
      <c r="DW939" s="23"/>
      <c r="DX939" s="23"/>
      <c r="DY939" s="23"/>
      <c r="DZ939" s="23"/>
      <c r="EA939" s="23"/>
      <c r="EB939" s="23"/>
      <c r="EC939" s="23"/>
      <c r="ED939" s="23"/>
      <c r="EE939" s="23"/>
      <c r="EF939" s="23"/>
      <c r="EG939" s="23"/>
      <c r="EH939" s="23"/>
      <c r="EI939" s="23"/>
      <c r="EJ939" s="23"/>
      <c r="EK939" s="23"/>
      <c r="EL939" s="23"/>
      <c r="EM939" s="23"/>
      <c r="EN939" s="23"/>
      <c r="EO939" s="23"/>
      <c r="EP939" s="23"/>
      <c r="EQ939" s="23"/>
      <c r="ER939" s="23"/>
      <c r="ES939" s="23"/>
      <c r="ET939" s="23"/>
      <c r="EU939" s="23"/>
      <c r="EV939" s="23"/>
      <c r="EW939" s="23"/>
      <c r="EX939" s="23"/>
      <c r="EY939" s="23"/>
      <c r="EZ939" s="23"/>
      <c r="FA939" s="23"/>
      <c r="FB939" s="23"/>
      <c r="FC939" s="23"/>
      <c r="FD939" s="23"/>
      <c r="FE939" s="23"/>
      <c r="FF939" s="23"/>
      <c r="FG939" s="23"/>
      <c r="FH939" s="23"/>
      <c r="FI939" s="23"/>
      <c r="FJ939" s="23"/>
      <c r="FK939" s="23"/>
      <c r="FL939" s="23"/>
      <c r="FM939" s="23"/>
      <c r="FN939" s="23"/>
      <c r="FO939" s="23"/>
      <c r="FP939" s="23"/>
      <c r="FQ939" s="23"/>
      <c r="FR939" s="23"/>
      <c r="FS939" s="23"/>
      <c r="FT939" s="23"/>
      <c r="FU939" s="23"/>
      <c r="FV939" s="23"/>
      <c r="FW939" s="23"/>
      <c r="FX939" s="23"/>
      <c r="FY939" s="23"/>
      <c r="FZ939" s="23"/>
      <c r="GA939" s="23"/>
      <c r="GB939" s="23"/>
      <c r="GC939" s="23"/>
      <c r="GD939" s="23"/>
      <c r="GE939" s="23"/>
      <c r="GF939" s="23"/>
      <c r="GG939" s="23"/>
      <c r="GH939" s="23"/>
      <c r="GI939" s="23"/>
    </row>
    <row r="940" spans="1:191" x14ac:dyDescent="0.35">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3"/>
      <c r="BD940" s="23"/>
      <c r="BE940" s="23"/>
      <c r="BF940" s="23"/>
      <c r="BG940" s="23"/>
      <c r="BH940" s="23"/>
      <c r="BI940" s="23"/>
      <c r="BJ940" s="23"/>
      <c r="BK940" s="23"/>
      <c r="BL940" s="23"/>
      <c r="BM940" s="23"/>
      <c r="BN940" s="23"/>
      <c r="BO940" s="23"/>
      <c r="BP940" s="23"/>
      <c r="BQ940" s="23"/>
      <c r="BR940" s="23"/>
      <c r="BS940" s="23"/>
      <c r="BT940" s="23"/>
      <c r="BU940" s="23"/>
      <c r="BV940" s="23"/>
      <c r="BW940" s="23"/>
      <c r="BX940" s="23"/>
      <c r="BY940" s="23"/>
      <c r="BZ940" s="23"/>
      <c r="CA940" s="23"/>
      <c r="CB940" s="23"/>
      <c r="CC940" s="23"/>
      <c r="CD940" s="23"/>
      <c r="CE940" s="23"/>
      <c r="CF940" s="23"/>
      <c r="CG940" s="23"/>
      <c r="CH940" s="23"/>
      <c r="CI940" s="23"/>
      <c r="CJ940" s="23"/>
      <c r="CK940" s="23"/>
      <c r="CL940" s="23"/>
      <c r="CM940" s="23"/>
      <c r="CN940" s="23"/>
      <c r="CO940" s="23"/>
      <c r="CP940" s="23"/>
      <c r="CQ940" s="23"/>
      <c r="CR940" s="23"/>
      <c r="CS940" s="23"/>
      <c r="CT940" s="23"/>
      <c r="CU940" s="23"/>
      <c r="CV940" s="23"/>
      <c r="CW940" s="23"/>
      <c r="CX940" s="23"/>
      <c r="CY940" s="23"/>
      <c r="CZ940" s="23"/>
      <c r="DA940" s="23"/>
      <c r="DB940" s="23"/>
      <c r="DC940" s="23"/>
      <c r="DD940" s="23"/>
      <c r="DE940" s="23"/>
      <c r="DF940" s="23"/>
      <c r="DG940" s="23"/>
      <c r="DH940" s="23"/>
      <c r="DI940" s="23"/>
      <c r="DJ940" s="23"/>
      <c r="DK940" s="23"/>
      <c r="DL940" s="23"/>
      <c r="DM940" s="23"/>
      <c r="DN940" s="23"/>
      <c r="DO940" s="23"/>
      <c r="DP940" s="23"/>
      <c r="DQ940" s="23"/>
      <c r="DR940" s="23"/>
      <c r="DS940" s="23"/>
      <c r="DT940" s="23"/>
      <c r="DU940" s="23"/>
      <c r="DV940" s="23"/>
      <c r="DW940" s="23"/>
      <c r="DX940" s="23"/>
      <c r="DY940" s="23"/>
      <c r="DZ940" s="23"/>
      <c r="EA940" s="23"/>
      <c r="EB940" s="23"/>
      <c r="EC940" s="23"/>
      <c r="ED940" s="23"/>
      <c r="EE940" s="23"/>
      <c r="EF940" s="23"/>
      <c r="EG940" s="23"/>
      <c r="EH940" s="23"/>
      <c r="EI940" s="23"/>
      <c r="EJ940" s="23"/>
      <c r="EK940" s="23"/>
      <c r="EL940" s="23"/>
      <c r="EM940" s="23"/>
      <c r="EN940" s="23"/>
      <c r="EO940" s="23"/>
      <c r="EP940" s="23"/>
      <c r="EQ940" s="23"/>
      <c r="ER940" s="23"/>
      <c r="ES940" s="23"/>
      <c r="ET940" s="23"/>
      <c r="EU940" s="23"/>
      <c r="EV940" s="23"/>
      <c r="EW940" s="23"/>
      <c r="EX940" s="23"/>
      <c r="EY940" s="23"/>
      <c r="EZ940" s="23"/>
      <c r="FA940" s="23"/>
      <c r="FB940" s="23"/>
      <c r="FC940" s="23"/>
      <c r="FD940" s="23"/>
      <c r="FE940" s="23"/>
      <c r="FF940" s="23"/>
      <c r="FG940" s="23"/>
      <c r="FH940" s="23"/>
      <c r="FI940" s="23"/>
      <c r="FJ940" s="23"/>
      <c r="FK940" s="23"/>
      <c r="FL940" s="23"/>
      <c r="FM940" s="23"/>
      <c r="FN940" s="23"/>
      <c r="FO940" s="23"/>
      <c r="FP940" s="23"/>
      <c r="FQ940" s="23"/>
      <c r="FR940" s="23"/>
      <c r="FS940" s="23"/>
      <c r="FT940" s="23"/>
      <c r="FU940" s="23"/>
      <c r="FV940" s="23"/>
      <c r="FW940" s="23"/>
      <c r="FX940" s="23"/>
      <c r="FY940" s="23"/>
      <c r="FZ940" s="23"/>
      <c r="GA940" s="23"/>
      <c r="GB940" s="23"/>
      <c r="GC940" s="23"/>
      <c r="GD940" s="23"/>
      <c r="GE940" s="23"/>
      <c r="GF940" s="23"/>
      <c r="GG940" s="23"/>
      <c r="GH940" s="23"/>
      <c r="GI940" s="23"/>
    </row>
    <row r="941" spans="1:191" x14ac:dyDescent="0.35">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c r="BH941" s="23"/>
      <c r="BI941" s="23"/>
      <c r="BJ941" s="23"/>
      <c r="BK941" s="23"/>
      <c r="BL941" s="23"/>
      <c r="BM941" s="23"/>
      <c r="BN941" s="23"/>
      <c r="BO941" s="23"/>
      <c r="BP941" s="23"/>
      <c r="BQ941" s="23"/>
      <c r="BR941" s="23"/>
      <c r="BS941" s="23"/>
      <c r="BT941" s="23"/>
      <c r="BU941" s="23"/>
      <c r="BV941" s="23"/>
      <c r="BW941" s="23"/>
      <c r="BX941" s="23"/>
      <c r="BY941" s="23"/>
      <c r="BZ941" s="23"/>
      <c r="CA941" s="23"/>
      <c r="CB941" s="23"/>
      <c r="CC941" s="23"/>
      <c r="CD941" s="23"/>
      <c r="CE941" s="23"/>
      <c r="CF941" s="23"/>
      <c r="CG941" s="23"/>
      <c r="CH941" s="23"/>
      <c r="CI941" s="23"/>
      <c r="CJ941" s="23"/>
      <c r="CK941" s="23"/>
      <c r="CL941" s="23"/>
      <c r="CM941" s="23"/>
      <c r="CN941" s="23"/>
      <c r="CO941" s="23"/>
      <c r="CP941" s="23"/>
      <c r="CQ941" s="23"/>
      <c r="CR941" s="23"/>
      <c r="CS941" s="23"/>
      <c r="CT941" s="23"/>
      <c r="CU941" s="23"/>
      <c r="CV941" s="23"/>
      <c r="CW941" s="23"/>
      <c r="CX941" s="23"/>
      <c r="CY941" s="23"/>
      <c r="CZ941" s="23"/>
      <c r="DA941" s="23"/>
      <c r="DB941" s="23"/>
      <c r="DC941" s="23"/>
      <c r="DD941" s="23"/>
      <c r="DE941" s="23"/>
      <c r="DF941" s="23"/>
      <c r="DG941" s="23"/>
      <c r="DH941" s="23"/>
      <c r="DI941" s="23"/>
      <c r="DJ941" s="23"/>
      <c r="DK941" s="23"/>
      <c r="DL941" s="23"/>
      <c r="DM941" s="23"/>
      <c r="DN941" s="23"/>
      <c r="DO941" s="23"/>
      <c r="DP941" s="23"/>
      <c r="DQ941" s="23"/>
      <c r="DR941" s="23"/>
      <c r="DS941" s="23"/>
      <c r="DT941" s="23"/>
      <c r="DU941" s="23"/>
      <c r="DV941" s="23"/>
      <c r="DW941" s="23"/>
      <c r="DX941" s="23"/>
      <c r="DY941" s="23"/>
      <c r="DZ941" s="23"/>
      <c r="EA941" s="23"/>
      <c r="EB941" s="23"/>
      <c r="EC941" s="23"/>
      <c r="ED941" s="23"/>
      <c r="EE941" s="23"/>
      <c r="EF941" s="23"/>
      <c r="EG941" s="23"/>
      <c r="EH941" s="23"/>
      <c r="EI941" s="23"/>
      <c r="EJ941" s="23"/>
      <c r="EK941" s="23"/>
      <c r="EL941" s="23"/>
      <c r="EM941" s="23"/>
      <c r="EN941" s="23"/>
      <c r="EO941" s="23"/>
      <c r="EP941" s="23"/>
      <c r="EQ941" s="23"/>
      <c r="ER941" s="23"/>
      <c r="ES941" s="23"/>
      <c r="ET941" s="23"/>
      <c r="EU941" s="23"/>
      <c r="EV941" s="23"/>
      <c r="EW941" s="23"/>
      <c r="EX941" s="23"/>
      <c r="EY941" s="23"/>
      <c r="EZ941" s="23"/>
      <c r="FA941" s="23"/>
      <c r="FB941" s="23"/>
      <c r="FC941" s="23"/>
      <c r="FD941" s="23"/>
      <c r="FE941" s="23"/>
      <c r="FF941" s="23"/>
      <c r="FG941" s="23"/>
      <c r="FH941" s="23"/>
      <c r="FI941" s="23"/>
      <c r="FJ941" s="23"/>
      <c r="FK941" s="23"/>
      <c r="FL941" s="23"/>
      <c r="FM941" s="23"/>
      <c r="FN941" s="23"/>
      <c r="FO941" s="23"/>
      <c r="FP941" s="23"/>
      <c r="FQ941" s="23"/>
      <c r="FR941" s="23"/>
      <c r="FS941" s="23"/>
      <c r="FT941" s="23"/>
      <c r="FU941" s="23"/>
      <c r="FV941" s="23"/>
      <c r="FW941" s="23"/>
      <c r="FX941" s="23"/>
      <c r="FY941" s="23"/>
      <c r="FZ941" s="23"/>
      <c r="GA941" s="23"/>
      <c r="GB941" s="23"/>
      <c r="GC941" s="23"/>
      <c r="GD941" s="23"/>
      <c r="GE941" s="23"/>
      <c r="GF941" s="23"/>
      <c r="GG941" s="23"/>
      <c r="GH941" s="23"/>
      <c r="GI941" s="23"/>
    </row>
    <row r="942" spans="1:191" x14ac:dyDescent="0.35">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3"/>
      <c r="BD942" s="23"/>
      <c r="BE942" s="23"/>
      <c r="BF942" s="23"/>
      <c r="BG942" s="23"/>
      <c r="BH942" s="23"/>
      <c r="BI942" s="23"/>
      <c r="BJ942" s="23"/>
      <c r="BK942" s="23"/>
      <c r="BL942" s="23"/>
      <c r="BM942" s="23"/>
      <c r="BN942" s="23"/>
      <c r="BO942" s="23"/>
      <c r="BP942" s="23"/>
      <c r="BQ942" s="23"/>
      <c r="BR942" s="23"/>
      <c r="BS942" s="23"/>
      <c r="BT942" s="23"/>
      <c r="BU942" s="23"/>
      <c r="BV942" s="23"/>
      <c r="BW942" s="23"/>
      <c r="BX942" s="23"/>
      <c r="BY942" s="23"/>
      <c r="BZ942" s="23"/>
      <c r="CA942" s="23"/>
      <c r="CB942" s="23"/>
      <c r="CC942" s="23"/>
      <c r="CD942" s="23"/>
      <c r="CE942" s="23"/>
      <c r="CF942" s="23"/>
      <c r="CG942" s="23"/>
      <c r="CH942" s="23"/>
      <c r="CI942" s="23"/>
      <c r="CJ942" s="23"/>
      <c r="CK942" s="23"/>
      <c r="CL942" s="23"/>
      <c r="CM942" s="23"/>
      <c r="CN942" s="23"/>
      <c r="CO942" s="23"/>
      <c r="CP942" s="23"/>
      <c r="CQ942" s="23"/>
      <c r="CR942" s="23"/>
      <c r="CS942" s="23"/>
      <c r="CT942" s="23"/>
      <c r="CU942" s="23"/>
      <c r="CV942" s="23"/>
      <c r="CW942" s="23"/>
      <c r="CX942" s="23"/>
      <c r="CY942" s="23"/>
      <c r="CZ942" s="23"/>
      <c r="DA942" s="23"/>
      <c r="DB942" s="23"/>
      <c r="DC942" s="23"/>
      <c r="DD942" s="23"/>
      <c r="DE942" s="23"/>
      <c r="DF942" s="23"/>
      <c r="DG942" s="23"/>
      <c r="DH942" s="23"/>
      <c r="DI942" s="23"/>
      <c r="DJ942" s="23"/>
      <c r="DK942" s="23"/>
      <c r="DL942" s="23"/>
      <c r="DM942" s="23"/>
      <c r="DN942" s="23"/>
      <c r="DO942" s="23"/>
      <c r="DP942" s="23"/>
      <c r="DQ942" s="23"/>
      <c r="DR942" s="23"/>
      <c r="DS942" s="23"/>
      <c r="DT942" s="23"/>
      <c r="DU942" s="23"/>
      <c r="DV942" s="23"/>
      <c r="DW942" s="23"/>
      <c r="DX942" s="23"/>
      <c r="DY942" s="23"/>
      <c r="DZ942" s="23"/>
      <c r="EA942" s="23"/>
      <c r="EB942" s="23"/>
      <c r="EC942" s="23"/>
      <c r="ED942" s="23"/>
      <c r="EE942" s="23"/>
      <c r="EF942" s="23"/>
      <c r="EG942" s="23"/>
      <c r="EH942" s="23"/>
      <c r="EI942" s="23"/>
      <c r="EJ942" s="23"/>
      <c r="EK942" s="23"/>
      <c r="EL942" s="23"/>
      <c r="EM942" s="23"/>
      <c r="EN942" s="23"/>
      <c r="EO942" s="23"/>
      <c r="EP942" s="23"/>
      <c r="EQ942" s="23"/>
      <c r="ER942" s="23"/>
      <c r="ES942" s="23"/>
      <c r="ET942" s="23"/>
      <c r="EU942" s="23"/>
      <c r="EV942" s="23"/>
      <c r="EW942" s="23"/>
      <c r="EX942" s="23"/>
      <c r="EY942" s="23"/>
      <c r="EZ942" s="23"/>
      <c r="FA942" s="23"/>
      <c r="FB942" s="23"/>
      <c r="FC942" s="23"/>
      <c r="FD942" s="23"/>
      <c r="FE942" s="23"/>
      <c r="FF942" s="23"/>
      <c r="FG942" s="23"/>
      <c r="FH942" s="23"/>
      <c r="FI942" s="23"/>
      <c r="FJ942" s="23"/>
      <c r="FK942" s="23"/>
      <c r="FL942" s="23"/>
      <c r="FM942" s="23"/>
      <c r="FN942" s="23"/>
      <c r="FO942" s="23"/>
      <c r="FP942" s="23"/>
      <c r="FQ942" s="23"/>
      <c r="FR942" s="23"/>
      <c r="FS942" s="23"/>
      <c r="FT942" s="23"/>
      <c r="FU942" s="23"/>
      <c r="FV942" s="23"/>
      <c r="FW942" s="23"/>
      <c r="FX942" s="23"/>
      <c r="FY942" s="23"/>
      <c r="FZ942" s="23"/>
      <c r="GA942" s="23"/>
      <c r="GB942" s="23"/>
      <c r="GC942" s="23"/>
      <c r="GD942" s="23"/>
      <c r="GE942" s="23"/>
      <c r="GF942" s="23"/>
      <c r="GG942" s="23"/>
      <c r="GH942" s="23"/>
      <c r="GI942" s="23"/>
    </row>
    <row r="943" spans="1:191" x14ac:dyDescent="0.35">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3"/>
      <c r="BD943" s="23"/>
      <c r="BE943" s="23"/>
      <c r="BF943" s="23"/>
      <c r="BG943" s="23"/>
      <c r="BH943" s="23"/>
      <c r="BI943" s="23"/>
      <c r="BJ943" s="23"/>
      <c r="BK943" s="23"/>
      <c r="BL943" s="23"/>
      <c r="BM943" s="23"/>
      <c r="BN943" s="23"/>
      <c r="BO943" s="23"/>
      <c r="BP943" s="23"/>
      <c r="BQ943" s="23"/>
      <c r="BR943" s="23"/>
      <c r="BS943" s="23"/>
      <c r="BT943" s="23"/>
      <c r="BU943" s="23"/>
      <c r="BV943" s="23"/>
      <c r="BW943" s="23"/>
      <c r="BX943" s="23"/>
      <c r="BY943" s="23"/>
      <c r="BZ943" s="23"/>
      <c r="CA943" s="23"/>
      <c r="CB943" s="23"/>
      <c r="CC943" s="23"/>
      <c r="CD943" s="23"/>
      <c r="CE943" s="23"/>
      <c r="CF943" s="23"/>
      <c r="CG943" s="23"/>
      <c r="CH943" s="23"/>
      <c r="CI943" s="2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c r="EC943" s="23"/>
      <c r="ED943" s="23"/>
      <c r="EE943" s="23"/>
      <c r="EF943" s="23"/>
      <c r="EG943" s="23"/>
      <c r="EH943" s="23"/>
      <c r="EI943" s="23"/>
      <c r="EJ943" s="23"/>
      <c r="EK943" s="23"/>
      <c r="EL943" s="23"/>
      <c r="EM943" s="23"/>
      <c r="EN943" s="23"/>
      <c r="EO943" s="23"/>
      <c r="EP943" s="23"/>
      <c r="EQ943" s="23"/>
      <c r="ER943" s="23"/>
      <c r="ES943" s="23"/>
      <c r="ET943" s="23"/>
      <c r="EU943" s="23"/>
      <c r="EV943" s="23"/>
      <c r="EW943" s="23"/>
      <c r="EX943" s="23"/>
      <c r="EY943" s="23"/>
      <c r="EZ943" s="23"/>
      <c r="FA943" s="23"/>
      <c r="FB943" s="23"/>
      <c r="FC943" s="23"/>
      <c r="FD943" s="23"/>
      <c r="FE943" s="23"/>
      <c r="FF943" s="23"/>
      <c r="FG943" s="23"/>
      <c r="FH943" s="23"/>
      <c r="FI943" s="23"/>
      <c r="FJ943" s="23"/>
      <c r="FK943" s="23"/>
      <c r="FL943" s="23"/>
      <c r="FM943" s="23"/>
      <c r="FN943" s="23"/>
      <c r="FO943" s="23"/>
      <c r="FP943" s="23"/>
      <c r="FQ943" s="23"/>
      <c r="FR943" s="23"/>
      <c r="FS943" s="23"/>
      <c r="FT943" s="23"/>
      <c r="FU943" s="23"/>
      <c r="FV943" s="23"/>
      <c r="FW943" s="23"/>
      <c r="FX943" s="23"/>
      <c r="FY943" s="23"/>
      <c r="FZ943" s="23"/>
      <c r="GA943" s="23"/>
      <c r="GB943" s="23"/>
      <c r="GC943" s="23"/>
      <c r="GD943" s="23"/>
      <c r="GE943" s="23"/>
      <c r="GF943" s="23"/>
      <c r="GG943" s="23"/>
      <c r="GH943" s="23"/>
      <c r="GI943" s="23"/>
    </row>
    <row r="944" spans="1:191" x14ac:dyDescent="0.35">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3"/>
      <c r="BD944" s="23"/>
      <c r="BE944" s="23"/>
      <c r="BF944" s="23"/>
      <c r="BG944" s="23"/>
      <c r="BH944" s="23"/>
      <c r="BI944" s="23"/>
      <c r="BJ944" s="23"/>
      <c r="BK944" s="23"/>
      <c r="BL944" s="23"/>
      <c r="BM944" s="23"/>
      <c r="BN944" s="23"/>
      <c r="BO944" s="23"/>
      <c r="BP944" s="23"/>
      <c r="BQ944" s="23"/>
      <c r="BR944" s="23"/>
      <c r="BS944" s="23"/>
      <c r="BT944" s="23"/>
      <c r="BU944" s="23"/>
      <c r="BV944" s="23"/>
      <c r="BW944" s="23"/>
      <c r="BX944" s="23"/>
      <c r="BY944" s="23"/>
      <c r="BZ944" s="23"/>
      <c r="CA944" s="23"/>
      <c r="CB944" s="23"/>
      <c r="CC944" s="23"/>
      <c r="CD944" s="23"/>
      <c r="CE944" s="23"/>
      <c r="CF944" s="23"/>
      <c r="CG944" s="23"/>
      <c r="CH944" s="23"/>
      <c r="CI944" s="23"/>
      <c r="CJ944" s="23"/>
      <c r="CK944" s="23"/>
      <c r="CL944" s="23"/>
      <c r="CM944" s="23"/>
      <c r="CN944" s="23"/>
      <c r="CO944" s="23"/>
      <c r="CP944" s="23"/>
      <c r="CQ944" s="23"/>
      <c r="CR944" s="23"/>
      <c r="CS944" s="23"/>
      <c r="CT944" s="23"/>
      <c r="CU944" s="23"/>
      <c r="CV944" s="23"/>
      <c r="CW944" s="23"/>
      <c r="CX944" s="23"/>
      <c r="CY944" s="23"/>
      <c r="CZ944" s="23"/>
      <c r="DA944" s="23"/>
      <c r="DB944" s="23"/>
      <c r="DC944" s="23"/>
      <c r="DD944" s="23"/>
      <c r="DE944" s="23"/>
      <c r="DF944" s="23"/>
      <c r="DG944" s="23"/>
      <c r="DH944" s="23"/>
      <c r="DI944" s="23"/>
      <c r="DJ944" s="23"/>
      <c r="DK944" s="23"/>
      <c r="DL944" s="23"/>
      <c r="DM944" s="23"/>
      <c r="DN944" s="23"/>
      <c r="DO944" s="23"/>
      <c r="DP944" s="23"/>
      <c r="DQ944" s="23"/>
      <c r="DR944" s="23"/>
      <c r="DS944" s="23"/>
      <c r="DT944" s="23"/>
      <c r="DU944" s="23"/>
      <c r="DV944" s="23"/>
      <c r="DW944" s="23"/>
      <c r="DX944" s="23"/>
      <c r="DY944" s="23"/>
      <c r="DZ944" s="23"/>
      <c r="EA944" s="23"/>
      <c r="EB944" s="23"/>
      <c r="EC944" s="23"/>
      <c r="ED944" s="23"/>
      <c r="EE944" s="23"/>
      <c r="EF944" s="23"/>
      <c r="EG944" s="23"/>
      <c r="EH944" s="23"/>
      <c r="EI944" s="23"/>
      <c r="EJ944" s="23"/>
      <c r="EK944" s="23"/>
      <c r="EL944" s="23"/>
      <c r="EM944" s="23"/>
      <c r="EN944" s="23"/>
      <c r="EO944" s="23"/>
      <c r="EP944" s="23"/>
      <c r="EQ944" s="23"/>
      <c r="ER944" s="23"/>
      <c r="ES944" s="23"/>
      <c r="ET944" s="23"/>
      <c r="EU944" s="23"/>
      <c r="EV944" s="23"/>
      <c r="EW944" s="23"/>
      <c r="EX944" s="23"/>
      <c r="EY944" s="23"/>
      <c r="EZ944" s="23"/>
      <c r="FA944" s="23"/>
      <c r="FB944" s="23"/>
      <c r="FC944" s="23"/>
      <c r="FD944" s="23"/>
      <c r="FE944" s="23"/>
      <c r="FF944" s="23"/>
      <c r="FG944" s="23"/>
      <c r="FH944" s="23"/>
      <c r="FI944" s="23"/>
      <c r="FJ944" s="23"/>
      <c r="FK944" s="23"/>
      <c r="FL944" s="23"/>
      <c r="FM944" s="23"/>
      <c r="FN944" s="23"/>
      <c r="FO944" s="23"/>
      <c r="FP944" s="23"/>
      <c r="FQ944" s="23"/>
      <c r="FR944" s="23"/>
      <c r="FS944" s="23"/>
      <c r="FT944" s="23"/>
      <c r="FU944" s="23"/>
      <c r="FV944" s="23"/>
      <c r="FW944" s="23"/>
      <c r="FX944" s="23"/>
      <c r="FY944" s="23"/>
      <c r="FZ944" s="23"/>
      <c r="GA944" s="23"/>
      <c r="GB944" s="23"/>
      <c r="GC944" s="23"/>
      <c r="GD944" s="23"/>
      <c r="GE944" s="23"/>
      <c r="GF944" s="23"/>
      <c r="GG944" s="23"/>
      <c r="GH944" s="23"/>
      <c r="GI944" s="23"/>
    </row>
    <row r="945" spans="1:191" x14ac:dyDescent="0.35">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3"/>
      <c r="BD945" s="23"/>
      <c r="BE945" s="23"/>
      <c r="BF945" s="23"/>
      <c r="BG945" s="23"/>
      <c r="BH945" s="23"/>
      <c r="BI945" s="23"/>
      <c r="BJ945" s="23"/>
      <c r="BK945" s="23"/>
      <c r="BL945" s="23"/>
      <c r="BM945" s="23"/>
      <c r="BN945" s="23"/>
      <c r="BO945" s="23"/>
      <c r="BP945" s="23"/>
      <c r="BQ945" s="23"/>
      <c r="BR945" s="23"/>
      <c r="BS945" s="23"/>
      <c r="BT945" s="23"/>
      <c r="BU945" s="23"/>
      <c r="BV945" s="23"/>
      <c r="BW945" s="23"/>
      <c r="BX945" s="23"/>
      <c r="BY945" s="23"/>
      <c r="BZ945" s="23"/>
      <c r="CA945" s="23"/>
      <c r="CB945" s="23"/>
      <c r="CC945" s="23"/>
      <c r="CD945" s="23"/>
      <c r="CE945" s="23"/>
      <c r="CF945" s="23"/>
      <c r="CG945" s="23"/>
      <c r="CH945" s="23"/>
      <c r="CI945" s="23"/>
      <c r="CJ945" s="23"/>
      <c r="CK945" s="23"/>
      <c r="CL945" s="23"/>
      <c r="CM945" s="23"/>
      <c r="CN945" s="23"/>
      <c r="CO945" s="23"/>
      <c r="CP945" s="23"/>
      <c r="CQ945" s="23"/>
      <c r="CR945" s="23"/>
      <c r="CS945" s="23"/>
      <c r="CT945" s="23"/>
      <c r="CU945" s="23"/>
      <c r="CV945" s="23"/>
      <c r="CW945" s="23"/>
      <c r="CX945" s="23"/>
      <c r="CY945" s="23"/>
      <c r="CZ945" s="23"/>
      <c r="DA945" s="23"/>
      <c r="DB945" s="23"/>
      <c r="DC945" s="23"/>
      <c r="DD945" s="23"/>
      <c r="DE945" s="23"/>
      <c r="DF945" s="23"/>
      <c r="DG945" s="23"/>
      <c r="DH945" s="23"/>
      <c r="DI945" s="23"/>
      <c r="DJ945" s="23"/>
      <c r="DK945" s="23"/>
      <c r="DL945" s="23"/>
      <c r="DM945" s="23"/>
      <c r="DN945" s="23"/>
      <c r="DO945" s="23"/>
      <c r="DP945" s="23"/>
      <c r="DQ945" s="23"/>
      <c r="DR945" s="23"/>
      <c r="DS945" s="23"/>
      <c r="DT945" s="23"/>
      <c r="DU945" s="23"/>
      <c r="DV945" s="23"/>
      <c r="DW945" s="23"/>
      <c r="DX945" s="23"/>
      <c r="DY945" s="23"/>
      <c r="DZ945" s="23"/>
      <c r="EA945" s="23"/>
      <c r="EB945" s="23"/>
      <c r="EC945" s="23"/>
      <c r="ED945" s="23"/>
      <c r="EE945" s="23"/>
      <c r="EF945" s="23"/>
      <c r="EG945" s="23"/>
      <c r="EH945" s="23"/>
      <c r="EI945" s="23"/>
      <c r="EJ945" s="23"/>
      <c r="EK945" s="23"/>
      <c r="EL945" s="23"/>
      <c r="EM945" s="23"/>
      <c r="EN945" s="23"/>
      <c r="EO945" s="23"/>
      <c r="EP945" s="23"/>
      <c r="EQ945" s="23"/>
      <c r="ER945" s="23"/>
      <c r="ES945" s="23"/>
      <c r="ET945" s="23"/>
      <c r="EU945" s="23"/>
      <c r="EV945" s="23"/>
      <c r="EW945" s="23"/>
      <c r="EX945" s="23"/>
      <c r="EY945" s="23"/>
      <c r="EZ945" s="23"/>
      <c r="FA945" s="23"/>
      <c r="FB945" s="23"/>
      <c r="FC945" s="23"/>
      <c r="FD945" s="23"/>
      <c r="FE945" s="23"/>
      <c r="FF945" s="23"/>
      <c r="FG945" s="23"/>
      <c r="FH945" s="23"/>
      <c r="FI945" s="23"/>
      <c r="FJ945" s="23"/>
      <c r="FK945" s="23"/>
      <c r="FL945" s="23"/>
      <c r="FM945" s="23"/>
      <c r="FN945" s="23"/>
      <c r="FO945" s="23"/>
      <c r="FP945" s="23"/>
      <c r="FQ945" s="23"/>
      <c r="FR945" s="23"/>
      <c r="FS945" s="23"/>
      <c r="FT945" s="23"/>
      <c r="FU945" s="23"/>
      <c r="FV945" s="23"/>
      <c r="FW945" s="23"/>
      <c r="FX945" s="23"/>
      <c r="FY945" s="23"/>
      <c r="FZ945" s="23"/>
      <c r="GA945" s="23"/>
      <c r="GB945" s="23"/>
      <c r="GC945" s="23"/>
      <c r="GD945" s="23"/>
      <c r="GE945" s="23"/>
      <c r="GF945" s="23"/>
      <c r="GG945" s="23"/>
      <c r="GH945" s="23"/>
      <c r="GI945" s="23"/>
    </row>
    <row r="946" spans="1:191" x14ac:dyDescent="0.35">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3"/>
      <c r="BD946" s="23"/>
      <c r="BE946" s="23"/>
      <c r="BF946" s="23"/>
      <c r="BG946" s="23"/>
      <c r="BH946" s="23"/>
      <c r="BI946" s="23"/>
      <c r="BJ946" s="23"/>
      <c r="BK946" s="23"/>
      <c r="BL946" s="23"/>
      <c r="BM946" s="23"/>
      <c r="BN946" s="23"/>
      <c r="BO946" s="23"/>
      <c r="BP946" s="23"/>
      <c r="BQ946" s="23"/>
      <c r="BR946" s="23"/>
      <c r="BS946" s="23"/>
      <c r="BT946" s="23"/>
      <c r="BU946" s="23"/>
      <c r="BV946" s="23"/>
      <c r="BW946" s="23"/>
      <c r="BX946" s="23"/>
      <c r="BY946" s="23"/>
      <c r="BZ946" s="23"/>
      <c r="CA946" s="23"/>
      <c r="CB946" s="23"/>
      <c r="CC946" s="23"/>
      <c r="CD946" s="23"/>
      <c r="CE946" s="23"/>
      <c r="CF946" s="23"/>
      <c r="CG946" s="23"/>
      <c r="CH946" s="23"/>
      <c r="CI946" s="23"/>
      <c r="CJ946" s="23"/>
      <c r="CK946" s="23"/>
      <c r="CL946" s="23"/>
      <c r="CM946" s="23"/>
      <c r="CN946" s="23"/>
      <c r="CO946" s="23"/>
      <c r="CP946" s="23"/>
      <c r="CQ946" s="23"/>
      <c r="CR946" s="23"/>
      <c r="CS946" s="23"/>
      <c r="CT946" s="23"/>
      <c r="CU946" s="23"/>
      <c r="CV946" s="23"/>
      <c r="CW946" s="23"/>
      <c r="CX946" s="23"/>
      <c r="CY946" s="23"/>
      <c r="CZ946" s="23"/>
      <c r="DA946" s="23"/>
      <c r="DB946" s="23"/>
      <c r="DC946" s="23"/>
      <c r="DD946" s="23"/>
      <c r="DE946" s="23"/>
      <c r="DF946" s="23"/>
      <c r="DG946" s="23"/>
      <c r="DH946" s="23"/>
      <c r="DI946" s="23"/>
      <c r="DJ946" s="23"/>
      <c r="DK946" s="23"/>
      <c r="DL946" s="23"/>
      <c r="DM946" s="23"/>
      <c r="DN946" s="23"/>
      <c r="DO946" s="23"/>
      <c r="DP946" s="23"/>
      <c r="DQ946" s="23"/>
      <c r="DR946" s="23"/>
      <c r="DS946" s="23"/>
      <c r="DT946" s="23"/>
      <c r="DU946" s="23"/>
      <c r="DV946" s="23"/>
      <c r="DW946" s="23"/>
      <c r="DX946" s="23"/>
      <c r="DY946" s="23"/>
      <c r="DZ946" s="23"/>
      <c r="EA946" s="23"/>
      <c r="EB946" s="23"/>
      <c r="EC946" s="23"/>
      <c r="ED946" s="23"/>
      <c r="EE946" s="23"/>
      <c r="EF946" s="23"/>
      <c r="EG946" s="23"/>
      <c r="EH946" s="23"/>
      <c r="EI946" s="23"/>
      <c r="EJ946" s="23"/>
      <c r="EK946" s="23"/>
      <c r="EL946" s="23"/>
      <c r="EM946" s="23"/>
      <c r="EN946" s="23"/>
      <c r="EO946" s="23"/>
      <c r="EP946" s="23"/>
      <c r="EQ946" s="23"/>
      <c r="ER946" s="23"/>
      <c r="ES946" s="23"/>
      <c r="ET946" s="23"/>
      <c r="EU946" s="23"/>
      <c r="EV946" s="23"/>
      <c r="EW946" s="23"/>
      <c r="EX946" s="23"/>
      <c r="EY946" s="23"/>
      <c r="EZ946" s="23"/>
      <c r="FA946" s="23"/>
      <c r="FB946" s="23"/>
      <c r="FC946" s="23"/>
      <c r="FD946" s="23"/>
      <c r="FE946" s="23"/>
      <c r="FF946" s="23"/>
      <c r="FG946" s="23"/>
      <c r="FH946" s="23"/>
      <c r="FI946" s="23"/>
      <c r="FJ946" s="23"/>
      <c r="FK946" s="23"/>
      <c r="FL946" s="23"/>
      <c r="FM946" s="23"/>
      <c r="FN946" s="23"/>
      <c r="FO946" s="23"/>
      <c r="FP946" s="23"/>
      <c r="FQ946" s="23"/>
      <c r="FR946" s="23"/>
      <c r="FS946" s="23"/>
      <c r="FT946" s="23"/>
      <c r="FU946" s="23"/>
      <c r="FV946" s="23"/>
      <c r="FW946" s="23"/>
      <c r="FX946" s="23"/>
      <c r="FY946" s="23"/>
      <c r="FZ946" s="23"/>
      <c r="GA946" s="23"/>
      <c r="GB946" s="23"/>
      <c r="GC946" s="23"/>
      <c r="GD946" s="23"/>
      <c r="GE946" s="23"/>
      <c r="GF946" s="23"/>
      <c r="GG946" s="23"/>
      <c r="GH946" s="23"/>
      <c r="GI946" s="23"/>
    </row>
    <row r="947" spans="1:191" x14ac:dyDescent="0.35">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3"/>
      <c r="BD947" s="23"/>
      <c r="BE947" s="23"/>
      <c r="BF947" s="23"/>
      <c r="BG947" s="23"/>
      <c r="BH947" s="23"/>
      <c r="BI947" s="23"/>
      <c r="BJ947" s="23"/>
      <c r="BK947" s="23"/>
      <c r="BL947" s="23"/>
      <c r="BM947" s="23"/>
      <c r="BN947" s="23"/>
      <c r="BO947" s="23"/>
      <c r="BP947" s="23"/>
      <c r="BQ947" s="23"/>
      <c r="BR947" s="23"/>
      <c r="BS947" s="23"/>
      <c r="BT947" s="23"/>
      <c r="BU947" s="23"/>
      <c r="BV947" s="23"/>
      <c r="BW947" s="23"/>
      <c r="BX947" s="23"/>
      <c r="BY947" s="23"/>
      <c r="BZ947" s="23"/>
      <c r="CA947" s="23"/>
      <c r="CB947" s="23"/>
      <c r="CC947" s="23"/>
      <c r="CD947" s="23"/>
      <c r="CE947" s="23"/>
      <c r="CF947" s="23"/>
      <c r="CG947" s="23"/>
      <c r="CH947" s="23"/>
      <c r="CI947" s="23"/>
      <c r="CJ947" s="23"/>
      <c r="CK947" s="23"/>
      <c r="CL947" s="23"/>
      <c r="CM947" s="23"/>
      <c r="CN947" s="23"/>
      <c r="CO947" s="23"/>
      <c r="CP947" s="23"/>
      <c r="CQ947" s="23"/>
      <c r="CR947" s="23"/>
      <c r="CS947" s="23"/>
      <c r="CT947" s="23"/>
      <c r="CU947" s="23"/>
      <c r="CV947" s="23"/>
      <c r="CW947" s="23"/>
      <c r="CX947" s="23"/>
      <c r="CY947" s="23"/>
      <c r="CZ947" s="23"/>
      <c r="DA947" s="23"/>
      <c r="DB947" s="23"/>
      <c r="DC947" s="23"/>
      <c r="DD947" s="23"/>
      <c r="DE947" s="23"/>
      <c r="DF947" s="23"/>
      <c r="DG947" s="23"/>
      <c r="DH947" s="23"/>
      <c r="DI947" s="23"/>
      <c r="DJ947" s="23"/>
      <c r="DK947" s="23"/>
      <c r="DL947" s="23"/>
      <c r="DM947" s="23"/>
      <c r="DN947" s="23"/>
      <c r="DO947" s="23"/>
      <c r="DP947" s="23"/>
      <c r="DQ947" s="23"/>
      <c r="DR947" s="23"/>
      <c r="DS947" s="23"/>
      <c r="DT947" s="23"/>
      <c r="DU947" s="23"/>
      <c r="DV947" s="23"/>
      <c r="DW947" s="23"/>
      <c r="DX947" s="23"/>
      <c r="DY947" s="23"/>
      <c r="DZ947" s="23"/>
      <c r="EA947" s="23"/>
      <c r="EB947" s="23"/>
      <c r="EC947" s="23"/>
      <c r="ED947" s="23"/>
      <c r="EE947" s="23"/>
      <c r="EF947" s="23"/>
      <c r="EG947" s="23"/>
      <c r="EH947" s="23"/>
      <c r="EI947" s="23"/>
      <c r="EJ947" s="23"/>
      <c r="EK947" s="23"/>
      <c r="EL947" s="23"/>
      <c r="EM947" s="23"/>
      <c r="EN947" s="23"/>
      <c r="EO947" s="23"/>
      <c r="EP947" s="23"/>
      <c r="EQ947" s="23"/>
      <c r="ER947" s="23"/>
      <c r="ES947" s="23"/>
      <c r="ET947" s="23"/>
      <c r="EU947" s="23"/>
      <c r="EV947" s="23"/>
      <c r="EW947" s="23"/>
      <c r="EX947" s="23"/>
      <c r="EY947" s="23"/>
      <c r="EZ947" s="23"/>
      <c r="FA947" s="23"/>
      <c r="FB947" s="23"/>
      <c r="FC947" s="23"/>
      <c r="FD947" s="23"/>
      <c r="FE947" s="23"/>
      <c r="FF947" s="23"/>
      <c r="FG947" s="23"/>
      <c r="FH947" s="23"/>
      <c r="FI947" s="23"/>
      <c r="FJ947" s="23"/>
      <c r="FK947" s="23"/>
      <c r="FL947" s="23"/>
      <c r="FM947" s="23"/>
      <c r="FN947" s="23"/>
      <c r="FO947" s="23"/>
      <c r="FP947" s="23"/>
      <c r="FQ947" s="23"/>
      <c r="FR947" s="23"/>
      <c r="FS947" s="23"/>
      <c r="FT947" s="23"/>
      <c r="FU947" s="23"/>
      <c r="FV947" s="23"/>
      <c r="FW947" s="23"/>
      <c r="FX947" s="23"/>
      <c r="FY947" s="23"/>
      <c r="FZ947" s="23"/>
      <c r="GA947" s="23"/>
      <c r="GB947" s="23"/>
      <c r="GC947" s="23"/>
      <c r="GD947" s="23"/>
      <c r="GE947" s="23"/>
      <c r="GF947" s="23"/>
      <c r="GG947" s="23"/>
      <c r="GH947" s="23"/>
      <c r="GI947" s="23"/>
    </row>
    <row r="948" spans="1:191" x14ac:dyDescent="0.35">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3"/>
      <c r="BD948" s="23"/>
      <c r="BE948" s="23"/>
      <c r="BF948" s="23"/>
      <c r="BG948" s="23"/>
      <c r="BH948" s="23"/>
      <c r="BI948" s="23"/>
      <c r="BJ948" s="23"/>
      <c r="BK948" s="23"/>
      <c r="BL948" s="23"/>
      <c r="BM948" s="23"/>
      <c r="BN948" s="23"/>
      <c r="BO948" s="23"/>
      <c r="BP948" s="23"/>
      <c r="BQ948" s="23"/>
      <c r="BR948" s="23"/>
      <c r="BS948" s="23"/>
      <c r="BT948" s="23"/>
      <c r="BU948" s="23"/>
      <c r="BV948" s="23"/>
      <c r="BW948" s="23"/>
      <c r="BX948" s="23"/>
      <c r="BY948" s="23"/>
      <c r="BZ948" s="23"/>
      <c r="CA948" s="23"/>
      <c r="CB948" s="23"/>
      <c r="CC948" s="23"/>
      <c r="CD948" s="23"/>
      <c r="CE948" s="23"/>
      <c r="CF948" s="23"/>
      <c r="CG948" s="23"/>
      <c r="CH948" s="23"/>
      <c r="CI948" s="23"/>
      <c r="CJ948" s="23"/>
      <c r="CK948" s="23"/>
      <c r="CL948" s="23"/>
      <c r="CM948" s="23"/>
      <c r="CN948" s="23"/>
      <c r="CO948" s="23"/>
      <c r="CP948" s="23"/>
      <c r="CQ948" s="23"/>
      <c r="CR948" s="23"/>
      <c r="CS948" s="23"/>
      <c r="CT948" s="23"/>
      <c r="CU948" s="23"/>
      <c r="CV948" s="23"/>
      <c r="CW948" s="23"/>
      <c r="CX948" s="23"/>
      <c r="CY948" s="23"/>
      <c r="CZ948" s="23"/>
      <c r="DA948" s="23"/>
      <c r="DB948" s="23"/>
      <c r="DC948" s="23"/>
      <c r="DD948" s="23"/>
      <c r="DE948" s="23"/>
      <c r="DF948" s="23"/>
      <c r="DG948" s="23"/>
      <c r="DH948" s="23"/>
      <c r="DI948" s="23"/>
      <c r="DJ948" s="23"/>
      <c r="DK948" s="23"/>
      <c r="DL948" s="23"/>
      <c r="DM948" s="23"/>
      <c r="DN948" s="23"/>
      <c r="DO948" s="23"/>
      <c r="DP948" s="23"/>
      <c r="DQ948" s="23"/>
      <c r="DR948" s="23"/>
      <c r="DS948" s="23"/>
      <c r="DT948" s="23"/>
      <c r="DU948" s="23"/>
      <c r="DV948" s="23"/>
      <c r="DW948" s="23"/>
      <c r="DX948" s="23"/>
      <c r="DY948" s="23"/>
      <c r="DZ948" s="23"/>
      <c r="EA948" s="23"/>
      <c r="EB948" s="23"/>
      <c r="EC948" s="23"/>
      <c r="ED948" s="23"/>
      <c r="EE948" s="23"/>
      <c r="EF948" s="23"/>
      <c r="EG948" s="23"/>
      <c r="EH948" s="23"/>
      <c r="EI948" s="23"/>
      <c r="EJ948" s="23"/>
      <c r="EK948" s="23"/>
      <c r="EL948" s="23"/>
      <c r="EM948" s="23"/>
      <c r="EN948" s="23"/>
      <c r="EO948" s="23"/>
      <c r="EP948" s="23"/>
      <c r="EQ948" s="23"/>
      <c r="ER948" s="23"/>
      <c r="ES948" s="23"/>
      <c r="ET948" s="23"/>
      <c r="EU948" s="23"/>
      <c r="EV948" s="23"/>
      <c r="EW948" s="23"/>
      <c r="EX948" s="23"/>
      <c r="EY948" s="23"/>
      <c r="EZ948" s="23"/>
      <c r="FA948" s="23"/>
      <c r="FB948" s="23"/>
      <c r="FC948" s="23"/>
      <c r="FD948" s="23"/>
      <c r="FE948" s="23"/>
      <c r="FF948" s="23"/>
      <c r="FG948" s="23"/>
      <c r="FH948" s="23"/>
      <c r="FI948" s="23"/>
      <c r="FJ948" s="23"/>
      <c r="FK948" s="23"/>
      <c r="FL948" s="23"/>
      <c r="FM948" s="23"/>
      <c r="FN948" s="23"/>
      <c r="FO948" s="23"/>
      <c r="FP948" s="23"/>
      <c r="FQ948" s="23"/>
      <c r="FR948" s="23"/>
      <c r="FS948" s="23"/>
      <c r="FT948" s="23"/>
      <c r="FU948" s="23"/>
      <c r="FV948" s="23"/>
      <c r="FW948" s="23"/>
      <c r="FX948" s="23"/>
      <c r="FY948" s="23"/>
      <c r="FZ948" s="23"/>
      <c r="GA948" s="23"/>
      <c r="GB948" s="23"/>
      <c r="GC948" s="23"/>
      <c r="GD948" s="23"/>
      <c r="GE948" s="23"/>
      <c r="GF948" s="23"/>
      <c r="GG948" s="23"/>
      <c r="GH948" s="23"/>
      <c r="GI948" s="23"/>
    </row>
    <row r="949" spans="1:191" x14ac:dyDescent="0.35">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3"/>
      <c r="BD949" s="23"/>
      <c r="BE949" s="23"/>
      <c r="BF949" s="23"/>
      <c r="BG949" s="23"/>
      <c r="BH949" s="23"/>
      <c r="BI949" s="23"/>
      <c r="BJ949" s="23"/>
      <c r="BK949" s="23"/>
      <c r="BL949" s="23"/>
      <c r="BM949" s="23"/>
      <c r="BN949" s="23"/>
      <c r="BO949" s="23"/>
      <c r="BP949" s="23"/>
      <c r="BQ949" s="23"/>
      <c r="BR949" s="23"/>
      <c r="BS949" s="23"/>
      <c r="BT949" s="23"/>
      <c r="BU949" s="23"/>
      <c r="BV949" s="23"/>
      <c r="BW949" s="23"/>
      <c r="BX949" s="23"/>
      <c r="BY949" s="23"/>
      <c r="BZ949" s="23"/>
      <c r="CA949" s="23"/>
      <c r="CB949" s="23"/>
      <c r="CC949" s="23"/>
      <c r="CD949" s="23"/>
      <c r="CE949" s="23"/>
      <c r="CF949" s="23"/>
      <c r="CG949" s="23"/>
      <c r="CH949" s="23"/>
      <c r="CI949" s="23"/>
      <c r="CJ949" s="23"/>
      <c r="CK949" s="23"/>
      <c r="CL949" s="23"/>
      <c r="CM949" s="23"/>
      <c r="CN949" s="23"/>
      <c r="CO949" s="23"/>
      <c r="CP949" s="23"/>
      <c r="CQ949" s="23"/>
      <c r="CR949" s="23"/>
      <c r="CS949" s="23"/>
      <c r="CT949" s="23"/>
      <c r="CU949" s="23"/>
      <c r="CV949" s="23"/>
      <c r="CW949" s="23"/>
      <c r="CX949" s="23"/>
      <c r="CY949" s="23"/>
      <c r="CZ949" s="23"/>
      <c r="DA949" s="23"/>
      <c r="DB949" s="23"/>
      <c r="DC949" s="23"/>
      <c r="DD949" s="23"/>
      <c r="DE949" s="23"/>
      <c r="DF949" s="23"/>
      <c r="DG949" s="23"/>
      <c r="DH949" s="23"/>
      <c r="DI949" s="23"/>
      <c r="DJ949" s="23"/>
      <c r="DK949" s="23"/>
      <c r="DL949" s="23"/>
      <c r="DM949" s="23"/>
      <c r="DN949" s="23"/>
      <c r="DO949" s="23"/>
      <c r="DP949" s="23"/>
      <c r="DQ949" s="23"/>
      <c r="DR949" s="23"/>
      <c r="DS949" s="23"/>
      <c r="DT949" s="23"/>
      <c r="DU949" s="23"/>
      <c r="DV949" s="23"/>
      <c r="DW949" s="23"/>
      <c r="DX949" s="23"/>
      <c r="DY949" s="23"/>
      <c r="DZ949" s="23"/>
      <c r="EA949" s="23"/>
      <c r="EB949" s="23"/>
      <c r="EC949" s="23"/>
      <c r="ED949" s="23"/>
      <c r="EE949" s="23"/>
      <c r="EF949" s="23"/>
      <c r="EG949" s="23"/>
      <c r="EH949" s="23"/>
      <c r="EI949" s="23"/>
      <c r="EJ949" s="23"/>
      <c r="EK949" s="23"/>
      <c r="EL949" s="23"/>
      <c r="EM949" s="23"/>
      <c r="EN949" s="23"/>
      <c r="EO949" s="23"/>
      <c r="EP949" s="23"/>
      <c r="EQ949" s="23"/>
      <c r="ER949" s="23"/>
      <c r="ES949" s="23"/>
      <c r="ET949" s="23"/>
      <c r="EU949" s="23"/>
      <c r="EV949" s="23"/>
      <c r="EW949" s="23"/>
      <c r="EX949" s="23"/>
      <c r="EY949" s="23"/>
      <c r="EZ949" s="23"/>
      <c r="FA949" s="23"/>
      <c r="FB949" s="23"/>
      <c r="FC949" s="23"/>
      <c r="FD949" s="23"/>
      <c r="FE949" s="23"/>
      <c r="FF949" s="23"/>
      <c r="FG949" s="23"/>
      <c r="FH949" s="23"/>
      <c r="FI949" s="23"/>
      <c r="FJ949" s="23"/>
      <c r="FK949" s="23"/>
      <c r="FL949" s="23"/>
      <c r="FM949" s="23"/>
      <c r="FN949" s="23"/>
      <c r="FO949" s="23"/>
      <c r="FP949" s="23"/>
      <c r="FQ949" s="23"/>
      <c r="FR949" s="23"/>
      <c r="FS949" s="23"/>
      <c r="FT949" s="23"/>
      <c r="FU949" s="23"/>
      <c r="FV949" s="23"/>
      <c r="FW949" s="23"/>
      <c r="FX949" s="23"/>
      <c r="FY949" s="23"/>
      <c r="FZ949" s="23"/>
      <c r="GA949" s="23"/>
      <c r="GB949" s="23"/>
      <c r="GC949" s="23"/>
      <c r="GD949" s="23"/>
      <c r="GE949" s="23"/>
      <c r="GF949" s="23"/>
      <c r="GG949" s="23"/>
      <c r="GH949" s="23"/>
      <c r="GI949" s="23"/>
    </row>
    <row r="950" spans="1:191" x14ac:dyDescent="0.35">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3"/>
      <c r="BD950" s="23"/>
      <c r="BE950" s="23"/>
      <c r="BF950" s="23"/>
      <c r="BG950" s="23"/>
      <c r="BH950" s="23"/>
      <c r="BI950" s="23"/>
      <c r="BJ950" s="23"/>
      <c r="BK950" s="23"/>
      <c r="BL950" s="23"/>
      <c r="BM950" s="23"/>
      <c r="BN950" s="23"/>
      <c r="BO950" s="23"/>
      <c r="BP950" s="23"/>
      <c r="BQ950" s="23"/>
      <c r="BR950" s="23"/>
      <c r="BS950" s="23"/>
      <c r="BT950" s="23"/>
      <c r="BU950" s="23"/>
      <c r="BV950" s="23"/>
      <c r="BW950" s="23"/>
      <c r="BX950" s="23"/>
      <c r="BY950" s="23"/>
      <c r="BZ950" s="23"/>
      <c r="CA950" s="23"/>
      <c r="CB950" s="23"/>
      <c r="CC950" s="23"/>
      <c r="CD950" s="23"/>
      <c r="CE950" s="23"/>
      <c r="CF950" s="23"/>
      <c r="CG950" s="23"/>
      <c r="CH950" s="23"/>
      <c r="CI950" s="23"/>
      <c r="CJ950" s="23"/>
      <c r="CK950" s="23"/>
      <c r="CL950" s="23"/>
      <c r="CM950" s="23"/>
      <c r="CN950" s="23"/>
      <c r="CO950" s="23"/>
      <c r="CP950" s="23"/>
      <c r="CQ950" s="23"/>
      <c r="CR950" s="23"/>
      <c r="CS950" s="23"/>
      <c r="CT950" s="23"/>
      <c r="CU950" s="23"/>
      <c r="CV950" s="23"/>
      <c r="CW950" s="23"/>
      <c r="CX950" s="23"/>
      <c r="CY950" s="23"/>
      <c r="CZ950" s="23"/>
      <c r="DA950" s="23"/>
      <c r="DB950" s="23"/>
      <c r="DC950" s="23"/>
      <c r="DD950" s="23"/>
      <c r="DE950" s="23"/>
      <c r="DF950" s="23"/>
      <c r="DG950" s="23"/>
      <c r="DH950" s="23"/>
      <c r="DI950" s="23"/>
      <c r="DJ950" s="23"/>
      <c r="DK950" s="23"/>
      <c r="DL950" s="23"/>
      <c r="DM950" s="23"/>
      <c r="DN950" s="23"/>
      <c r="DO950" s="23"/>
      <c r="DP950" s="23"/>
      <c r="DQ950" s="23"/>
      <c r="DR950" s="23"/>
      <c r="DS950" s="23"/>
      <c r="DT950" s="23"/>
      <c r="DU950" s="23"/>
      <c r="DV950" s="23"/>
      <c r="DW950" s="23"/>
      <c r="DX950" s="23"/>
      <c r="DY950" s="23"/>
      <c r="DZ950" s="23"/>
      <c r="EA950" s="23"/>
      <c r="EB950" s="23"/>
      <c r="EC950" s="23"/>
      <c r="ED950" s="23"/>
      <c r="EE950" s="23"/>
      <c r="EF950" s="23"/>
      <c r="EG950" s="23"/>
      <c r="EH950" s="23"/>
      <c r="EI950" s="23"/>
      <c r="EJ950" s="23"/>
      <c r="EK950" s="23"/>
      <c r="EL950" s="23"/>
      <c r="EM950" s="23"/>
      <c r="EN950" s="23"/>
      <c r="EO950" s="23"/>
      <c r="EP950" s="23"/>
      <c r="EQ950" s="23"/>
      <c r="ER950" s="23"/>
      <c r="ES950" s="23"/>
      <c r="ET950" s="23"/>
      <c r="EU950" s="23"/>
      <c r="EV950" s="23"/>
      <c r="EW950" s="23"/>
      <c r="EX950" s="23"/>
      <c r="EY950" s="23"/>
      <c r="EZ950" s="23"/>
      <c r="FA950" s="23"/>
      <c r="FB950" s="23"/>
      <c r="FC950" s="23"/>
      <c r="FD950" s="23"/>
      <c r="FE950" s="23"/>
      <c r="FF950" s="23"/>
      <c r="FG950" s="23"/>
      <c r="FH950" s="23"/>
      <c r="FI950" s="23"/>
      <c r="FJ950" s="23"/>
      <c r="FK950" s="23"/>
      <c r="FL950" s="23"/>
      <c r="FM950" s="23"/>
      <c r="FN950" s="23"/>
      <c r="FO950" s="23"/>
      <c r="FP950" s="23"/>
      <c r="FQ950" s="23"/>
      <c r="FR950" s="23"/>
      <c r="FS950" s="23"/>
      <c r="FT950" s="23"/>
      <c r="FU950" s="23"/>
      <c r="FV950" s="23"/>
      <c r="FW950" s="23"/>
      <c r="FX950" s="23"/>
      <c r="FY950" s="23"/>
      <c r="FZ950" s="23"/>
      <c r="GA950" s="23"/>
      <c r="GB950" s="23"/>
      <c r="GC950" s="23"/>
      <c r="GD950" s="23"/>
      <c r="GE950" s="23"/>
      <c r="GF950" s="23"/>
      <c r="GG950" s="23"/>
      <c r="GH950" s="23"/>
      <c r="GI950" s="23"/>
    </row>
    <row r="951" spans="1:191" x14ac:dyDescent="0.35">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c r="BH951" s="23"/>
      <c r="BI951" s="23"/>
      <c r="BJ951" s="23"/>
      <c r="BK951" s="23"/>
      <c r="BL951" s="23"/>
      <c r="BM951" s="23"/>
      <c r="BN951" s="23"/>
      <c r="BO951" s="23"/>
      <c r="BP951" s="23"/>
      <c r="BQ951" s="23"/>
      <c r="BR951" s="23"/>
      <c r="BS951" s="23"/>
      <c r="BT951" s="23"/>
      <c r="BU951" s="23"/>
      <c r="BV951" s="23"/>
      <c r="BW951" s="23"/>
      <c r="BX951" s="23"/>
      <c r="BY951" s="23"/>
      <c r="BZ951" s="23"/>
      <c r="CA951" s="23"/>
      <c r="CB951" s="23"/>
      <c r="CC951" s="23"/>
      <c r="CD951" s="23"/>
      <c r="CE951" s="23"/>
      <c r="CF951" s="23"/>
      <c r="CG951" s="23"/>
      <c r="CH951" s="23"/>
      <c r="CI951" s="23"/>
      <c r="CJ951" s="23"/>
      <c r="CK951" s="23"/>
      <c r="CL951" s="23"/>
      <c r="CM951" s="23"/>
      <c r="CN951" s="23"/>
      <c r="CO951" s="23"/>
      <c r="CP951" s="23"/>
      <c r="CQ951" s="23"/>
      <c r="CR951" s="23"/>
      <c r="CS951" s="23"/>
      <c r="CT951" s="23"/>
      <c r="CU951" s="23"/>
      <c r="CV951" s="23"/>
      <c r="CW951" s="23"/>
      <c r="CX951" s="23"/>
      <c r="CY951" s="23"/>
      <c r="CZ951" s="23"/>
      <c r="DA951" s="23"/>
      <c r="DB951" s="23"/>
      <c r="DC951" s="23"/>
      <c r="DD951" s="23"/>
      <c r="DE951" s="23"/>
      <c r="DF951" s="23"/>
      <c r="DG951" s="23"/>
      <c r="DH951" s="23"/>
      <c r="DI951" s="23"/>
      <c r="DJ951" s="23"/>
      <c r="DK951" s="23"/>
      <c r="DL951" s="23"/>
      <c r="DM951" s="23"/>
      <c r="DN951" s="23"/>
      <c r="DO951" s="23"/>
      <c r="DP951" s="23"/>
      <c r="DQ951" s="23"/>
      <c r="DR951" s="23"/>
      <c r="DS951" s="23"/>
      <c r="DT951" s="23"/>
      <c r="DU951" s="23"/>
      <c r="DV951" s="23"/>
      <c r="DW951" s="23"/>
      <c r="DX951" s="23"/>
      <c r="DY951" s="23"/>
      <c r="DZ951" s="23"/>
      <c r="EA951" s="23"/>
      <c r="EB951" s="23"/>
      <c r="EC951" s="23"/>
      <c r="ED951" s="23"/>
      <c r="EE951" s="23"/>
      <c r="EF951" s="23"/>
      <c r="EG951" s="23"/>
      <c r="EH951" s="23"/>
      <c r="EI951" s="23"/>
      <c r="EJ951" s="23"/>
      <c r="EK951" s="23"/>
      <c r="EL951" s="23"/>
      <c r="EM951" s="23"/>
      <c r="EN951" s="23"/>
      <c r="EO951" s="23"/>
      <c r="EP951" s="23"/>
      <c r="EQ951" s="23"/>
      <c r="ER951" s="23"/>
      <c r="ES951" s="23"/>
      <c r="ET951" s="23"/>
      <c r="EU951" s="23"/>
      <c r="EV951" s="23"/>
      <c r="EW951" s="23"/>
      <c r="EX951" s="23"/>
      <c r="EY951" s="23"/>
      <c r="EZ951" s="23"/>
      <c r="FA951" s="23"/>
      <c r="FB951" s="23"/>
      <c r="FC951" s="23"/>
      <c r="FD951" s="23"/>
      <c r="FE951" s="23"/>
      <c r="FF951" s="23"/>
      <c r="FG951" s="23"/>
      <c r="FH951" s="23"/>
      <c r="FI951" s="23"/>
      <c r="FJ951" s="23"/>
      <c r="FK951" s="23"/>
      <c r="FL951" s="23"/>
      <c r="FM951" s="23"/>
      <c r="FN951" s="23"/>
      <c r="FO951" s="23"/>
      <c r="FP951" s="23"/>
      <c r="FQ951" s="23"/>
      <c r="FR951" s="23"/>
      <c r="FS951" s="23"/>
      <c r="FT951" s="23"/>
      <c r="FU951" s="23"/>
      <c r="FV951" s="23"/>
      <c r="FW951" s="23"/>
      <c r="FX951" s="23"/>
      <c r="FY951" s="23"/>
      <c r="FZ951" s="23"/>
      <c r="GA951" s="23"/>
      <c r="GB951" s="23"/>
      <c r="GC951" s="23"/>
      <c r="GD951" s="23"/>
      <c r="GE951" s="23"/>
      <c r="GF951" s="23"/>
      <c r="GG951" s="23"/>
      <c r="GH951" s="23"/>
      <c r="GI951" s="23"/>
    </row>
    <row r="952" spans="1:191" x14ac:dyDescent="0.35">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3"/>
      <c r="BD952" s="23"/>
      <c r="BE952" s="23"/>
      <c r="BF952" s="23"/>
      <c r="BG952" s="23"/>
      <c r="BH952" s="23"/>
      <c r="BI952" s="23"/>
      <c r="BJ952" s="23"/>
      <c r="BK952" s="23"/>
      <c r="BL952" s="23"/>
      <c r="BM952" s="23"/>
      <c r="BN952" s="23"/>
      <c r="BO952" s="23"/>
      <c r="BP952" s="23"/>
      <c r="BQ952" s="23"/>
      <c r="BR952" s="23"/>
      <c r="BS952" s="23"/>
      <c r="BT952" s="23"/>
      <c r="BU952" s="23"/>
      <c r="BV952" s="23"/>
      <c r="BW952" s="23"/>
      <c r="BX952" s="23"/>
      <c r="BY952" s="23"/>
      <c r="BZ952" s="23"/>
      <c r="CA952" s="23"/>
      <c r="CB952" s="23"/>
      <c r="CC952" s="23"/>
      <c r="CD952" s="23"/>
      <c r="CE952" s="23"/>
      <c r="CF952" s="23"/>
      <c r="CG952" s="23"/>
      <c r="CH952" s="23"/>
      <c r="CI952" s="23"/>
      <c r="CJ952" s="23"/>
      <c r="CK952" s="23"/>
      <c r="CL952" s="23"/>
      <c r="CM952" s="23"/>
      <c r="CN952" s="23"/>
      <c r="CO952" s="23"/>
      <c r="CP952" s="23"/>
      <c r="CQ952" s="23"/>
      <c r="CR952" s="23"/>
      <c r="CS952" s="23"/>
      <c r="CT952" s="23"/>
      <c r="CU952" s="23"/>
      <c r="CV952" s="23"/>
      <c r="CW952" s="23"/>
      <c r="CX952" s="23"/>
      <c r="CY952" s="23"/>
      <c r="CZ952" s="23"/>
      <c r="DA952" s="23"/>
      <c r="DB952" s="23"/>
      <c r="DC952" s="23"/>
      <c r="DD952" s="23"/>
      <c r="DE952" s="23"/>
      <c r="DF952" s="23"/>
      <c r="DG952" s="23"/>
      <c r="DH952" s="23"/>
      <c r="DI952" s="23"/>
      <c r="DJ952" s="23"/>
      <c r="DK952" s="23"/>
      <c r="DL952" s="23"/>
      <c r="DM952" s="23"/>
      <c r="DN952" s="23"/>
      <c r="DO952" s="23"/>
      <c r="DP952" s="23"/>
      <c r="DQ952" s="23"/>
      <c r="DR952" s="23"/>
      <c r="DS952" s="23"/>
      <c r="DT952" s="23"/>
      <c r="DU952" s="23"/>
      <c r="DV952" s="23"/>
      <c r="DW952" s="23"/>
      <c r="DX952" s="23"/>
      <c r="DY952" s="23"/>
      <c r="DZ952" s="23"/>
      <c r="EA952" s="23"/>
      <c r="EB952" s="23"/>
      <c r="EC952" s="23"/>
      <c r="ED952" s="23"/>
      <c r="EE952" s="23"/>
      <c r="EF952" s="23"/>
      <c r="EG952" s="23"/>
      <c r="EH952" s="23"/>
      <c r="EI952" s="23"/>
      <c r="EJ952" s="23"/>
      <c r="EK952" s="23"/>
      <c r="EL952" s="23"/>
      <c r="EM952" s="23"/>
      <c r="EN952" s="23"/>
      <c r="EO952" s="23"/>
      <c r="EP952" s="23"/>
      <c r="EQ952" s="23"/>
      <c r="ER952" s="23"/>
      <c r="ES952" s="23"/>
      <c r="ET952" s="23"/>
      <c r="EU952" s="23"/>
      <c r="EV952" s="23"/>
      <c r="EW952" s="23"/>
      <c r="EX952" s="23"/>
      <c r="EY952" s="23"/>
      <c r="EZ952" s="23"/>
      <c r="FA952" s="23"/>
      <c r="FB952" s="23"/>
      <c r="FC952" s="23"/>
      <c r="FD952" s="23"/>
      <c r="FE952" s="23"/>
      <c r="FF952" s="23"/>
      <c r="FG952" s="23"/>
      <c r="FH952" s="23"/>
      <c r="FI952" s="23"/>
      <c r="FJ952" s="23"/>
      <c r="FK952" s="23"/>
      <c r="FL952" s="23"/>
      <c r="FM952" s="23"/>
      <c r="FN952" s="23"/>
      <c r="FO952" s="23"/>
      <c r="FP952" s="23"/>
      <c r="FQ952" s="23"/>
      <c r="FR952" s="23"/>
      <c r="FS952" s="23"/>
      <c r="FT952" s="23"/>
      <c r="FU952" s="23"/>
      <c r="FV952" s="23"/>
      <c r="FW952" s="23"/>
      <c r="FX952" s="23"/>
      <c r="FY952" s="23"/>
      <c r="FZ952" s="23"/>
      <c r="GA952" s="23"/>
      <c r="GB952" s="23"/>
      <c r="GC952" s="23"/>
      <c r="GD952" s="23"/>
      <c r="GE952" s="23"/>
      <c r="GF952" s="23"/>
      <c r="GG952" s="23"/>
      <c r="GH952" s="23"/>
      <c r="GI952" s="23"/>
    </row>
    <row r="953" spans="1:191" x14ac:dyDescent="0.35">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3"/>
      <c r="BD953" s="23"/>
      <c r="BE953" s="23"/>
      <c r="BF953" s="23"/>
      <c r="BG953" s="23"/>
      <c r="BH953" s="23"/>
      <c r="BI953" s="23"/>
      <c r="BJ953" s="23"/>
      <c r="BK953" s="23"/>
      <c r="BL953" s="23"/>
      <c r="BM953" s="23"/>
      <c r="BN953" s="23"/>
      <c r="BO953" s="23"/>
      <c r="BP953" s="23"/>
      <c r="BQ953" s="23"/>
      <c r="BR953" s="23"/>
      <c r="BS953" s="23"/>
      <c r="BT953" s="23"/>
      <c r="BU953" s="23"/>
      <c r="BV953" s="23"/>
      <c r="BW953" s="23"/>
      <c r="BX953" s="23"/>
      <c r="BY953" s="23"/>
      <c r="BZ953" s="23"/>
      <c r="CA953" s="23"/>
      <c r="CB953" s="23"/>
      <c r="CC953" s="23"/>
      <c r="CD953" s="23"/>
      <c r="CE953" s="23"/>
      <c r="CF953" s="23"/>
      <c r="CG953" s="23"/>
      <c r="CH953" s="23"/>
      <c r="CI953" s="23"/>
      <c r="CJ953" s="23"/>
      <c r="CK953" s="23"/>
      <c r="CL953" s="23"/>
      <c r="CM953" s="23"/>
      <c r="CN953" s="23"/>
      <c r="CO953" s="23"/>
      <c r="CP953" s="23"/>
      <c r="CQ953" s="23"/>
      <c r="CR953" s="23"/>
      <c r="CS953" s="23"/>
      <c r="CT953" s="23"/>
      <c r="CU953" s="23"/>
      <c r="CV953" s="23"/>
      <c r="CW953" s="23"/>
      <c r="CX953" s="23"/>
      <c r="CY953" s="23"/>
      <c r="CZ953" s="23"/>
      <c r="DA953" s="23"/>
      <c r="DB953" s="23"/>
      <c r="DC953" s="23"/>
      <c r="DD953" s="23"/>
      <c r="DE953" s="23"/>
      <c r="DF953" s="23"/>
      <c r="DG953" s="23"/>
      <c r="DH953" s="23"/>
      <c r="DI953" s="23"/>
      <c r="DJ953" s="23"/>
      <c r="DK953" s="23"/>
      <c r="DL953" s="23"/>
      <c r="DM953" s="23"/>
      <c r="DN953" s="23"/>
      <c r="DO953" s="23"/>
      <c r="DP953" s="23"/>
      <c r="DQ953" s="23"/>
      <c r="DR953" s="23"/>
      <c r="DS953" s="23"/>
      <c r="DT953" s="23"/>
      <c r="DU953" s="23"/>
      <c r="DV953" s="23"/>
      <c r="DW953" s="23"/>
      <c r="DX953" s="23"/>
      <c r="DY953" s="23"/>
      <c r="DZ953" s="23"/>
      <c r="EA953" s="23"/>
      <c r="EB953" s="23"/>
      <c r="EC953" s="23"/>
      <c r="ED953" s="23"/>
      <c r="EE953" s="23"/>
      <c r="EF953" s="23"/>
      <c r="EG953" s="23"/>
      <c r="EH953" s="23"/>
      <c r="EI953" s="23"/>
      <c r="EJ953" s="23"/>
      <c r="EK953" s="23"/>
      <c r="EL953" s="23"/>
      <c r="EM953" s="23"/>
      <c r="EN953" s="23"/>
      <c r="EO953" s="23"/>
      <c r="EP953" s="23"/>
      <c r="EQ953" s="23"/>
      <c r="ER953" s="23"/>
      <c r="ES953" s="23"/>
      <c r="ET953" s="23"/>
      <c r="EU953" s="23"/>
      <c r="EV953" s="23"/>
      <c r="EW953" s="23"/>
      <c r="EX953" s="23"/>
      <c r="EY953" s="23"/>
      <c r="EZ953" s="23"/>
      <c r="FA953" s="23"/>
      <c r="FB953" s="23"/>
      <c r="FC953" s="23"/>
      <c r="FD953" s="23"/>
      <c r="FE953" s="23"/>
      <c r="FF953" s="23"/>
      <c r="FG953" s="23"/>
      <c r="FH953" s="23"/>
      <c r="FI953" s="23"/>
      <c r="FJ953" s="23"/>
      <c r="FK953" s="23"/>
      <c r="FL953" s="23"/>
      <c r="FM953" s="23"/>
      <c r="FN953" s="23"/>
      <c r="FO953" s="23"/>
      <c r="FP953" s="23"/>
      <c r="FQ953" s="23"/>
      <c r="FR953" s="23"/>
      <c r="FS953" s="23"/>
      <c r="FT953" s="23"/>
      <c r="FU953" s="23"/>
      <c r="FV953" s="23"/>
      <c r="FW953" s="23"/>
      <c r="FX953" s="23"/>
      <c r="FY953" s="23"/>
      <c r="FZ953" s="23"/>
      <c r="GA953" s="23"/>
      <c r="GB953" s="23"/>
      <c r="GC953" s="23"/>
      <c r="GD953" s="23"/>
      <c r="GE953" s="23"/>
      <c r="GF953" s="23"/>
      <c r="GG953" s="23"/>
      <c r="GH953" s="23"/>
      <c r="GI953" s="23"/>
    </row>
    <row r="954" spans="1:191" x14ac:dyDescent="0.35">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3"/>
      <c r="BD954" s="23"/>
      <c r="BE954" s="23"/>
      <c r="BF954" s="23"/>
      <c r="BG954" s="23"/>
      <c r="BH954" s="23"/>
      <c r="BI954" s="23"/>
      <c r="BJ954" s="23"/>
      <c r="BK954" s="23"/>
      <c r="BL954" s="23"/>
      <c r="BM954" s="23"/>
      <c r="BN954" s="23"/>
      <c r="BO954" s="23"/>
      <c r="BP954" s="23"/>
      <c r="BQ954" s="23"/>
      <c r="BR954" s="23"/>
      <c r="BS954" s="23"/>
      <c r="BT954" s="23"/>
      <c r="BU954" s="23"/>
      <c r="BV954" s="23"/>
      <c r="BW954" s="23"/>
      <c r="BX954" s="23"/>
      <c r="BY954" s="23"/>
      <c r="BZ954" s="23"/>
      <c r="CA954" s="23"/>
      <c r="CB954" s="23"/>
      <c r="CC954" s="23"/>
      <c r="CD954" s="23"/>
      <c r="CE954" s="23"/>
      <c r="CF954" s="23"/>
      <c r="CG954" s="23"/>
      <c r="CH954" s="23"/>
      <c r="CI954" s="23"/>
      <c r="CJ954" s="23"/>
      <c r="CK954" s="23"/>
      <c r="CL954" s="23"/>
      <c r="CM954" s="23"/>
      <c r="CN954" s="23"/>
      <c r="CO954" s="23"/>
      <c r="CP954" s="23"/>
      <c r="CQ954" s="23"/>
      <c r="CR954" s="23"/>
      <c r="CS954" s="23"/>
      <c r="CT954" s="23"/>
      <c r="CU954" s="23"/>
      <c r="CV954" s="23"/>
      <c r="CW954" s="23"/>
      <c r="CX954" s="23"/>
      <c r="CY954" s="23"/>
      <c r="CZ954" s="23"/>
      <c r="DA954" s="23"/>
      <c r="DB954" s="23"/>
      <c r="DC954" s="23"/>
      <c r="DD954" s="23"/>
      <c r="DE954" s="23"/>
      <c r="DF954" s="23"/>
      <c r="DG954" s="23"/>
      <c r="DH954" s="23"/>
      <c r="DI954" s="23"/>
      <c r="DJ954" s="23"/>
      <c r="DK954" s="23"/>
      <c r="DL954" s="23"/>
      <c r="DM954" s="23"/>
      <c r="DN954" s="23"/>
      <c r="DO954" s="23"/>
      <c r="DP954" s="23"/>
      <c r="DQ954" s="23"/>
      <c r="DR954" s="23"/>
      <c r="DS954" s="23"/>
      <c r="DT954" s="23"/>
      <c r="DU954" s="23"/>
      <c r="DV954" s="23"/>
      <c r="DW954" s="23"/>
      <c r="DX954" s="23"/>
      <c r="DY954" s="23"/>
      <c r="DZ954" s="23"/>
      <c r="EA954" s="23"/>
      <c r="EB954" s="23"/>
      <c r="EC954" s="23"/>
      <c r="ED954" s="23"/>
      <c r="EE954" s="23"/>
      <c r="EF954" s="23"/>
      <c r="EG954" s="23"/>
      <c r="EH954" s="23"/>
      <c r="EI954" s="23"/>
      <c r="EJ954" s="23"/>
      <c r="EK954" s="23"/>
      <c r="EL954" s="23"/>
      <c r="EM954" s="23"/>
      <c r="EN954" s="23"/>
      <c r="EO954" s="23"/>
      <c r="EP954" s="23"/>
      <c r="EQ954" s="23"/>
      <c r="ER954" s="23"/>
      <c r="ES954" s="23"/>
      <c r="ET954" s="23"/>
      <c r="EU954" s="23"/>
      <c r="EV954" s="23"/>
      <c r="EW954" s="23"/>
      <c r="EX954" s="23"/>
      <c r="EY954" s="23"/>
      <c r="EZ954" s="23"/>
      <c r="FA954" s="23"/>
      <c r="FB954" s="23"/>
      <c r="FC954" s="23"/>
      <c r="FD954" s="23"/>
      <c r="FE954" s="23"/>
      <c r="FF954" s="23"/>
      <c r="FG954" s="23"/>
      <c r="FH954" s="23"/>
      <c r="FI954" s="23"/>
      <c r="FJ954" s="23"/>
      <c r="FK954" s="23"/>
      <c r="FL954" s="23"/>
      <c r="FM954" s="23"/>
      <c r="FN954" s="23"/>
      <c r="FO954" s="23"/>
      <c r="FP954" s="23"/>
      <c r="FQ954" s="23"/>
      <c r="FR954" s="23"/>
      <c r="FS954" s="23"/>
      <c r="FT954" s="23"/>
      <c r="FU954" s="23"/>
      <c r="FV954" s="23"/>
      <c r="FW954" s="23"/>
      <c r="FX954" s="23"/>
      <c r="FY954" s="23"/>
      <c r="FZ954" s="23"/>
      <c r="GA954" s="23"/>
      <c r="GB954" s="23"/>
      <c r="GC954" s="23"/>
      <c r="GD954" s="23"/>
      <c r="GE954" s="23"/>
      <c r="GF954" s="23"/>
      <c r="GG954" s="23"/>
      <c r="GH954" s="23"/>
      <c r="GI954" s="23"/>
    </row>
    <row r="955" spans="1:191" x14ac:dyDescent="0.35">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3"/>
      <c r="BD955" s="23"/>
      <c r="BE955" s="23"/>
      <c r="BF955" s="23"/>
      <c r="BG955" s="23"/>
      <c r="BH955" s="23"/>
      <c r="BI955" s="23"/>
      <c r="BJ955" s="23"/>
      <c r="BK955" s="23"/>
      <c r="BL955" s="23"/>
      <c r="BM955" s="23"/>
      <c r="BN955" s="23"/>
      <c r="BO955" s="23"/>
      <c r="BP955" s="23"/>
      <c r="BQ955" s="23"/>
      <c r="BR955" s="23"/>
      <c r="BS955" s="23"/>
      <c r="BT955" s="23"/>
      <c r="BU955" s="23"/>
      <c r="BV955" s="23"/>
      <c r="BW955" s="23"/>
      <c r="BX955" s="23"/>
      <c r="BY955" s="23"/>
      <c r="BZ955" s="23"/>
      <c r="CA955" s="23"/>
      <c r="CB955" s="23"/>
      <c r="CC955" s="23"/>
      <c r="CD955" s="23"/>
      <c r="CE955" s="23"/>
      <c r="CF955" s="23"/>
      <c r="CG955" s="23"/>
      <c r="CH955" s="23"/>
      <c r="CI955" s="23"/>
      <c r="CJ955" s="23"/>
      <c r="CK955" s="23"/>
      <c r="CL955" s="23"/>
      <c r="CM955" s="23"/>
      <c r="CN955" s="23"/>
      <c r="CO955" s="23"/>
      <c r="CP955" s="23"/>
      <c r="CQ955" s="23"/>
      <c r="CR955" s="23"/>
      <c r="CS955" s="23"/>
      <c r="CT955" s="23"/>
      <c r="CU955" s="23"/>
      <c r="CV955" s="23"/>
      <c r="CW955" s="23"/>
      <c r="CX955" s="23"/>
      <c r="CY955" s="23"/>
      <c r="CZ955" s="23"/>
      <c r="DA955" s="23"/>
      <c r="DB955" s="23"/>
      <c r="DC955" s="23"/>
      <c r="DD955" s="23"/>
      <c r="DE955" s="23"/>
      <c r="DF955" s="23"/>
      <c r="DG955" s="23"/>
      <c r="DH955" s="23"/>
      <c r="DI955" s="23"/>
      <c r="DJ955" s="23"/>
      <c r="DK955" s="23"/>
      <c r="DL955" s="23"/>
      <c r="DM955" s="23"/>
      <c r="DN955" s="23"/>
      <c r="DO955" s="23"/>
      <c r="DP955" s="23"/>
      <c r="DQ955" s="23"/>
      <c r="DR955" s="23"/>
      <c r="DS955" s="23"/>
      <c r="DT955" s="23"/>
      <c r="DU955" s="23"/>
      <c r="DV955" s="23"/>
      <c r="DW955" s="23"/>
      <c r="DX955" s="23"/>
      <c r="DY955" s="23"/>
      <c r="DZ955" s="23"/>
      <c r="EA955" s="23"/>
      <c r="EB955" s="23"/>
      <c r="EC955" s="23"/>
      <c r="ED955" s="23"/>
      <c r="EE955" s="23"/>
      <c r="EF955" s="23"/>
      <c r="EG955" s="23"/>
      <c r="EH955" s="23"/>
      <c r="EI955" s="23"/>
      <c r="EJ955" s="23"/>
      <c r="EK955" s="23"/>
      <c r="EL955" s="23"/>
      <c r="EM955" s="23"/>
      <c r="EN955" s="23"/>
      <c r="EO955" s="23"/>
      <c r="EP955" s="23"/>
      <c r="EQ955" s="23"/>
      <c r="ER955" s="23"/>
      <c r="ES955" s="23"/>
      <c r="ET955" s="23"/>
      <c r="EU955" s="23"/>
      <c r="EV955" s="23"/>
      <c r="EW955" s="23"/>
      <c r="EX955" s="23"/>
      <c r="EY955" s="23"/>
      <c r="EZ955" s="23"/>
      <c r="FA955" s="23"/>
      <c r="FB955" s="23"/>
      <c r="FC955" s="23"/>
      <c r="FD955" s="23"/>
      <c r="FE955" s="23"/>
      <c r="FF955" s="23"/>
      <c r="FG955" s="23"/>
      <c r="FH955" s="23"/>
      <c r="FI955" s="23"/>
      <c r="FJ955" s="23"/>
      <c r="FK955" s="23"/>
      <c r="FL955" s="23"/>
      <c r="FM955" s="23"/>
      <c r="FN955" s="23"/>
      <c r="FO955" s="23"/>
      <c r="FP955" s="23"/>
      <c r="FQ955" s="23"/>
      <c r="FR955" s="23"/>
      <c r="FS955" s="23"/>
      <c r="FT955" s="23"/>
      <c r="FU955" s="23"/>
      <c r="FV955" s="23"/>
      <c r="FW955" s="23"/>
      <c r="FX955" s="23"/>
      <c r="FY955" s="23"/>
      <c r="FZ955" s="23"/>
      <c r="GA955" s="23"/>
      <c r="GB955" s="23"/>
      <c r="GC955" s="23"/>
      <c r="GD955" s="23"/>
      <c r="GE955" s="23"/>
      <c r="GF955" s="23"/>
      <c r="GG955" s="23"/>
      <c r="GH955" s="23"/>
      <c r="GI955" s="23"/>
    </row>
    <row r="956" spans="1:191" x14ac:dyDescent="0.35">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3"/>
      <c r="BD956" s="23"/>
      <c r="BE956" s="23"/>
      <c r="BF956" s="23"/>
      <c r="BG956" s="23"/>
      <c r="BH956" s="23"/>
      <c r="BI956" s="23"/>
      <c r="BJ956" s="23"/>
      <c r="BK956" s="23"/>
      <c r="BL956" s="23"/>
      <c r="BM956" s="23"/>
      <c r="BN956" s="23"/>
      <c r="BO956" s="23"/>
      <c r="BP956" s="23"/>
      <c r="BQ956" s="23"/>
      <c r="BR956" s="23"/>
      <c r="BS956" s="23"/>
      <c r="BT956" s="23"/>
      <c r="BU956" s="23"/>
      <c r="BV956" s="23"/>
      <c r="BW956" s="23"/>
      <c r="BX956" s="23"/>
      <c r="BY956" s="23"/>
      <c r="BZ956" s="23"/>
      <c r="CA956" s="23"/>
      <c r="CB956" s="23"/>
      <c r="CC956" s="23"/>
      <c r="CD956" s="23"/>
      <c r="CE956" s="23"/>
      <c r="CF956" s="23"/>
      <c r="CG956" s="23"/>
      <c r="CH956" s="23"/>
      <c r="CI956" s="23"/>
      <c r="CJ956" s="23"/>
      <c r="CK956" s="23"/>
      <c r="CL956" s="23"/>
      <c r="CM956" s="23"/>
      <c r="CN956" s="23"/>
      <c r="CO956" s="23"/>
      <c r="CP956" s="23"/>
      <c r="CQ956" s="23"/>
      <c r="CR956" s="23"/>
      <c r="CS956" s="23"/>
      <c r="CT956" s="23"/>
      <c r="CU956" s="23"/>
      <c r="CV956" s="23"/>
      <c r="CW956" s="23"/>
      <c r="CX956" s="23"/>
      <c r="CY956" s="23"/>
      <c r="CZ956" s="23"/>
      <c r="DA956" s="23"/>
      <c r="DB956" s="23"/>
      <c r="DC956" s="23"/>
      <c r="DD956" s="23"/>
      <c r="DE956" s="23"/>
      <c r="DF956" s="23"/>
      <c r="DG956" s="23"/>
      <c r="DH956" s="23"/>
      <c r="DI956" s="23"/>
      <c r="DJ956" s="23"/>
      <c r="DK956" s="23"/>
      <c r="DL956" s="23"/>
      <c r="DM956" s="23"/>
      <c r="DN956" s="23"/>
      <c r="DO956" s="23"/>
      <c r="DP956" s="23"/>
      <c r="DQ956" s="23"/>
      <c r="DR956" s="23"/>
      <c r="DS956" s="23"/>
      <c r="DT956" s="23"/>
      <c r="DU956" s="23"/>
      <c r="DV956" s="23"/>
      <c r="DW956" s="23"/>
      <c r="DX956" s="23"/>
      <c r="DY956" s="23"/>
      <c r="DZ956" s="23"/>
      <c r="EA956" s="23"/>
      <c r="EB956" s="23"/>
      <c r="EC956" s="23"/>
      <c r="ED956" s="23"/>
      <c r="EE956" s="23"/>
      <c r="EF956" s="23"/>
      <c r="EG956" s="23"/>
      <c r="EH956" s="23"/>
      <c r="EI956" s="23"/>
      <c r="EJ956" s="23"/>
      <c r="EK956" s="23"/>
      <c r="EL956" s="23"/>
      <c r="EM956" s="23"/>
      <c r="EN956" s="23"/>
      <c r="EO956" s="23"/>
      <c r="EP956" s="23"/>
      <c r="EQ956" s="23"/>
      <c r="ER956" s="23"/>
      <c r="ES956" s="23"/>
      <c r="ET956" s="23"/>
      <c r="EU956" s="23"/>
      <c r="EV956" s="23"/>
      <c r="EW956" s="23"/>
      <c r="EX956" s="23"/>
      <c r="EY956" s="23"/>
      <c r="EZ956" s="23"/>
      <c r="FA956" s="23"/>
      <c r="FB956" s="23"/>
      <c r="FC956" s="23"/>
      <c r="FD956" s="23"/>
      <c r="FE956" s="23"/>
      <c r="FF956" s="23"/>
      <c r="FG956" s="23"/>
      <c r="FH956" s="23"/>
      <c r="FI956" s="23"/>
      <c r="FJ956" s="23"/>
      <c r="FK956" s="23"/>
      <c r="FL956" s="23"/>
      <c r="FM956" s="23"/>
      <c r="FN956" s="23"/>
      <c r="FO956" s="23"/>
      <c r="FP956" s="23"/>
      <c r="FQ956" s="23"/>
      <c r="FR956" s="23"/>
      <c r="FS956" s="23"/>
      <c r="FT956" s="23"/>
      <c r="FU956" s="23"/>
      <c r="FV956" s="23"/>
      <c r="FW956" s="23"/>
      <c r="FX956" s="23"/>
      <c r="FY956" s="23"/>
      <c r="FZ956" s="23"/>
      <c r="GA956" s="23"/>
      <c r="GB956" s="23"/>
      <c r="GC956" s="23"/>
      <c r="GD956" s="23"/>
      <c r="GE956" s="23"/>
      <c r="GF956" s="23"/>
      <c r="GG956" s="23"/>
      <c r="GH956" s="23"/>
      <c r="GI956" s="23"/>
    </row>
    <row r="957" spans="1:191" x14ac:dyDescent="0.35">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3"/>
      <c r="BD957" s="23"/>
      <c r="BE957" s="23"/>
      <c r="BF957" s="23"/>
      <c r="BG957" s="23"/>
      <c r="BH957" s="23"/>
      <c r="BI957" s="23"/>
      <c r="BJ957" s="23"/>
      <c r="BK957" s="23"/>
      <c r="BL957" s="23"/>
      <c r="BM957" s="23"/>
      <c r="BN957" s="23"/>
      <c r="BO957" s="23"/>
      <c r="BP957" s="23"/>
      <c r="BQ957" s="23"/>
      <c r="BR957" s="23"/>
      <c r="BS957" s="23"/>
      <c r="BT957" s="23"/>
      <c r="BU957" s="23"/>
      <c r="BV957" s="23"/>
      <c r="BW957" s="23"/>
      <c r="BX957" s="23"/>
      <c r="BY957" s="23"/>
      <c r="BZ957" s="23"/>
      <c r="CA957" s="23"/>
      <c r="CB957" s="23"/>
      <c r="CC957" s="23"/>
      <c r="CD957" s="23"/>
      <c r="CE957" s="23"/>
      <c r="CF957" s="23"/>
      <c r="CG957" s="23"/>
      <c r="CH957" s="23"/>
      <c r="CI957" s="23"/>
      <c r="CJ957" s="23"/>
      <c r="CK957" s="23"/>
      <c r="CL957" s="23"/>
      <c r="CM957" s="23"/>
      <c r="CN957" s="23"/>
      <c r="CO957" s="23"/>
      <c r="CP957" s="23"/>
      <c r="CQ957" s="23"/>
      <c r="CR957" s="23"/>
      <c r="CS957" s="23"/>
      <c r="CT957" s="23"/>
      <c r="CU957" s="23"/>
      <c r="CV957" s="23"/>
      <c r="CW957" s="23"/>
      <c r="CX957" s="23"/>
      <c r="CY957" s="23"/>
      <c r="CZ957" s="23"/>
      <c r="DA957" s="23"/>
      <c r="DB957" s="23"/>
      <c r="DC957" s="23"/>
      <c r="DD957" s="23"/>
      <c r="DE957" s="23"/>
      <c r="DF957" s="23"/>
      <c r="DG957" s="23"/>
      <c r="DH957" s="23"/>
      <c r="DI957" s="23"/>
      <c r="DJ957" s="23"/>
      <c r="DK957" s="23"/>
      <c r="DL957" s="23"/>
      <c r="DM957" s="23"/>
      <c r="DN957" s="23"/>
      <c r="DO957" s="23"/>
      <c r="DP957" s="23"/>
      <c r="DQ957" s="23"/>
      <c r="DR957" s="23"/>
      <c r="DS957" s="23"/>
      <c r="DT957" s="23"/>
      <c r="DU957" s="23"/>
      <c r="DV957" s="23"/>
      <c r="DW957" s="23"/>
      <c r="DX957" s="23"/>
      <c r="DY957" s="23"/>
      <c r="DZ957" s="23"/>
      <c r="EA957" s="23"/>
      <c r="EB957" s="23"/>
      <c r="EC957" s="23"/>
      <c r="ED957" s="23"/>
      <c r="EE957" s="23"/>
      <c r="EF957" s="23"/>
      <c r="EG957" s="23"/>
      <c r="EH957" s="23"/>
      <c r="EI957" s="23"/>
      <c r="EJ957" s="23"/>
      <c r="EK957" s="23"/>
      <c r="EL957" s="23"/>
      <c r="EM957" s="23"/>
      <c r="EN957" s="23"/>
      <c r="EO957" s="23"/>
      <c r="EP957" s="23"/>
      <c r="EQ957" s="23"/>
      <c r="ER957" s="23"/>
      <c r="ES957" s="23"/>
      <c r="ET957" s="23"/>
      <c r="EU957" s="23"/>
      <c r="EV957" s="23"/>
      <c r="EW957" s="23"/>
      <c r="EX957" s="23"/>
      <c r="EY957" s="23"/>
      <c r="EZ957" s="23"/>
      <c r="FA957" s="23"/>
      <c r="FB957" s="23"/>
      <c r="FC957" s="23"/>
      <c r="FD957" s="23"/>
      <c r="FE957" s="23"/>
      <c r="FF957" s="23"/>
      <c r="FG957" s="23"/>
      <c r="FH957" s="23"/>
      <c r="FI957" s="23"/>
      <c r="FJ957" s="23"/>
      <c r="FK957" s="23"/>
      <c r="FL957" s="23"/>
      <c r="FM957" s="23"/>
      <c r="FN957" s="23"/>
      <c r="FO957" s="23"/>
      <c r="FP957" s="23"/>
      <c r="FQ957" s="23"/>
      <c r="FR957" s="23"/>
      <c r="FS957" s="23"/>
      <c r="FT957" s="23"/>
      <c r="FU957" s="23"/>
      <c r="FV957" s="23"/>
      <c r="FW957" s="23"/>
      <c r="FX957" s="23"/>
      <c r="FY957" s="23"/>
      <c r="FZ957" s="23"/>
      <c r="GA957" s="23"/>
      <c r="GB957" s="23"/>
      <c r="GC957" s="23"/>
      <c r="GD957" s="23"/>
      <c r="GE957" s="23"/>
      <c r="GF957" s="23"/>
      <c r="GG957" s="23"/>
      <c r="GH957" s="23"/>
      <c r="GI957" s="23"/>
    </row>
    <row r="958" spans="1:191" x14ac:dyDescent="0.35">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3"/>
      <c r="BD958" s="23"/>
      <c r="BE958" s="23"/>
      <c r="BF958" s="23"/>
      <c r="BG958" s="23"/>
      <c r="BH958" s="23"/>
      <c r="BI958" s="23"/>
      <c r="BJ958" s="23"/>
      <c r="BK958" s="23"/>
      <c r="BL958" s="23"/>
      <c r="BM958" s="23"/>
      <c r="BN958" s="23"/>
      <c r="BO958" s="23"/>
      <c r="BP958" s="23"/>
      <c r="BQ958" s="23"/>
      <c r="BR958" s="23"/>
      <c r="BS958" s="23"/>
      <c r="BT958" s="23"/>
      <c r="BU958" s="23"/>
      <c r="BV958" s="23"/>
      <c r="BW958" s="23"/>
      <c r="BX958" s="23"/>
      <c r="BY958" s="23"/>
      <c r="BZ958" s="23"/>
      <c r="CA958" s="23"/>
      <c r="CB958" s="23"/>
      <c r="CC958" s="23"/>
      <c r="CD958" s="23"/>
      <c r="CE958" s="23"/>
      <c r="CF958" s="23"/>
      <c r="CG958" s="23"/>
      <c r="CH958" s="23"/>
      <c r="CI958" s="23"/>
      <c r="CJ958" s="23"/>
      <c r="CK958" s="23"/>
      <c r="CL958" s="23"/>
      <c r="CM958" s="23"/>
      <c r="CN958" s="23"/>
      <c r="CO958" s="23"/>
      <c r="CP958" s="23"/>
      <c r="CQ958" s="23"/>
      <c r="CR958" s="23"/>
      <c r="CS958" s="23"/>
      <c r="CT958" s="23"/>
      <c r="CU958" s="23"/>
      <c r="CV958" s="23"/>
      <c r="CW958" s="23"/>
      <c r="CX958" s="23"/>
      <c r="CY958" s="23"/>
      <c r="CZ958" s="23"/>
      <c r="DA958" s="23"/>
      <c r="DB958" s="23"/>
      <c r="DC958" s="23"/>
      <c r="DD958" s="23"/>
      <c r="DE958" s="23"/>
      <c r="DF958" s="23"/>
      <c r="DG958" s="23"/>
      <c r="DH958" s="23"/>
      <c r="DI958" s="23"/>
      <c r="DJ958" s="23"/>
      <c r="DK958" s="23"/>
      <c r="DL958" s="23"/>
      <c r="DM958" s="23"/>
      <c r="DN958" s="23"/>
      <c r="DO958" s="23"/>
      <c r="DP958" s="23"/>
      <c r="DQ958" s="23"/>
      <c r="DR958" s="23"/>
      <c r="DS958" s="23"/>
      <c r="DT958" s="23"/>
      <c r="DU958" s="23"/>
      <c r="DV958" s="23"/>
      <c r="DW958" s="23"/>
      <c r="DX958" s="23"/>
      <c r="DY958" s="23"/>
      <c r="DZ958" s="23"/>
      <c r="EA958" s="23"/>
      <c r="EB958" s="23"/>
      <c r="EC958" s="23"/>
      <c r="ED958" s="23"/>
      <c r="EE958" s="23"/>
      <c r="EF958" s="23"/>
      <c r="EG958" s="23"/>
      <c r="EH958" s="23"/>
      <c r="EI958" s="23"/>
      <c r="EJ958" s="23"/>
      <c r="EK958" s="23"/>
      <c r="EL958" s="23"/>
      <c r="EM958" s="23"/>
      <c r="EN958" s="23"/>
      <c r="EO958" s="23"/>
      <c r="EP958" s="23"/>
      <c r="EQ958" s="23"/>
      <c r="ER958" s="23"/>
      <c r="ES958" s="23"/>
      <c r="ET958" s="23"/>
      <c r="EU958" s="23"/>
      <c r="EV958" s="23"/>
      <c r="EW958" s="23"/>
      <c r="EX958" s="23"/>
      <c r="EY958" s="23"/>
      <c r="EZ958" s="23"/>
      <c r="FA958" s="23"/>
      <c r="FB958" s="23"/>
      <c r="FC958" s="23"/>
      <c r="FD958" s="23"/>
      <c r="FE958" s="23"/>
      <c r="FF958" s="23"/>
      <c r="FG958" s="23"/>
      <c r="FH958" s="23"/>
      <c r="FI958" s="23"/>
      <c r="FJ958" s="23"/>
      <c r="FK958" s="23"/>
      <c r="FL958" s="23"/>
      <c r="FM958" s="23"/>
      <c r="FN958" s="23"/>
      <c r="FO958" s="23"/>
      <c r="FP958" s="23"/>
      <c r="FQ958" s="23"/>
      <c r="FR958" s="23"/>
      <c r="FS958" s="23"/>
      <c r="FT958" s="23"/>
      <c r="FU958" s="23"/>
      <c r="FV958" s="23"/>
      <c r="FW958" s="23"/>
      <c r="FX958" s="23"/>
      <c r="FY958" s="23"/>
      <c r="FZ958" s="23"/>
      <c r="GA958" s="23"/>
      <c r="GB958" s="23"/>
      <c r="GC958" s="23"/>
      <c r="GD958" s="23"/>
      <c r="GE958" s="23"/>
      <c r="GF958" s="23"/>
      <c r="GG958" s="23"/>
      <c r="GH958" s="23"/>
      <c r="GI958" s="23"/>
    </row>
    <row r="959" spans="1:191" x14ac:dyDescent="0.35">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3"/>
      <c r="BD959" s="23"/>
      <c r="BE959" s="23"/>
      <c r="BF959" s="23"/>
      <c r="BG959" s="23"/>
      <c r="BH959" s="23"/>
      <c r="BI959" s="23"/>
      <c r="BJ959" s="23"/>
      <c r="BK959" s="23"/>
      <c r="BL959" s="23"/>
      <c r="BM959" s="23"/>
      <c r="BN959" s="23"/>
      <c r="BO959" s="23"/>
      <c r="BP959" s="23"/>
      <c r="BQ959" s="23"/>
      <c r="BR959" s="23"/>
      <c r="BS959" s="23"/>
      <c r="BT959" s="23"/>
      <c r="BU959" s="23"/>
      <c r="BV959" s="23"/>
      <c r="BW959" s="23"/>
      <c r="BX959" s="23"/>
      <c r="BY959" s="23"/>
      <c r="BZ959" s="23"/>
      <c r="CA959" s="23"/>
      <c r="CB959" s="23"/>
      <c r="CC959" s="23"/>
      <c r="CD959" s="23"/>
      <c r="CE959" s="23"/>
      <c r="CF959" s="23"/>
      <c r="CG959" s="23"/>
      <c r="CH959" s="23"/>
      <c r="CI959" s="23"/>
      <c r="CJ959" s="23"/>
      <c r="CK959" s="23"/>
      <c r="CL959" s="23"/>
      <c r="CM959" s="23"/>
      <c r="CN959" s="23"/>
      <c r="CO959" s="23"/>
      <c r="CP959" s="23"/>
      <c r="CQ959" s="23"/>
      <c r="CR959" s="23"/>
      <c r="CS959" s="23"/>
      <c r="CT959" s="23"/>
      <c r="CU959" s="23"/>
      <c r="CV959" s="23"/>
      <c r="CW959" s="23"/>
      <c r="CX959" s="23"/>
      <c r="CY959" s="23"/>
      <c r="CZ959" s="23"/>
      <c r="DA959" s="23"/>
      <c r="DB959" s="23"/>
      <c r="DC959" s="23"/>
      <c r="DD959" s="23"/>
      <c r="DE959" s="23"/>
      <c r="DF959" s="23"/>
      <c r="DG959" s="23"/>
      <c r="DH959" s="23"/>
      <c r="DI959" s="23"/>
      <c r="DJ959" s="23"/>
      <c r="DK959" s="23"/>
      <c r="DL959" s="23"/>
      <c r="DM959" s="23"/>
      <c r="DN959" s="23"/>
      <c r="DO959" s="23"/>
      <c r="DP959" s="23"/>
      <c r="DQ959" s="23"/>
      <c r="DR959" s="23"/>
      <c r="DS959" s="23"/>
      <c r="DT959" s="23"/>
      <c r="DU959" s="23"/>
      <c r="DV959" s="23"/>
      <c r="DW959" s="23"/>
      <c r="DX959" s="23"/>
      <c r="DY959" s="23"/>
      <c r="DZ959" s="23"/>
      <c r="EA959" s="23"/>
      <c r="EB959" s="23"/>
      <c r="EC959" s="23"/>
      <c r="ED959" s="23"/>
      <c r="EE959" s="23"/>
      <c r="EF959" s="23"/>
      <c r="EG959" s="23"/>
      <c r="EH959" s="23"/>
      <c r="EI959" s="23"/>
      <c r="EJ959" s="23"/>
      <c r="EK959" s="23"/>
      <c r="EL959" s="23"/>
      <c r="EM959" s="23"/>
      <c r="EN959" s="23"/>
      <c r="EO959" s="23"/>
      <c r="EP959" s="23"/>
      <c r="EQ959" s="23"/>
      <c r="ER959" s="23"/>
      <c r="ES959" s="23"/>
      <c r="ET959" s="23"/>
      <c r="EU959" s="23"/>
      <c r="EV959" s="23"/>
      <c r="EW959" s="23"/>
      <c r="EX959" s="23"/>
      <c r="EY959" s="23"/>
      <c r="EZ959" s="23"/>
      <c r="FA959" s="23"/>
      <c r="FB959" s="23"/>
      <c r="FC959" s="23"/>
      <c r="FD959" s="23"/>
      <c r="FE959" s="23"/>
      <c r="FF959" s="23"/>
      <c r="FG959" s="23"/>
      <c r="FH959" s="23"/>
      <c r="FI959" s="23"/>
      <c r="FJ959" s="23"/>
      <c r="FK959" s="23"/>
      <c r="FL959" s="23"/>
      <c r="FM959" s="23"/>
      <c r="FN959" s="23"/>
      <c r="FO959" s="23"/>
      <c r="FP959" s="23"/>
      <c r="FQ959" s="23"/>
      <c r="FR959" s="23"/>
      <c r="FS959" s="23"/>
      <c r="FT959" s="23"/>
      <c r="FU959" s="23"/>
      <c r="FV959" s="23"/>
      <c r="FW959" s="23"/>
      <c r="FX959" s="23"/>
      <c r="FY959" s="23"/>
      <c r="FZ959" s="23"/>
      <c r="GA959" s="23"/>
      <c r="GB959" s="23"/>
      <c r="GC959" s="23"/>
      <c r="GD959" s="23"/>
      <c r="GE959" s="23"/>
      <c r="GF959" s="23"/>
      <c r="GG959" s="23"/>
      <c r="GH959" s="23"/>
      <c r="GI959" s="23"/>
    </row>
    <row r="960" spans="1:191" x14ac:dyDescent="0.35">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3"/>
      <c r="BD960" s="23"/>
      <c r="BE960" s="23"/>
      <c r="BF960" s="23"/>
      <c r="BG960" s="23"/>
      <c r="BH960" s="23"/>
      <c r="BI960" s="23"/>
      <c r="BJ960" s="23"/>
      <c r="BK960" s="23"/>
      <c r="BL960" s="23"/>
      <c r="BM960" s="23"/>
      <c r="BN960" s="23"/>
      <c r="BO960" s="23"/>
      <c r="BP960" s="23"/>
      <c r="BQ960" s="23"/>
      <c r="BR960" s="23"/>
      <c r="BS960" s="23"/>
      <c r="BT960" s="23"/>
      <c r="BU960" s="23"/>
      <c r="BV960" s="23"/>
      <c r="BW960" s="23"/>
      <c r="BX960" s="23"/>
      <c r="BY960" s="23"/>
      <c r="BZ960" s="23"/>
      <c r="CA960" s="23"/>
      <c r="CB960" s="23"/>
      <c r="CC960" s="23"/>
      <c r="CD960" s="23"/>
      <c r="CE960" s="23"/>
      <c r="CF960" s="23"/>
      <c r="CG960" s="23"/>
      <c r="CH960" s="23"/>
      <c r="CI960" s="23"/>
      <c r="CJ960" s="23"/>
      <c r="CK960" s="23"/>
      <c r="CL960" s="23"/>
      <c r="CM960" s="23"/>
      <c r="CN960" s="23"/>
      <c r="CO960" s="23"/>
      <c r="CP960" s="23"/>
      <c r="CQ960" s="23"/>
      <c r="CR960" s="23"/>
      <c r="CS960" s="23"/>
      <c r="CT960" s="23"/>
      <c r="CU960" s="23"/>
      <c r="CV960" s="23"/>
      <c r="CW960" s="23"/>
      <c r="CX960" s="23"/>
      <c r="CY960" s="23"/>
      <c r="CZ960" s="23"/>
      <c r="DA960" s="23"/>
      <c r="DB960" s="23"/>
      <c r="DC960" s="23"/>
      <c r="DD960" s="23"/>
      <c r="DE960" s="23"/>
      <c r="DF960" s="23"/>
      <c r="DG960" s="23"/>
      <c r="DH960" s="23"/>
      <c r="DI960" s="23"/>
      <c r="DJ960" s="23"/>
      <c r="DK960" s="23"/>
      <c r="DL960" s="23"/>
      <c r="DM960" s="23"/>
      <c r="DN960" s="23"/>
      <c r="DO960" s="23"/>
      <c r="DP960" s="23"/>
      <c r="DQ960" s="23"/>
      <c r="DR960" s="23"/>
      <c r="DS960" s="23"/>
      <c r="DT960" s="23"/>
      <c r="DU960" s="23"/>
      <c r="DV960" s="23"/>
      <c r="DW960" s="23"/>
      <c r="DX960" s="23"/>
      <c r="DY960" s="23"/>
      <c r="DZ960" s="23"/>
      <c r="EA960" s="23"/>
      <c r="EB960" s="23"/>
      <c r="EC960" s="23"/>
      <c r="ED960" s="23"/>
      <c r="EE960" s="23"/>
      <c r="EF960" s="23"/>
      <c r="EG960" s="23"/>
      <c r="EH960" s="23"/>
      <c r="EI960" s="23"/>
      <c r="EJ960" s="23"/>
      <c r="EK960" s="23"/>
      <c r="EL960" s="23"/>
      <c r="EM960" s="23"/>
      <c r="EN960" s="23"/>
      <c r="EO960" s="23"/>
      <c r="EP960" s="23"/>
      <c r="EQ960" s="23"/>
      <c r="ER960" s="23"/>
      <c r="ES960" s="23"/>
      <c r="ET960" s="23"/>
      <c r="EU960" s="23"/>
      <c r="EV960" s="23"/>
      <c r="EW960" s="23"/>
      <c r="EX960" s="23"/>
      <c r="EY960" s="23"/>
      <c r="EZ960" s="23"/>
      <c r="FA960" s="23"/>
      <c r="FB960" s="23"/>
      <c r="FC960" s="23"/>
      <c r="FD960" s="23"/>
      <c r="FE960" s="23"/>
      <c r="FF960" s="23"/>
      <c r="FG960" s="23"/>
      <c r="FH960" s="23"/>
      <c r="FI960" s="23"/>
      <c r="FJ960" s="23"/>
      <c r="FK960" s="23"/>
      <c r="FL960" s="23"/>
      <c r="FM960" s="23"/>
      <c r="FN960" s="23"/>
      <c r="FO960" s="23"/>
      <c r="FP960" s="23"/>
      <c r="FQ960" s="23"/>
      <c r="FR960" s="23"/>
      <c r="FS960" s="23"/>
      <c r="FT960" s="23"/>
      <c r="FU960" s="23"/>
      <c r="FV960" s="23"/>
      <c r="FW960" s="23"/>
      <c r="FX960" s="23"/>
      <c r="FY960" s="23"/>
      <c r="FZ960" s="23"/>
      <c r="GA960" s="23"/>
      <c r="GB960" s="23"/>
      <c r="GC960" s="23"/>
      <c r="GD960" s="23"/>
      <c r="GE960" s="23"/>
      <c r="GF960" s="23"/>
      <c r="GG960" s="23"/>
      <c r="GH960" s="23"/>
      <c r="GI960" s="23"/>
    </row>
    <row r="961" spans="1:191" x14ac:dyDescent="0.35">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3"/>
      <c r="BD961" s="23"/>
      <c r="BE961" s="23"/>
      <c r="BF961" s="23"/>
      <c r="BG961" s="23"/>
      <c r="BH961" s="23"/>
      <c r="BI961" s="23"/>
      <c r="BJ961" s="23"/>
      <c r="BK961" s="23"/>
      <c r="BL961" s="23"/>
      <c r="BM961" s="23"/>
      <c r="BN961" s="23"/>
      <c r="BO961" s="23"/>
      <c r="BP961" s="23"/>
      <c r="BQ961" s="23"/>
      <c r="BR961" s="23"/>
      <c r="BS961" s="23"/>
      <c r="BT961" s="23"/>
      <c r="BU961" s="23"/>
      <c r="BV961" s="23"/>
      <c r="BW961" s="23"/>
      <c r="BX961" s="23"/>
      <c r="BY961" s="23"/>
      <c r="BZ961" s="23"/>
      <c r="CA961" s="23"/>
      <c r="CB961" s="23"/>
      <c r="CC961" s="23"/>
      <c r="CD961" s="23"/>
      <c r="CE961" s="23"/>
      <c r="CF961" s="23"/>
      <c r="CG961" s="23"/>
      <c r="CH961" s="23"/>
      <c r="CI961" s="23"/>
      <c r="CJ961" s="23"/>
      <c r="CK961" s="23"/>
      <c r="CL961" s="23"/>
      <c r="CM961" s="23"/>
      <c r="CN961" s="23"/>
      <c r="CO961" s="23"/>
      <c r="CP961" s="23"/>
      <c r="CQ961" s="23"/>
      <c r="CR961" s="23"/>
      <c r="CS961" s="23"/>
      <c r="CT961" s="23"/>
      <c r="CU961" s="23"/>
      <c r="CV961" s="23"/>
      <c r="CW961" s="23"/>
      <c r="CX961" s="23"/>
      <c r="CY961" s="23"/>
      <c r="CZ961" s="23"/>
      <c r="DA961" s="23"/>
      <c r="DB961" s="23"/>
      <c r="DC961" s="23"/>
      <c r="DD961" s="23"/>
      <c r="DE961" s="23"/>
      <c r="DF961" s="23"/>
      <c r="DG961" s="23"/>
      <c r="DH961" s="23"/>
      <c r="DI961" s="23"/>
      <c r="DJ961" s="23"/>
      <c r="DK961" s="23"/>
      <c r="DL961" s="23"/>
      <c r="DM961" s="23"/>
      <c r="DN961" s="23"/>
      <c r="DO961" s="23"/>
      <c r="DP961" s="23"/>
      <c r="DQ961" s="23"/>
      <c r="DR961" s="23"/>
      <c r="DS961" s="23"/>
      <c r="DT961" s="23"/>
      <c r="DU961" s="23"/>
      <c r="DV961" s="23"/>
      <c r="DW961" s="23"/>
      <c r="DX961" s="23"/>
      <c r="DY961" s="23"/>
      <c r="DZ961" s="23"/>
      <c r="EA961" s="23"/>
      <c r="EB961" s="23"/>
      <c r="EC961" s="23"/>
      <c r="ED961" s="23"/>
      <c r="EE961" s="23"/>
      <c r="EF961" s="23"/>
      <c r="EG961" s="23"/>
      <c r="EH961" s="23"/>
      <c r="EI961" s="23"/>
      <c r="EJ961" s="23"/>
      <c r="EK961" s="23"/>
      <c r="EL961" s="23"/>
      <c r="EM961" s="23"/>
      <c r="EN961" s="23"/>
      <c r="EO961" s="23"/>
      <c r="EP961" s="23"/>
      <c r="EQ961" s="23"/>
      <c r="ER961" s="23"/>
      <c r="ES961" s="23"/>
      <c r="ET961" s="23"/>
      <c r="EU961" s="23"/>
      <c r="EV961" s="23"/>
      <c r="EW961" s="23"/>
      <c r="EX961" s="23"/>
      <c r="EY961" s="23"/>
      <c r="EZ961" s="23"/>
      <c r="FA961" s="23"/>
      <c r="FB961" s="23"/>
      <c r="FC961" s="23"/>
      <c r="FD961" s="23"/>
      <c r="FE961" s="23"/>
      <c r="FF961" s="23"/>
      <c r="FG961" s="23"/>
      <c r="FH961" s="23"/>
      <c r="FI961" s="23"/>
      <c r="FJ961" s="23"/>
      <c r="FK961" s="23"/>
      <c r="FL961" s="23"/>
      <c r="FM961" s="23"/>
      <c r="FN961" s="23"/>
      <c r="FO961" s="23"/>
      <c r="FP961" s="23"/>
      <c r="FQ961" s="23"/>
      <c r="FR961" s="23"/>
      <c r="FS961" s="23"/>
      <c r="FT961" s="23"/>
      <c r="FU961" s="23"/>
      <c r="FV961" s="23"/>
      <c r="FW961" s="23"/>
      <c r="FX961" s="23"/>
      <c r="FY961" s="23"/>
      <c r="FZ961" s="23"/>
      <c r="GA961" s="23"/>
      <c r="GB961" s="23"/>
      <c r="GC961" s="23"/>
      <c r="GD961" s="23"/>
      <c r="GE961" s="23"/>
      <c r="GF961" s="23"/>
      <c r="GG961" s="23"/>
      <c r="GH961" s="23"/>
      <c r="GI961" s="23"/>
    </row>
    <row r="962" spans="1:191" x14ac:dyDescent="0.35">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c r="BH962" s="23"/>
      <c r="BI962" s="23"/>
      <c r="BJ962" s="23"/>
      <c r="BK962" s="23"/>
      <c r="BL962" s="23"/>
      <c r="BM962" s="23"/>
      <c r="BN962" s="23"/>
      <c r="BO962" s="23"/>
      <c r="BP962" s="23"/>
      <c r="BQ962" s="23"/>
      <c r="BR962" s="23"/>
      <c r="BS962" s="23"/>
      <c r="BT962" s="23"/>
      <c r="BU962" s="23"/>
      <c r="BV962" s="23"/>
      <c r="BW962" s="23"/>
      <c r="BX962" s="23"/>
      <c r="BY962" s="23"/>
      <c r="BZ962" s="23"/>
      <c r="CA962" s="23"/>
      <c r="CB962" s="23"/>
      <c r="CC962" s="23"/>
      <c r="CD962" s="23"/>
      <c r="CE962" s="23"/>
      <c r="CF962" s="23"/>
      <c r="CG962" s="23"/>
      <c r="CH962" s="23"/>
      <c r="CI962" s="23"/>
      <c r="CJ962" s="23"/>
      <c r="CK962" s="23"/>
      <c r="CL962" s="23"/>
      <c r="CM962" s="23"/>
      <c r="CN962" s="23"/>
      <c r="CO962" s="23"/>
      <c r="CP962" s="23"/>
      <c r="CQ962" s="23"/>
      <c r="CR962" s="23"/>
      <c r="CS962" s="23"/>
      <c r="CT962" s="23"/>
      <c r="CU962" s="23"/>
      <c r="CV962" s="23"/>
      <c r="CW962" s="23"/>
      <c r="CX962" s="23"/>
      <c r="CY962" s="23"/>
      <c r="CZ962" s="23"/>
      <c r="DA962" s="23"/>
      <c r="DB962" s="23"/>
      <c r="DC962" s="23"/>
      <c r="DD962" s="23"/>
      <c r="DE962" s="23"/>
      <c r="DF962" s="23"/>
      <c r="DG962" s="23"/>
      <c r="DH962" s="23"/>
      <c r="DI962" s="23"/>
      <c r="DJ962" s="23"/>
      <c r="DK962" s="23"/>
      <c r="DL962" s="23"/>
      <c r="DM962" s="23"/>
      <c r="DN962" s="23"/>
      <c r="DO962" s="23"/>
      <c r="DP962" s="23"/>
      <c r="DQ962" s="23"/>
      <c r="DR962" s="23"/>
      <c r="DS962" s="23"/>
      <c r="DT962" s="23"/>
      <c r="DU962" s="23"/>
      <c r="DV962" s="23"/>
      <c r="DW962" s="23"/>
      <c r="DX962" s="23"/>
      <c r="DY962" s="23"/>
      <c r="DZ962" s="23"/>
      <c r="EA962" s="23"/>
      <c r="EB962" s="23"/>
      <c r="EC962" s="23"/>
      <c r="ED962" s="23"/>
      <c r="EE962" s="23"/>
      <c r="EF962" s="23"/>
      <c r="EG962" s="23"/>
      <c r="EH962" s="23"/>
      <c r="EI962" s="23"/>
      <c r="EJ962" s="23"/>
      <c r="EK962" s="23"/>
      <c r="EL962" s="23"/>
      <c r="EM962" s="23"/>
      <c r="EN962" s="23"/>
      <c r="EO962" s="23"/>
      <c r="EP962" s="23"/>
      <c r="EQ962" s="23"/>
      <c r="ER962" s="23"/>
      <c r="ES962" s="23"/>
      <c r="ET962" s="23"/>
      <c r="EU962" s="23"/>
      <c r="EV962" s="23"/>
      <c r="EW962" s="23"/>
      <c r="EX962" s="23"/>
      <c r="EY962" s="23"/>
      <c r="EZ962" s="23"/>
      <c r="FA962" s="23"/>
      <c r="FB962" s="23"/>
      <c r="FC962" s="23"/>
      <c r="FD962" s="23"/>
      <c r="FE962" s="23"/>
      <c r="FF962" s="23"/>
      <c r="FG962" s="23"/>
      <c r="FH962" s="23"/>
      <c r="FI962" s="23"/>
      <c r="FJ962" s="23"/>
      <c r="FK962" s="23"/>
      <c r="FL962" s="23"/>
      <c r="FM962" s="23"/>
      <c r="FN962" s="23"/>
      <c r="FO962" s="23"/>
      <c r="FP962" s="23"/>
      <c r="FQ962" s="23"/>
      <c r="FR962" s="23"/>
      <c r="FS962" s="23"/>
      <c r="FT962" s="23"/>
      <c r="FU962" s="23"/>
      <c r="FV962" s="23"/>
      <c r="FW962" s="23"/>
      <c r="FX962" s="23"/>
      <c r="FY962" s="23"/>
      <c r="FZ962" s="23"/>
      <c r="GA962" s="23"/>
      <c r="GB962" s="23"/>
      <c r="GC962" s="23"/>
      <c r="GD962" s="23"/>
      <c r="GE962" s="23"/>
      <c r="GF962" s="23"/>
      <c r="GG962" s="23"/>
      <c r="GH962" s="23"/>
      <c r="GI962" s="23"/>
    </row>
    <row r="963" spans="1:191" x14ac:dyDescent="0.35">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3"/>
      <c r="BD963" s="23"/>
      <c r="BE963" s="23"/>
      <c r="BF963" s="23"/>
      <c r="BG963" s="23"/>
      <c r="BH963" s="23"/>
      <c r="BI963" s="23"/>
      <c r="BJ963" s="23"/>
      <c r="BK963" s="23"/>
      <c r="BL963" s="23"/>
      <c r="BM963" s="23"/>
      <c r="BN963" s="23"/>
      <c r="BO963" s="23"/>
      <c r="BP963" s="23"/>
      <c r="BQ963" s="23"/>
      <c r="BR963" s="23"/>
      <c r="BS963" s="23"/>
      <c r="BT963" s="23"/>
      <c r="BU963" s="23"/>
      <c r="BV963" s="23"/>
      <c r="BW963" s="23"/>
      <c r="BX963" s="23"/>
      <c r="BY963" s="23"/>
      <c r="BZ963" s="23"/>
      <c r="CA963" s="23"/>
      <c r="CB963" s="23"/>
      <c r="CC963" s="23"/>
      <c r="CD963" s="23"/>
      <c r="CE963" s="23"/>
      <c r="CF963" s="23"/>
      <c r="CG963" s="23"/>
      <c r="CH963" s="23"/>
      <c r="CI963" s="23"/>
      <c r="CJ963" s="23"/>
      <c r="CK963" s="23"/>
      <c r="CL963" s="23"/>
      <c r="CM963" s="23"/>
      <c r="CN963" s="23"/>
      <c r="CO963" s="23"/>
      <c r="CP963" s="23"/>
      <c r="CQ963" s="23"/>
      <c r="CR963" s="23"/>
      <c r="CS963" s="23"/>
      <c r="CT963" s="23"/>
      <c r="CU963" s="23"/>
      <c r="CV963" s="23"/>
      <c r="CW963" s="23"/>
      <c r="CX963" s="23"/>
      <c r="CY963" s="23"/>
      <c r="CZ963" s="23"/>
      <c r="DA963" s="23"/>
      <c r="DB963" s="23"/>
      <c r="DC963" s="23"/>
      <c r="DD963" s="23"/>
      <c r="DE963" s="23"/>
      <c r="DF963" s="23"/>
      <c r="DG963" s="23"/>
      <c r="DH963" s="23"/>
      <c r="DI963" s="23"/>
      <c r="DJ963" s="23"/>
      <c r="DK963" s="23"/>
      <c r="DL963" s="23"/>
      <c r="DM963" s="23"/>
      <c r="DN963" s="23"/>
      <c r="DO963" s="23"/>
      <c r="DP963" s="23"/>
      <c r="DQ963" s="23"/>
      <c r="DR963" s="23"/>
      <c r="DS963" s="23"/>
      <c r="DT963" s="23"/>
      <c r="DU963" s="23"/>
      <c r="DV963" s="23"/>
      <c r="DW963" s="23"/>
      <c r="DX963" s="23"/>
      <c r="DY963" s="23"/>
      <c r="DZ963" s="23"/>
      <c r="EA963" s="23"/>
      <c r="EB963" s="23"/>
      <c r="EC963" s="23"/>
      <c r="ED963" s="23"/>
      <c r="EE963" s="23"/>
      <c r="EF963" s="23"/>
      <c r="EG963" s="23"/>
      <c r="EH963" s="23"/>
      <c r="EI963" s="23"/>
      <c r="EJ963" s="23"/>
      <c r="EK963" s="23"/>
      <c r="EL963" s="23"/>
      <c r="EM963" s="23"/>
      <c r="EN963" s="23"/>
      <c r="EO963" s="23"/>
      <c r="EP963" s="23"/>
      <c r="EQ963" s="23"/>
      <c r="ER963" s="23"/>
      <c r="ES963" s="23"/>
      <c r="ET963" s="23"/>
      <c r="EU963" s="23"/>
      <c r="EV963" s="23"/>
      <c r="EW963" s="23"/>
      <c r="EX963" s="23"/>
      <c r="EY963" s="23"/>
      <c r="EZ963" s="23"/>
      <c r="FA963" s="23"/>
      <c r="FB963" s="23"/>
      <c r="FC963" s="23"/>
      <c r="FD963" s="23"/>
      <c r="FE963" s="23"/>
      <c r="FF963" s="23"/>
      <c r="FG963" s="23"/>
      <c r="FH963" s="23"/>
      <c r="FI963" s="23"/>
      <c r="FJ963" s="23"/>
      <c r="FK963" s="23"/>
      <c r="FL963" s="23"/>
      <c r="FM963" s="23"/>
      <c r="FN963" s="23"/>
      <c r="FO963" s="23"/>
      <c r="FP963" s="23"/>
      <c r="FQ963" s="23"/>
      <c r="FR963" s="23"/>
      <c r="FS963" s="23"/>
      <c r="FT963" s="23"/>
      <c r="FU963" s="23"/>
      <c r="FV963" s="23"/>
      <c r="FW963" s="23"/>
      <c r="FX963" s="23"/>
      <c r="FY963" s="23"/>
      <c r="FZ963" s="23"/>
      <c r="GA963" s="23"/>
      <c r="GB963" s="23"/>
      <c r="GC963" s="23"/>
      <c r="GD963" s="23"/>
      <c r="GE963" s="23"/>
      <c r="GF963" s="23"/>
      <c r="GG963" s="23"/>
      <c r="GH963" s="23"/>
      <c r="GI963" s="23"/>
    </row>
    <row r="964" spans="1:191" x14ac:dyDescent="0.35">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3"/>
      <c r="BD964" s="23"/>
      <c r="BE964" s="23"/>
      <c r="BF964" s="23"/>
      <c r="BG964" s="23"/>
      <c r="BH964" s="23"/>
      <c r="BI964" s="23"/>
      <c r="BJ964" s="23"/>
      <c r="BK964" s="23"/>
      <c r="BL964" s="23"/>
      <c r="BM964" s="23"/>
      <c r="BN964" s="23"/>
      <c r="BO964" s="23"/>
      <c r="BP964" s="23"/>
      <c r="BQ964" s="23"/>
      <c r="BR964" s="23"/>
      <c r="BS964" s="23"/>
      <c r="BT964" s="23"/>
      <c r="BU964" s="23"/>
      <c r="BV964" s="23"/>
      <c r="BW964" s="23"/>
      <c r="BX964" s="23"/>
      <c r="BY964" s="23"/>
      <c r="BZ964" s="23"/>
      <c r="CA964" s="23"/>
      <c r="CB964" s="23"/>
      <c r="CC964" s="23"/>
      <c r="CD964" s="23"/>
      <c r="CE964" s="23"/>
      <c r="CF964" s="23"/>
      <c r="CG964" s="23"/>
      <c r="CH964" s="23"/>
      <c r="CI964" s="23"/>
      <c r="CJ964" s="23"/>
      <c r="CK964" s="23"/>
      <c r="CL964" s="23"/>
      <c r="CM964" s="23"/>
      <c r="CN964" s="23"/>
      <c r="CO964" s="23"/>
      <c r="CP964" s="23"/>
      <c r="CQ964" s="23"/>
      <c r="CR964" s="23"/>
      <c r="CS964" s="23"/>
      <c r="CT964" s="23"/>
      <c r="CU964" s="23"/>
      <c r="CV964" s="23"/>
      <c r="CW964" s="23"/>
      <c r="CX964" s="23"/>
      <c r="CY964" s="23"/>
      <c r="CZ964" s="23"/>
      <c r="DA964" s="23"/>
      <c r="DB964" s="23"/>
      <c r="DC964" s="23"/>
      <c r="DD964" s="23"/>
      <c r="DE964" s="23"/>
      <c r="DF964" s="23"/>
      <c r="DG964" s="23"/>
      <c r="DH964" s="23"/>
      <c r="DI964" s="23"/>
      <c r="DJ964" s="23"/>
      <c r="DK964" s="23"/>
      <c r="DL964" s="23"/>
      <c r="DM964" s="23"/>
      <c r="DN964" s="23"/>
      <c r="DO964" s="23"/>
      <c r="DP964" s="23"/>
      <c r="DQ964" s="23"/>
      <c r="DR964" s="23"/>
      <c r="DS964" s="23"/>
      <c r="DT964" s="23"/>
      <c r="DU964" s="23"/>
      <c r="DV964" s="23"/>
      <c r="DW964" s="23"/>
      <c r="DX964" s="23"/>
      <c r="DY964" s="23"/>
      <c r="DZ964" s="23"/>
      <c r="EA964" s="23"/>
      <c r="EB964" s="23"/>
      <c r="EC964" s="23"/>
      <c r="ED964" s="23"/>
      <c r="EE964" s="23"/>
      <c r="EF964" s="23"/>
      <c r="EG964" s="23"/>
      <c r="EH964" s="23"/>
      <c r="EI964" s="23"/>
      <c r="EJ964" s="23"/>
      <c r="EK964" s="23"/>
      <c r="EL964" s="23"/>
      <c r="EM964" s="23"/>
      <c r="EN964" s="23"/>
      <c r="EO964" s="23"/>
      <c r="EP964" s="23"/>
      <c r="EQ964" s="23"/>
      <c r="ER964" s="23"/>
      <c r="ES964" s="23"/>
      <c r="ET964" s="23"/>
      <c r="EU964" s="23"/>
      <c r="EV964" s="23"/>
      <c r="EW964" s="23"/>
      <c r="EX964" s="23"/>
      <c r="EY964" s="23"/>
      <c r="EZ964" s="23"/>
      <c r="FA964" s="23"/>
      <c r="FB964" s="23"/>
      <c r="FC964" s="23"/>
      <c r="FD964" s="23"/>
      <c r="FE964" s="23"/>
      <c r="FF964" s="23"/>
      <c r="FG964" s="23"/>
      <c r="FH964" s="23"/>
      <c r="FI964" s="23"/>
      <c r="FJ964" s="23"/>
      <c r="FK964" s="23"/>
      <c r="FL964" s="23"/>
      <c r="FM964" s="23"/>
      <c r="FN964" s="23"/>
      <c r="FO964" s="23"/>
      <c r="FP964" s="23"/>
      <c r="FQ964" s="23"/>
      <c r="FR964" s="23"/>
      <c r="FS964" s="23"/>
      <c r="FT964" s="23"/>
      <c r="FU964" s="23"/>
      <c r="FV964" s="23"/>
      <c r="FW964" s="23"/>
      <c r="FX964" s="23"/>
      <c r="FY964" s="23"/>
      <c r="FZ964" s="23"/>
      <c r="GA964" s="23"/>
      <c r="GB964" s="23"/>
      <c r="GC964" s="23"/>
      <c r="GD964" s="23"/>
      <c r="GE964" s="23"/>
      <c r="GF964" s="23"/>
      <c r="GG964" s="23"/>
      <c r="GH964" s="23"/>
      <c r="GI964" s="23"/>
    </row>
    <row r="965" spans="1:191" x14ac:dyDescent="0.35">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3"/>
      <c r="BD965" s="23"/>
      <c r="BE965" s="23"/>
      <c r="BF965" s="23"/>
      <c r="BG965" s="23"/>
      <c r="BH965" s="23"/>
      <c r="BI965" s="23"/>
      <c r="BJ965" s="23"/>
      <c r="BK965" s="23"/>
      <c r="BL965" s="23"/>
      <c r="BM965" s="23"/>
      <c r="BN965" s="23"/>
      <c r="BO965" s="23"/>
      <c r="BP965" s="23"/>
      <c r="BQ965" s="23"/>
      <c r="BR965" s="23"/>
      <c r="BS965" s="23"/>
      <c r="BT965" s="23"/>
      <c r="BU965" s="23"/>
      <c r="BV965" s="23"/>
      <c r="BW965" s="23"/>
      <c r="BX965" s="23"/>
      <c r="BY965" s="23"/>
      <c r="BZ965" s="23"/>
      <c r="CA965" s="23"/>
      <c r="CB965" s="23"/>
      <c r="CC965" s="23"/>
      <c r="CD965" s="23"/>
      <c r="CE965" s="23"/>
      <c r="CF965" s="23"/>
      <c r="CG965" s="23"/>
      <c r="CH965" s="23"/>
      <c r="CI965" s="23"/>
      <c r="CJ965" s="23"/>
      <c r="CK965" s="23"/>
      <c r="CL965" s="23"/>
      <c r="CM965" s="23"/>
      <c r="CN965" s="23"/>
      <c r="CO965" s="23"/>
      <c r="CP965" s="23"/>
      <c r="CQ965" s="23"/>
      <c r="CR965" s="23"/>
      <c r="CS965" s="23"/>
      <c r="CT965" s="23"/>
      <c r="CU965" s="23"/>
      <c r="CV965" s="23"/>
      <c r="CW965" s="23"/>
      <c r="CX965" s="23"/>
      <c r="CY965" s="23"/>
      <c r="CZ965" s="23"/>
      <c r="DA965" s="23"/>
      <c r="DB965" s="23"/>
      <c r="DC965" s="23"/>
      <c r="DD965" s="23"/>
      <c r="DE965" s="23"/>
      <c r="DF965" s="23"/>
      <c r="DG965" s="23"/>
      <c r="DH965" s="23"/>
      <c r="DI965" s="23"/>
      <c r="DJ965" s="23"/>
      <c r="DK965" s="23"/>
      <c r="DL965" s="23"/>
      <c r="DM965" s="23"/>
      <c r="DN965" s="23"/>
      <c r="DO965" s="23"/>
      <c r="DP965" s="23"/>
      <c r="DQ965" s="23"/>
      <c r="DR965" s="23"/>
      <c r="DS965" s="23"/>
      <c r="DT965" s="23"/>
      <c r="DU965" s="23"/>
      <c r="DV965" s="23"/>
      <c r="DW965" s="23"/>
      <c r="DX965" s="23"/>
      <c r="DY965" s="23"/>
      <c r="DZ965" s="23"/>
      <c r="EA965" s="23"/>
      <c r="EB965" s="23"/>
      <c r="EC965" s="23"/>
      <c r="ED965" s="23"/>
      <c r="EE965" s="23"/>
      <c r="EF965" s="23"/>
      <c r="EG965" s="23"/>
      <c r="EH965" s="23"/>
      <c r="EI965" s="23"/>
      <c r="EJ965" s="23"/>
      <c r="EK965" s="23"/>
      <c r="EL965" s="23"/>
      <c r="EM965" s="23"/>
      <c r="EN965" s="23"/>
      <c r="EO965" s="23"/>
      <c r="EP965" s="23"/>
      <c r="EQ965" s="23"/>
      <c r="ER965" s="23"/>
      <c r="ES965" s="23"/>
      <c r="ET965" s="23"/>
      <c r="EU965" s="23"/>
      <c r="EV965" s="23"/>
      <c r="EW965" s="23"/>
      <c r="EX965" s="23"/>
      <c r="EY965" s="23"/>
      <c r="EZ965" s="23"/>
      <c r="FA965" s="23"/>
      <c r="FB965" s="23"/>
      <c r="FC965" s="23"/>
      <c r="FD965" s="23"/>
      <c r="FE965" s="23"/>
      <c r="FF965" s="23"/>
      <c r="FG965" s="23"/>
      <c r="FH965" s="23"/>
      <c r="FI965" s="23"/>
      <c r="FJ965" s="23"/>
      <c r="FK965" s="23"/>
      <c r="FL965" s="23"/>
      <c r="FM965" s="23"/>
      <c r="FN965" s="23"/>
      <c r="FO965" s="23"/>
      <c r="FP965" s="23"/>
      <c r="FQ965" s="23"/>
      <c r="FR965" s="23"/>
      <c r="FS965" s="23"/>
      <c r="FT965" s="23"/>
      <c r="FU965" s="23"/>
      <c r="FV965" s="23"/>
      <c r="FW965" s="23"/>
      <c r="FX965" s="23"/>
      <c r="FY965" s="23"/>
      <c r="FZ965" s="23"/>
      <c r="GA965" s="23"/>
      <c r="GB965" s="23"/>
      <c r="GC965" s="23"/>
      <c r="GD965" s="23"/>
      <c r="GE965" s="23"/>
      <c r="GF965" s="23"/>
      <c r="GG965" s="23"/>
      <c r="GH965" s="23"/>
      <c r="GI965" s="23"/>
    </row>
    <row r="966" spans="1:191" x14ac:dyDescent="0.35">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3"/>
      <c r="BD966" s="23"/>
      <c r="BE966" s="23"/>
      <c r="BF966" s="23"/>
      <c r="BG966" s="23"/>
      <c r="BH966" s="23"/>
      <c r="BI966" s="23"/>
      <c r="BJ966" s="23"/>
      <c r="BK966" s="23"/>
      <c r="BL966" s="23"/>
      <c r="BM966" s="23"/>
      <c r="BN966" s="23"/>
      <c r="BO966" s="23"/>
      <c r="BP966" s="23"/>
      <c r="BQ966" s="23"/>
      <c r="BR966" s="23"/>
      <c r="BS966" s="23"/>
      <c r="BT966" s="23"/>
      <c r="BU966" s="23"/>
      <c r="BV966" s="23"/>
      <c r="BW966" s="23"/>
      <c r="BX966" s="23"/>
      <c r="BY966" s="23"/>
      <c r="BZ966" s="23"/>
      <c r="CA966" s="23"/>
      <c r="CB966" s="23"/>
      <c r="CC966" s="23"/>
      <c r="CD966" s="23"/>
      <c r="CE966" s="23"/>
      <c r="CF966" s="23"/>
      <c r="CG966" s="23"/>
      <c r="CH966" s="23"/>
      <c r="CI966" s="23"/>
      <c r="CJ966" s="23"/>
      <c r="CK966" s="23"/>
      <c r="CL966" s="23"/>
      <c r="CM966" s="23"/>
      <c r="CN966" s="23"/>
      <c r="CO966" s="23"/>
      <c r="CP966" s="23"/>
      <c r="CQ966" s="23"/>
      <c r="CR966" s="23"/>
      <c r="CS966" s="23"/>
      <c r="CT966" s="23"/>
      <c r="CU966" s="23"/>
      <c r="CV966" s="23"/>
      <c r="CW966" s="23"/>
      <c r="CX966" s="23"/>
      <c r="CY966" s="23"/>
      <c r="CZ966" s="23"/>
      <c r="DA966" s="23"/>
      <c r="DB966" s="23"/>
      <c r="DC966" s="23"/>
      <c r="DD966" s="23"/>
      <c r="DE966" s="23"/>
      <c r="DF966" s="23"/>
      <c r="DG966" s="23"/>
      <c r="DH966" s="23"/>
      <c r="DI966" s="23"/>
      <c r="DJ966" s="23"/>
      <c r="DK966" s="23"/>
      <c r="DL966" s="23"/>
      <c r="DM966" s="23"/>
      <c r="DN966" s="23"/>
      <c r="DO966" s="23"/>
      <c r="DP966" s="23"/>
      <c r="DQ966" s="23"/>
      <c r="DR966" s="23"/>
      <c r="DS966" s="23"/>
      <c r="DT966" s="23"/>
      <c r="DU966" s="23"/>
      <c r="DV966" s="23"/>
      <c r="DW966" s="23"/>
      <c r="DX966" s="23"/>
      <c r="DY966" s="23"/>
      <c r="DZ966" s="23"/>
      <c r="EA966" s="23"/>
      <c r="EB966" s="23"/>
      <c r="EC966" s="23"/>
      <c r="ED966" s="23"/>
      <c r="EE966" s="23"/>
      <c r="EF966" s="23"/>
      <c r="EG966" s="23"/>
      <c r="EH966" s="23"/>
      <c r="EI966" s="23"/>
      <c r="EJ966" s="23"/>
      <c r="EK966" s="23"/>
      <c r="EL966" s="23"/>
      <c r="EM966" s="23"/>
      <c r="EN966" s="23"/>
      <c r="EO966" s="23"/>
      <c r="EP966" s="23"/>
      <c r="EQ966" s="23"/>
      <c r="ER966" s="23"/>
      <c r="ES966" s="23"/>
      <c r="ET966" s="23"/>
      <c r="EU966" s="23"/>
      <c r="EV966" s="23"/>
      <c r="EW966" s="23"/>
      <c r="EX966" s="23"/>
      <c r="EY966" s="23"/>
      <c r="EZ966" s="23"/>
      <c r="FA966" s="23"/>
      <c r="FB966" s="23"/>
      <c r="FC966" s="23"/>
      <c r="FD966" s="23"/>
      <c r="FE966" s="23"/>
      <c r="FF966" s="23"/>
      <c r="FG966" s="23"/>
      <c r="FH966" s="23"/>
      <c r="FI966" s="23"/>
      <c r="FJ966" s="23"/>
      <c r="FK966" s="23"/>
      <c r="FL966" s="23"/>
      <c r="FM966" s="23"/>
      <c r="FN966" s="23"/>
      <c r="FO966" s="23"/>
      <c r="FP966" s="23"/>
      <c r="FQ966" s="23"/>
      <c r="FR966" s="23"/>
      <c r="FS966" s="23"/>
      <c r="FT966" s="23"/>
      <c r="FU966" s="23"/>
      <c r="FV966" s="23"/>
      <c r="FW966" s="23"/>
      <c r="FX966" s="23"/>
      <c r="FY966" s="23"/>
      <c r="FZ966" s="23"/>
      <c r="GA966" s="23"/>
      <c r="GB966" s="23"/>
      <c r="GC966" s="23"/>
      <c r="GD966" s="23"/>
      <c r="GE966" s="23"/>
      <c r="GF966" s="23"/>
      <c r="GG966" s="23"/>
      <c r="GH966" s="23"/>
      <c r="GI966" s="23"/>
    </row>
    <row r="967" spans="1:191" x14ac:dyDescent="0.35">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3"/>
      <c r="BD967" s="23"/>
      <c r="BE967" s="23"/>
      <c r="BF967" s="23"/>
      <c r="BG967" s="23"/>
      <c r="BH967" s="23"/>
      <c r="BI967" s="23"/>
      <c r="BJ967" s="23"/>
      <c r="BK967" s="23"/>
      <c r="BL967" s="23"/>
      <c r="BM967" s="23"/>
      <c r="BN967" s="23"/>
      <c r="BO967" s="23"/>
      <c r="BP967" s="23"/>
      <c r="BQ967" s="23"/>
      <c r="BR967" s="23"/>
      <c r="BS967" s="23"/>
      <c r="BT967" s="23"/>
      <c r="BU967" s="23"/>
      <c r="BV967" s="23"/>
      <c r="BW967" s="23"/>
      <c r="BX967" s="23"/>
      <c r="BY967" s="23"/>
      <c r="BZ967" s="23"/>
      <c r="CA967" s="23"/>
      <c r="CB967" s="23"/>
      <c r="CC967" s="23"/>
      <c r="CD967" s="23"/>
      <c r="CE967" s="23"/>
      <c r="CF967" s="23"/>
      <c r="CG967" s="23"/>
      <c r="CH967" s="23"/>
      <c r="CI967" s="23"/>
      <c r="CJ967" s="23"/>
      <c r="CK967" s="23"/>
      <c r="CL967" s="23"/>
      <c r="CM967" s="23"/>
      <c r="CN967" s="23"/>
      <c r="CO967" s="23"/>
      <c r="CP967" s="23"/>
      <c r="CQ967" s="23"/>
      <c r="CR967" s="23"/>
      <c r="CS967" s="23"/>
      <c r="CT967" s="23"/>
      <c r="CU967" s="23"/>
      <c r="CV967" s="23"/>
      <c r="CW967" s="23"/>
      <c r="CX967" s="23"/>
      <c r="CY967" s="23"/>
      <c r="CZ967" s="23"/>
      <c r="DA967" s="23"/>
      <c r="DB967" s="23"/>
      <c r="DC967" s="23"/>
      <c r="DD967" s="23"/>
      <c r="DE967" s="23"/>
      <c r="DF967" s="23"/>
      <c r="DG967" s="23"/>
      <c r="DH967" s="23"/>
      <c r="DI967" s="23"/>
      <c r="DJ967" s="23"/>
      <c r="DK967" s="23"/>
      <c r="DL967" s="23"/>
      <c r="DM967" s="23"/>
      <c r="DN967" s="23"/>
      <c r="DO967" s="23"/>
      <c r="DP967" s="23"/>
      <c r="DQ967" s="23"/>
      <c r="DR967" s="23"/>
      <c r="DS967" s="23"/>
      <c r="DT967" s="23"/>
      <c r="DU967" s="23"/>
      <c r="DV967" s="23"/>
      <c r="DW967" s="23"/>
      <c r="DX967" s="23"/>
      <c r="DY967" s="23"/>
      <c r="DZ967" s="23"/>
      <c r="EA967" s="23"/>
      <c r="EB967" s="23"/>
      <c r="EC967" s="23"/>
      <c r="ED967" s="23"/>
      <c r="EE967" s="23"/>
      <c r="EF967" s="23"/>
      <c r="EG967" s="23"/>
      <c r="EH967" s="23"/>
      <c r="EI967" s="23"/>
      <c r="EJ967" s="23"/>
      <c r="EK967" s="23"/>
      <c r="EL967" s="23"/>
      <c r="EM967" s="23"/>
      <c r="EN967" s="23"/>
      <c r="EO967" s="23"/>
      <c r="EP967" s="23"/>
      <c r="EQ967" s="23"/>
      <c r="ER967" s="23"/>
      <c r="ES967" s="23"/>
      <c r="ET967" s="23"/>
      <c r="EU967" s="23"/>
      <c r="EV967" s="23"/>
      <c r="EW967" s="23"/>
      <c r="EX967" s="23"/>
      <c r="EY967" s="23"/>
      <c r="EZ967" s="23"/>
      <c r="FA967" s="23"/>
      <c r="FB967" s="23"/>
      <c r="FC967" s="23"/>
      <c r="FD967" s="23"/>
      <c r="FE967" s="23"/>
      <c r="FF967" s="23"/>
      <c r="FG967" s="23"/>
      <c r="FH967" s="23"/>
      <c r="FI967" s="23"/>
      <c r="FJ967" s="23"/>
      <c r="FK967" s="23"/>
      <c r="FL967" s="23"/>
      <c r="FM967" s="23"/>
      <c r="FN967" s="23"/>
      <c r="FO967" s="23"/>
      <c r="FP967" s="23"/>
      <c r="FQ967" s="23"/>
      <c r="FR967" s="23"/>
      <c r="FS967" s="23"/>
      <c r="FT967" s="23"/>
      <c r="FU967" s="23"/>
      <c r="FV967" s="23"/>
      <c r="FW967" s="23"/>
      <c r="FX967" s="23"/>
      <c r="FY967" s="23"/>
      <c r="FZ967" s="23"/>
      <c r="GA967" s="23"/>
      <c r="GB967" s="23"/>
      <c r="GC967" s="23"/>
      <c r="GD967" s="23"/>
      <c r="GE967" s="23"/>
      <c r="GF967" s="23"/>
      <c r="GG967" s="23"/>
      <c r="GH967" s="23"/>
      <c r="GI967" s="23"/>
    </row>
    <row r="968" spans="1:191" x14ac:dyDescent="0.35">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3"/>
      <c r="BD968" s="23"/>
      <c r="BE968" s="23"/>
      <c r="BF968" s="23"/>
      <c r="BG968" s="23"/>
      <c r="BH968" s="23"/>
      <c r="BI968" s="23"/>
      <c r="BJ968" s="23"/>
      <c r="BK968" s="23"/>
      <c r="BL968" s="23"/>
      <c r="BM968" s="23"/>
      <c r="BN968" s="23"/>
      <c r="BO968" s="23"/>
      <c r="BP968" s="23"/>
      <c r="BQ968" s="23"/>
      <c r="BR968" s="23"/>
      <c r="BS968" s="23"/>
      <c r="BT968" s="23"/>
      <c r="BU968" s="23"/>
      <c r="BV968" s="23"/>
      <c r="BW968" s="23"/>
      <c r="BX968" s="23"/>
      <c r="BY968" s="23"/>
      <c r="BZ968" s="23"/>
      <c r="CA968" s="23"/>
      <c r="CB968" s="23"/>
      <c r="CC968" s="23"/>
      <c r="CD968" s="23"/>
      <c r="CE968" s="23"/>
      <c r="CF968" s="23"/>
      <c r="CG968" s="23"/>
      <c r="CH968" s="23"/>
      <c r="CI968" s="23"/>
      <c r="CJ968" s="23"/>
      <c r="CK968" s="23"/>
      <c r="CL968" s="23"/>
      <c r="CM968" s="23"/>
      <c r="CN968" s="23"/>
      <c r="CO968" s="23"/>
      <c r="CP968" s="23"/>
      <c r="CQ968" s="23"/>
      <c r="CR968" s="23"/>
      <c r="CS968" s="23"/>
      <c r="CT968" s="23"/>
      <c r="CU968" s="23"/>
      <c r="CV968" s="23"/>
      <c r="CW968" s="23"/>
      <c r="CX968" s="23"/>
      <c r="CY968" s="23"/>
      <c r="CZ968" s="23"/>
      <c r="DA968" s="23"/>
      <c r="DB968" s="23"/>
      <c r="DC968" s="23"/>
      <c r="DD968" s="23"/>
      <c r="DE968" s="23"/>
      <c r="DF968" s="23"/>
      <c r="DG968" s="23"/>
      <c r="DH968" s="23"/>
      <c r="DI968" s="23"/>
      <c r="DJ968" s="23"/>
      <c r="DK968" s="23"/>
      <c r="DL968" s="23"/>
      <c r="DM968" s="23"/>
      <c r="DN968" s="23"/>
      <c r="DO968" s="23"/>
      <c r="DP968" s="23"/>
      <c r="DQ968" s="23"/>
      <c r="DR968" s="23"/>
      <c r="DS968" s="23"/>
      <c r="DT968" s="23"/>
      <c r="DU968" s="23"/>
      <c r="DV968" s="23"/>
      <c r="DW968" s="23"/>
      <c r="DX968" s="23"/>
      <c r="DY968" s="23"/>
      <c r="DZ968" s="23"/>
      <c r="EA968" s="23"/>
      <c r="EB968" s="23"/>
      <c r="EC968" s="23"/>
      <c r="ED968" s="23"/>
      <c r="EE968" s="23"/>
      <c r="EF968" s="23"/>
      <c r="EG968" s="23"/>
      <c r="EH968" s="23"/>
      <c r="EI968" s="23"/>
      <c r="EJ968" s="23"/>
      <c r="EK968" s="23"/>
      <c r="EL968" s="23"/>
      <c r="EM968" s="23"/>
      <c r="EN968" s="23"/>
      <c r="EO968" s="23"/>
      <c r="EP968" s="23"/>
      <c r="EQ968" s="23"/>
      <c r="ER968" s="23"/>
      <c r="ES968" s="23"/>
      <c r="ET968" s="23"/>
      <c r="EU968" s="23"/>
      <c r="EV968" s="23"/>
      <c r="EW968" s="23"/>
      <c r="EX968" s="23"/>
      <c r="EY968" s="23"/>
      <c r="EZ968" s="23"/>
      <c r="FA968" s="23"/>
      <c r="FB968" s="23"/>
      <c r="FC968" s="23"/>
      <c r="FD968" s="23"/>
      <c r="FE968" s="23"/>
      <c r="FF968" s="23"/>
      <c r="FG968" s="23"/>
      <c r="FH968" s="23"/>
      <c r="FI968" s="23"/>
      <c r="FJ968" s="23"/>
      <c r="FK968" s="23"/>
      <c r="FL968" s="23"/>
      <c r="FM968" s="23"/>
      <c r="FN968" s="23"/>
      <c r="FO968" s="23"/>
      <c r="FP968" s="23"/>
      <c r="FQ968" s="23"/>
      <c r="FR968" s="23"/>
      <c r="FS968" s="23"/>
      <c r="FT968" s="23"/>
      <c r="FU968" s="23"/>
      <c r="FV968" s="23"/>
      <c r="FW968" s="23"/>
      <c r="FX968" s="23"/>
      <c r="FY968" s="23"/>
      <c r="FZ968" s="23"/>
      <c r="GA968" s="23"/>
      <c r="GB968" s="23"/>
      <c r="GC968" s="23"/>
      <c r="GD968" s="23"/>
      <c r="GE968" s="23"/>
      <c r="GF968" s="23"/>
      <c r="GG968" s="23"/>
      <c r="GH968" s="23"/>
      <c r="GI968" s="23"/>
    </row>
    <row r="969" spans="1:191" x14ac:dyDescent="0.35">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3"/>
      <c r="BD969" s="23"/>
      <c r="BE969" s="23"/>
      <c r="BF969" s="23"/>
      <c r="BG969" s="23"/>
      <c r="BH969" s="23"/>
      <c r="BI969" s="23"/>
      <c r="BJ969" s="23"/>
      <c r="BK969" s="23"/>
      <c r="BL969" s="23"/>
      <c r="BM969" s="23"/>
      <c r="BN969" s="23"/>
      <c r="BO969" s="23"/>
      <c r="BP969" s="23"/>
      <c r="BQ969" s="23"/>
      <c r="BR969" s="23"/>
      <c r="BS969" s="23"/>
      <c r="BT969" s="23"/>
      <c r="BU969" s="23"/>
      <c r="BV969" s="23"/>
      <c r="BW969" s="23"/>
      <c r="BX969" s="23"/>
      <c r="BY969" s="23"/>
      <c r="BZ969" s="23"/>
      <c r="CA969" s="23"/>
      <c r="CB969" s="23"/>
      <c r="CC969" s="23"/>
      <c r="CD969" s="23"/>
      <c r="CE969" s="23"/>
      <c r="CF969" s="23"/>
      <c r="CG969" s="23"/>
      <c r="CH969" s="23"/>
      <c r="CI969" s="23"/>
      <c r="CJ969" s="23"/>
      <c r="CK969" s="23"/>
      <c r="CL969" s="23"/>
      <c r="CM969" s="23"/>
      <c r="CN969" s="23"/>
      <c r="CO969" s="23"/>
      <c r="CP969" s="23"/>
      <c r="CQ969" s="23"/>
      <c r="CR969" s="23"/>
      <c r="CS969" s="23"/>
      <c r="CT969" s="23"/>
      <c r="CU969" s="23"/>
      <c r="CV969" s="23"/>
      <c r="CW969" s="23"/>
      <c r="CX969" s="23"/>
      <c r="CY969" s="23"/>
      <c r="CZ969" s="23"/>
      <c r="DA969" s="23"/>
      <c r="DB969" s="23"/>
      <c r="DC969" s="23"/>
      <c r="DD969" s="23"/>
      <c r="DE969" s="23"/>
      <c r="DF969" s="23"/>
      <c r="DG969" s="23"/>
      <c r="DH969" s="23"/>
      <c r="DI969" s="23"/>
      <c r="DJ969" s="23"/>
      <c r="DK969" s="23"/>
      <c r="DL969" s="23"/>
      <c r="DM969" s="23"/>
      <c r="DN969" s="23"/>
      <c r="DO969" s="23"/>
      <c r="DP969" s="23"/>
      <c r="DQ969" s="23"/>
      <c r="DR969" s="23"/>
      <c r="DS969" s="23"/>
      <c r="DT969" s="23"/>
      <c r="DU969" s="23"/>
      <c r="DV969" s="23"/>
      <c r="DW969" s="23"/>
      <c r="DX969" s="23"/>
      <c r="DY969" s="23"/>
      <c r="DZ969" s="23"/>
      <c r="EA969" s="23"/>
      <c r="EB969" s="23"/>
      <c r="EC969" s="23"/>
      <c r="ED969" s="23"/>
      <c r="EE969" s="23"/>
      <c r="EF969" s="23"/>
      <c r="EG969" s="23"/>
      <c r="EH969" s="23"/>
      <c r="EI969" s="23"/>
      <c r="EJ969" s="23"/>
      <c r="EK969" s="23"/>
      <c r="EL969" s="23"/>
      <c r="EM969" s="23"/>
      <c r="EN969" s="23"/>
      <c r="EO969" s="23"/>
      <c r="EP969" s="23"/>
      <c r="EQ969" s="23"/>
      <c r="ER969" s="23"/>
      <c r="ES969" s="23"/>
      <c r="ET969" s="23"/>
      <c r="EU969" s="23"/>
      <c r="EV969" s="23"/>
      <c r="EW969" s="23"/>
      <c r="EX969" s="23"/>
      <c r="EY969" s="23"/>
      <c r="EZ969" s="23"/>
      <c r="FA969" s="23"/>
      <c r="FB969" s="23"/>
      <c r="FC969" s="23"/>
      <c r="FD969" s="23"/>
      <c r="FE969" s="23"/>
      <c r="FF969" s="23"/>
      <c r="FG969" s="23"/>
      <c r="FH969" s="23"/>
      <c r="FI969" s="23"/>
      <c r="FJ969" s="23"/>
      <c r="FK969" s="23"/>
      <c r="FL969" s="23"/>
      <c r="FM969" s="23"/>
      <c r="FN969" s="23"/>
      <c r="FO969" s="23"/>
      <c r="FP969" s="23"/>
      <c r="FQ969" s="23"/>
      <c r="FR969" s="23"/>
      <c r="FS969" s="23"/>
      <c r="FT969" s="23"/>
      <c r="FU969" s="23"/>
      <c r="FV969" s="23"/>
      <c r="FW969" s="23"/>
      <c r="FX969" s="23"/>
      <c r="FY969" s="23"/>
      <c r="FZ969" s="23"/>
      <c r="GA969" s="23"/>
      <c r="GB969" s="23"/>
      <c r="GC969" s="23"/>
      <c r="GD969" s="23"/>
      <c r="GE969" s="23"/>
      <c r="GF969" s="23"/>
      <c r="GG969" s="23"/>
      <c r="GH969" s="23"/>
      <c r="GI969" s="23"/>
    </row>
    <row r="970" spans="1:191" x14ac:dyDescent="0.35">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3"/>
      <c r="BD970" s="23"/>
      <c r="BE970" s="23"/>
      <c r="BF970" s="23"/>
      <c r="BG970" s="23"/>
      <c r="BH970" s="23"/>
      <c r="BI970" s="23"/>
      <c r="BJ970" s="23"/>
      <c r="BK970" s="23"/>
      <c r="BL970" s="23"/>
      <c r="BM970" s="23"/>
      <c r="BN970" s="23"/>
      <c r="BO970" s="23"/>
      <c r="BP970" s="23"/>
      <c r="BQ970" s="23"/>
      <c r="BR970" s="23"/>
      <c r="BS970" s="23"/>
      <c r="BT970" s="23"/>
      <c r="BU970" s="23"/>
      <c r="BV970" s="23"/>
      <c r="BW970" s="23"/>
      <c r="BX970" s="23"/>
      <c r="BY970" s="23"/>
      <c r="BZ970" s="23"/>
      <c r="CA970" s="23"/>
      <c r="CB970" s="23"/>
      <c r="CC970" s="23"/>
      <c r="CD970" s="23"/>
      <c r="CE970" s="23"/>
      <c r="CF970" s="23"/>
      <c r="CG970" s="23"/>
      <c r="CH970" s="23"/>
      <c r="CI970" s="23"/>
      <c r="CJ970" s="23"/>
      <c r="CK970" s="23"/>
      <c r="CL970" s="23"/>
      <c r="CM970" s="23"/>
      <c r="CN970" s="23"/>
      <c r="CO970" s="23"/>
      <c r="CP970" s="23"/>
      <c r="CQ970" s="23"/>
      <c r="CR970" s="23"/>
      <c r="CS970" s="23"/>
      <c r="CT970" s="23"/>
      <c r="CU970" s="23"/>
      <c r="CV970" s="23"/>
      <c r="CW970" s="23"/>
      <c r="CX970" s="23"/>
      <c r="CY970" s="23"/>
      <c r="CZ970" s="23"/>
      <c r="DA970" s="23"/>
      <c r="DB970" s="23"/>
      <c r="DC970" s="23"/>
      <c r="DD970" s="23"/>
      <c r="DE970" s="23"/>
      <c r="DF970" s="23"/>
      <c r="DG970" s="23"/>
      <c r="DH970" s="23"/>
      <c r="DI970" s="23"/>
      <c r="DJ970" s="23"/>
      <c r="DK970" s="23"/>
      <c r="DL970" s="23"/>
      <c r="DM970" s="23"/>
      <c r="DN970" s="23"/>
      <c r="DO970" s="23"/>
      <c r="DP970" s="23"/>
      <c r="DQ970" s="23"/>
      <c r="DR970" s="23"/>
      <c r="DS970" s="23"/>
      <c r="DT970" s="23"/>
      <c r="DU970" s="23"/>
      <c r="DV970" s="23"/>
      <c r="DW970" s="23"/>
      <c r="DX970" s="23"/>
      <c r="DY970" s="23"/>
      <c r="DZ970" s="23"/>
      <c r="EA970" s="23"/>
      <c r="EB970" s="23"/>
      <c r="EC970" s="23"/>
      <c r="ED970" s="23"/>
      <c r="EE970" s="23"/>
      <c r="EF970" s="23"/>
      <c r="EG970" s="23"/>
      <c r="EH970" s="23"/>
      <c r="EI970" s="23"/>
      <c r="EJ970" s="23"/>
      <c r="EK970" s="23"/>
      <c r="EL970" s="23"/>
      <c r="EM970" s="23"/>
      <c r="EN970" s="23"/>
      <c r="EO970" s="23"/>
      <c r="EP970" s="23"/>
      <c r="EQ970" s="23"/>
      <c r="ER970" s="23"/>
      <c r="ES970" s="23"/>
      <c r="ET970" s="23"/>
      <c r="EU970" s="23"/>
      <c r="EV970" s="23"/>
      <c r="EW970" s="23"/>
      <c r="EX970" s="23"/>
      <c r="EY970" s="23"/>
      <c r="EZ970" s="23"/>
      <c r="FA970" s="23"/>
      <c r="FB970" s="23"/>
      <c r="FC970" s="23"/>
      <c r="FD970" s="23"/>
      <c r="FE970" s="23"/>
      <c r="FF970" s="23"/>
      <c r="FG970" s="23"/>
      <c r="FH970" s="23"/>
      <c r="FI970" s="23"/>
      <c r="FJ970" s="23"/>
      <c r="FK970" s="23"/>
      <c r="FL970" s="23"/>
      <c r="FM970" s="23"/>
      <c r="FN970" s="23"/>
      <c r="FO970" s="23"/>
      <c r="FP970" s="23"/>
      <c r="FQ970" s="23"/>
      <c r="FR970" s="23"/>
      <c r="FS970" s="23"/>
      <c r="FT970" s="23"/>
      <c r="FU970" s="23"/>
      <c r="FV970" s="23"/>
      <c r="FW970" s="23"/>
      <c r="FX970" s="23"/>
      <c r="FY970" s="23"/>
      <c r="FZ970" s="23"/>
      <c r="GA970" s="23"/>
      <c r="GB970" s="23"/>
      <c r="GC970" s="23"/>
      <c r="GD970" s="23"/>
      <c r="GE970" s="23"/>
      <c r="GF970" s="23"/>
      <c r="GG970" s="23"/>
      <c r="GH970" s="23"/>
      <c r="GI970" s="23"/>
    </row>
    <row r="971" spans="1:191" x14ac:dyDescent="0.35">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3"/>
      <c r="BD971" s="23"/>
      <c r="BE971" s="23"/>
      <c r="BF971" s="23"/>
      <c r="BG971" s="23"/>
      <c r="BH971" s="23"/>
      <c r="BI971" s="23"/>
      <c r="BJ971" s="23"/>
      <c r="BK971" s="23"/>
      <c r="BL971" s="23"/>
      <c r="BM971" s="23"/>
      <c r="BN971" s="23"/>
      <c r="BO971" s="23"/>
      <c r="BP971" s="23"/>
      <c r="BQ971" s="23"/>
      <c r="BR971" s="23"/>
      <c r="BS971" s="23"/>
      <c r="BT971" s="23"/>
      <c r="BU971" s="23"/>
      <c r="BV971" s="23"/>
      <c r="BW971" s="23"/>
      <c r="BX971" s="23"/>
      <c r="BY971" s="23"/>
      <c r="BZ971" s="23"/>
      <c r="CA971" s="23"/>
      <c r="CB971" s="23"/>
      <c r="CC971" s="23"/>
      <c r="CD971" s="23"/>
      <c r="CE971" s="23"/>
      <c r="CF971" s="23"/>
      <c r="CG971" s="23"/>
      <c r="CH971" s="23"/>
      <c r="CI971" s="23"/>
      <c r="CJ971" s="23"/>
      <c r="CK971" s="23"/>
      <c r="CL971" s="23"/>
      <c r="CM971" s="23"/>
      <c r="CN971" s="23"/>
      <c r="CO971" s="23"/>
      <c r="CP971" s="23"/>
      <c r="CQ971" s="23"/>
      <c r="CR971" s="23"/>
      <c r="CS971" s="23"/>
      <c r="CT971" s="23"/>
      <c r="CU971" s="23"/>
      <c r="CV971" s="23"/>
      <c r="CW971" s="23"/>
      <c r="CX971" s="23"/>
      <c r="CY971" s="23"/>
      <c r="CZ971" s="23"/>
      <c r="DA971" s="23"/>
      <c r="DB971" s="23"/>
      <c r="DC971" s="23"/>
      <c r="DD971" s="23"/>
      <c r="DE971" s="23"/>
      <c r="DF971" s="23"/>
      <c r="DG971" s="23"/>
      <c r="DH971" s="23"/>
      <c r="DI971" s="23"/>
      <c r="DJ971" s="23"/>
      <c r="DK971" s="23"/>
      <c r="DL971" s="23"/>
      <c r="DM971" s="23"/>
      <c r="DN971" s="23"/>
      <c r="DO971" s="23"/>
      <c r="DP971" s="23"/>
      <c r="DQ971" s="23"/>
      <c r="DR971" s="23"/>
      <c r="DS971" s="23"/>
      <c r="DT971" s="23"/>
      <c r="DU971" s="23"/>
      <c r="DV971" s="23"/>
      <c r="DW971" s="23"/>
      <c r="DX971" s="23"/>
      <c r="DY971" s="23"/>
      <c r="DZ971" s="23"/>
      <c r="EA971" s="23"/>
      <c r="EB971" s="23"/>
      <c r="EC971" s="23"/>
      <c r="ED971" s="23"/>
      <c r="EE971" s="23"/>
      <c r="EF971" s="23"/>
      <c r="EG971" s="23"/>
      <c r="EH971" s="23"/>
      <c r="EI971" s="23"/>
      <c r="EJ971" s="23"/>
      <c r="EK971" s="23"/>
      <c r="EL971" s="23"/>
      <c r="EM971" s="23"/>
      <c r="EN971" s="23"/>
      <c r="EO971" s="23"/>
      <c r="EP971" s="23"/>
      <c r="EQ971" s="23"/>
      <c r="ER971" s="23"/>
      <c r="ES971" s="23"/>
      <c r="ET971" s="23"/>
      <c r="EU971" s="23"/>
      <c r="EV971" s="23"/>
      <c r="EW971" s="23"/>
      <c r="EX971" s="23"/>
      <c r="EY971" s="23"/>
      <c r="EZ971" s="23"/>
      <c r="FA971" s="23"/>
      <c r="FB971" s="23"/>
      <c r="FC971" s="23"/>
      <c r="FD971" s="23"/>
      <c r="FE971" s="23"/>
      <c r="FF971" s="23"/>
      <c r="FG971" s="23"/>
      <c r="FH971" s="23"/>
      <c r="FI971" s="23"/>
      <c r="FJ971" s="23"/>
      <c r="FK971" s="23"/>
      <c r="FL971" s="23"/>
      <c r="FM971" s="23"/>
      <c r="FN971" s="23"/>
      <c r="FO971" s="23"/>
      <c r="FP971" s="23"/>
      <c r="FQ971" s="23"/>
      <c r="FR971" s="23"/>
      <c r="FS971" s="23"/>
      <c r="FT971" s="23"/>
      <c r="FU971" s="23"/>
      <c r="FV971" s="23"/>
      <c r="FW971" s="23"/>
      <c r="FX971" s="23"/>
      <c r="FY971" s="23"/>
      <c r="FZ971" s="23"/>
      <c r="GA971" s="23"/>
      <c r="GB971" s="23"/>
      <c r="GC971" s="23"/>
      <c r="GD971" s="23"/>
      <c r="GE971" s="23"/>
      <c r="GF971" s="23"/>
      <c r="GG971" s="23"/>
      <c r="GH971" s="23"/>
      <c r="GI971" s="23"/>
    </row>
    <row r="972" spans="1:191" x14ac:dyDescent="0.35">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3"/>
      <c r="BD972" s="23"/>
      <c r="BE972" s="23"/>
      <c r="BF972" s="23"/>
      <c r="BG972" s="23"/>
      <c r="BH972" s="23"/>
      <c r="BI972" s="23"/>
      <c r="BJ972" s="23"/>
      <c r="BK972" s="23"/>
      <c r="BL972" s="23"/>
      <c r="BM972" s="23"/>
      <c r="BN972" s="23"/>
      <c r="BO972" s="23"/>
      <c r="BP972" s="23"/>
      <c r="BQ972" s="23"/>
      <c r="BR972" s="23"/>
      <c r="BS972" s="23"/>
      <c r="BT972" s="23"/>
      <c r="BU972" s="23"/>
      <c r="BV972" s="23"/>
      <c r="BW972" s="23"/>
      <c r="BX972" s="23"/>
      <c r="BY972" s="23"/>
      <c r="BZ972" s="23"/>
      <c r="CA972" s="23"/>
      <c r="CB972" s="23"/>
      <c r="CC972" s="23"/>
      <c r="CD972" s="23"/>
      <c r="CE972" s="23"/>
      <c r="CF972" s="23"/>
      <c r="CG972" s="23"/>
      <c r="CH972" s="23"/>
      <c r="CI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c r="EC972" s="23"/>
      <c r="ED972" s="23"/>
      <c r="EE972" s="23"/>
      <c r="EF972" s="23"/>
      <c r="EG972" s="23"/>
      <c r="EH972" s="23"/>
      <c r="EI972" s="23"/>
      <c r="EJ972" s="23"/>
      <c r="EK972" s="23"/>
      <c r="EL972" s="23"/>
      <c r="EM972" s="23"/>
      <c r="EN972" s="23"/>
      <c r="EO972" s="23"/>
      <c r="EP972" s="23"/>
      <c r="EQ972" s="23"/>
      <c r="ER972" s="23"/>
      <c r="ES972" s="23"/>
      <c r="ET972" s="23"/>
      <c r="EU972" s="23"/>
      <c r="EV972" s="23"/>
      <c r="EW972" s="23"/>
      <c r="EX972" s="23"/>
      <c r="EY972" s="23"/>
      <c r="EZ972" s="23"/>
      <c r="FA972" s="23"/>
      <c r="FB972" s="23"/>
      <c r="FC972" s="23"/>
      <c r="FD972" s="23"/>
      <c r="FE972" s="23"/>
      <c r="FF972" s="23"/>
      <c r="FG972" s="23"/>
      <c r="FH972" s="23"/>
      <c r="FI972" s="23"/>
      <c r="FJ972" s="23"/>
      <c r="FK972" s="23"/>
      <c r="FL972" s="23"/>
      <c r="FM972" s="23"/>
      <c r="FN972" s="23"/>
      <c r="FO972" s="23"/>
      <c r="FP972" s="23"/>
      <c r="FQ972" s="23"/>
      <c r="FR972" s="23"/>
      <c r="FS972" s="23"/>
      <c r="FT972" s="23"/>
      <c r="FU972" s="23"/>
      <c r="FV972" s="23"/>
      <c r="FW972" s="23"/>
      <c r="FX972" s="23"/>
      <c r="FY972" s="23"/>
      <c r="FZ972" s="23"/>
      <c r="GA972" s="23"/>
      <c r="GB972" s="23"/>
      <c r="GC972" s="23"/>
      <c r="GD972" s="23"/>
      <c r="GE972" s="23"/>
      <c r="GF972" s="23"/>
      <c r="GG972" s="23"/>
      <c r="GH972" s="23"/>
      <c r="GI972" s="23"/>
    </row>
    <row r="973" spans="1:191" x14ac:dyDescent="0.35">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3"/>
      <c r="BD973" s="23"/>
      <c r="BE973" s="23"/>
      <c r="BF973" s="23"/>
      <c r="BG973" s="23"/>
      <c r="BH973" s="23"/>
      <c r="BI973" s="23"/>
      <c r="BJ973" s="23"/>
      <c r="BK973" s="23"/>
      <c r="BL973" s="23"/>
      <c r="BM973" s="23"/>
      <c r="BN973" s="23"/>
      <c r="BO973" s="23"/>
      <c r="BP973" s="23"/>
      <c r="BQ973" s="23"/>
      <c r="BR973" s="23"/>
      <c r="BS973" s="23"/>
      <c r="BT973" s="23"/>
      <c r="BU973" s="23"/>
      <c r="BV973" s="23"/>
      <c r="BW973" s="23"/>
      <c r="BX973" s="23"/>
      <c r="BY973" s="23"/>
      <c r="BZ973" s="23"/>
      <c r="CA973" s="23"/>
      <c r="CB973" s="23"/>
      <c r="CC973" s="23"/>
      <c r="CD973" s="23"/>
      <c r="CE973" s="23"/>
      <c r="CF973" s="23"/>
      <c r="CG973" s="23"/>
      <c r="CH973" s="23"/>
      <c r="CI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c r="EC973" s="23"/>
      <c r="ED973" s="23"/>
      <c r="EE973" s="23"/>
      <c r="EF973" s="23"/>
      <c r="EG973" s="23"/>
      <c r="EH973" s="23"/>
      <c r="EI973" s="23"/>
      <c r="EJ973" s="23"/>
      <c r="EK973" s="23"/>
      <c r="EL973" s="23"/>
      <c r="EM973" s="23"/>
      <c r="EN973" s="23"/>
      <c r="EO973" s="23"/>
      <c r="EP973" s="23"/>
      <c r="EQ973" s="23"/>
      <c r="ER973" s="23"/>
      <c r="ES973" s="23"/>
      <c r="ET973" s="23"/>
      <c r="EU973" s="23"/>
      <c r="EV973" s="23"/>
      <c r="EW973" s="23"/>
      <c r="EX973" s="23"/>
      <c r="EY973" s="23"/>
      <c r="EZ973" s="23"/>
      <c r="FA973" s="23"/>
      <c r="FB973" s="23"/>
      <c r="FC973" s="23"/>
      <c r="FD973" s="23"/>
      <c r="FE973" s="23"/>
      <c r="FF973" s="23"/>
      <c r="FG973" s="23"/>
      <c r="FH973" s="23"/>
      <c r="FI973" s="23"/>
      <c r="FJ973" s="23"/>
      <c r="FK973" s="23"/>
      <c r="FL973" s="23"/>
      <c r="FM973" s="23"/>
      <c r="FN973" s="23"/>
      <c r="FO973" s="23"/>
      <c r="FP973" s="23"/>
      <c r="FQ973" s="23"/>
      <c r="FR973" s="23"/>
      <c r="FS973" s="23"/>
      <c r="FT973" s="23"/>
      <c r="FU973" s="23"/>
      <c r="FV973" s="23"/>
      <c r="FW973" s="23"/>
      <c r="FX973" s="23"/>
      <c r="FY973" s="23"/>
      <c r="FZ973" s="23"/>
      <c r="GA973" s="23"/>
      <c r="GB973" s="23"/>
      <c r="GC973" s="23"/>
      <c r="GD973" s="23"/>
      <c r="GE973" s="23"/>
      <c r="GF973" s="23"/>
      <c r="GG973" s="23"/>
      <c r="GH973" s="23"/>
      <c r="GI973" s="23"/>
    </row>
    <row r="974" spans="1:191" x14ac:dyDescent="0.35">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3"/>
      <c r="BD974" s="23"/>
      <c r="BE974" s="23"/>
      <c r="BF974" s="23"/>
      <c r="BG974" s="23"/>
      <c r="BH974" s="23"/>
      <c r="BI974" s="23"/>
      <c r="BJ974" s="23"/>
      <c r="BK974" s="23"/>
      <c r="BL974" s="23"/>
      <c r="BM974" s="23"/>
      <c r="BN974" s="23"/>
      <c r="BO974" s="23"/>
      <c r="BP974" s="23"/>
      <c r="BQ974" s="23"/>
      <c r="BR974" s="23"/>
      <c r="BS974" s="23"/>
      <c r="BT974" s="23"/>
      <c r="BU974" s="23"/>
      <c r="BV974" s="23"/>
      <c r="BW974" s="23"/>
      <c r="BX974" s="23"/>
      <c r="BY974" s="23"/>
      <c r="BZ974" s="23"/>
      <c r="CA974" s="23"/>
      <c r="CB974" s="23"/>
      <c r="CC974" s="23"/>
      <c r="CD974" s="23"/>
      <c r="CE974" s="23"/>
      <c r="CF974" s="23"/>
      <c r="CG974" s="23"/>
      <c r="CH974" s="23"/>
      <c r="CI974" s="2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23"/>
      <c r="DH974" s="23"/>
      <c r="DI974" s="23"/>
      <c r="DJ974" s="23"/>
      <c r="DK974" s="23"/>
      <c r="DL974" s="23"/>
      <c r="DM974" s="23"/>
      <c r="DN974" s="23"/>
      <c r="DO974" s="23"/>
      <c r="DP974" s="23"/>
      <c r="DQ974" s="23"/>
      <c r="DR974" s="23"/>
      <c r="DS974" s="23"/>
      <c r="DT974" s="23"/>
      <c r="DU974" s="23"/>
      <c r="DV974" s="23"/>
      <c r="DW974" s="23"/>
      <c r="DX974" s="23"/>
      <c r="DY974" s="23"/>
      <c r="DZ974" s="23"/>
      <c r="EA974" s="23"/>
      <c r="EB974" s="23"/>
      <c r="EC974" s="23"/>
      <c r="ED974" s="23"/>
      <c r="EE974" s="23"/>
      <c r="EF974" s="23"/>
      <c r="EG974" s="23"/>
      <c r="EH974" s="23"/>
      <c r="EI974" s="23"/>
      <c r="EJ974" s="23"/>
      <c r="EK974" s="23"/>
      <c r="EL974" s="23"/>
      <c r="EM974" s="23"/>
      <c r="EN974" s="23"/>
      <c r="EO974" s="23"/>
      <c r="EP974" s="23"/>
      <c r="EQ974" s="23"/>
      <c r="ER974" s="23"/>
      <c r="ES974" s="23"/>
      <c r="ET974" s="23"/>
      <c r="EU974" s="23"/>
      <c r="EV974" s="23"/>
      <c r="EW974" s="23"/>
      <c r="EX974" s="23"/>
      <c r="EY974" s="23"/>
      <c r="EZ974" s="23"/>
      <c r="FA974" s="23"/>
      <c r="FB974" s="23"/>
      <c r="FC974" s="23"/>
      <c r="FD974" s="23"/>
      <c r="FE974" s="23"/>
      <c r="FF974" s="23"/>
      <c r="FG974" s="23"/>
      <c r="FH974" s="23"/>
      <c r="FI974" s="23"/>
      <c r="FJ974" s="23"/>
      <c r="FK974" s="23"/>
      <c r="FL974" s="23"/>
      <c r="FM974" s="23"/>
      <c r="FN974" s="23"/>
      <c r="FO974" s="23"/>
      <c r="FP974" s="23"/>
      <c r="FQ974" s="23"/>
      <c r="FR974" s="23"/>
      <c r="FS974" s="23"/>
      <c r="FT974" s="23"/>
      <c r="FU974" s="23"/>
      <c r="FV974" s="23"/>
      <c r="FW974" s="23"/>
      <c r="FX974" s="23"/>
      <c r="FY974" s="23"/>
      <c r="FZ974" s="23"/>
      <c r="GA974" s="23"/>
      <c r="GB974" s="23"/>
      <c r="GC974" s="23"/>
      <c r="GD974" s="23"/>
      <c r="GE974" s="23"/>
      <c r="GF974" s="23"/>
      <c r="GG974" s="23"/>
      <c r="GH974" s="23"/>
      <c r="GI974" s="23"/>
    </row>
    <row r="975" spans="1:191" x14ac:dyDescent="0.35">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3"/>
      <c r="BD975" s="23"/>
      <c r="BE975" s="23"/>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c r="CB975" s="23"/>
      <c r="CC975" s="23"/>
      <c r="CD975" s="23"/>
      <c r="CE975" s="23"/>
      <c r="CF975" s="23"/>
      <c r="CG975" s="23"/>
      <c r="CH975" s="23"/>
      <c r="CI975" s="23"/>
      <c r="CJ975" s="23"/>
      <c r="CK975" s="23"/>
      <c r="CL975" s="23"/>
      <c r="CM975" s="23"/>
      <c r="CN975" s="23"/>
      <c r="CO975" s="23"/>
      <c r="CP975" s="23"/>
      <c r="CQ975" s="23"/>
      <c r="CR975" s="23"/>
      <c r="CS975" s="23"/>
      <c r="CT975" s="23"/>
      <c r="CU975" s="23"/>
      <c r="CV975" s="23"/>
      <c r="CW975" s="23"/>
      <c r="CX975" s="23"/>
      <c r="CY975" s="23"/>
      <c r="CZ975" s="23"/>
      <c r="DA975" s="23"/>
      <c r="DB975" s="23"/>
      <c r="DC975" s="23"/>
      <c r="DD975" s="23"/>
      <c r="DE975" s="23"/>
      <c r="DF975" s="23"/>
      <c r="DG975" s="23"/>
      <c r="DH975" s="23"/>
      <c r="DI975" s="23"/>
      <c r="DJ975" s="23"/>
      <c r="DK975" s="23"/>
      <c r="DL975" s="23"/>
      <c r="DM975" s="23"/>
      <c r="DN975" s="23"/>
      <c r="DO975" s="23"/>
      <c r="DP975" s="23"/>
      <c r="DQ975" s="23"/>
      <c r="DR975" s="23"/>
      <c r="DS975" s="23"/>
      <c r="DT975" s="23"/>
      <c r="DU975" s="23"/>
      <c r="DV975" s="23"/>
      <c r="DW975" s="23"/>
      <c r="DX975" s="23"/>
      <c r="DY975" s="23"/>
      <c r="DZ975" s="23"/>
      <c r="EA975" s="23"/>
      <c r="EB975" s="23"/>
      <c r="EC975" s="23"/>
      <c r="ED975" s="23"/>
      <c r="EE975" s="23"/>
      <c r="EF975" s="23"/>
      <c r="EG975" s="23"/>
      <c r="EH975" s="23"/>
      <c r="EI975" s="23"/>
      <c r="EJ975" s="23"/>
      <c r="EK975" s="23"/>
      <c r="EL975" s="23"/>
      <c r="EM975" s="23"/>
      <c r="EN975" s="23"/>
      <c r="EO975" s="23"/>
      <c r="EP975" s="23"/>
      <c r="EQ975" s="23"/>
      <c r="ER975" s="23"/>
      <c r="ES975" s="23"/>
      <c r="ET975" s="23"/>
      <c r="EU975" s="23"/>
      <c r="EV975" s="23"/>
      <c r="EW975" s="23"/>
      <c r="EX975" s="23"/>
      <c r="EY975" s="23"/>
      <c r="EZ975" s="23"/>
      <c r="FA975" s="23"/>
      <c r="FB975" s="23"/>
      <c r="FC975" s="23"/>
      <c r="FD975" s="23"/>
      <c r="FE975" s="23"/>
      <c r="FF975" s="23"/>
      <c r="FG975" s="23"/>
      <c r="FH975" s="23"/>
      <c r="FI975" s="23"/>
      <c r="FJ975" s="23"/>
      <c r="FK975" s="23"/>
      <c r="FL975" s="23"/>
      <c r="FM975" s="23"/>
      <c r="FN975" s="23"/>
      <c r="FO975" s="23"/>
      <c r="FP975" s="23"/>
      <c r="FQ975" s="23"/>
      <c r="FR975" s="23"/>
      <c r="FS975" s="23"/>
      <c r="FT975" s="23"/>
      <c r="FU975" s="23"/>
      <c r="FV975" s="23"/>
      <c r="FW975" s="23"/>
      <c r="FX975" s="23"/>
      <c r="FY975" s="23"/>
      <c r="FZ975" s="23"/>
      <c r="GA975" s="23"/>
      <c r="GB975" s="23"/>
      <c r="GC975" s="23"/>
      <c r="GD975" s="23"/>
      <c r="GE975" s="23"/>
      <c r="GF975" s="23"/>
      <c r="GG975" s="23"/>
      <c r="GH975" s="23"/>
      <c r="GI975" s="23"/>
    </row>
    <row r="976" spans="1:191" x14ac:dyDescent="0.35">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3"/>
      <c r="BD976" s="23"/>
      <c r="BE976" s="23"/>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c r="CB976" s="23"/>
      <c r="CC976" s="23"/>
      <c r="CD976" s="23"/>
      <c r="CE976" s="23"/>
      <c r="CF976" s="23"/>
      <c r="CG976" s="23"/>
      <c r="CH976" s="23"/>
      <c r="CI976" s="23"/>
      <c r="CJ976" s="23"/>
      <c r="CK976" s="23"/>
      <c r="CL976" s="23"/>
      <c r="CM976" s="23"/>
      <c r="CN976" s="23"/>
      <c r="CO976" s="23"/>
      <c r="CP976" s="23"/>
      <c r="CQ976" s="23"/>
      <c r="CR976" s="23"/>
      <c r="CS976" s="23"/>
      <c r="CT976" s="23"/>
      <c r="CU976" s="23"/>
      <c r="CV976" s="23"/>
      <c r="CW976" s="23"/>
      <c r="CX976" s="23"/>
      <c r="CY976" s="23"/>
      <c r="CZ976" s="23"/>
      <c r="DA976" s="23"/>
      <c r="DB976" s="23"/>
      <c r="DC976" s="23"/>
      <c r="DD976" s="23"/>
      <c r="DE976" s="23"/>
      <c r="DF976" s="23"/>
      <c r="DG976" s="23"/>
      <c r="DH976" s="23"/>
      <c r="DI976" s="23"/>
      <c r="DJ976" s="23"/>
      <c r="DK976" s="23"/>
      <c r="DL976" s="23"/>
      <c r="DM976" s="23"/>
      <c r="DN976" s="23"/>
      <c r="DO976" s="23"/>
      <c r="DP976" s="23"/>
      <c r="DQ976" s="23"/>
      <c r="DR976" s="23"/>
      <c r="DS976" s="23"/>
      <c r="DT976" s="23"/>
      <c r="DU976" s="23"/>
      <c r="DV976" s="23"/>
      <c r="DW976" s="23"/>
      <c r="DX976" s="23"/>
      <c r="DY976" s="23"/>
      <c r="DZ976" s="23"/>
      <c r="EA976" s="23"/>
      <c r="EB976" s="23"/>
      <c r="EC976" s="23"/>
      <c r="ED976" s="23"/>
      <c r="EE976" s="23"/>
      <c r="EF976" s="23"/>
      <c r="EG976" s="23"/>
      <c r="EH976" s="23"/>
      <c r="EI976" s="23"/>
      <c r="EJ976" s="23"/>
      <c r="EK976" s="23"/>
      <c r="EL976" s="23"/>
      <c r="EM976" s="23"/>
      <c r="EN976" s="23"/>
      <c r="EO976" s="23"/>
      <c r="EP976" s="23"/>
      <c r="EQ976" s="23"/>
      <c r="ER976" s="23"/>
      <c r="ES976" s="23"/>
      <c r="ET976" s="23"/>
      <c r="EU976" s="23"/>
      <c r="EV976" s="23"/>
      <c r="EW976" s="23"/>
      <c r="EX976" s="23"/>
      <c r="EY976" s="23"/>
      <c r="EZ976" s="23"/>
      <c r="FA976" s="23"/>
      <c r="FB976" s="23"/>
      <c r="FC976" s="23"/>
      <c r="FD976" s="23"/>
      <c r="FE976" s="23"/>
      <c r="FF976" s="23"/>
      <c r="FG976" s="23"/>
      <c r="FH976" s="23"/>
      <c r="FI976" s="23"/>
      <c r="FJ976" s="23"/>
      <c r="FK976" s="23"/>
      <c r="FL976" s="23"/>
      <c r="FM976" s="23"/>
      <c r="FN976" s="23"/>
      <c r="FO976" s="23"/>
      <c r="FP976" s="23"/>
      <c r="FQ976" s="23"/>
      <c r="FR976" s="23"/>
      <c r="FS976" s="23"/>
      <c r="FT976" s="23"/>
      <c r="FU976" s="23"/>
      <c r="FV976" s="23"/>
      <c r="FW976" s="23"/>
      <c r="FX976" s="23"/>
      <c r="FY976" s="23"/>
      <c r="FZ976" s="23"/>
      <c r="GA976" s="23"/>
      <c r="GB976" s="23"/>
      <c r="GC976" s="23"/>
      <c r="GD976" s="23"/>
      <c r="GE976" s="23"/>
      <c r="GF976" s="23"/>
      <c r="GG976" s="23"/>
      <c r="GH976" s="23"/>
      <c r="GI976" s="23"/>
    </row>
    <row r="977" spans="1:191" x14ac:dyDescent="0.35">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3"/>
      <c r="BD977" s="23"/>
      <c r="BE977" s="23"/>
      <c r="BF977" s="23"/>
      <c r="BG977" s="23"/>
      <c r="BH977" s="23"/>
      <c r="BI977" s="23"/>
      <c r="BJ977" s="23"/>
      <c r="BK977" s="23"/>
      <c r="BL977" s="23"/>
      <c r="BM977" s="23"/>
      <c r="BN977" s="23"/>
      <c r="BO977" s="23"/>
      <c r="BP977" s="23"/>
      <c r="BQ977" s="23"/>
      <c r="BR977" s="23"/>
      <c r="BS977" s="23"/>
      <c r="BT977" s="23"/>
      <c r="BU977" s="23"/>
      <c r="BV977" s="23"/>
      <c r="BW977" s="23"/>
      <c r="BX977" s="23"/>
      <c r="BY977" s="23"/>
      <c r="BZ977" s="23"/>
      <c r="CA977" s="23"/>
      <c r="CB977" s="23"/>
      <c r="CC977" s="23"/>
      <c r="CD977" s="23"/>
      <c r="CE977" s="23"/>
      <c r="CF977" s="23"/>
      <c r="CG977" s="23"/>
      <c r="CH977" s="23"/>
      <c r="CI977" s="23"/>
      <c r="CJ977" s="23"/>
      <c r="CK977" s="23"/>
      <c r="CL977" s="23"/>
      <c r="CM977" s="23"/>
      <c r="CN977" s="23"/>
      <c r="CO977" s="23"/>
      <c r="CP977" s="23"/>
      <c r="CQ977" s="23"/>
      <c r="CR977" s="23"/>
      <c r="CS977" s="23"/>
      <c r="CT977" s="23"/>
      <c r="CU977" s="23"/>
      <c r="CV977" s="23"/>
      <c r="CW977" s="23"/>
      <c r="CX977" s="23"/>
      <c r="CY977" s="23"/>
      <c r="CZ977" s="23"/>
      <c r="DA977" s="23"/>
      <c r="DB977" s="23"/>
      <c r="DC977" s="23"/>
      <c r="DD977" s="23"/>
      <c r="DE977" s="23"/>
      <c r="DF977" s="23"/>
      <c r="DG977" s="23"/>
      <c r="DH977" s="23"/>
      <c r="DI977" s="23"/>
      <c r="DJ977" s="23"/>
      <c r="DK977" s="23"/>
      <c r="DL977" s="23"/>
      <c r="DM977" s="23"/>
      <c r="DN977" s="23"/>
      <c r="DO977" s="23"/>
      <c r="DP977" s="23"/>
      <c r="DQ977" s="23"/>
      <c r="DR977" s="23"/>
      <c r="DS977" s="23"/>
      <c r="DT977" s="23"/>
      <c r="DU977" s="23"/>
      <c r="DV977" s="23"/>
      <c r="DW977" s="23"/>
      <c r="DX977" s="23"/>
      <c r="DY977" s="23"/>
      <c r="DZ977" s="23"/>
      <c r="EA977" s="23"/>
      <c r="EB977" s="23"/>
      <c r="EC977" s="23"/>
      <c r="ED977" s="23"/>
      <c r="EE977" s="23"/>
      <c r="EF977" s="23"/>
      <c r="EG977" s="23"/>
      <c r="EH977" s="23"/>
      <c r="EI977" s="23"/>
      <c r="EJ977" s="23"/>
      <c r="EK977" s="23"/>
      <c r="EL977" s="23"/>
      <c r="EM977" s="23"/>
      <c r="EN977" s="23"/>
      <c r="EO977" s="23"/>
      <c r="EP977" s="23"/>
      <c r="EQ977" s="23"/>
      <c r="ER977" s="23"/>
      <c r="ES977" s="23"/>
      <c r="ET977" s="23"/>
      <c r="EU977" s="23"/>
      <c r="EV977" s="23"/>
      <c r="EW977" s="23"/>
      <c r="EX977" s="23"/>
      <c r="EY977" s="23"/>
      <c r="EZ977" s="23"/>
      <c r="FA977" s="23"/>
      <c r="FB977" s="23"/>
      <c r="FC977" s="23"/>
      <c r="FD977" s="23"/>
      <c r="FE977" s="23"/>
      <c r="FF977" s="23"/>
      <c r="FG977" s="23"/>
      <c r="FH977" s="23"/>
      <c r="FI977" s="23"/>
      <c r="FJ977" s="23"/>
      <c r="FK977" s="23"/>
      <c r="FL977" s="23"/>
      <c r="FM977" s="23"/>
      <c r="FN977" s="23"/>
      <c r="FO977" s="23"/>
      <c r="FP977" s="23"/>
      <c r="FQ977" s="23"/>
      <c r="FR977" s="23"/>
      <c r="FS977" s="23"/>
      <c r="FT977" s="23"/>
      <c r="FU977" s="23"/>
      <c r="FV977" s="23"/>
      <c r="FW977" s="23"/>
      <c r="FX977" s="23"/>
      <c r="FY977" s="23"/>
      <c r="FZ977" s="23"/>
      <c r="GA977" s="23"/>
      <c r="GB977" s="23"/>
      <c r="GC977" s="23"/>
      <c r="GD977" s="23"/>
      <c r="GE977" s="23"/>
      <c r="GF977" s="23"/>
      <c r="GG977" s="23"/>
      <c r="GH977" s="23"/>
      <c r="GI977" s="23"/>
    </row>
    <row r="978" spans="1:191" x14ac:dyDescent="0.35">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3"/>
      <c r="BD978" s="23"/>
      <c r="BE978" s="23"/>
      <c r="BF978" s="23"/>
      <c r="BG978" s="23"/>
      <c r="BH978" s="23"/>
      <c r="BI978" s="23"/>
      <c r="BJ978" s="23"/>
      <c r="BK978" s="23"/>
      <c r="BL978" s="23"/>
      <c r="BM978" s="23"/>
      <c r="BN978" s="23"/>
      <c r="BO978" s="23"/>
      <c r="BP978" s="23"/>
      <c r="BQ978" s="23"/>
      <c r="BR978" s="23"/>
      <c r="BS978" s="23"/>
      <c r="BT978" s="23"/>
      <c r="BU978" s="23"/>
      <c r="BV978" s="23"/>
      <c r="BW978" s="23"/>
      <c r="BX978" s="23"/>
      <c r="BY978" s="23"/>
      <c r="BZ978" s="23"/>
      <c r="CA978" s="23"/>
      <c r="CB978" s="23"/>
      <c r="CC978" s="23"/>
      <c r="CD978" s="23"/>
      <c r="CE978" s="23"/>
      <c r="CF978" s="23"/>
      <c r="CG978" s="23"/>
      <c r="CH978" s="23"/>
      <c r="CI978" s="23"/>
      <c r="CJ978" s="23"/>
      <c r="CK978" s="23"/>
      <c r="CL978" s="23"/>
      <c r="CM978" s="23"/>
      <c r="CN978" s="23"/>
      <c r="CO978" s="23"/>
      <c r="CP978" s="23"/>
      <c r="CQ978" s="23"/>
      <c r="CR978" s="23"/>
      <c r="CS978" s="23"/>
      <c r="CT978" s="23"/>
      <c r="CU978" s="23"/>
      <c r="CV978" s="23"/>
      <c r="CW978" s="23"/>
      <c r="CX978" s="23"/>
      <c r="CY978" s="23"/>
      <c r="CZ978" s="23"/>
      <c r="DA978" s="23"/>
      <c r="DB978" s="23"/>
      <c r="DC978" s="23"/>
      <c r="DD978" s="23"/>
      <c r="DE978" s="23"/>
      <c r="DF978" s="23"/>
      <c r="DG978" s="23"/>
      <c r="DH978" s="23"/>
      <c r="DI978" s="23"/>
      <c r="DJ978" s="23"/>
      <c r="DK978" s="23"/>
      <c r="DL978" s="23"/>
      <c r="DM978" s="23"/>
      <c r="DN978" s="23"/>
      <c r="DO978" s="23"/>
      <c r="DP978" s="23"/>
      <c r="DQ978" s="23"/>
      <c r="DR978" s="23"/>
      <c r="DS978" s="23"/>
      <c r="DT978" s="23"/>
      <c r="DU978" s="23"/>
      <c r="DV978" s="23"/>
      <c r="DW978" s="23"/>
      <c r="DX978" s="23"/>
      <c r="DY978" s="23"/>
      <c r="DZ978" s="23"/>
      <c r="EA978" s="23"/>
      <c r="EB978" s="23"/>
      <c r="EC978" s="23"/>
      <c r="ED978" s="23"/>
      <c r="EE978" s="23"/>
      <c r="EF978" s="23"/>
      <c r="EG978" s="23"/>
      <c r="EH978" s="23"/>
      <c r="EI978" s="23"/>
      <c r="EJ978" s="23"/>
      <c r="EK978" s="23"/>
      <c r="EL978" s="23"/>
      <c r="EM978" s="23"/>
      <c r="EN978" s="23"/>
      <c r="EO978" s="23"/>
      <c r="EP978" s="23"/>
      <c r="EQ978" s="23"/>
      <c r="ER978" s="23"/>
      <c r="ES978" s="23"/>
      <c r="ET978" s="23"/>
      <c r="EU978" s="23"/>
      <c r="EV978" s="23"/>
      <c r="EW978" s="23"/>
      <c r="EX978" s="23"/>
      <c r="EY978" s="23"/>
      <c r="EZ978" s="23"/>
      <c r="FA978" s="23"/>
      <c r="FB978" s="23"/>
      <c r="FC978" s="23"/>
      <c r="FD978" s="23"/>
      <c r="FE978" s="23"/>
      <c r="FF978" s="23"/>
      <c r="FG978" s="23"/>
      <c r="FH978" s="23"/>
      <c r="FI978" s="23"/>
      <c r="FJ978" s="23"/>
      <c r="FK978" s="23"/>
      <c r="FL978" s="23"/>
      <c r="FM978" s="23"/>
      <c r="FN978" s="23"/>
      <c r="FO978" s="23"/>
      <c r="FP978" s="23"/>
      <c r="FQ978" s="23"/>
      <c r="FR978" s="23"/>
      <c r="FS978" s="23"/>
      <c r="FT978" s="23"/>
      <c r="FU978" s="23"/>
      <c r="FV978" s="23"/>
      <c r="FW978" s="23"/>
      <c r="FX978" s="23"/>
      <c r="FY978" s="23"/>
      <c r="FZ978" s="23"/>
      <c r="GA978" s="23"/>
      <c r="GB978" s="23"/>
      <c r="GC978" s="23"/>
      <c r="GD978" s="23"/>
      <c r="GE978" s="23"/>
      <c r="GF978" s="23"/>
      <c r="GG978" s="23"/>
      <c r="GH978" s="23"/>
      <c r="GI978" s="23"/>
    </row>
    <row r="979" spans="1:191" x14ac:dyDescent="0.35">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3"/>
      <c r="BD979" s="23"/>
      <c r="BE979" s="23"/>
      <c r="BF979" s="23"/>
      <c r="BG979" s="23"/>
      <c r="BH979" s="23"/>
      <c r="BI979" s="23"/>
      <c r="BJ979" s="23"/>
      <c r="BK979" s="23"/>
      <c r="BL979" s="23"/>
      <c r="BM979" s="23"/>
      <c r="BN979" s="23"/>
      <c r="BO979" s="23"/>
      <c r="BP979" s="23"/>
      <c r="BQ979" s="23"/>
      <c r="BR979" s="23"/>
      <c r="BS979" s="23"/>
      <c r="BT979" s="23"/>
      <c r="BU979" s="23"/>
      <c r="BV979" s="23"/>
      <c r="BW979" s="23"/>
      <c r="BX979" s="23"/>
      <c r="BY979" s="23"/>
      <c r="BZ979" s="23"/>
      <c r="CA979" s="23"/>
      <c r="CB979" s="23"/>
      <c r="CC979" s="23"/>
      <c r="CD979" s="23"/>
      <c r="CE979" s="23"/>
      <c r="CF979" s="23"/>
      <c r="CG979" s="23"/>
      <c r="CH979" s="23"/>
      <c r="CI979" s="23"/>
      <c r="CJ979" s="23"/>
      <c r="CK979" s="23"/>
      <c r="CL979" s="23"/>
      <c r="CM979" s="23"/>
      <c r="CN979" s="23"/>
      <c r="CO979" s="23"/>
      <c r="CP979" s="23"/>
      <c r="CQ979" s="23"/>
      <c r="CR979" s="23"/>
      <c r="CS979" s="23"/>
      <c r="CT979" s="23"/>
      <c r="CU979" s="23"/>
      <c r="CV979" s="23"/>
      <c r="CW979" s="23"/>
      <c r="CX979" s="23"/>
      <c r="CY979" s="23"/>
      <c r="CZ979" s="23"/>
      <c r="DA979" s="23"/>
      <c r="DB979" s="23"/>
      <c r="DC979" s="23"/>
      <c r="DD979" s="23"/>
      <c r="DE979" s="23"/>
      <c r="DF979" s="23"/>
      <c r="DG979" s="23"/>
      <c r="DH979" s="23"/>
      <c r="DI979" s="23"/>
      <c r="DJ979" s="23"/>
      <c r="DK979" s="23"/>
      <c r="DL979" s="23"/>
      <c r="DM979" s="23"/>
      <c r="DN979" s="23"/>
      <c r="DO979" s="23"/>
      <c r="DP979" s="23"/>
      <c r="DQ979" s="23"/>
      <c r="DR979" s="23"/>
      <c r="DS979" s="23"/>
      <c r="DT979" s="23"/>
      <c r="DU979" s="23"/>
      <c r="DV979" s="23"/>
      <c r="DW979" s="23"/>
      <c r="DX979" s="23"/>
      <c r="DY979" s="23"/>
      <c r="DZ979" s="23"/>
      <c r="EA979" s="23"/>
      <c r="EB979" s="23"/>
      <c r="EC979" s="23"/>
      <c r="ED979" s="23"/>
      <c r="EE979" s="23"/>
      <c r="EF979" s="23"/>
      <c r="EG979" s="23"/>
      <c r="EH979" s="23"/>
      <c r="EI979" s="23"/>
      <c r="EJ979" s="23"/>
      <c r="EK979" s="23"/>
      <c r="EL979" s="23"/>
      <c r="EM979" s="23"/>
      <c r="EN979" s="23"/>
      <c r="EO979" s="23"/>
      <c r="EP979" s="23"/>
      <c r="EQ979" s="23"/>
      <c r="ER979" s="23"/>
      <c r="ES979" s="23"/>
      <c r="ET979" s="23"/>
      <c r="EU979" s="23"/>
      <c r="EV979" s="23"/>
      <c r="EW979" s="23"/>
      <c r="EX979" s="23"/>
      <c r="EY979" s="23"/>
      <c r="EZ979" s="23"/>
      <c r="FA979" s="23"/>
      <c r="FB979" s="23"/>
      <c r="FC979" s="23"/>
      <c r="FD979" s="23"/>
      <c r="FE979" s="23"/>
      <c r="FF979" s="23"/>
      <c r="FG979" s="23"/>
      <c r="FH979" s="23"/>
      <c r="FI979" s="23"/>
      <c r="FJ979" s="23"/>
      <c r="FK979" s="23"/>
      <c r="FL979" s="23"/>
      <c r="FM979" s="23"/>
      <c r="FN979" s="23"/>
      <c r="FO979" s="23"/>
      <c r="FP979" s="23"/>
      <c r="FQ979" s="23"/>
      <c r="FR979" s="23"/>
      <c r="FS979" s="23"/>
      <c r="FT979" s="23"/>
      <c r="FU979" s="23"/>
      <c r="FV979" s="23"/>
      <c r="FW979" s="23"/>
      <c r="FX979" s="23"/>
      <c r="FY979" s="23"/>
      <c r="FZ979" s="23"/>
      <c r="GA979" s="23"/>
      <c r="GB979" s="23"/>
      <c r="GC979" s="23"/>
      <c r="GD979" s="23"/>
      <c r="GE979" s="23"/>
      <c r="GF979" s="23"/>
      <c r="GG979" s="23"/>
      <c r="GH979" s="23"/>
      <c r="GI979" s="23"/>
    </row>
    <row r="980" spans="1:191" x14ac:dyDescent="0.35">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3"/>
      <c r="BD980" s="23"/>
      <c r="BE980" s="23"/>
      <c r="BF980" s="23"/>
      <c r="BG980" s="23"/>
      <c r="BH980" s="23"/>
      <c r="BI980" s="23"/>
      <c r="BJ980" s="23"/>
      <c r="BK980" s="23"/>
      <c r="BL980" s="23"/>
      <c r="BM980" s="23"/>
      <c r="BN980" s="23"/>
      <c r="BO980" s="23"/>
      <c r="BP980" s="23"/>
      <c r="BQ980" s="23"/>
      <c r="BR980" s="23"/>
      <c r="BS980" s="23"/>
      <c r="BT980" s="23"/>
      <c r="BU980" s="23"/>
      <c r="BV980" s="23"/>
      <c r="BW980" s="23"/>
      <c r="BX980" s="23"/>
      <c r="BY980" s="23"/>
      <c r="BZ980" s="23"/>
      <c r="CA980" s="23"/>
      <c r="CB980" s="23"/>
      <c r="CC980" s="23"/>
      <c r="CD980" s="23"/>
      <c r="CE980" s="23"/>
      <c r="CF980" s="23"/>
      <c r="CG980" s="23"/>
      <c r="CH980" s="23"/>
      <c r="CI980" s="23"/>
      <c r="CJ980" s="23"/>
      <c r="CK980" s="23"/>
      <c r="CL980" s="23"/>
      <c r="CM980" s="23"/>
      <c r="CN980" s="23"/>
      <c r="CO980" s="23"/>
      <c r="CP980" s="23"/>
      <c r="CQ980" s="23"/>
      <c r="CR980" s="23"/>
      <c r="CS980" s="23"/>
      <c r="CT980" s="23"/>
      <c r="CU980" s="23"/>
      <c r="CV980" s="23"/>
      <c r="CW980" s="23"/>
      <c r="CX980" s="23"/>
      <c r="CY980" s="23"/>
      <c r="CZ980" s="23"/>
      <c r="DA980" s="23"/>
      <c r="DB980" s="23"/>
      <c r="DC980" s="23"/>
      <c r="DD980" s="23"/>
      <c r="DE980" s="23"/>
      <c r="DF980" s="23"/>
      <c r="DG980" s="23"/>
      <c r="DH980" s="23"/>
      <c r="DI980" s="23"/>
      <c r="DJ980" s="23"/>
      <c r="DK980" s="23"/>
      <c r="DL980" s="23"/>
      <c r="DM980" s="23"/>
      <c r="DN980" s="23"/>
      <c r="DO980" s="23"/>
      <c r="DP980" s="23"/>
      <c r="DQ980" s="23"/>
      <c r="DR980" s="23"/>
      <c r="DS980" s="23"/>
      <c r="DT980" s="23"/>
      <c r="DU980" s="23"/>
      <c r="DV980" s="23"/>
      <c r="DW980" s="23"/>
      <c r="DX980" s="23"/>
      <c r="DY980" s="23"/>
      <c r="DZ980" s="23"/>
      <c r="EA980" s="23"/>
      <c r="EB980" s="23"/>
      <c r="EC980" s="23"/>
      <c r="ED980" s="23"/>
      <c r="EE980" s="23"/>
      <c r="EF980" s="23"/>
      <c r="EG980" s="23"/>
      <c r="EH980" s="23"/>
      <c r="EI980" s="23"/>
      <c r="EJ980" s="23"/>
      <c r="EK980" s="23"/>
      <c r="EL980" s="23"/>
      <c r="EM980" s="23"/>
      <c r="EN980" s="23"/>
      <c r="EO980" s="23"/>
      <c r="EP980" s="23"/>
      <c r="EQ980" s="23"/>
      <c r="ER980" s="23"/>
      <c r="ES980" s="23"/>
      <c r="ET980" s="23"/>
      <c r="EU980" s="23"/>
      <c r="EV980" s="23"/>
      <c r="EW980" s="23"/>
      <c r="EX980" s="23"/>
      <c r="EY980" s="23"/>
      <c r="EZ980" s="23"/>
      <c r="FA980" s="23"/>
      <c r="FB980" s="23"/>
      <c r="FC980" s="23"/>
      <c r="FD980" s="23"/>
      <c r="FE980" s="23"/>
      <c r="FF980" s="23"/>
      <c r="FG980" s="23"/>
      <c r="FH980" s="23"/>
      <c r="FI980" s="23"/>
      <c r="FJ980" s="23"/>
      <c r="FK980" s="23"/>
      <c r="FL980" s="23"/>
      <c r="FM980" s="23"/>
      <c r="FN980" s="23"/>
      <c r="FO980" s="23"/>
      <c r="FP980" s="23"/>
      <c r="FQ980" s="23"/>
      <c r="FR980" s="23"/>
      <c r="FS980" s="23"/>
      <c r="FT980" s="23"/>
      <c r="FU980" s="23"/>
      <c r="FV980" s="23"/>
      <c r="FW980" s="23"/>
      <c r="FX980" s="23"/>
      <c r="FY980" s="23"/>
      <c r="FZ980" s="23"/>
      <c r="GA980" s="23"/>
      <c r="GB980" s="23"/>
      <c r="GC980" s="23"/>
      <c r="GD980" s="23"/>
      <c r="GE980" s="23"/>
      <c r="GF980" s="23"/>
      <c r="GG980" s="23"/>
      <c r="GH980" s="23"/>
      <c r="GI980" s="23"/>
    </row>
    <row r="981" spans="1:191" x14ac:dyDescent="0.35">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3"/>
      <c r="BD981" s="23"/>
      <c r="BE981" s="23"/>
      <c r="BF981" s="23"/>
      <c r="BG981" s="23"/>
      <c r="BH981" s="23"/>
      <c r="BI981" s="23"/>
      <c r="BJ981" s="23"/>
      <c r="BK981" s="23"/>
      <c r="BL981" s="23"/>
      <c r="BM981" s="23"/>
      <c r="BN981" s="23"/>
      <c r="BO981" s="23"/>
      <c r="BP981" s="23"/>
      <c r="BQ981" s="23"/>
      <c r="BR981" s="23"/>
      <c r="BS981" s="23"/>
      <c r="BT981" s="23"/>
      <c r="BU981" s="23"/>
      <c r="BV981" s="23"/>
      <c r="BW981" s="23"/>
      <c r="BX981" s="23"/>
      <c r="BY981" s="23"/>
      <c r="BZ981" s="23"/>
      <c r="CA981" s="23"/>
      <c r="CB981" s="23"/>
      <c r="CC981" s="23"/>
      <c r="CD981" s="23"/>
      <c r="CE981" s="23"/>
      <c r="CF981" s="23"/>
      <c r="CG981" s="23"/>
      <c r="CH981" s="23"/>
      <c r="CI981" s="23"/>
      <c r="CJ981" s="23"/>
      <c r="CK981" s="23"/>
      <c r="CL981" s="23"/>
      <c r="CM981" s="23"/>
      <c r="CN981" s="23"/>
      <c r="CO981" s="23"/>
      <c r="CP981" s="23"/>
      <c r="CQ981" s="23"/>
      <c r="CR981" s="23"/>
      <c r="CS981" s="23"/>
      <c r="CT981" s="23"/>
      <c r="CU981" s="23"/>
      <c r="CV981" s="23"/>
      <c r="CW981" s="23"/>
      <c r="CX981" s="23"/>
      <c r="CY981" s="23"/>
      <c r="CZ981" s="23"/>
      <c r="DA981" s="23"/>
      <c r="DB981" s="23"/>
      <c r="DC981" s="23"/>
      <c r="DD981" s="23"/>
      <c r="DE981" s="23"/>
      <c r="DF981" s="23"/>
      <c r="DG981" s="23"/>
      <c r="DH981" s="23"/>
      <c r="DI981" s="23"/>
      <c r="DJ981" s="23"/>
      <c r="DK981" s="23"/>
      <c r="DL981" s="23"/>
      <c r="DM981" s="23"/>
      <c r="DN981" s="23"/>
      <c r="DO981" s="23"/>
      <c r="DP981" s="23"/>
      <c r="DQ981" s="23"/>
      <c r="DR981" s="23"/>
      <c r="DS981" s="23"/>
      <c r="DT981" s="23"/>
      <c r="DU981" s="23"/>
      <c r="DV981" s="23"/>
      <c r="DW981" s="23"/>
      <c r="DX981" s="23"/>
      <c r="DY981" s="23"/>
      <c r="DZ981" s="23"/>
      <c r="EA981" s="23"/>
      <c r="EB981" s="23"/>
      <c r="EC981" s="23"/>
      <c r="ED981" s="23"/>
      <c r="EE981" s="23"/>
      <c r="EF981" s="23"/>
      <c r="EG981" s="23"/>
      <c r="EH981" s="23"/>
      <c r="EI981" s="23"/>
      <c r="EJ981" s="23"/>
      <c r="EK981" s="23"/>
      <c r="EL981" s="23"/>
      <c r="EM981" s="23"/>
      <c r="EN981" s="23"/>
      <c r="EO981" s="23"/>
      <c r="EP981" s="23"/>
      <c r="EQ981" s="23"/>
      <c r="ER981" s="23"/>
      <c r="ES981" s="23"/>
      <c r="ET981" s="23"/>
      <c r="EU981" s="23"/>
      <c r="EV981" s="23"/>
      <c r="EW981" s="23"/>
      <c r="EX981" s="23"/>
      <c r="EY981" s="23"/>
      <c r="EZ981" s="23"/>
      <c r="FA981" s="23"/>
      <c r="FB981" s="23"/>
      <c r="FC981" s="23"/>
      <c r="FD981" s="23"/>
      <c r="FE981" s="23"/>
      <c r="FF981" s="23"/>
      <c r="FG981" s="23"/>
      <c r="FH981" s="23"/>
      <c r="FI981" s="23"/>
      <c r="FJ981" s="23"/>
      <c r="FK981" s="23"/>
      <c r="FL981" s="23"/>
      <c r="FM981" s="23"/>
      <c r="FN981" s="23"/>
      <c r="FO981" s="23"/>
      <c r="FP981" s="23"/>
      <c r="FQ981" s="23"/>
      <c r="FR981" s="23"/>
      <c r="FS981" s="23"/>
      <c r="FT981" s="23"/>
      <c r="FU981" s="23"/>
      <c r="FV981" s="23"/>
      <c r="FW981" s="23"/>
      <c r="FX981" s="23"/>
      <c r="FY981" s="23"/>
      <c r="FZ981" s="23"/>
      <c r="GA981" s="23"/>
      <c r="GB981" s="23"/>
      <c r="GC981" s="23"/>
      <c r="GD981" s="23"/>
      <c r="GE981" s="23"/>
      <c r="GF981" s="23"/>
      <c r="GG981" s="23"/>
      <c r="GH981" s="23"/>
      <c r="GI981" s="23"/>
    </row>
    <row r="982" spans="1:191" x14ac:dyDescent="0.35">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3"/>
      <c r="BD982" s="23"/>
      <c r="BE982" s="23"/>
      <c r="BF982" s="23"/>
      <c r="BG982" s="23"/>
      <c r="BH982" s="23"/>
      <c r="BI982" s="23"/>
      <c r="BJ982" s="23"/>
      <c r="BK982" s="23"/>
      <c r="BL982" s="23"/>
      <c r="BM982" s="23"/>
      <c r="BN982" s="23"/>
      <c r="BO982" s="23"/>
      <c r="BP982" s="23"/>
      <c r="BQ982" s="23"/>
      <c r="BR982" s="23"/>
      <c r="BS982" s="23"/>
      <c r="BT982" s="23"/>
      <c r="BU982" s="23"/>
      <c r="BV982" s="23"/>
      <c r="BW982" s="23"/>
      <c r="BX982" s="23"/>
      <c r="BY982" s="23"/>
      <c r="BZ982" s="23"/>
      <c r="CA982" s="23"/>
      <c r="CB982" s="23"/>
      <c r="CC982" s="23"/>
      <c r="CD982" s="23"/>
      <c r="CE982" s="23"/>
      <c r="CF982" s="23"/>
      <c r="CG982" s="23"/>
      <c r="CH982" s="23"/>
      <c r="CI982" s="23"/>
      <c r="CJ982" s="23"/>
      <c r="CK982" s="23"/>
      <c r="CL982" s="23"/>
      <c r="CM982" s="23"/>
      <c r="CN982" s="23"/>
      <c r="CO982" s="23"/>
      <c r="CP982" s="23"/>
      <c r="CQ982" s="23"/>
      <c r="CR982" s="23"/>
      <c r="CS982" s="23"/>
      <c r="CT982" s="23"/>
      <c r="CU982" s="23"/>
      <c r="CV982" s="23"/>
      <c r="CW982" s="23"/>
      <c r="CX982" s="23"/>
      <c r="CY982" s="23"/>
      <c r="CZ982" s="23"/>
      <c r="DA982" s="23"/>
      <c r="DB982" s="23"/>
      <c r="DC982" s="23"/>
      <c r="DD982" s="23"/>
      <c r="DE982" s="23"/>
      <c r="DF982" s="23"/>
      <c r="DG982" s="23"/>
      <c r="DH982" s="23"/>
      <c r="DI982" s="23"/>
      <c r="DJ982" s="23"/>
      <c r="DK982" s="23"/>
      <c r="DL982" s="23"/>
      <c r="DM982" s="23"/>
      <c r="DN982" s="23"/>
      <c r="DO982" s="23"/>
      <c r="DP982" s="23"/>
      <c r="DQ982" s="23"/>
      <c r="DR982" s="23"/>
      <c r="DS982" s="23"/>
      <c r="DT982" s="23"/>
      <c r="DU982" s="23"/>
      <c r="DV982" s="23"/>
      <c r="DW982" s="23"/>
      <c r="DX982" s="23"/>
      <c r="DY982" s="23"/>
      <c r="DZ982" s="23"/>
      <c r="EA982" s="23"/>
      <c r="EB982" s="23"/>
      <c r="EC982" s="23"/>
      <c r="ED982" s="23"/>
      <c r="EE982" s="23"/>
      <c r="EF982" s="23"/>
      <c r="EG982" s="23"/>
      <c r="EH982" s="23"/>
      <c r="EI982" s="23"/>
      <c r="EJ982" s="23"/>
      <c r="EK982" s="23"/>
      <c r="EL982" s="23"/>
      <c r="EM982" s="23"/>
      <c r="EN982" s="23"/>
      <c r="EO982" s="23"/>
      <c r="EP982" s="23"/>
      <c r="EQ982" s="23"/>
      <c r="ER982" s="23"/>
      <c r="ES982" s="23"/>
      <c r="ET982" s="23"/>
      <c r="EU982" s="23"/>
      <c r="EV982" s="23"/>
      <c r="EW982" s="23"/>
      <c r="EX982" s="23"/>
      <c r="EY982" s="23"/>
      <c r="EZ982" s="23"/>
      <c r="FA982" s="23"/>
      <c r="FB982" s="23"/>
      <c r="FC982" s="23"/>
      <c r="FD982" s="23"/>
      <c r="FE982" s="23"/>
      <c r="FF982" s="23"/>
      <c r="FG982" s="23"/>
      <c r="FH982" s="23"/>
      <c r="FI982" s="23"/>
      <c r="FJ982" s="23"/>
      <c r="FK982" s="23"/>
      <c r="FL982" s="23"/>
      <c r="FM982" s="23"/>
      <c r="FN982" s="23"/>
      <c r="FO982" s="23"/>
      <c r="FP982" s="23"/>
      <c r="FQ982" s="23"/>
      <c r="FR982" s="23"/>
      <c r="FS982" s="23"/>
      <c r="FT982" s="23"/>
      <c r="FU982" s="23"/>
      <c r="FV982" s="23"/>
      <c r="FW982" s="23"/>
      <c r="FX982" s="23"/>
      <c r="FY982" s="23"/>
      <c r="FZ982" s="23"/>
      <c r="GA982" s="23"/>
      <c r="GB982" s="23"/>
      <c r="GC982" s="23"/>
      <c r="GD982" s="23"/>
      <c r="GE982" s="23"/>
      <c r="GF982" s="23"/>
      <c r="GG982" s="23"/>
      <c r="GH982" s="23"/>
      <c r="GI982" s="23"/>
    </row>
    <row r="983" spans="1:191" x14ac:dyDescent="0.35">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c r="BE983" s="23"/>
      <c r="BF983" s="23"/>
      <c r="BG983" s="23"/>
      <c r="BH983" s="23"/>
      <c r="BI983" s="23"/>
      <c r="BJ983" s="23"/>
      <c r="BK983" s="23"/>
      <c r="BL983" s="23"/>
      <c r="BM983" s="23"/>
      <c r="BN983" s="23"/>
      <c r="BO983" s="23"/>
      <c r="BP983" s="23"/>
      <c r="BQ983" s="23"/>
      <c r="BR983" s="23"/>
      <c r="BS983" s="23"/>
      <c r="BT983" s="23"/>
      <c r="BU983" s="23"/>
      <c r="BV983" s="23"/>
      <c r="BW983" s="23"/>
      <c r="BX983" s="23"/>
      <c r="BY983" s="23"/>
      <c r="BZ983" s="23"/>
      <c r="CA983" s="23"/>
      <c r="CB983" s="23"/>
      <c r="CC983" s="23"/>
      <c r="CD983" s="23"/>
      <c r="CE983" s="23"/>
      <c r="CF983" s="23"/>
      <c r="CG983" s="23"/>
      <c r="CH983" s="23"/>
      <c r="CI983" s="23"/>
      <c r="CJ983" s="23"/>
      <c r="CK983" s="23"/>
      <c r="CL983" s="23"/>
      <c r="CM983" s="23"/>
      <c r="CN983" s="23"/>
      <c r="CO983" s="23"/>
      <c r="CP983" s="23"/>
      <c r="CQ983" s="23"/>
      <c r="CR983" s="23"/>
      <c r="CS983" s="23"/>
      <c r="CT983" s="23"/>
      <c r="CU983" s="23"/>
      <c r="CV983" s="23"/>
      <c r="CW983" s="23"/>
      <c r="CX983" s="23"/>
      <c r="CY983" s="23"/>
      <c r="CZ983" s="23"/>
      <c r="DA983" s="23"/>
      <c r="DB983" s="23"/>
      <c r="DC983" s="23"/>
      <c r="DD983" s="23"/>
      <c r="DE983" s="23"/>
      <c r="DF983" s="23"/>
      <c r="DG983" s="23"/>
      <c r="DH983" s="23"/>
      <c r="DI983" s="23"/>
      <c r="DJ983" s="23"/>
      <c r="DK983" s="23"/>
      <c r="DL983" s="23"/>
      <c r="DM983" s="23"/>
      <c r="DN983" s="23"/>
      <c r="DO983" s="23"/>
      <c r="DP983" s="23"/>
      <c r="DQ983" s="23"/>
      <c r="DR983" s="23"/>
      <c r="DS983" s="23"/>
      <c r="DT983" s="23"/>
      <c r="DU983" s="23"/>
      <c r="DV983" s="23"/>
      <c r="DW983" s="23"/>
      <c r="DX983" s="23"/>
      <c r="DY983" s="23"/>
      <c r="DZ983" s="23"/>
      <c r="EA983" s="23"/>
      <c r="EB983" s="23"/>
      <c r="EC983" s="23"/>
      <c r="ED983" s="23"/>
      <c r="EE983" s="23"/>
      <c r="EF983" s="23"/>
      <c r="EG983" s="23"/>
      <c r="EH983" s="23"/>
      <c r="EI983" s="23"/>
      <c r="EJ983" s="23"/>
      <c r="EK983" s="23"/>
      <c r="EL983" s="23"/>
      <c r="EM983" s="23"/>
      <c r="EN983" s="23"/>
      <c r="EO983" s="23"/>
      <c r="EP983" s="23"/>
      <c r="EQ983" s="23"/>
      <c r="ER983" s="23"/>
      <c r="ES983" s="23"/>
      <c r="ET983" s="23"/>
      <c r="EU983" s="23"/>
      <c r="EV983" s="23"/>
      <c r="EW983" s="23"/>
      <c r="EX983" s="23"/>
      <c r="EY983" s="23"/>
      <c r="EZ983" s="23"/>
      <c r="FA983" s="23"/>
      <c r="FB983" s="23"/>
      <c r="FC983" s="23"/>
      <c r="FD983" s="23"/>
      <c r="FE983" s="23"/>
      <c r="FF983" s="23"/>
      <c r="FG983" s="23"/>
      <c r="FH983" s="23"/>
      <c r="FI983" s="23"/>
      <c r="FJ983" s="23"/>
      <c r="FK983" s="23"/>
      <c r="FL983" s="23"/>
      <c r="FM983" s="23"/>
      <c r="FN983" s="23"/>
      <c r="FO983" s="23"/>
      <c r="FP983" s="23"/>
      <c r="FQ983" s="23"/>
      <c r="FR983" s="23"/>
      <c r="FS983" s="23"/>
      <c r="FT983" s="23"/>
      <c r="FU983" s="23"/>
      <c r="FV983" s="23"/>
      <c r="FW983" s="23"/>
      <c r="FX983" s="23"/>
      <c r="FY983" s="23"/>
      <c r="FZ983" s="23"/>
      <c r="GA983" s="23"/>
      <c r="GB983" s="23"/>
      <c r="GC983" s="23"/>
      <c r="GD983" s="23"/>
      <c r="GE983" s="23"/>
      <c r="GF983" s="23"/>
      <c r="GG983" s="23"/>
      <c r="GH983" s="23"/>
      <c r="GI983" s="23"/>
    </row>
    <row r="984" spans="1:191" x14ac:dyDescent="0.35">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3"/>
      <c r="BD984" s="23"/>
      <c r="BE984" s="23"/>
      <c r="BF984" s="23"/>
      <c r="BG984" s="23"/>
      <c r="BH984" s="23"/>
      <c r="BI984" s="23"/>
      <c r="BJ984" s="23"/>
      <c r="BK984" s="23"/>
      <c r="BL984" s="23"/>
      <c r="BM984" s="23"/>
      <c r="BN984" s="23"/>
      <c r="BO984" s="23"/>
      <c r="BP984" s="23"/>
      <c r="BQ984" s="23"/>
      <c r="BR984" s="23"/>
      <c r="BS984" s="23"/>
      <c r="BT984" s="23"/>
      <c r="BU984" s="23"/>
      <c r="BV984" s="23"/>
      <c r="BW984" s="23"/>
      <c r="BX984" s="23"/>
      <c r="BY984" s="23"/>
      <c r="BZ984" s="23"/>
      <c r="CA984" s="23"/>
      <c r="CB984" s="23"/>
      <c r="CC984" s="23"/>
      <c r="CD984" s="23"/>
      <c r="CE984" s="23"/>
      <c r="CF984" s="23"/>
      <c r="CG984" s="23"/>
      <c r="CH984" s="23"/>
      <c r="CI984" s="23"/>
      <c r="CJ984" s="23"/>
      <c r="CK984" s="23"/>
      <c r="CL984" s="23"/>
      <c r="CM984" s="23"/>
      <c r="CN984" s="23"/>
      <c r="CO984" s="23"/>
      <c r="CP984" s="23"/>
      <c r="CQ984" s="23"/>
      <c r="CR984" s="23"/>
      <c r="CS984" s="23"/>
      <c r="CT984" s="23"/>
      <c r="CU984" s="23"/>
      <c r="CV984" s="23"/>
      <c r="CW984" s="23"/>
      <c r="CX984" s="23"/>
      <c r="CY984" s="23"/>
      <c r="CZ984" s="23"/>
      <c r="DA984" s="23"/>
      <c r="DB984" s="23"/>
      <c r="DC984" s="23"/>
      <c r="DD984" s="23"/>
      <c r="DE984" s="23"/>
      <c r="DF984" s="23"/>
      <c r="DG984" s="23"/>
      <c r="DH984" s="23"/>
      <c r="DI984" s="23"/>
      <c r="DJ984" s="23"/>
      <c r="DK984" s="23"/>
      <c r="DL984" s="23"/>
      <c r="DM984" s="23"/>
      <c r="DN984" s="23"/>
      <c r="DO984" s="23"/>
      <c r="DP984" s="23"/>
      <c r="DQ984" s="23"/>
      <c r="DR984" s="23"/>
      <c r="DS984" s="23"/>
      <c r="DT984" s="23"/>
      <c r="DU984" s="23"/>
      <c r="DV984" s="23"/>
      <c r="DW984" s="23"/>
      <c r="DX984" s="23"/>
      <c r="DY984" s="23"/>
      <c r="DZ984" s="23"/>
      <c r="EA984" s="23"/>
      <c r="EB984" s="23"/>
      <c r="EC984" s="23"/>
      <c r="ED984" s="23"/>
      <c r="EE984" s="23"/>
      <c r="EF984" s="23"/>
      <c r="EG984" s="23"/>
      <c r="EH984" s="23"/>
      <c r="EI984" s="23"/>
      <c r="EJ984" s="23"/>
      <c r="EK984" s="23"/>
      <c r="EL984" s="23"/>
      <c r="EM984" s="23"/>
      <c r="EN984" s="23"/>
      <c r="EO984" s="23"/>
      <c r="EP984" s="23"/>
      <c r="EQ984" s="23"/>
      <c r="ER984" s="23"/>
      <c r="ES984" s="23"/>
      <c r="ET984" s="23"/>
      <c r="EU984" s="23"/>
      <c r="EV984" s="23"/>
      <c r="EW984" s="23"/>
      <c r="EX984" s="23"/>
      <c r="EY984" s="23"/>
      <c r="EZ984" s="23"/>
      <c r="FA984" s="23"/>
      <c r="FB984" s="23"/>
      <c r="FC984" s="23"/>
      <c r="FD984" s="23"/>
      <c r="FE984" s="23"/>
      <c r="FF984" s="23"/>
      <c r="FG984" s="23"/>
      <c r="FH984" s="23"/>
      <c r="FI984" s="23"/>
      <c r="FJ984" s="23"/>
      <c r="FK984" s="23"/>
      <c r="FL984" s="23"/>
      <c r="FM984" s="23"/>
      <c r="FN984" s="23"/>
      <c r="FO984" s="23"/>
      <c r="FP984" s="23"/>
      <c r="FQ984" s="23"/>
      <c r="FR984" s="23"/>
      <c r="FS984" s="23"/>
      <c r="FT984" s="23"/>
      <c r="FU984" s="23"/>
      <c r="FV984" s="23"/>
      <c r="FW984" s="23"/>
      <c r="FX984" s="23"/>
      <c r="FY984" s="23"/>
      <c r="FZ984" s="23"/>
      <c r="GA984" s="23"/>
      <c r="GB984" s="23"/>
      <c r="GC984" s="23"/>
      <c r="GD984" s="23"/>
      <c r="GE984" s="23"/>
      <c r="GF984" s="23"/>
      <c r="GG984" s="23"/>
      <c r="GH984" s="23"/>
      <c r="GI984" s="23"/>
    </row>
    <row r="985" spans="1:191" x14ac:dyDescent="0.35">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3"/>
      <c r="BD985" s="23"/>
      <c r="BE985" s="23"/>
      <c r="BF985" s="23"/>
      <c r="BG985" s="23"/>
      <c r="BH985" s="23"/>
      <c r="BI985" s="23"/>
      <c r="BJ985" s="23"/>
      <c r="BK985" s="23"/>
      <c r="BL985" s="23"/>
      <c r="BM985" s="23"/>
      <c r="BN985" s="23"/>
      <c r="BO985" s="23"/>
      <c r="BP985" s="23"/>
      <c r="BQ985" s="23"/>
      <c r="BR985" s="23"/>
      <c r="BS985" s="23"/>
      <c r="BT985" s="23"/>
      <c r="BU985" s="23"/>
      <c r="BV985" s="23"/>
      <c r="BW985" s="23"/>
      <c r="BX985" s="23"/>
      <c r="BY985" s="23"/>
      <c r="BZ985" s="23"/>
      <c r="CA985" s="23"/>
      <c r="CB985" s="23"/>
      <c r="CC985" s="23"/>
      <c r="CD985" s="23"/>
      <c r="CE985" s="23"/>
      <c r="CF985" s="23"/>
      <c r="CG985" s="23"/>
      <c r="CH985" s="23"/>
      <c r="CI985" s="23"/>
      <c r="CJ985" s="23"/>
      <c r="CK985" s="23"/>
      <c r="CL985" s="23"/>
      <c r="CM985" s="23"/>
      <c r="CN985" s="23"/>
      <c r="CO985" s="23"/>
      <c r="CP985" s="23"/>
      <c r="CQ985" s="23"/>
      <c r="CR985" s="23"/>
      <c r="CS985" s="23"/>
      <c r="CT985" s="23"/>
      <c r="CU985" s="23"/>
      <c r="CV985" s="23"/>
      <c r="CW985" s="23"/>
      <c r="CX985" s="23"/>
      <c r="CY985" s="23"/>
      <c r="CZ985" s="23"/>
      <c r="DA985" s="23"/>
      <c r="DB985" s="23"/>
      <c r="DC985" s="23"/>
      <c r="DD985" s="23"/>
      <c r="DE985" s="23"/>
      <c r="DF985" s="23"/>
      <c r="DG985" s="23"/>
      <c r="DH985" s="23"/>
      <c r="DI985" s="23"/>
      <c r="DJ985" s="23"/>
      <c r="DK985" s="23"/>
      <c r="DL985" s="23"/>
      <c r="DM985" s="23"/>
      <c r="DN985" s="23"/>
      <c r="DO985" s="23"/>
      <c r="DP985" s="23"/>
      <c r="DQ985" s="23"/>
      <c r="DR985" s="23"/>
      <c r="DS985" s="23"/>
      <c r="DT985" s="23"/>
      <c r="DU985" s="23"/>
      <c r="DV985" s="23"/>
      <c r="DW985" s="23"/>
      <c r="DX985" s="23"/>
      <c r="DY985" s="23"/>
      <c r="DZ985" s="23"/>
      <c r="EA985" s="23"/>
      <c r="EB985" s="23"/>
      <c r="EC985" s="23"/>
      <c r="ED985" s="23"/>
      <c r="EE985" s="23"/>
      <c r="EF985" s="23"/>
      <c r="EG985" s="23"/>
      <c r="EH985" s="23"/>
      <c r="EI985" s="23"/>
      <c r="EJ985" s="23"/>
      <c r="EK985" s="23"/>
      <c r="EL985" s="23"/>
      <c r="EM985" s="23"/>
      <c r="EN985" s="23"/>
      <c r="EO985" s="23"/>
      <c r="EP985" s="23"/>
      <c r="EQ985" s="23"/>
      <c r="ER985" s="23"/>
      <c r="ES985" s="23"/>
      <c r="ET985" s="23"/>
      <c r="EU985" s="23"/>
      <c r="EV985" s="23"/>
      <c r="EW985" s="23"/>
      <c r="EX985" s="23"/>
      <c r="EY985" s="23"/>
      <c r="EZ985" s="23"/>
      <c r="FA985" s="23"/>
      <c r="FB985" s="23"/>
      <c r="FC985" s="23"/>
      <c r="FD985" s="23"/>
      <c r="FE985" s="23"/>
      <c r="FF985" s="23"/>
      <c r="FG985" s="23"/>
      <c r="FH985" s="23"/>
      <c r="FI985" s="23"/>
      <c r="FJ985" s="23"/>
      <c r="FK985" s="23"/>
      <c r="FL985" s="23"/>
      <c r="FM985" s="23"/>
      <c r="FN985" s="23"/>
      <c r="FO985" s="23"/>
      <c r="FP985" s="23"/>
      <c r="FQ985" s="23"/>
      <c r="FR985" s="23"/>
      <c r="FS985" s="23"/>
      <c r="FT985" s="23"/>
      <c r="FU985" s="23"/>
      <c r="FV985" s="23"/>
      <c r="FW985" s="23"/>
      <c r="FX985" s="23"/>
      <c r="FY985" s="23"/>
      <c r="FZ985" s="23"/>
      <c r="GA985" s="23"/>
      <c r="GB985" s="23"/>
      <c r="GC985" s="23"/>
      <c r="GD985" s="23"/>
      <c r="GE985" s="23"/>
      <c r="GF985" s="23"/>
      <c r="GG985" s="23"/>
      <c r="GH985" s="23"/>
      <c r="GI985" s="23"/>
    </row>
    <row r="986" spans="1:191" x14ac:dyDescent="0.35">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3"/>
      <c r="BD986" s="23"/>
      <c r="BE986" s="23"/>
      <c r="BF986" s="23"/>
      <c r="BG986" s="23"/>
      <c r="BH986" s="23"/>
      <c r="BI986" s="23"/>
      <c r="BJ986" s="23"/>
      <c r="BK986" s="23"/>
      <c r="BL986" s="23"/>
      <c r="BM986" s="23"/>
      <c r="BN986" s="23"/>
      <c r="BO986" s="23"/>
      <c r="BP986" s="23"/>
      <c r="BQ986" s="23"/>
      <c r="BR986" s="23"/>
      <c r="BS986" s="23"/>
      <c r="BT986" s="23"/>
      <c r="BU986" s="23"/>
      <c r="BV986" s="23"/>
      <c r="BW986" s="23"/>
      <c r="BX986" s="23"/>
      <c r="BY986" s="23"/>
      <c r="BZ986" s="23"/>
      <c r="CA986" s="23"/>
      <c r="CB986" s="23"/>
      <c r="CC986" s="23"/>
      <c r="CD986" s="23"/>
      <c r="CE986" s="23"/>
      <c r="CF986" s="23"/>
      <c r="CG986" s="23"/>
      <c r="CH986" s="23"/>
      <c r="CI986" s="23"/>
      <c r="CJ986" s="23"/>
      <c r="CK986" s="23"/>
      <c r="CL986" s="23"/>
      <c r="CM986" s="23"/>
      <c r="CN986" s="23"/>
      <c r="CO986" s="23"/>
      <c r="CP986" s="23"/>
      <c r="CQ986" s="23"/>
      <c r="CR986" s="23"/>
      <c r="CS986" s="23"/>
      <c r="CT986" s="23"/>
      <c r="CU986" s="23"/>
      <c r="CV986" s="23"/>
      <c r="CW986" s="23"/>
      <c r="CX986" s="23"/>
      <c r="CY986" s="23"/>
      <c r="CZ986" s="23"/>
      <c r="DA986" s="23"/>
      <c r="DB986" s="23"/>
      <c r="DC986" s="23"/>
      <c r="DD986" s="23"/>
      <c r="DE986" s="23"/>
      <c r="DF986" s="23"/>
      <c r="DG986" s="23"/>
      <c r="DH986" s="23"/>
      <c r="DI986" s="23"/>
      <c r="DJ986" s="23"/>
      <c r="DK986" s="23"/>
      <c r="DL986" s="23"/>
      <c r="DM986" s="23"/>
      <c r="DN986" s="23"/>
      <c r="DO986" s="23"/>
      <c r="DP986" s="23"/>
      <c r="DQ986" s="23"/>
      <c r="DR986" s="23"/>
      <c r="DS986" s="23"/>
      <c r="DT986" s="23"/>
      <c r="DU986" s="23"/>
      <c r="DV986" s="23"/>
      <c r="DW986" s="23"/>
      <c r="DX986" s="23"/>
      <c r="DY986" s="23"/>
      <c r="DZ986" s="23"/>
      <c r="EA986" s="23"/>
      <c r="EB986" s="23"/>
      <c r="EC986" s="23"/>
      <c r="ED986" s="23"/>
      <c r="EE986" s="23"/>
      <c r="EF986" s="23"/>
      <c r="EG986" s="23"/>
      <c r="EH986" s="23"/>
      <c r="EI986" s="23"/>
      <c r="EJ986" s="23"/>
      <c r="EK986" s="23"/>
      <c r="EL986" s="23"/>
      <c r="EM986" s="23"/>
      <c r="EN986" s="23"/>
      <c r="EO986" s="23"/>
      <c r="EP986" s="23"/>
      <c r="EQ986" s="23"/>
      <c r="ER986" s="23"/>
      <c r="ES986" s="23"/>
      <c r="ET986" s="23"/>
      <c r="EU986" s="23"/>
      <c r="EV986" s="23"/>
      <c r="EW986" s="23"/>
      <c r="EX986" s="23"/>
      <c r="EY986" s="23"/>
      <c r="EZ986" s="23"/>
      <c r="FA986" s="23"/>
      <c r="FB986" s="23"/>
      <c r="FC986" s="23"/>
      <c r="FD986" s="23"/>
      <c r="FE986" s="23"/>
      <c r="FF986" s="23"/>
      <c r="FG986" s="23"/>
      <c r="FH986" s="23"/>
      <c r="FI986" s="23"/>
      <c r="FJ986" s="23"/>
      <c r="FK986" s="23"/>
      <c r="FL986" s="23"/>
      <c r="FM986" s="23"/>
      <c r="FN986" s="23"/>
      <c r="FO986" s="23"/>
      <c r="FP986" s="23"/>
      <c r="FQ986" s="23"/>
      <c r="FR986" s="23"/>
      <c r="FS986" s="23"/>
      <c r="FT986" s="23"/>
      <c r="FU986" s="23"/>
      <c r="FV986" s="23"/>
      <c r="FW986" s="23"/>
      <c r="FX986" s="23"/>
      <c r="FY986" s="23"/>
      <c r="FZ986" s="23"/>
      <c r="GA986" s="23"/>
      <c r="GB986" s="23"/>
      <c r="GC986" s="23"/>
      <c r="GD986" s="23"/>
      <c r="GE986" s="23"/>
      <c r="GF986" s="23"/>
      <c r="GG986" s="23"/>
      <c r="GH986" s="23"/>
      <c r="GI986" s="23"/>
    </row>
    <row r="987" spans="1:191" x14ac:dyDescent="0.35">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3"/>
      <c r="BD987" s="23"/>
      <c r="BE987" s="23"/>
      <c r="BF987" s="23"/>
      <c r="BG987" s="23"/>
      <c r="BH987" s="23"/>
      <c r="BI987" s="23"/>
      <c r="BJ987" s="23"/>
      <c r="BK987" s="23"/>
      <c r="BL987" s="23"/>
      <c r="BM987" s="23"/>
      <c r="BN987" s="23"/>
      <c r="BO987" s="23"/>
      <c r="BP987" s="23"/>
      <c r="BQ987" s="23"/>
      <c r="BR987" s="23"/>
      <c r="BS987" s="23"/>
      <c r="BT987" s="23"/>
      <c r="BU987" s="23"/>
      <c r="BV987" s="23"/>
      <c r="BW987" s="23"/>
      <c r="BX987" s="23"/>
      <c r="BY987" s="23"/>
      <c r="BZ987" s="23"/>
      <c r="CA987" s="23"/>
      <c r="CB987" s="23"/>
      <c r="CC987" s="23"/>
      <c r="CD987" s="23"/>
      <c r="CE987" s="23"/>
      <c r="CF987" s="23"/>
      <c r="CG987" s="23"/>
      <c r="CH987" s="23"/>
      <c r="CI987" s="23"/>
      <c r="CJ987" s="23"/>
      <c r="CK987" s="23"/>
      <c r="CL987" s="23"/>
      <c r="CM987" s="23"/>
      <c r="CN987" s="23"/>
      <c r="CO987" s="23"/>
      <c r="CP987" s="23"/>
      <c r="CQ987" s="23"/>
      <c r="CR987" s="23"/>
      <c r="CS987" s="23"/>
      <c r="CT987" s="23"/>
      <c r="CU987" s="23"/>
      <c r="CV987" s="23"/>
      <c r="CW987" s="23"/>
      <c r="CX987" s="23"/>
      <c r="CY987" s="23"/>
      <c r="CZ987" s="23"/>
      <c r="DA987" s="23"/>
      <c r="DB987" s="23"/>
      <c r="DC987" s="23"/>
      <c r="DD987" s="23"/>
      <c r="DE987" s="23"/>
      <c r="DF987" s="23"/>
      <c r="DG987" s="23"/>
      <c r="DH987" s="23"/>
      <c r="DI987" s="23"/>
      <c r="DJ987" s="23"/>
      <c r="DK987" s="23"/>
      <c r="DL987" s="23"/>
      <c r="DM987" s="23"/>
      <c r="DN987" s="23"/>
      <c r="DO987" s="23"/>
      <c r="DP987" s="23"/>
      <c r="DQ987" s="23"/>
      <c r="DR987" s="23"/>
      <c r="DS987" s="23"/>
      <c r="DT987" s="23"/>
      <c r="DU987" s="23"/>
      <c r="DV987" s="23"/>
      <c r="DW987" s="23"/>
      <c r="DX987" s="23"/>
      <c r="DY987" s="23"/>
      <c r="DZ987" s="23"/>
      <c r="EA987" s="23"/>
      <c r="EB987" s="23"/>
      <c r="EC987" s="23"/>
      <c r="ED987" s="23"/>
      <c r="EE987" s="23"/>
      <c r="EF987" s="23"/>
      <c r="EG987" s="23"/>
      <c r="EH987" s="23"/>
      <c r="EI987" s="23"/>
      <c r="EJ987" s="23"/>
      <c r="EK987" s="23"/>
      <c r="EL987" s="23"/>
      <c r="EM987" s="23"/>
      <c r="EN987" s="23"/>
      <c r="EO987" s="23"/>
      <c r="EP987" s="23"/>
      <c r="EQ987" s="23"/>
      <c r="ER987" s="23"/>
      <c r="ES987" s="23"/>
      <c r="ET987" s="23"/>
      <c r="EU987" s="23"/>
      <c r="EV987" s="23"/>
      <c r="EW987" s="23"/>
      <c r="EX987" s="23"/>
      <c r="EY987" s="23"/>
      <c r="EZ987" s="23"/>
      <c r="FA987" s="23"/>
      <c r="FB987" s="23"/>
      <c r="FC987" s="23"/>
      <c r="FD987" s="23"/>
      <c r="FE987" s="23"/>
      <c r="FF987" s="23"/>
      <c r="FG987" s="23"/>
      <c r="FH987" s="23"/>
      <c r="FI987" s="23"/>
      <c r="FJ987" s="23"/>
      <c r="FK987" s="23"/>
      <c r="FL987" s="23"/>
      <c r="FM987" s="23"/>
      <c r="FN987" s="23"/>
      <c r="FO987" s="23"/>
      <c r="FP987" s="23"/>
      <c r="FQ987" s="23"/>
      <c r="FR987" s="23"/>
      <c r="FS987" s="23"/>
      <c r="FT987" s="23"/>
      <c r="FU987" s="23"/>
      <c r="FV987" s="23"/>
      <c r="FW987" s="23"/>
      <c r="FX987" s="23"/>
      <c r="FY987" s="23"/>
      <c r="FZ987" s="23"/>
      <c r="GA987" s="23"/>
      <c r="GB987" s="23"/>
      <c r="GC987" s="23"/>
      <c r="GD987" s="23"/>
      <c r="GE987" s="23"/>
      <c r="GF987" s="23"/>
      <c r="GG987" s="23"/>
      <c r="GH987" s="23"/>
      <c r="GI987" s="23"/>
    </row>
    <row r="988" spans="1:191" x14ac:dyDescent="0.35">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3"/>
      <c r="BD988" s="23"/>
      <c r="BE988" s="23"/>
      <c r="BF988" s="23"/>
      <c r="BG988" s="23"/>
      <c r="BH988" s="23"/>
      <c r="BI988" s="23"/>
      <c r="BJ988" s="23"/>
      <c r="BK988" s="23"/>
      <c r="BL988" s="23"/>
      <c r="BM988" s="23"/>
      <c r="BN988" s="23"/>
      <c r="BO988" s="23"/>
      <c r="BP988" s="23"/>
      <c r="BQ988" s="23"/>
      <c r="BR988" s="23"/>
      <c r="BS988" s="23"/>
      <c r="BT988" s="23"/>
      <c r="BU988" s="23"/>
      <c r="BV988" s="23"/>
      <c r="BW988" s="23"/>
      <c r="BX988" s="23"/>
      <c r="BY988" s="23"/>
      <c r="BZ988" s="23"/>
      <c r="CA988" s="23"/>
      <c r="CB988" s="23"/>
      <c r="CC988" s="23"/>
      <c r="CD988" s="23"/>
      <c r="CE988" s="23"/>
      <c r="CF988" s="23"/>
      <c r="CG988" s="23"/>
      <c r="CH988" s="23"/>
      <c r="CI988" s="23"/>
      <c r="CJ988" s="23"/>
      <c r="CK988" s="23"/>
      <c r="CL988" s="23"/>
      <c r="CM988" s="23"/>
      <c r="CN988" s="23"/>
      <c r="CO988" s="23"/>
      <c r="CP988" s="23"/>
      <c r="CQ988" s="23"/>
      <c r="CR988" s="23"/>
      <c r="CS988" s="23"/>
      <c r="CT988" s="23"/>
      <c r="CU988" s="23"/>
      <c r="CV988" s="23"/>
      <c r="CW988" s="23"/>
      <c r="CX988" s="23"/>
      <c r="CY988" s="23"/>
      <c r="CZ988" s="23"/>
      <c r="DA988" s="23"/>
      <c r="DB988" s="23"/>
      <c r="DC988" s="23"/>
      <c r="DD988" s="23"/>
      <c r="DE988" s="23"/>
      <c r="DF988" s="23"/>
      <c r="DG988" s="23"/>
      <c r="DH988" s="23"/>
      <c r="DI988" s="23"/>
      <c r="DJ988" s="23"/>
      <c r="DK988" s="23"/>
      <c r="DL988" s="23"/>
      <c r="DM988" s="23"/>
      <c r="DN988" s="23"/>
      <c r="DO988" s="23"/>
      <c r="DP988" s="23"/>
      <c r="DQ988" s="23"/>
      <c r="DR988" s="23"/>
      <c r="DS988" s="23"/>
      <c r="DT988" s="23"/>
      <c r="DU988" s="23"/>
      <c r="DV988" s="23"/>
      <c r="DW988" s="23"/>
      <c r="DX988" s="23"/>
      <c r="DY988" s="23"/>
      <c r="DZ988" s="23"/>
      <c r="EA988" s="23"/>
      <c r="EB988" s="23"/>
      <c r="EC988" s="23"/>
      <c r="ED988" s="23"/>
      <c r="EE988" s="23"/>
      <c r="EF988" s="23"/>
      <c r="EG988" s="23"/>
      <c r="EH988" s="23"/>
      <c r="EI988" s="23"/>
      <c r="EJ988" s="23"/>
      <c r="EK988" s="23"/>
      <c r="EL988" s="23"/>
      <c r="EM988" s="23"/>
      <c r="EN988" s="23"/>
      <c r="EO988" s="23"/>
      <c r="EP988" s="23"/>
      <c r="EQ988" s="23"/>
      <c r="ER988" s="23"/>
      <c r="ES988" s="23"/>
      <c r="ET988" s="23"/>
      <c r="EU988" s="23"/>
      <c r="EV988" s="23"/>
      <c r="EW988" s="23"/>
      <c r="EX988" s="23"/>
      <c r="EY988" s="23"/>
      <c r="EZ988" s="23"/>
      <c r="FA988" s="23"/>
      <c r="FB988" s="23"/>
      <c r="FC988" s="23"/>
      <c r="FD988" s="23"/>
      <c r="FE988" s="23"/>
      <c r="FF988" s="23"/>
      <c r="FG988" s="23"/>
      <c r="FH988" s="23"/>
      <c r="FI988" s="23"/>
      <c r="FJ988" s="23"/>
      <c r="FK988" s="23"/>
      <c r="FL988" s="23"/>
      <c r="FM988" s="23"/>
      <c r="FN988" s="23"/>
      <c r="FO988" s="23"/>
      <c r="FP988" s="23"/>
      <c r="FQ988" s="23"/>
      <c r="FR988" s="23"/>
      <c r="FS988" s="23"/>
      <c r="FT988" s="23"/>
      <c r="FU988" s="23"/>
      <c r="FV988" s="23"/>
      <c r="FW988" s="23"/>
      <c r="FX988" s="23"/>
      <c r="FY988" s="23"/>
      <c r="FZ988" s="23"/>
      <c r="GA988" s="23"/>
      <c r="GB988" s="23"/>
      <c r="GC988" s="23"/>
      <c r="GD988" s="23"/>
      <c r="GE988" s="23"/>
      <c r="GF988" s="23"/>
      <c r="GG988" s="23"/>
      <c r="GH988" s="23"/>
      <c r="GI988" s="23"/>
    </row>
    <row r="989" spans="1:191" x14ac:dyDescent="0.35">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3"/>
      <c r="BD989" s="23"/>
      <c r="BE989" s="23"/>
      <c r="BF989" s="23"/>
      <c r="BG989" s="23"/>
      <c r="BH989" s="23"/>
      <c r="BI989" s="23"/>
      <c r="BJ989" s="23"/>
      <c r="BK989" s="23"/>
      <c r="BL989" s="23"/>
      <c r="BM989" s="23"/>
      <c r="BN989" s="23"/>
      <c r="BO989" s="23"/>
      <c r="BP989" s="23"/>
      <c r="BQ989" s="23"/>
      <c r="BR989" s="23"/>
      <c r="BS989" s="23"/>
      <c r="BT989" s="23"/>
      <c r="BU989" s="23"/>
      <c r="BV989" s="23"/>
      <c r="BW989" s="23"/>
      <c r="BX989" s="23"/>
      <c r="BY989" s="23"/>
      <c r="BZ989" s="23"/>
      <c r="CA989" s="23"/>
      <c r="CB989" s="23"/>
      <c r="CC989" s="23"/>
      <c r="CD989" s="23"/>
      <c r="CE989" s="23"/>
      <c r="CF989" s="23"/>
      <c r="CG989" s="23"/>
      <c r="CH989" s="23"/>
      <c r="CI989" s="23"/>
      <c r="CJ989" s="23"/>
      <c r="CK989" s="23"/>
      <c r="CL989" s="23"/>
      <c r="CM989" s="23"/>
      <c r="CN989" s="23"/>
      <c r="CO989" s="23"/>
      <c r="CP989" s="23"/>
      <c r="CQ989" s="23"/>
      <c r="CR989" s="23"/>
      <c r="CS989" s="23"/>
      <c r="CT989" s="23"/>
      <c r="CU989" s="23"/>
      <c r="CV989" s="23"/>
      <c r="CW989" s="23"/>
      <c r="CX989" s="23"/>
      <c r="CY989" s="23"/>
      <c r="CZ989" s="23"/>
      <c r="DA989" s="23"/>
      <c r="DB989" s="23"/>
      <c r="DC989" s="23"/>
      <c r="DD989" s="23"/>
      <c r="DE989" s="23"/>
      <c r="DF989" s="23"/>
      <c r="DG989" s="23"/>
      <c r="DH989" s="23"/>
      <c r="DI989" s="23"/>
      <c r="DJ989" s="23"/>
      <c r="DK989" s="23"/>
      <c r="DL989" s="23"/>
      <c r="DM989" s="23"/>
      <c r="DN989" s="23"/>
      <c r="DO989" s="23"/>
      <c r="DP989" s="23"/>
      <c r="DQ989" s="23"/>
      <c r="DR989" s="23"/>
      <c r="DS989" s="23"/>
      <c r="DT989" s="23"/>
      <c r="DU989" s="23"/>
      <c r="DV989" s="23"/>
      <c r="DW989" s="23"/>
      <c r="DX989" s="23"/>
      <c r="DY989" s="23"/>
      <c r="DZ989" s="23"/>
      <c r="EA989" s="23"/>
      <c r="EB989" s="23"/>
      <c r="EC989" s="23"/>
      <c r="ED989" s="23"/>
      <c r="EE989" s="23"/>
      <c r="EF989" s="23"/>
      <c r="EG989" s="23"/>
      <c r="EH989" s="23"/>
      <c r="EI989" s="23"/>
      <c r="EJ989" s="23"/>
      <c r="EK989" s="23"/>
      <c r="EL989" s="23"/>
      <c r="EM989" s="23"/>
      <c r="EN989" s="23"/>
      <c r="EO989" s="23"/>
      <c r="EP989" s="23"/>
      <c r="EQ989" s="23"/>
      <c r="ER989" s="23"/>
      <c r="ES989" s="23"/>
      <c r="ET989" s="23"/>
      <c r="EU989" s="23"/>
      <c r="EV989" s="23"/>
      <c r="EW989" s="23"/>
      <c r="EX989" s="23"/>
      <c r="EY989" s="23"/>
      <c r="EZ989" s="23"/>
      <c r="FA989" s="23"/>
      <c r="FB989" s="23"/>
      <c r="FC989" s="23"/>
      <c r="FD989" s="23"/>
      <c r="FE989" s="23"/>
      <c r="FF989" s="23"/>
      <c r="FG989" s="23"/>
      <c r="FH989" s="23"/>
      <c r="FI989" s="23"/>
      <c r="FJ989" s="23"/>
      <c r="FK989" s="23"/>
      <c r="FL989" s="23"/>
      <c r="FM989" s="23"/>
      <c r="FN989" s="23"/>
      <c r="FO989" s="23"/>
      <c r="FP989" s="23"/>
      <c r="FQ989" s="23"/>
      <c r="FR989" s="23"/>
      <c r="FS989" s="23"/>
      <c r="FT989" s="23"/>
      <c r="FU989" s="23"/>
      <c r="FV989" s="23"/>
      <c r="FW989" s="23"/>
      <c r="FX989" s="23"/>
      <c r="FY989" s="23"/>
      <c r="FZ989" s="23"/>
      <c r="GA989" s="23"/>
      <c r="GB989" s="23"/>
      <c r="GC989" s="23"/>
      <c r="GD989" s="23"/>
      <c r="GE989" s="23"/>
      <c r="GF989" s="23"/>
      <c r="GG989" s="23"/>
      <c r="GH989" s="23"/>
      <c r="GI989" s="23"/>
    </row>
    <row r="990" spans="1:191" x14ac:dyDescent="0.35">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3"/>
      <c r="BD990" s="23"/>
      <c r="BE990" s="23"/>
      <c r="BF990" s="23"/>
      <c r="BG990" s="23"/>
      <c r="BH990" s="23"/>
      <c r="BI990" s="23"/>
      <c r="BJ990" s="23"/>
      <c r="BK990" s="23"/>
      <c r="BL990" s="23"/>
      <c r="BM990" s="23"/>
      <c r="BN990" s="23"/>
      <c r="BO990" s="23"/>
      <c r="BP990" s="23"/>
      <c r="BQ990" s="23"/>
      <c r="BR990" s="23"/>
      <c r="BS990" s="23"/>
      <c r="BT990" s="23"/>
      <c r="BU990" s="23"/>
      <c r="BV990" s="23"/>
      <c r="BW990" s="23"/>
      <c r="BX990" s="23"/>
      <c r="BY990" s="23"/>
      <c r="BZ990" s="23"/>
      <c r="CA990" s="23"/>
      <c r="CB990" s="23"/>
      <c r="CC990" s="23"/>
      <c r="CD990" s="23"/>
      <c r="CE990" s="23"/>
      <c r="CF990" s="23"/>
      <c r="CG990" s="23"/>
      <c r="CH990" s="23"/>
      <c r="CI990" s="23"/>
      <c r="CJ990" s="23"/>
      <c r="CK990" s="23"/>
      <c r="CL990" s="23"/>
      <c r="CM990" s="23"/>
      <c r="CN990" s="23"/>
      <c r="CO990" s="23"/>
      <c r="CP990" s="23"/>
      <c r="CQ990" s="23"/>
      <c r="CR990" s="23"/>
      <c r="CS990" s="23"/>
      <c r="CT990" s="23"/>
      <c r="CU990" s="23"/>
      <c r="CV990" s="23"/>
      <c r="CW990" s="23"/>
      <c r="CX990" s="23"/>
      <c r="CY990" s="23"/>
      <c r="CZ990" s="23"/>
      <c r="DA990" s="23"/>
      <c r="DB990" s="23"/>
      <c r="DC990" s="23"/>
      <c r="DD990" s="23"/>
      <c r="DE990" s="23"/>
      <c r="DF990" s="23"/>
      <c r="DG990" s="23"/>
      <c r="DH990" s="23"/>
      <c r="DI990" s="23"/>
      <c r="DJ990" s="23"/>
      <c r="DK990" s="23"/>
      <c r="DL990" s="23"/>
      <c r="DM990" s="23"/>
      <c r="DN990" s="23"/>
      <c r="DO990" s="23"/>
      <c r="DP990" s="23"/>
      <c r="DQ990" s="23"/>
      <c r="DR990" s="23"/>
      <c r="DS990" s="23"/>
      <c r="DT990" s="23"/>
      <c r="DU990" s="23"/>
      <c r="DV990" s="23"/>
      <c r="DW990" s="23"/>
      <c r="DX990" s="23"/>
      <c r="DY990" s="23"/>
      <c r="DZ990" s="23"/>
      <c r="EA990" s="23"/>
      <c r="EB990" s="23"/>
      <c r="EC990" s="23"/>
      <c r="ED990" s="23"/>
      <c r="EE990" s="23"/>
      <c r="EF990" s="23"/>
      <c r="EG990" s="23"/>
      <c r="EH990" s="23"/>
      <c r="EI990" s="23"/>
      <c r="EJ990" s="23"/>
      <c r="EK990" s="23"/>
      <c r="EL990" s="23"/>
      <c r="EM990" s="23"/>
      <c r="EN990" s="23"/>
      <c r="EO990" s="23"/>
      <c r="EP990" s="23"/>
      <c r="EQ990" s="23"/>
      <c r="ER990" s="23"/>
      <c r="ES990" s="23"/>
      <c r="ET990" s="23"/>
      <c r="EU990" s="23"/>
      <c r="EV990" s="23"/>
      <c r="EW990" s="23"/>
      <c r="EX990" s="23"/>
      <c r="EY990" s="23"/>
      <c r="EZ990" s="23"/>
      <c r="FA990" s="23"/>
      <c r="FB990" s="23"/>
      <c r="FC990" s="23"/>
      <c r="FD990" s="23"/>
      <c r="FE990" s="23"/>
      <c r="FF990" s="23"/>
      <c r="FG990" s="23"/>
      <c r="FH990" s="23"/>
      <c r="FI990" s="23"/>
      <c r="FJ990" s="23"/>
      <c r="FK990" s="23"/>
      <c r="FL990" s="23"/>
      <c r="FM990" s="23"/>
      <c r="FN990" s="23"/>
      <c r="FO990" s="23"/>
      <c r="FP990" s="23"/>
      <c r="FQ990" s="23"/>
      <c r="FR990" s="23"/>
      <c r="FS990" s="23"/>
      <c r="FT990" s="23"/>
      <c r="FU990" s="23"/>
      <c r="FV990" s="23"/>
      <c r="FW990" s="23"/>
      <c r="FX990" s="23"/>
      <c r="FY990" s="23"/>
      <c r="FZ990" s="23"/>
      <c r="GA990" s="23"/>
      <c r="GB990" s="23"/>
      <c r="GC990" s="23"/>
      <c r="GD990" s="23"/>
      <c r="GE990" s="23"/>
      <c r="GF990" s="23"/>
      <c r="GG990" s="23"/>
      <c r="GH990" s="23"/>
      <c r="GI990" s="23"/>
    </row>
    <row r="991" spans="1:191" x14ac:dyDescent="0.35">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3"/>
      <c r="BD991" s="23"/>
      <c r="BE991" s="23"/>
      <c r="BF991" s="23"/>
      <c r="BG991" s="23"/>
      <c r="BH991" s="23"/>
      <c r="BI991" s="23"/>
      <c r="BJ991" s="23"/>
      <c r="BK991" s="23"/>
      <c r="BL991" s="23"/>
      <c r="BM991" s="23"/>
      <c r="BN991" s="23"/>
      <c r="BO991" s="23"/>
      <c r="BP991" s="23"/>
      <c r="BQ991" s="23"/>
      <c r="BR991" s="23"/>
      <c r="BS991" s="23"/>
      <c r="BT991" s="23"/>
      <c r="BU991" s="23"/>
      <c r="BV991" s="23"/>
      <c r="BW991" s="23"/>
      <c r="BX991" s="23"/>
      <c r="BY991" s="23"/>
      <c r="BZ991" s="23"/>
      <c r="CA991" s="23"/>
      <c r="CB991" s="23"/>
      <c r="CC991" s="23"/>
      <c r="CD991" s="23"/>
      <c r="CE991" s="23"/>
      <c r="CF991" s="23"/>
      <c r="CG991" s="23"/>
      <c r="CH991" s="23"/>
      <c r="CI991" s="23"/>
      <c r="CJ991" s="23"/>
      <c r="CK991" s="23"/>
      <c r="CL991" s="23"/>
      <c r="CM991" s="23"/>
      <c r="CN991" s="23"/>
      <c r="CO991" s="23"/>
      <c r="CP991" s="23"/>
      <c r="CQ991" s="23"/>
      <c r="CR991" s="23"/>
      <c r="CS991" s="23"/>
      <c r="CT991" s="23"/>
      <c r="CU991" s="23"/>
      <c r="CV991" s="23"/>
      <c r="CW991" s="23"/>
      <c r="CX991" s="23"/>
      <c r="CY991" s="23"/>
      <c r="CZ991" s="23"/>
      <c r="DA991" s="23"/>
      <c r="DB991" s="23"/>
      <c r="DC991" s="23"/>
      <c r="DD991" s="23"/>
      <c r="DE991" s="23"/>
      <c r="DF991" s="23"/>
      <c r="DG991" s="23"/>
      <c r="DH991" s="23"/>
      <c r="DI991" s="23"/>
      <c r="DJ991" s="23"/>
      <c r="DK991" s="23"/>
      <c r="DL991" s="23"/>
      <c r="DM991" s="23"/>
      <c r="DN991" s="23"/>
      <c r="DO991" s="23"/>
      <c r="DP991" s="23"/>
      <c r="DQ991" s="23"/>
      <c r="DR991" s="23"/>
      <c r="DS991" s="23"/>
      <c r="DT991" s="23"/>
      <c r="DU991" s="23"/>
      <c r="DV991" s="23"/>
      <c r="DW991" s="23"/>
      <c r="DX991" s="23"/>
      <c r="DY991" s="23"/>
      <c r="DZ991" s="23"/>
      <c r="EA991" s="23"/>
      <c r="EB991" s="23"/>
      <c r="EC991" s="23"/>
      <c r="ED991" s="23"/>
      <c r="EE991" s="23"/>
      <c r="EF991" s="23"/>
      <c r="EG991" s="23"/>
      <c r="EH991" s="23"/>
      <c r="EI991" s="23"/>
      <c r="EJ991" s="23"/>
      <c r="EK991" s="23"/>
      <c r="EL991" s="23"/>
      <c r="EM991" s="23"/>
      <c r="EN991" s="23"/>
      <c r="EO991" s="23"/>
      <c r="EP991" s="23"/>
      <c r="EQ991" s="23"/>
      <c r="ER991" s="23"/>
      <c r="ES991" s="23"/>
      <c r="ET991" s="23"/>
      <c r="EU991" s="23"/>
      <c r="EV991" s="23"/>
      <c r="EW991" s="23"/>
      <c r="EX991" s="23"/>
      <c r="EY991" s="23"/>
      <c r="EZ991" s="23"/>
      <c r="FA991" s="23"/>
      <c r="FB991" s="23"/>
      <c r="FC991" s="23"/>
      <c r="FD991" s="23"/>
      <c r="FE991" s="23"/>
      <c r="FF991" s="23"/>
      <c r="FG991" s="23"/>
      <c r="FH991" s="23"/>
      <c r="FI991" s="23"/>
      <c r="FJ991" s="23"/>
      <c r="FK991" s="23"/>
      <c r="FL991" s="23"/>
      <c r="FM991" s="23"/>
      <c r="FN991" s="23"/>
      <c r="FO991" s="23"/>
      <c r="FP991" s="23"/>
      <c r="FQ991" s="23"/>
      <c r="FR991" s="23"/>
      <c r="FS991" s="23"/>
      <c r="FT991" s="23"/>
      <c r="FU991" s="23"/>
      <c r="FV991" s="23"/>
      <c r="FW991" s="23"/>
      <c r="FX991" s="23"/>
      <c r="FY991" s="23"/>
      <c r="FZ991" s="23"/>
      <c r="GA991" s="23"/>
      <c r="GB991" s="23"/>
      <c r="GC991" s="23"/>
      <c r="GD991" s="23"/>
      <c r="GE991" s="23"/>
      <c r="GF991" s="23"/>
      <c r="GG991" s="23"/>
      <c r="GH991" s="23"/>
      <c r="GI991" s="23"/>
    </row>
    <row r="992" spans="1:191" x14ac:dyDescent="0.35">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3"/>
      <c r="BD992" s="23"/>
      <c r="BE992" s="23"/>
      <c r="BF992" s="23"/>
      <c r="BG992" s="23"/>
      <c r="BH992" s="23"/>
      <c r="BI992" s="23"/>
      <c r="BJ992" s="23"/>
      <c r="BK992" s="23"/>
      <c r="BL992" s="23"/>
      <c r="BM992" s="23"/>
      <c r="BN992" s="23"/>
      <c r="BO992" s="23"/>
      <c r="BP992" s="23"/>
      <c r="BQ992" s="23"/>
      <c r="BR992" s="23"/>
      <c r="BS992" s="23"/>
      <c r="BT992" s="23"/>
      <c r="BU992" s="23"/>
      <c r="BV992" s="23"/>
      <c r="BW992" s="23"/>
      <c r="BX992" s="23"/>
      <c r="BY992" s="23"/>
      <c r="BZ992" s="23"/>
      <c r="CA992" s="23"/>
      <c r="CB992" s="23"/>
      <c r="CC992" s="23"/>
      <c r="CD992" s="23"/>
      <c r="CE992" s="23"/>
      <c r="CF992" s="23"/>
      <c r="CG992" s="23"/>
      <c r="CH992" s="23"/>
      <c r="CI992" s="23"/>
      <c r="CJ992" s="23"/>
      <c r="CK992" s="23"/>
      <c r="CL992" s="23"/>
      <c r="CM992" s="23"/>
      <c r="CN992" s="23"/>
      <c r="CO992" s="23"/>
      <c r="CP992" s="23"/>
      <c r="CQ992" s="23"/>
      <c r="CR992" s="23"/>
      <c r="CS992" s="23"/>
      <c r="CT992" s="23"/>
      <c r="CU992" s="23"/>
      <c r="CV992" s="23"/>
      <c r="CW992" s="23"/>
      <c r="CX992" s="23"/>
      <c r="CY992" s="23"/>
      <c r="CZ992" s="23"/>
      <c r="DA992" s="23"/>
      <c r="DB992" s="23"/>
      <c r="DC992" s="23"/>
      <c r="DD992" s="23"/>
      <c r="DE992" s="23"/>
      <c r="DF992" s="23"/>
      <c r="DG992" s="23"/>
      <c r="DH992" s="23"/>
      <c r="DI992" s="23"/>
      <c r="DJ992" s="23"/>
      <c r="DK992" s="23"/>
      <c r="DL992" s="23"/>
      <c r="DM992" s="23"/>
      <c r="DN992" s="23"/>
      <c r="DO992" s="23"/>
      <c r="DP992" s="23"/>
      <c r="DQ992" s="23"/>
      <c r="DR992" s="23"/>
      <c r="DS992" s="23"/>
      <c r="DT992" s="23"/>
      <c r="DU992" s="23"/>
      <c r="DV992" s="23"/>
      <c r="DW992" s="23"/>
      <c r="DX992" s="23"/>
      <c r="DY992" s="23"/>
      <c r="DZ992" s="23"/>
      <c r="EA992" s="23"/>
      <c r="EB992" s="23"/>
      <c r="EC992" s="23"/>
      <c r="ED992" s="23"/>
      <c r="EE992" s="23"/>
      <c r="EF992" s="23"/>
      <c r="EG992" s="23"/>
      <c r="EH992" s="23"/>
      <c r="EI992" s="23"/>
      <c r="EJ992" s="23"/>
      <c r="EK992" s="23"/>
      <c r="EL992" s="23"/>
      <c r="EM992" s="23"/>
      <c r="EN992" s="23"/>
      <c r="EO992" s="23"/>
      <c r="EP992" s="23"/>
      <c r="EQ992" s="23"/>
      <c r="ER992" s="23"/>
      <c r="ES992" s="23"/>
      <c r="ET992" s="23"/>
      <c r="EU992" s="23"/>
      <c r="EV992" s="23"/>
      <c r="EW992" s="23"/>
      <c r="EX992" s="23"/>
      <c r="EY992" s="23"/>
      <c r="EZ992" s="23"/>
      <c r="FA992" s="23"/>
      <c r="FB992" s="23"/>
      <c r="FC992" s="23"/>
      <c r="FD992" s="23"/>
      <c r="FE992" s="23"/>
      <c r="FF992" s="23"/>
      <c r="FG992" s="23"/>
      <c r="FH992" s="23"/>
      <c r="FI992" s="23"/>
      <c r="FJ992" s="23"/>
      <c r="FK992" s="23"/>
      <c r="FL992" s="23"/>
      <c r="FM992" s="23"/>
      <c r="FN992" s="23"/>
      <c r="FO992" s="23"/>
      <c r="FP992" s="23"/>
      <c r="FQ992" s="23"/>
      <c r="FR992" s="23"/>
      <c r="FS992" s="23"/>
      <c r="FT992" s="23"/>
      <c r="FU992" s="23"/>
      <c r="FV992" s="23"/>
      <c r="FW992" s="23"/>
      <c r="FX992" s="23"/>
      <c r="FY992" s="23"/>
      <c r="FZ992" s="23"/>
      <c r="GA992" s="23"/>
      <c r="GB992" s="23"/>
      <c r="GC992" s="23"/>
      <c r="GD992" s="23"/>
      <c r="GE992" s="23"/>
      <c r="GF992" s="23"/>
      <c r="GG992" s="23"/>
      <c r="GH992" s="23"/>
      <c r="GI992" s="23"/>
    </row>
    <row r="993" spans="1:191" x14ac:dyDescent="0.35">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3"/>
      <c r="BD993" s="23"/>
      <c r="BE993" s="23"/>
      <c r="BF993" s="23"/>
      <c r="BG993" s="23"/>
      <c r="BH993" s="23"/>
      <c r="BI993" s="23"/>
      <c r="BJ993" s="23"/>
      <c r="BK993" s="23"/>
      <c r="BL993" s="23"/>
      <c r="BM993" s="23"/>
      <c r="BN993" s="23"/>
      <c r="BO993" s="23"/>
      <c r="BP993" s="23"/>
      <c r="BQ993" s="23"/>
      <c r="BR993" s="23"/>
      <c r="BS993" s="23"/>
      <c r="BT993" s="23"/>
      <c r="BU993" s="23"/>
      <c r="BV993" s="23"/>
      <c r="BW993" s="23"/>
      <c r="BX993" s="23"/>
      <c r="BY993" s="23"/>
      <c r="BZ993" s="23"/>
      <c r="CA993" s="23"/>
      <c r="CB993" s="23"/>
      <c r="CC993" s="23"/>
      <c r="CD993" s="23"/>
      <c r="CE993" s="23"/>
      <c r="CF993" s="23"/>
      <c r="CG993" s="23"/>
      <c r="CH993" s="23"/>
      <c r="CI993" s="23"/>
      <c r="CJ993" s="23"/>
      <c r="CK993" s="23"/>
      <c r="CL993" s="23"/>
      <c r="CM993" s="23"/>
      <c r="CN993" s="23"/>
      <c r="CO993" s="23"/>
      <c r="CP993" s="23"/>
      <c r="CQ993" s="23"/>
      <c r="CR993" s="23"/>
      <c r="CS993" s="23"/>
      <c r="CT993" s="23"/>
      <c r="CU993" s="23"/>
      <c r="CV993" s="23"/>
      <c r="CW993" s="23"/>
      <c r="CX993" s="23"/>
      <c r="CY993" s="23"/>
      <c r="CZ993" s="23"/>
      <c r="DA993" s="23"/>
      <c r="DB993" s="23"/>
      <c r="DC993" s="23"/>
      <c r="DD993" s="23"/>
      <c r="DE993" s="23"/>
      <c r="DF993" s="23"/>
      <c r="DG993" s="23"/>
      <c r="DH993" s="23"/>
      <c r="DI993" s="23"/>
      <c r="DJ993" s="23"/>
      <c r="DK993" s="23"/>
      <c r="DL993" s="23"/>
      <c r="DM993" s="23"/>
      <c r="DN993" s="23"/>
      <c r="DO993" s="23"/>
      <c r="DP993" s="23"/>
      <c r="DQ993" s="23"/>
      <c r="DR993" s="23"/>
      <c r="DS993" s="23"/>
      <c r="DT993" s="23"/>
      <c r="DU993" s="23"/>
      <c r="DV993" s="23"/>
      <c r="DW993" s="23"/>
      <c r="DX993" s="23"/>
      <c r="DY993" s="23"/>
      <c r="DZ993" s="23"/>
      <c r="EA993" s="23"/>
      <c r="EB993" s="23"/>
      <c r="EC993" s="23"/>
      <c r="ED993" s="23"/>
      <c r="EE993" s="23"/>
      <c r="EF993" s="23"/>
      <c r="EG993" s="23"/>
      <c r="EH993" s="23"/>
      <c r="EI993" s="23"/>
      <c r="EJ993" s="23"/>
      <c r="EK993" s="23"/>
      <c r="EL993" s="23"/>
      <c r="EM993" s="23"/>
      <c r="EN993" s="23"/>
      <c r="EO993" s="23"/>
      <c r="EP993" s="23"/>
      <c r="EQ993" s="23"/>
      <c r="ER993" s="23"/>
      <c r="ES993" s="23"/>
      <c r="ET993" s="23"/>
      <c r="EU993" s="23"/>
      <c r="EV993" s="23"/>
      <c r="EW993" s="23"/>
      <c r="EX993" s="23"/>
      <c r="EY993" s="23"/>
      <c r="EZ993" s="23"/>
      <c r="FA993" s="23"/>
      <c r="FB993" s="23"/>
      <c r="FC993" s="23"/>
      <c r="FD993" s="23"/>
      <c r="FE993" s="23"/>
      <c r="FF993" s="23"/>
      <c r="FG993" s="23"/>
      <c r="FH993" s="23"/>
      <c r="FI993" s="23"/>
      <c r="FJ993" s="23"/>
      <c r="FK993" s="23"/>
      <c r="FL993" s="23"/>
      <c r="FM993" s="23"/>
      <c r="FN993" s="23"/>
      <c r="FO993" s="23"/>
      <c r="FP993" s="23"/>
      <c r="FQ993" s="23"/>
      <c r="FR993" s="23"/>
      <c r="FS993" s="23"/>
      <c r="FT993" s="23"/>
      <c r="FU993" s="23"/>
      <c r="FV993" s="23"/>
      <c r="FW993" s="23"/>
      <c r="FX993" s="23"/>
      <c r="FY993" s="23"/>
      <c r="FZ993" s="23"/>
      <c r="GA993" s="23"/>
      <c r="GB993" s="23"/>
      <c r="GC993" s="23"/>
      <c r="GD993" s="23"/>
      <c r="GE993" s="23"/>
      <c r="GF993" s="23"/>
      <c r="GG993" s="23"/>
      <c r="GH993" s="23"/>
      <c r="GI993" s="23"/>
    </row>
    <row r="994" spans="1:191" x14ac:dyDescent="0.35">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3"/>
      <c r="BD994" s="23"/>
      <c r="BE994" s="23"/>
      <c r="BF994" s="23"/>
      <c r="BG994" s="23"/>
      <c r="BH994" s="23"/>
      <c r="BI994" s="23"/>
      <c r="BJ994" s="23"/>
      <c r="BK994" s="23"/>
      <c r="BL994" s="23"/>
      <c r="BM994" s="23"/>
      <c r="BN994" s="23"/>
      <c r="BO994" s="23"/>
      <c r="BP994" s="23"/>
      <c r="BQ994" s="23"/>
      <c r="BR994" s="23"/>
      <c r="BS994" s="23"/>
      <c r="BT994" s="23"/>
      <c r="BU994" s="23"/>
      <c r="BV994" s="23"/>
      <c r="BW994" s="23"/>
      <c r="BX994" s="23"/>
      <c r="BY994" s="23"/>
      <c r="BZ994" s="23"/>
      <c r="CA994" s="23"/>
      <c r="CB994" s="23"/>
      <c r="CC994" s="23"/>
      <c r="CD994" s="23"/>
      <c r="CE994" s="23"/>
      <c r="CF994" s="23"/>
      <c r="CG994" s="23"/>
      <c r="CH994" s="23"/>
      <c r="CI994" s="23"/>
      <c r="CJ994" s="23"/>
      <c r="CK994" s="23"/>
      <c r="CL994" s="23"/>
      <c r="CM994" s="23"/>
      <c r="CN994" s="23"/>
      <c r="CO994" s="23"/>
      <c r="CP994" s="23"/>
      <c r="CQ994" s="23"/>
      <c r="CR994" s="23"/>
      <c r="CS994" s="23"/>
      <c r="CT994" s="23"/>
      <c r="CU994" s="23"/>
      <c r="CV994" s="23"/>
      <c r="CW994" s="23"/>
      <c r="CX994" s="23"/>
      <c r="CY994" s="23"/>
      <c r="CZ994" s="23"/>
      <c r="DA994" s="23"/>
      <c r="DB994" s="23"/>
      <c r="DC994" s="23"/>
      <c r="DD994" s="23"/>
      <c r="DE994" s="23"/>
      <c r="DF994" s="23"/>
      <c r="DG994" s="23"/>
      <c r="DH994" s="23"/>
      <c r="DI994" s="23"/>
      <c r="DJ994" s="23"/>
      <c r="DK994" s="23"/>
      <c r="DL994" s="23"/>
      <c r="DM994" s="23"/>
      <c r="DN994" s="23"/>
      <c r="DO994" s="23"/>
      <c r="DP994" s="23"/>
      <c r="DQ994" s="23"/>
      <c r="DR994" s="23"/>
      <c r="DS994" s="23"/>
      <c r="DT994" s="23"/>
      <c r="DU994" s="23"/>
      <c r="DV994" s="23"/>
      <c r="DW994" s="23"/>
      <c r="DX994" s="23"/>
      <c r="DY994" s="23"/>
      <c r="DZ994" s="23"/>
      <c r="EA994" s="23"/>
      <c r="EB994" s="23"/>
      <c r="EC994" s="23"/>
      <c r="ED994" s="23"/>
      <c r="EE994" s="23"/>
      <c r="EF994" s="23"/>
      <c r="EG994" s="23"/>
      <c r="EH994" s="23"/>
      <c r="EI994" s="23"/>
      <c r="EJ994" s="23"/>
      <c r="EK994" s="23"/>
      <c r="EL994" s="23"/>
      <c r="EM994" s="23"/>
      <c r="EN994" s="23"/>
      <c r="EO994" s="23"/>
      <c r="EP994" s="23"/>
      <c r="EQ994" s="23"/>
      <c r="ER994" s="23"/>
      <c r="ES994" s="23"/>
      <c r="ET994" s="23"/>
      <c r="EU994" s="23"/>
      <c r="EV994" s="23"/>
      <c r="EW994" s="23"/>
      <c r="EX994" s="23"/>
      <c r="EY994" s="23"/>
      <c r="EZ994" s="23"/>
      <c r="FA994" s="23"/>
      <c r="FB994" s="23"/>
      <c r="FC994" s="23"/>
      <c r="FD994" s="23"/>
      <c r="FE994" s="23"/>
      <c r="FF994" s="23"/>
      <c r="FG994" s="23"/>
      <c r="FH994" s="23"/>
      <c r="FI994" s="23"/>
      <c r="FJ994" s="23"/>
      <c r="FK994" s="23"/>
      <c r="FL994" s="23"/>
      <c r="FM994" s="23"/>
      <c r="FN994" s="23"/>
      <c r="FO994" s="23"/>
      <c r="FP994" s="23"/>
      <c r="FQ994" s="23"/>
      <c r="FR994" s="23"/>
      <c r="FS994" s="23"/>
      <c r="FT994" s="23"/>
      <c r="FU994" s="23"/>
      <c r="FV994" s="23"/>
      <c r="FW994" s="23"/>
      <c r="FX994" s="23"/>
      <c r="FY994" s="23"/>
      <c r="FZ994" s="23"/>
      <c r="GA994" s="23"/>
      <c r="GB994" s="23"/>
      <c r="GC994" s="23"/>
      <c r="GD994" s="23"/>
      <c r="GE994" s="23"/>
      <c r="GF994" s="23"/>
      <c r="GG994" s="23"/>
      <c r="GH994" s="23"/>
      <c r="GI994" s="23"/>
    </row>
    <row r="995" spans="1:191" x14ac:dyDescent="0.35">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3"/>
      <c r="BD995" s="23"/>
      <c r="BE995" s="23"/>
      <c r="BF995" s="23"/>
      <c r="BG995" s="23"/>
      <c r="BH995" s="23"/>
      <c r="BI995" s="23"/>
      <c r="BJ995" s="23"/>
      <c r="BK995" s="23"/>
      <c r="BL995" s="23"/>
      <c r="BM995" s="23"/>
      <c r="BN995" s="23"/>
      <c r="BO995" s="23"/>
      <c r="BP995" s="23"/>
      <c r="BQ995" s="23"/>
      <c r="BR995" s="23"/>
      <c r="BS995" s="23"/>
      <c r="BT995" s="23"/>
      <c r="BU995" s="23"/>
      <c r="BV995" s="23"/>
      <c r="BW995" s="23"/>
      <c r="BX995" s="23"/>
      <c r="BY995" s="23"/>
      <c r="BZ995" s="23"/>
      <c r="CA995" s="23"/>
      <c r="CB995" s="23"/>
      <c r="CC995" s="23"/>
      <c r="CD995" s="23"/>
      <c r="CE995" s="23"/>
      <c r="CF995" s="23"/>
      <c r="CG995" s="23"/>
      <c r="CH995" s="23"/>
      <c r="CI995" s="23"/>
      <c r="CJ995" s="23"/>
      <c r="CK995" s="23"/>
      <c r="CL995" s="23"/>
      <c r="CM995" s="23"/>
      <c r="CN995" s="23"/>
      <c r="CO995" s="23"/>
      <c r="CP995" s="23"/>
      <c r="CQ995" s="23"/>
      <c r="CR995" s="23"/>
      <c r="CS995" s="23"/>
      <c r="CT995" s="23"/>
      <c r="CU995" s="23"/>
      <c r="CV995" s="23"/>
      <c r="CW995" s="23"/>
      <c r="CX995" s="23"/>
      <c r="CY995" s="23"/>
      <c r="CZ995" s="23"/>
      <c r="DA995" s="23"/>
      <c r="DB995" s="23"/>
      <c r="DC995" s="23"/>
      <c r="DD995" s="23"/>
      <c r="DE995" s="23"/>
      <c r="DF995" s="23"/>
      <c r="DG995" s="23"/>
      <c r="DH995" s="23"/>
      <c r="DI995" s="23"/>
      <c r="DJ995" s="23"/>
      <c r="DK995" s="23"/>
      <c r="DL995" s="23"/>
      <c r="DM995" s="23"/>
      <c r="DN995" s="23"/>
      <c r="DO995" s="23"/>
      <c r="DP995" s="23"/>
      <c r="DQ995" s="23"/>
      <c r="DR995" s="23"/>
      <c r="DS995" s="23"/>
      <c r="DT995" s="23"/>
      <c r="DU995" s="23"/>
      <c r="DV995" s="23"/>
      <c r="DW995" s="23"/>
      <c r="DX995" s="23"/>
      <c r="DY995" s="23"/>
      <c r="DZ995" s="23"/>
      <c r="EA995" s="23"/>
      <c r="EB995" s="23"/>
      <c r="EC995" s="23"/>
      <c r="ED995" s="23"/>
      <c r="EE995" s="23"/>
      <c r="EF995" s="23"/>
      <c r="EG995" s="23"/>
      <c r="EH995" s="23"/>
      <c r="EI995" s="23"/>
      <c r="EJ995" s="23"/>
      <c r="EK995" s="23"/>
      <c r="EL995" s="23"/>
      <c r="EM995" s="23"/>
      <c r="EN995" s="23"/>
      <c r="EO995" s="23"/>
      <c r="EP995" s="23"/>
      <c r="EQ995" s="23"/>
      <c r="ER995" s="23"/>
      <c r="ES995" s="23"/>
      <c r="ET995" s="23"/>
      <c r="EU995" s="23"/>
      <c r="EV995" s="23"/>
      <c r="EW995" s="23"/>
      <c r="EX995" s="23"/>
      <c r="EY995" s="23"/>
      <c r="EZ995" s="23"/>
      <c r="FA995" s="23"/>
      <c r="FB995" s="23"/>
      <c r="FC995" s="23"/>
      <c r="FD995" s="23"/>
      <c r="FE995" s="23"/>
      <c r="FF995" s="23"/>
      <c r="FG995" s="23"/>
      <c r="FH995" s="23"/>
      <c r="FI995" s="23"/>
      <c r="FJ995" s="23"/>
      <c r="FK995" s="23"/>
      <c r="FL995" s="23"/>
      <c r="FM995" s="23"/>
      <c r="FN995" s="23"/>
      <c r="FO995" s="23"/>
      <c r="FP995" s="23"/>
      <c r="FQ995" s="23"/>
      <c r="FR995" s="23"/>
      <c r="FS995" s="23"/>
      <c r="FT995" s="23"/>
      <c r="FU995" s="23"/>
      <c r="FV995" s="23"/>
      <c r="FW995" s="23"/>
      <c r="FX995" s="23"/>
      <c r="FY995" s="23"/>
      <c r="FZ995" s="23"/>
      <c r="GA995" s="23"/>
      <c r="GB995" s="23"/>
      <c r="GC995" s="23"/>
      <c r="GD995" s="23"/>
      <c r="GE995" s="23"/>
      <c r="GF995" s="23"/>
      <c r="GG995" s="23"/>
      <c r="GH995" s="23"/>
      <c r="GI995" s="23"/>
    </row>
    <row r="996" spans="1:191" x14ac:dyDescent="0.35">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3"/>
      <c r="BD996" s="23"/>
      <c r="BE996" s="23"/>
      <c r="BF996" s="23"/>
      <c r="BG996" s="23"/>
      <c r="BH996" s="23"/>
      <c r="BI996" s="23"/>
      <c r="BJ996" s="23"/>
      <c r="BK996" s="23"/>
      <c r="BL996" s="23"/>
      <c r="BM996" s="23"/>
      <c r="BN996" s="23"/>
      <c r="BO996" s="23"/>
      <c r="BP996" s="23"/>
      <c r="BQ996" s="23"/>
      <c r="BR996" s="23"/>
      <c r="BS996" s="23"/>
      <c r="BT996" s="23"/>
      <c r="BU996" s="23"/>
      <c r="BV996" s="23"/>
      <c r="BW996" s="23"/>
      <c r="BX996" s="23"/>
      <c r="BY996" s="23"/>
      <c r="BZ996" s="23"/>
      <c r="CA996" s="23"/>
      <c r="CB996" s="23"/>
      <c r="CC996" s="23"/>
      <c r="CD996" s="23"/>
      <c r="CE996" s="23"/>
      <c r="CF996" s="23"/>
      <c r="CG996" s="23"/>
      <c r="CH996" s="23"/>
      <c r="CI996" s="23"/>
      <c r="CJ996" s="23"/>
      <c r="CK996" s="23"/>
      <c r="CL996" s="23"/>
      <c r="CM996" s="23"/>
      <c r="CN996" s="23"/>
      <c r="CO996" s="23"/>
      <c r="CP996" s="23"/>
      <c r="CQ996" s="23"/>
      <c r="CR996" s="23"/>
      <c r="CS996" s="23"/>
      <c r="CT996" s="23"/>
      <c r="CU996" s="23"/>
      <c r="CV996" s="23"/>
      <c r="CW996" s="23"/>
      <c r="CX996" s="23"/>
      <c r="CY996" s="23"/>
      <c r="CZ996" s="23"/>
      <c r="DA996" s="23"/>
      <c r="DB996" s="23"/>
      <c r="DC996" s="23"/>
      <c r="DD996" s="23"/>
      <c r="DE996" s="23"/>
      <c r="DF996" s="23"/>
      <c r="DG996" s="23"/>
      <c r="DH996" s="23"/>
      <c r="DI996" s="23"/>
      <c r="DJ996" s="23"/>
      <c r="DK996" s="23"/>
      <c r="DL996" s="23"/>
      <c r="DM996" s="23"/>
      <c r="DN996" s="23"/>
      <c r="DO996" s="23"/>
      <c r="DP996" s="23"/>
      <c r="DQ996" s="23"/>
      <c r="DR996" s="23"/>
      <c r="DS996" s="23"/>
      <c r="DT996" s="23"/>
      <c r="DU996" s="23"/>
      <c r="DV996" s="23"/>
      <c r="DW996" s="23"/>
      <c r="DX996" s="23"/>
      <c r="DY996" s="23"/>
      <c r="DZ996" s="23"/>
      <c r="EA996" s="23"/>
      <c r="EB996" s="23"/>
      <c r="EC996" s="23"/>
      <c r="ED996" s="23"/>
      <c r="EE996" s="23"/>
      <c r="EF996" s="23"/>
      <c r="EG996" s="23"/>
      <c r="EH996" s="23"/>
      <c r="EI996" s="23"/>
      <c r="EJ996" s="23"/>
      <c r="EK996" s="23"/>
      <c r="EL996" s="23"/>
      <c r="EM996" s="23"/>
      <c r="EN996" s="23"/>
      <c r="EO996" s="23"/>
      <c r="EP996" s="23"/>
      <c r="EQ996" s="23"/>
      <c r="ER996" s="23"/>
      <c r="ES996" s="23"/>
      <c r="ET996" s="23"/>
      <c r="EU996" s="23"/>
      <c r="EV996" s="23"/>
      <c r="EW996" s="23"/>
      <c r="EX996" s="23"/>
      <c r="EY996" s="23"/>
      <c r="EZ996" s="23"/>
      <c r="FA996" s="23"/>
      <c r="FB996" s="23"/>
      <c r="FC996" s="23"/>
      <c r="FD996" s="23"/>
      <c r="FE996" s="23"/>
      <c r="FF996" s="23"/>
      <c r="FG996" s="23"/>
      <c r="FH996" s="23"/>
      <c r="FI996" s="23"/>
      <c r="FJ996" s="23"/>
      <c r="FK996" s="23"/>
      <c r="FL996" s="23"/>
      <c r="FM996" s="23"/>
      <c r="FN996" s="23"/>
      <c r="FO996" s="23"/>
      <c r="FP996" s="23"/>
      <c r="FQ996" s="23"/>
      <c r="FR996" s="23"/>
      <c r="FS996" s="23"/>
      <c r="FT996" s="23"/>
      <c r="FU996" s="23"/>
      <c r="FV996" s="23"/>
      <c r="FW996" s="23"/>
      <c r="FX996" s="23"/>
      <c r="FY996" s="23"/>
      <c r="FZ996" s="23"/>
      <c r="GA996" s="23"/>
      <c r="GB996" s="23"/>
      <c r="GC996" s="23"/>
      <c r="GD996" s="23"/>
      <c r="GE996" s="23"/>
      <c r="GF996" s="23"/>
      <c r="GG996" s="23"/>
      <c r="GH996" s="23"/>
      <c r="GI996" s="23"/>
    </row>
    <row r="997" spans="1:191" x14ac:dyDescent="0.35">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3"/>
      <c r="BD997" s="23"/>
      <c r="BE997" s="23"/>
      <c r="BF997" s="23"/>
      <c r="BG997" s="23"/>
      <c r="BH997" s="23"/>
      <c r="BI997" s="23"/>
      <c r="BJ997" s="23"/>
      <c r="BK997" s="23"/>
      <c r="BL997" s="23"/>
      <c r="BM997" s="23"/>
      <c r="BN997" s="23"/>
      <c r="BO997" s="23"/>
      <c r="BP997" s="23"/>
      <c r="BQ997" s="23"/>
      <c r="BR997" s="23"/>
      <c r="BS997" s="23"/>
      <c r="BT997" s="23"/>
      <c r="BU997" s="23"/>
      <c r="BV997" s="23"/>
      <c r="BW997" s="23"/>
      <c r="BX997" s="23"/>
      <c r="BY997" s="23"/>
      <c r="BZ997" s="23"/>
      <c r="CA997" s="23"/>
      <c r="CB997" s="23"/>
      <c r="CC997" s="23"/>
      <c r="CD997" s="23"/>
      <c r="CE997" s="23"/>
      <c r="CF997" s="23"/>
      <c r="CG997" s="23"/>
      <c r="CH997" s="23"/>
      <c r="CI997" s="23"/>
      <c r="CJ997" s="23"/>
      <c r="CK997" s="23"/>
      <c r="CL997" s="23"/>
      <c r="CM997" s="23"/>
      <c r="CN997" s="23"/>
      <c r="CO997" s="23"/>
      <c r="CP997" s="23"/>
      <c r="CQ997" s="23"/>
      <c r="CR997" s="23"/>
      <c r="CS997" s="23"/>
      <c r="CT997" s="23"/>
      <c r="CU997" s="23"/>
      <c r="CV997" s="23"/>
      <c r="CW997" s="23"/>
      <c r="CX997" s="23"/>
      <c r="CY997" s="23"/>
      <c r="CZ997" s="23"/>
      <c r="DA997" s="23"/>
      <c r="DB997" s="23"/>
      <c r="DC997" s="23"/>
      <c r="DD997" s="23"/>
      <c r="DE997" s="23"/>
      <c r="DF997" s="23"/>
      <c r="DG997" s="23"/>
      <c r="DH997" s="23"/>
      <c r="DI997" s="23"/>
      <c r="DJ997" s="23"/>
      <c r="DK997" s="23"/>
      <c r="DL997" s="23"/>
      <c r="DM997" s="23"/>
      <c r="DN997" s="23"/>
      <c r="DO997" s="23"/>
      <c r="DP997" s="23"/>
      <c r="DQ997" s="23"/>
      <c r="DR997" s="23"/>
      <c r="DS997" s="23"/>
      <c r="DT997" s="23"/>
      <c r="DU997" s="23"/>
      <c r="DV997" s="23"/>
      <c r="DW997" s="23"/>
      <c r="DX997" s="23"/>
      <c r="DY997" s="23"/>
      <c r="DZ997" s="23"/>
      <c r="EA997" s="23"/>
      <c r="EB997" s="23"/>
      <c r="EC997" s="23"/>
      <c r="ED997" s="23"/>
      <c r="EE997" s="23"/>
      <c r="EF997" s="23"/>
      <c r="EG997" s="23"/>
      <c r="EH997" s="23"/>
      <c r="EI997" s="23"/>
      <c r="EJ997" s="23"/>
      <c r="EK997" s="23"/>
      <c r="EL997" s="23"/>
      <c r="EM997" s="23"/>
      <c r="EN997" s="23"/>
      <c r="EO997" s="23"/>
      <c r="EP997" s="23"/>
      <c r="EQ997" s="23"/>
      <c r="ER997" s="23"/>
      <c r="ES997" s="23"/>
      <c r="ET997" s="23"/>
      <c r="EU997" s="23"/>
      <c r="EV997" s="23"/>
      <c r="EW997" s="23"/>
      <c r="EX997" s="23"/>
      <c r="EY997" s="23"/>
      <c r="EZ997" s="23"/>
      <c r="FA997" s="23"/>
      <c r="FB997" s="23"/>
      <c r="FC997" s="23"/>
      <c r="FD997" s="23"/>
      <c r="FE997" s="23"/>
      <c r="FF997" s="23"/>
      <c r="FG997" s="23"/>
      <c r="FH997" s="23"/>
      <c r="FI997" s="23"/>
      <c r="FJ997" s="23"/>
      <c r="FK997" s="23"/>
      <c r="FL997" s="23"/>
      <c r="FM997" s="23"/>
      <c r="FN997" s="23"/>
      <c r="FO997" s="23"/>
      <c r="FP997" s="23"/>
      <c r="FQ997" s="23"/>
      <c r="FR997" s="23"/>
      <c r="FS997" s="23"/>
      <c r="FT997" s="23"/>
      <c r="FU997" s="23"/>
      <c r="FV997" s="23"/>
      <c r="FW997" s="23"/>
      <c r="FX997" s="23"/>
      <c r="FY997" s="23"/>
      <c r="FZ997" s="23"/>
      <c r="GA997" s="23"/>
      <c r="GB997" s="23"/>
      <c r="GC997" s="23"/>
      <c r="GD997" s="23"/>
      <c r="GE997" s="23"/>
      <c r="GF997" s="23"/>
      <c r="GG997" s="23"/>
      <c r="GH997" s="23"/>
      <c r="GI997" s="23"/>
    </row>
    <row r="998" spans="1:191" x14ac:dyDescent="0.35">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3"/>
      <c r="BD998" s="23"/>
      <c r="BE998" s="23"/>
      <c r="BF998" s="23"/>
      <c r="BG998" s="23"/>
      <c r="BH998" s="23"/>
      <c r="BI998" s="23"/>
      <c r="BJ998" s="23"/>
      <c r="BK998" s="23"/>
      <c r="BL998" s="23"/>
      <c r="BM998" s="23"/>
      <c r="BN998" s="23"/>
      <c r="BO998" s="23"/>
      <c r="BP998" s="23"/>
      <c r="BQ998" s="23"/>
      <c r="BR998" s="23"/>
      <c r="BS998" s="23"/>
      <c r="BT998" s="23"/>
      <c r="BU998" s="23"/>
      <c r="BV998" s="23"/>
      <c r="BW998" s="23"/>
      <c r="BX998" s="23"/>
      <c r="BY998" s="23"/>
      <c r="BZ998" s="23"/>
      <c r="CA998" s="23"/>
      <c r="CB998" s="23"/>
      <c r="CC998" s="23"/>
      <c r="CD998" s="23"/>
      <c r="CE998" s="23"/>
      <c r="CF998" s="23"/>
      <c r="CG998" s="23"/>
      <c r="CH998" s="23"/>
      <c r="CI998" s="23"/>
      <c r="CJ998" s="23"/>
      <c r="CK998" s="23"/>
      <c r="CL998" s="23"/>
      <c r="CM998" s="23"/>
      <c r="CN998" s="23"/>
      <c r="CO998" s="23"/>
      <c r="CP998" s="23"/>
      <c r="CQ998" s="23"/>
      <c r="CR998" s="23"/>
      <c r="CS998" s="23"/>
      <c r="CT998" s="23"/>
      <c r="CU998" s="23"/>
      <c r="CV998" s="23"/>
      <c r="CW998" s="23"/>
      <c r="CX998" s="23"/>
      <c r="CY998" s="23"/>
      <c r="CZ998" s="23"/>
      <c r="DA998" s="23"/>
      <c r="DB998" s="23"/>
      <c r="DC998" s="23"/>
      <c r="DD998" s="23"/>
      <c r="DE998" s="23"/>
      <c r="DF998" s="23"/>
      <c r="DG998" s="23"/>
      <c r="DH998" s="23"/>
      <c r="DI998" s="23"/>
      <c r="DJ998" s="23"/>
      <c r="DK998" s="23"/>
      <c r="DL998" s="23"/>
      <c r="DM998" s="23"/>
      <c r="DN998" s="23"/>
      <c r="DO998" s="23"/>
      <c r="DP998" s="23"/>
      <c r="DQ998" s="23"/>
      <c r="DR998" s="23"/>
      <c r="DS998" s="23"/>
      <c r="DT998" s="23"/>
      <c r="DU998" s="23"/>
      <c r="DV998" s="23"/>
      <c r="DW998" s="23"/>
      <c r="DX998" s="23"/>
      <c r="DY998" s="23"/>
      <c r="DZ998" s="23"/>
      <c r="EA998" s="23"/>
      <c r="EB998" s="23"/>
      <c r="EC998" s="23"/>
      <c r="ED998" s="23"/>
      <c r="EE998" s="23"/>
      <c r="EF998" s="23"/>
      <c r="EG998" s="23"/>
      <c r="EH998" s="23"/>
      <c r="EI998" s="23"/>
      <c r="EJ998" s="23"/>
      <c r="EK998" s="23"/>
      <c r="EL998" s="23"/>
      <c r="EM998" s="23"/>
      <c r="EN998" s="23"/>
      <c r="EO998" s="23"/>
      <c r="EP998" s="23"/>
      <c r="EQ998" s="23"/>
      <c r="ER998" s="23"/>
      <c r="ES998" s="23"/>
      <c r="ET998" s="23"/>
      <c r="EU998" s="23"/>
      <c r="EV998" s="23"/>
      <c r="EW998" s="23"/>
      <c r="EX998" s="23"/>
      <c r="EY998" s="23"/>
      <c r="EZ998" s="23"/>
      <c r="FA998" s="23"/>
      <c r="FB998" s="23"/>
      <c r="FC998" s="23"/>
      <c r="FD998" s="23"/>
      <c r="FE998" s="23"/>
      <c r="FF998" s="23"/>
      <c r="FG998" s="23"/>
      <c r="FH998" s="23"/>
      <c r="FI998" s="23"/>
      <c r="FJ998" s="23"/>
      <c r="FK998" s="23"/>
      <c r="FL998" s="23"/>
      <c r="FM998" s="23"/>
      <c r="FN998" s="23"/>
      <c r="FO998" s="23"/>
      <c r="FP998" s="23"/>
      <c r="FQ998" s="23"/>
      <c r="FR998" s="23"/>
      <c r="FS998" s="23"/>
      <c r="FT998" s="23"/>
      <c r="FU998" s="23"/>
      <c r="FV998" s="23"/>
      <c r="FW998" s="23"/>
      <c r="FX998" s="23"/>
      <c r="FY998" s="23"/>
      <c r="FZ998" s="23"/>
      <c r="GA998" s="23"/>
      <c r="GB998" s="23"/>
      <c r="GC998" s="23"/>
      <c r="GD998" s="23"/>
      <c r="GE998" s="23"/>
      <c r="GF998" s="23"/>
      <c r="GG998" s="23"/>
      <c r="GH998" s="23"/>
      <c r="GI998" s="23"/>
    </row>
    <row r="999" spans="1:191" x14ac:dyDescent="0.35">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3"/>
      <c r="BD999" s="23"/>
      <c r="BE999" s="23"/>
      <c r="BF999" s="23"/>
      <c r="BG999" s="23"/>
      <c r="BH999" s="23"/>
      <c r="BI999" s="23"/>
      <c r="BJ999" s="23"/>
      <c r="BK999" s="23"/>
      <c r="BL999" s="23"/>
      <c r="BM999" s="23"/>
      <c r="BN999" s="23"/>
      <c r="BO999" s="23"/>
      <c r="BP999" s="23"/>
      <c r="BQ999" s="23"/>
      <c r="BR999" s="23"/>
      <c r="BS999" s="23"/>
      <c r="BT999" s="23"/>
      <c r="BU999" s="23"/>
      <c r="BV999" s="23"/>
      <c r="BW999" s="23"/>
      <c r="BX999" s="23"/>
      <c r="BY999" s="23"/>
      <c r="BZ999" s="23"/>
      <c r="CA999" s="23"/>
      <c r="CB999" s="23"/>
      <c r="CC999" s="23"/>
      <c r="CD999" s="23"/>
      <c r="CE999" s="23"/>
      <c r="CF999" s="23"/>
      <c r="CG999" s="23"/>
      <c r="CH999" s="23"/>
      <c r="CI999" s="23"/>
      <c r="CJ999" s="23"/>
      <c r="CK999" s="23"/>
      <c r="CL999" s="23"/>
      <c r="CM999" s="23"/>
      <c r="CN999" s="23"/>
      <c r="CO999" s="23"/>
      <c r="CP999" s="23"/>
      <c r="CQ999" s="23"/>
      <c r="CR999" s="23"/>
      <c r="CS999" s="23"/>
      <c r="CT999" s="23"/>
      <c r="CU999" s="23"/>
      <c r="CV999" s="23"/>
      <c r="CW999" s="23"/>
      <c r="CX999" s="23"/>
      <c r="CY999" s="23"/>
      <c r="CZ999" s="23"/>
      <c r="DA999" s="23"/>
      <c r="DB999" s="23"/>
      <c r="DC999" s="23"/>
      <c r="DD999" s="23"/>
      <c r="DE999" s="23"/>
      <c r="DF999" s="23"/>
      <c r="DG999" s="23"/>
      <c r="DH999" s="23"/>
      <c r="DI999" s="23"/>
      <c r="DJ999" s="23"/>
      <c r="DK999" s="23"/>
      <c r="DL999" s="23"/>
      <c r="DM999" s="23"/>
      <c r="DN999" s="23"/>
      <c r="DO999" s="23"/>
      <c r="DP999" s="23"/>
      <c r="DQ999" s="23"/>
      <c r="DR999" s="23"/>
      <c r="DS999" s="23"/>
      <c r="DT999" s="23"/>
      <c r="DU999" s="23"/>
      <c r="DV999" s="23"/>
      <c r="DW999" s="23"/>
      <c r="DX999" s="23"/>
      <c r="DY999" s="23"/>
      <c r="DZ999" s="23"/>
      <c r="EA999" s="23"/>
      <c r="EB999" s="23"/>
      <c r="EC999" s="23"/>
      <c r="ED999" s="23"/>
      <c r="EE999" s="23"/>
      <c r="EF999" s="23"/>
      <c r="EG999" s="23"/>
      <c r="EH999" s="23"/>
      <c r="EI999" s="23"/>
      <c r="EJ999" s="23"/>
      <c r="EK999" s="23"/>
      <c r="EL999" s="23"/>
      <c r="EM999" s="23"/>
      <c r="EN999" s="23"/>
      <c r="EO999" s="23"/>
      <c r="EP999" s="23"/>
      <c r="EQ999" s="23"/>
      <c r="ER999" s="23"/>
      <c r="ES999" s="23"/>
      <c r="ET999" s="23"/>
      <c r="EU999" s="23"/>
      <c r="EV999" s="23"/>
      <c r="EW999" s="23"/>
      <c r="EX999" s="23"/>
      <c r="EY999" s="23"/>
      <c r="EZ999" s="23"/>
      <c r="FA999" s="23"/>
      <c r="FB999" s="23"/>
      <c r="FC999" s="23"/>
      <c r="FD999" s="23"/>
      <c r="FE999" s="23"/>
      <c r="FF999" s="23"/>
      <c r="FG999" s="23"/>
      <c r="FH999" s="23"/>
      <c r="FI999" s="23"/>
      <c r="FJ999" s="23"/>
      <c r="FK999" s="23"/>
      <c r="FL999" s="23"/>
      <c r="FM999" s="23"/>
      <c r="FN999" s="23"/>
      <c r="FO999" s="23"/>
      <c r="FP999" s="23"/>
      <c r="FQ999" s="23"/>
      <c r="FR999" s="23"/>
      <c r="FS999" s="23"/>
      <c r="FT999" s="23"/>
      <c r="FU999" s="23"/>
      <c r="FV999" s="23"/>
      <c r="FW999" s="23"/>
      <c r="FX999" s="23"/>
      <c r="FY999" s="23"/>
      <c r="FZ999" s="23"/>
      <c r="GA999" s="23"/>
      <c r="GB999" s="23"/>
      <c r="GC999" s="23"/>
      <c r="GD999" s="23"/>
      <c r="GE999" s="23"/>
      <c r="GF999" s="23"/>
      <c r="GG999" s="23"/>
      <c r="GH999" s="23"/>
      <c r="GI999" s="23"/>
    </row>
    <row r="1000" spans="1:191" x14ac:dyDescent="0.35">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3"/>
      <c r="BD1000" s="23"/>
      <c r="BE1000" s="23"/>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c r="CB1000" s="23"/>
      <c r="CC1000" s="23"/>
      <c r="CD1000" s="23"/>
      <c r="CE1000" s="23"/>
      <c r="CF1000" s="23"/>
      <c r="CG1000" s="23"/>
      <c r="CH1000" s="23"/>
      <c r="CI1000" s="23"/>
      <c r="CJ1000" s="23"/>
      <c r="CK1000" s="23"/>
      <c r="CL1000" s="23"/>
      <c r="CM1000" s="23"/>
      <c r="CN1000" s="23"/>
      <c r="CO1000" s="23"/>
      <c r="CP1000" s="23"/>
      <c r="CQ1000" s="23"/>
      <c r="CR1000" s="23"/>
      <c r="CS1000" s="23"/>
      <c r="CT1000" s="23"/>
      <c r="CU1000" s="23"/>
      <c r="CV1000" s="23"/>
      <c r="CW1000" s="23"/>
      <c r="CX1000" s="23"/>
      <c r="CY1000" s="23"/>
      <c r="CZ1000" s="23"/>
      <c r="DA1000" s="23"/>
      <c r="DB1000" s="23"/>
      <c r="DC1000" s="23"/>
      <c r="DD1000" s="23"/>
      <c r="DE1000" s="23"/>
      <c r="DF1000" s="23"/>
      <c r="DG1000" s="23"/>
      <c r="DH1000" s="23"/>
      <c r="DI1000" s="23"/>
      <c r="DJ1000" s="23"/>
      <c r="DK1000" s="23"/>
      <c r="DL1000" s="23"/>
      <c r="DM1000" s="23"/>
      <c r="DN1000" s="23"/>
      <c r="DO1000" s="23"/>
      <c r="DP1000" s="23"/>
      <c r="DQ1000" s="23"/>
      <c r="DR1000" s="23"/>
      <c r="DS1000" s="23"/>
      <c r="DT1000" s="23"/>
      <c r="DU1000" s="23"/>
      <c r="DV1000" s="23"/>
      <c r="DW1000" s="23"/>
      <c r="DX1000" s="23"/>
      <c r="DY1000" s="23"/>
      <c r="DZ1000" s="23"/>
      <c r="EA1000" s="23"/>
      <c r="EB1000" s="23"/>
      <c r="EC1000" s="23"/>
      <c r="ED1000" s="23"/>
      <c r="EE1000" s="23"/>
      <c r="EF1000" s="23"/>
      <c r="EG1000" s="23"/>
      <c r="EH1000" s="23"/>
      <c r="EI1000" s="23"/>
      <c r="EJ1000" s="23"/>
      <c r="EK1000" s="23"/>
      <c r="EL1000" s="23"/>
      <c r="EM1000" s="23"/>
      <c r="EN1000" s="23"/>
      <c r="EO1000" s="23"/>
      <c r="EP1000" s="23"/>
      <c r="EQ1000" s="23"/>
      <c r="ER1000" s="23"/>
      <c r="ES1000" s="23"/>
      <c r="ET1000" s="23"/>
      <c r="EU1000" s="23"/>
      <c r="EV1000" s="23"/>
      <c r="EW1000" s="23"/>
      <c r="EX1000" s="23"/>
      <c r="EY1000" s="23"/>
      <c r="EZ1000" s="23"/>
      <c r="FA1000" s="23"/>
      <c r="FB1000" s="23"/>
      <c r="FC1000" s="23"/>
      <c r="FD1000" s="23"/>
      <c r="FE1000" s="23"/>
      <c r="FF1000" s="23"/>
      <c r="FG1000" s="23"/>
      <c r="FH1000" s="23"/>
      <c r="FI1000" s="23"/>
      <c r="FJ1000" s="23"/>
      <c r="FK1000" s="23"/>
      <c r="FL1000" s="23"/>
      <c r="FM1000" s="23"/>
      <c r="FN1000" s="23"/>
      <c r="FO1000" s="23"/>
      <c r="FP1000" s="23"/>
      <c r="FQ1000" s="23"/>
      <c r="FR1000" s="23"/>
      <c r="FS1000" s="23"/>
      <c r="FT1000" s="23"/>
      <c r="FU1000" s="23"/>
      <c r="FV1000" s="23"/>
      <c r="FW1000" s="23"/>
      <c r="FX1000" s="23"/>
      <c r="FY1000" s="23"/>
      <c r="FZ1000" s="23"/>
      <c r="GA1000" s="23"/>
      <c r="GB1000" s="23"/>
      <c r="GC1000" s="23"/>
      <c r="GD1000" s="23"/>
      <c r="GE1000" s="23"/>
      <c r="GF1000" s="23"/>
      <c r="GG1000" s="23"/>
      <c r="GH1000" s="23"/>
      <c r="GI1000" s="23"/>
    </row>
    <row r="1001" spans="1:191" x14ac:dyDescent="0.35">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c r="AI1001" s="23"/>
      <c r="AJ1001" s="23"/>
      <c r="AK1001" s="23"/>
      <c r="AL1001" s="23"/>
      <c r="AM1001" s="23"/>
      <c r="AN1001" s="23"/>
      <c r="AO1001" s="23"/>
      <c r="AP1001" s="23"/>
      <c r="AQ1001" s="23"/>
      <c r="AR1001" s="23"/>
      <c r="AS1001" s="23"/>
      <c r="AT1001" s="23"/>
      <c r="AU1001" s="23"/>
      <c r="AV1001" s="23"/>
      <c r="AW1001" s="23"/>
      <c r="AX1001" s="23"/>
      <c r="AY1001" s="23"/>
      <c r="AZ1001" s="23"/>
      <c r="BA1001" s="23"/>
      <c r="BB1001" s="23"/>
      <c r="BC1001" s="23"/>
      <c r="BD1001" s="23"/>
      <c r="BE1001" s="23"/>
      <c r="BF1001" s="23"/>
      <c r="BG1001" s="23"/>
      <c r="BH1001" s="23"/>
      <c r="BI1001" s="23"/>
      <c r="BJ1001" s="23"/>
      <c r="BK1001" s="23"/>
      <c r="BL1001" s="23"/>
      <c r="BM1001" s="23"/>
      <c r="BN1001" s="23"/>
      <c r="BO1001" s="23"/>
      <c r="BP1001" s="23"/>
      <c r="BQ1001" s="23"/>
      <c r="BR1001" s="23"/>
      <c r="BS1001" s="23"/>
      <c r="BT1001" s="23"/>
      <c r="BU1001" s="23"/>
      <c r="BV1001" s="23"/>
      <c r="BW1001" s="23"/>
      <c r="BX1001" s="23"/>
      <c r="BY1001" s="23"/>
      <c r="BZ1001" s="23"/>
      <c r="CA1001" s="23"/>
      <c r="CB1001" s="23"/>
      <c r="CC1001" s="23"/>
      <c r="CD1001" s="23"/>
      <c r="CE1001" s="23"/>
      <c r="CF1001" s="23"/>
      <c r="CG1001" s="23"/>
      <c r="CH1001" s="23"/>
      <c r="CI1001" s="23"/>
      <c r="CJ1001" s="23"/>
      <c r="CK1001" s="23"/>
      <c r="CL1001" s="23"/>
      <c r="CM1001" s="23"/>
      <c r="CN1001" s="23"/>
      <c r="CO1001" s="23"/>
      <c r="CP1001" s="23"/>
      <c r="CQ1001" s="23"/>
      <c r="CR1001" s="23"/>
      <c r="CS1001" s="23"/>
      <c r="CT1001" s="23"/>
      <c r="CU1001" s="23"/>
      <c r="CV1001" s="23"/>
      <c r="CW1001" s="23"/>
      <c r="CX1001" s="23"/>
      <c r="CY1001" s="23"/>
      <c r="CZ1001" s="23"/>
      <c r="DA1001" s="23"/>
      <c r="DB1001" s="23"/>
      <c r="DC1001" s="23"/>
      <c r="DD1001" s="23"/>
      <c r="DE1001" s="23"/>
      <c r="DF1001" s="23"/>
      <c r="DG1001" s="23"/>
      <c r="DH1001" s="23"/>
      <c r="DI1001" s="23"/>
      <c r="DJ1001" s="23"/>
      <c r="DK1001" s="23"/>
      <c r="DL1001" s="23"/>
      <c r="DM1001" s="23"/>
      <c r="DN1001" s="23"/>
      <c r="DO1001" s="23"/>
      <c r="DP1001" s="23"/>
      <c r="DQ1001" s="23"/>
      <c r="DR1001" s="23"/>
      <c r="DS1001" s="23"/>
      <c r="DT1001" s="23"/>
      <c r="DU1001" s="23"/>
      <c r="DV1001" s="23"/>
      <c r="DW1001" s="23"/>
      <c r="DX1001" s="23"/>
      <c r="DY1001" s="23"/>
      <c r="DZ1001" s="23"/>
      <c r="EA1001" s="23"/>
      <c r="EB1001" s="23"/>
      <c r="EC1001" s="23"/>
      <c r="ED1001" s="23"/>
      <c r="EE1001" s="23"/>
      <c r="EF1001" s="23"/>
      <c r="EG1001" s="23"/>
      <c r="EH1001" s="23"/>
      <c r="EI1001" s="23"/>
      <c r="EJ1001" s="23"/>
      <c r="EK1001" s="23"/>
      <c r="EL1001" s="23"/>
      <c r="EM1001" s="23"/>
      <c r="EN1001" s="23"/>
      <c r="EO1001" s="23"/>
      <c r="EP1001" s="23"/>
      <c r="EQ1001" s="23"/>
      <c r="ER1001" s="23"/>
      <c r="ES1001" s="23"/>
      <c r="ET1001" s="23"/>
      <c r="EU1001" s="23"/>
      <c r="EV1001" s="23"/>
      <c r="EW1001" s="23"/>
      <c r="EX1001" s="23"/>
      <c r="EY1001" s="23"/>
      <c r="EZ1001" s="23"/>
      <c r="FA1001" s="23"/>
      <c r="FB1001" s="23"/>
      <c r="FC1001" s="23"/>
      <c r="FD1001" s="23"/>
      <c r="FE1001" s="23"/>
      <c r="FF1001" s="23"/>
      <c r="FG1001" s="23"/>
      <c r="FH1001" s="23"/>
      <c r="FI1001" s="23"/>
      <c r="FJ1001" s="23"/>
      <c r="FK1001" s="23"/>
      <c r="FL1001" s="23"/>
      <c r="FM1001" s="23"/>
      <c r="FN1001" s="23"/>
      <c r="FO1001" s="23"/>
      <c r="FP1001" s="23"/>
      <c r="FQ1001" s="23"/>
      <c r="FR1001" s="23"/>
      <c r="FS1001" s="23"/>
      <c r="FT1001" s="23"/>
      <c r="FU1001" s="23"/>
      <c r="FV1001" s="23"/>
      <c r="FW1001" s="23"/>
      <c r="FX1001" s="23"/>
      <c r="FY1001" s="23"/>
      <c r="FZ1001" s="23"/>
      <c r="GA1001" s="23"/>
      <c r="GB1001" s="23"/>
      <c r="GC1001" s="23"/>
      <c r="GD1001" s="23"/>
      <c r="GE1001" s="23"/>
      <c r="GF1001" s="23"/>
      <c r="GG1001" s="23"/>
      <c r="GH1001" s="23"/>
      <c r="GI1001" s="23"/>
    </row>
    <row r="1002" spans="1:191" x14ac:dyDescent="0.35">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c r="AI1002" s="23"/>
      <c r="AJ1002" s="23"/>
      <c r="AK1002" s="23"/>
      <c r="AL1002" s="23"/>
      <c r="AM1002" s="23"/>
      <c r="AN1002" s="23"/>
      <c r="AO1002" s="23"/>
      <c r="AP1002" s="23"/>
      <c r="AQ1002" s="23"/>
      <c r="AR1002" s="23"/>
      <c r="AS1002" s="23"/>
      <c r="AT1002" s="23"/>
      <c r="AU1002" s="23"/>
      <c r="AV1002" s="23"/>
      <c r="AW1002" s="23"/>
      <c r="AX1002" s="23"/>
      <c r="AY1002" s="23"/>
      <c r="AZ1002" s="23"/>
      <c r="BA1002" s="23"/>
      <c r="BB1002" s="23"/>
      <c r="BC1002" s="23"/>
      <c r="BD1002" s="23"/>
      <c r="BE1002" s="23"/>
      <c r="BF1002" s="23"/>
      <c r="BG1002" s="23"/>
      <c r="BH1002" s="23"/>
      <c r="BI1002" s="23"/>
      <c r="BJ1002" s="23"/>
      <c r="BK1002" s="23"/>
      <c r="BL1002" s="23"/>
      <c r="BM1002" s="23"/>
      <c r="BN1002" s="23"/>
      <c r="BO1002" s="23"/>
      <c r="BP1002" s="23"/>
      <c r="BQ1002" s="23"/>
      <c r="BR1002" s="23"/>
      <c r="BS1002" s="23"/>
      <c r="BT1002" s="23"/>
      <c r="BU1002" s="23"/>
      <c r="BV1002" s="23"/>
      <c r="BW1002" s="23"/>
      <c r="BX1002" s="23"/>
      <c r="BY1002" s="23"/>
      <c r="BZ1002" s="23"/>
      <c r="CA1002" s="23"/>
      <c r="CB1002" s="23"/>
      <c r="CC1002" s="23"/>
      <c r="CD1002" s="23"/>
      <c r="CE1002" s="23"/>
      <c r="CF1002" s="23"/>
      <c r="CG1002" s="23"/>
      <c r="CH1002" s="23"/>
      <c r="CI1002" s="23"/>
      <c r="CJ1002" s="23"/>
      <c r="CK1002" s="23"/>
      <c r="CL1002" s="23"/>
      <c r="CM1002" s="23"/>
      <c r="CN1002" s="23"/>
      <c r="CO1002" s="23"/>
      <c r="CP1002" s="23"/>
      <c r="CQ1002" s="23"/>
      <c r="CR1002" s="23"/>
      <c r="CS1002" s="23"/>
      <c r="CT1002" s="23"/>
      <c r="CU1002" s="23"/>
      <c r="CV1002" s="23"/>
      <c r="CW1002" s="23"/>
      <c r="CX1002" s="23"/>
      <c r="CY1002" s="23"/>
      <c r="CZ1002" s="23"/>
      <c r="DA1002" s="23"/>
      <c r="DB1002" s="23"/>
      <c r="DC1002" s="23"/>
      <c r="DD1002" s="23"/>
      <c r="DE1002" s="23"/>
      <c r="DF1002" s="23"/>
      <c r="DG1002" s="23"/>
      <c r="DH1002" s="23"/>
      <c r="DI1002" s="23"/>
      <c r="DJ1002" s="23"/>
      <c r="DK1002" s="23"/>
      <c r="DL1002" s="23"/>
      <c r="DM1002" s="23"/>
      <c r="DN1002" s="23"/>
      <c r="DO1002" s="23"/>
      <c r="DP1002" s="23"/>
      <c r="DQ1002" s="23"/>
      <c r="DR1002" s="23"/>
      <c r="DS1002" s="23"/>
      <c r="DT1002" s="23"/>
      <c r="DU1002" s="23"/>
      <c r="DV1002" s="23"/>
      <c r="DW1002" s="23"/>
      <c r="DX1002" s="23"/>
      <c r="DY1002" s="23"/>
      <c r="DZ1002" s="23"/>
      <c r="EA1002" s="23"/>
      <c r="EB1002" s="23"/>
      <c r="EC1002" s="23"/>
      <c r="ED1002" s="23"/>
      <c r="EE1002" s="23"/>
      <c r="EF1002" s="23"/>
      <c r="EG1002" s="23"/>
      <c r="EH1002" s="23"/>
      <c r="EI1002" s="23"/>
      <c r="EJ1002" s="23"/>
      <c r="EK1002" s="23"/>
      <c r="EL1002" s="23"/>
      <c r="EM1002" s="23"/>
      <c r="EN1002" s="23"/>
      <c r="EO1002" s="23"/>
      <c r="EP1002" s="23"/>
      <c r="EQ1002" s="23"/>
      <c r="ER1002" s="23"/>
      <c r="ES1002" s="23"/>
      <c r="ET1002" s="23"/>
      <c r="EU1002" s="23"/>
      <c r="EV1002" s="23"/>
      <c r="EW1002" s="23"/>
      <c r="EX1002" s="23"/>
      <c r="EY1002" s="23"/>
      <c r="EZ1002" s="23"/>
      <c r="FA1002" s="23"/>
      <c r="FB1002" s="23"/>
      <c r="FC1002" s="23"/>
      <c r="FD1002" s="23"/>
      <c r="FE1002" s="23"/>
      <c r="FF1002" s="23"/>
      <c r="FG1002" s="23"/>
      <c r="FH1002" s="23"/>
      <c r="FI1002" s="23"/>
      <c r="FJ1002" s="23"/>
      <c r="FK1002" s="23"/>
      <c r="FL1002" s="23"/>
      <c r="FM1002" s="23"/>
      <c r="FN1002" s="23"/>
      <c r="FO1002" s="23"/>
      <c r="FP1002" s="23"/>
      <c r="FQ1002" s="23"/>
      <c r="FR1002" s="23"/>
      <c r="FS1002" s="23"/>
      <c r="FT1002" s="23"/>
      <c r="FU1002" s="23"/>
      <c r="FV1002" s="23"/>
      <c r="FW1002" s="23"/>
      <c r="FX1002" s="23"/>
      <c r="FY1002" s="23"/>
      <c r="FZ1002" s="23"/>
      <c r="GA1002" s="23"/>
      <c r="GB1002" s="23"/>
      <c r="GC1002" s="23"/>
      <c r="GD1002" s="23"/>
      <c r="GE1002" s="23"/>
      <c r="GF1002" s="23"/>
      <c r="GG1002" s="23"/>
      <c r="GH1002" s="23"/>
      <c r="GI1002" s="23"/>
    </row>
    <row r="1003" spans="1:191" x14ac:dyDescent="0.35">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c r="AI1003" s="23"/>
      <c r="AJ1003" s="23"/>
      <c r="AK1003" s="23"/>
      <c r="AL1003" s="23"/>
      <c r="AM1003" s="23"/>
      <c r="AN1003" s="23"/>
      <c r="AO1003" s="23"/>
      <c r="AP1003" s="23"/>
      <c r="AQ1003" s="23"/>
      <c r="AR1003" s="23"/>
      <c r="AS1003" s="23"/>
      <c r="AT1003" s="23"/>
      <c r="AU1003" s="23"/>
      <c r="AV1003" s="23"/>
      <c r="AW1003" s="23"/>
      <c r="AX1003" s="23"/>
      <c r="AY1003" s="23"/>
      <c r="AZ1003" s="23"/>
      <c r="BA1003" s="23"/>
      <c r="BB1003" s="23"/>
      <c r="BC1003" s="23"/>
      <c r="BD1003" s="23"/>
      <c r="BE1003" s="23"/>
      <c r="BF1003" s="23"/>
      <c r="BG1003" s="23"/>
      <c r="BH1003" s="23"/>
      <c r="BI1003" s="23"/>
      <c r="BJ1003" s="23"/>
      <c r="BK1003" s="23"/>
      <c r="BL1003" s="23"/>
      <c r="BM1003" s="23"/>
      <c r="BN1003" s="23"/>
      <c r="BO1003" s="23"/>
      <c r="BP1003" s="23"/>
      <c r="BQ1003" s="23"/>
      <c r="BR1003" s="23"/>
      <c r="BS1003" s="23"/>
      <c r="BT1003" s="23"/>
      <c r="BU1003" s="23"/>
      <c r="BV1003" s="23"/>
      <c r="BW1003" s="23"/>
      <c r="BX1003" s="23"/>
      <c r="BY1003" s="23"/>
      <c r="BZ1003" s="23"/>
      <c r="CA1003" s="23"/>
      <c r="CB1003" s="23"/>
      <c r="CC1003" s="23"/>
      <c r="CD1003" s="23"/>
      <c r="CE1003" s="23"/>
      <c r="CF1003" s="23"/>
      <c r="CG1003" s="23"/>
      <c r="CH1003" s="23"/>
      <c r="CI1003" s="23"/>
      <c r="CJ1003" s="23"/>
      <c r="CK1003" s="23"/>
      <c r="CL1003" s="23"/>
      <c r="CM1003" s="23"/>
      <c r="CN1003" s="23"/>
      <c r="CO1003" s="23"/>
      <c r="CP1003" s="23"/>
      <c r="CQ1003" s="23"/>
      <c r="CR1003" s="23"/>
      <c r="CS1003" s="23"/>
      <c r="CT1003" s="23"/>
      <c r="CU1003" s="23"/>
      <c r="CV1003" s="23"/>
      <c r="CW1003" s="23"/>
      <c r="CX1003" s="23"/>
      <c r="CY1003" s="23"/>
      <c r="CZ1003" s="23"/>
      <c r="DA1003" s="23"/>
      <c r="DB1003" s="23"/>
      <c r="DC1003" s="23"/>
      <c r="DD1003" s="23"/>
      <c r="DE1003" s="23"/>
      <c r="DF1003" s="23"/>
      <c r="DG1003" s="23"/>
      <c r="DH1003" s="23"/>
      <c r="DI1003" s="23"/>
      <c r="DJ1003" s="23"/>
      <c r="DK1003" s="23"/>
      <c r="DL1003" s="23"/>
      <c r="DM1003" s="23"/>
      <c r="DN1003" s="23"/>
      <c r="DO1003" s="23"/>
      <c r="DP1003" s="23"/>
      <c r="DQ1003" s="23"/>
      <c r="DR1003" s="23"/>
      <c r="DS1003" s="23"/>
      <c r="DT1003" s="23"/>
      <c r="DU1003" s="23"/>
      <c r="DV1003" s="23"/>
      <c r="DW1003" s="23"/>
      <c r="DX1003" s="23"/>
      <c r="DY1003" s="23"/>
      <c r="DZ1003" s="23"/>
      <c r="EA1003" s="23"/>
      <c r="EB1003" s="23"/>
      <c r="EC1003" s="23"/>
      <c r="ED1003" s="23"/>
      <c r="EE1003" s="23"/>
      <c r="EF1003" s="23"/>
      <c r="EG1003" s="23"/>
      <c r="EH1003" s="23"/>
      <c r="EI1003" s="23"/>
      <c r="EJ1003" s="23"/>
      <c r="EK1003" s="23"/>
      <c r="EL1003" s="23"/>
      <c r="EM1003" s="23"/>
      <c r="EN1003" s="23"/>
      <c r="EO1003" s="23"/>
      <c r="EP1003" s="23"/>
      <c r="EQ1003" s="23"/>
      <c r="ER1003" s="23"/>
      <c r="ES1003" s="23"/>
      <c r="ET1003" s="23"/>
      <c r="EU1003" s="23"/>
      <c r="EV1003" s="23"/>
      <c r="EW1003" s="23"/>
      <c r="EX1003" s="23"/>
      <c r="EY1003" s="23"/>
      <c r="EZ1003" s="23"/>
      <c r="FA1003" s="23"/>
      <c r="FB1003" s="23"/>
      <c r="FC1003" s="23"/>
      <c r="FD1003" s="23"/>
      <c r="FE1003" s="23"/>
      <c r="FF1003" s="23"/>
      <c r="FG1003" s="23"/>
      <c r="FH1003" s="23"/>
      <c r="FI1003" s="23"/>
      <c r="FJ1003" s="23"/>
      <c r="FK1003" s="23"/>
      <c r="FL1003" s="23"/>
      <c r="FM1003" s="23"/>
      <c r="FN1003" s="23"/>
      <c r="FO1003" s="23"/>
      <c r="FP1003" s="23"/>
      <c r="FQ1003" s="23"/>
      <c r="FR1003" s="23"/>
      <c r="FS1003" s="23"/>
      <c r="FT1003" s="23"/>
      <c r="FU1003" s="23"/>
      <c r="FV1003" s="23"/>
      <c r="FW1003" s="23"/>
      <c r="FX1003" s="23"/>
      <c r="FY1003" s="23"/>
      <c r="FZ1003" s="23"/>
      <c r="GA1003" s="23"/>
      <c r="GB1003" s="23"/>
      <c r="GC1003" s="23"/>
      <c r="GD1003" s="23"/>
      <c r="GE1003" s="23"/>
      <c r="GF1003" s="23"/>
      <c r="GG1003" s="23"/>
      <c r="GH1003" s="23"/>
      <c r="GI1003" s="23"/>
    </row>
    <row r="1004" spans="1:191" x14ac:dyDescent="0.35">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c r="AC1004" s="23"/>
      <c r="AD1004" s="23"/>
      <c r="AE1004" s="23"/>
      <c r="AF1004" s="23"/>
      <c r="AG1004" s="23"/>
      <c r="AH1004" s="23"/>
      <c r="AI1004" s="23"/>
      <c r="AJ1004" s="23"/>
      <c r="AK1004" s="23"/>
      <c r="AL1004" s="23"/>
      <c r="AM1004" s="23"/>
      <c r="AN1004" s="23"/>
      <c r="AO1004" s="23"/>
      <c r="AP1004" s="23"/>
      <c r="AQ1004" s="23"/>
      <c r="AR1004" s="23"/>
      <c r="AS1004" s="23"/>
      <c r="AT1004" s="23"/>
      <c r="AU1004" s="23"/>
      <c r="AV1004" s="23"/>
      <c r="AW1004" s="23"/>
      <c r="AX1004" s="23"/>
      <c r="AY1004" s="23"/>
      <c r="AZ1004" s="23"/>
      <c r="BA1004" s="23"/>
      <c r="BB1004" s="23"/>
      <c r="BC1004" s="23"/>
      <c r="BD1004" s="23"/>
      <c r="BE1004" s="23"/>
      <c r="BF1004" s="23"/>
      <c r="BG1004" s="23"/>
      <c r="BH1004" s="23"/>
      <c r="BI1004" s="23"/>
      <c r="BJ1004" s="23"/>
      <c r="BK1004" s="23"/>
      <c r="BL1004" s="23"/>
      <c r="BM1004" s="23"/>
      <c r="BN1004" s="23"/>
      <c r="BO1004" s="23"/>
      <c r="BP1004" s="23"/>
      <c r="BQ1004" s="23"/>
      <c r="BR1004" s="23"/>
      <c r="BS1004" s="23"/>
      <c r="BT1004" s="23"/>
      <c r="BU1004" s="23"/>
      <c r="BV1004" s="23"/>
      <c r="BW1004" s="23"/>
      <c r="BX1004" s="23"/>
      <c r="BY1004" s="23"/>
      <c r="BZ1004" s="23"/>
      <c r="CA1004" s="23"/>
      <c r="CB1004" s="23"/>
      <c r="CC1004" s="23"/>
      <c r="CD1004" s="23"/>
      <c r="CE1004" s="23"/>
      <c r="CF1004" s="23"/>
      <c r="CG1004" s="23"/>
      <c r="CH1004" s="23"/>
      <c r="CI1004" s="23"/>
      <c r="CJ1004" s="23"/>
      <c r="CK1004" s="23"/>
      <c r="CL1004" s="23"/>
      <c r="CM1004" s="23"/>
      <c r="CN1004" s="23"/>
      <c r="CO1004" s="23"/>
      <c r="CP1004" s="23"/>
      <c r="CQ1004" s="23"/>
      <c r="CR1004" s="23"/>
      <c r="CS1004" s="23"/>
      <c r="CT1004" s="23"/>
      <c r="CU1004" s="23"/>
      <c r="CV1004" s="23"/>
      <c r="CW1004" s="23"/>
      <c r="CX1004" s="23"/>
      <c r="CY1004" s="23"/>
      <c r="CZ1004" s="23"/>
      <c r="DA1004" s="23"/>
      <c r="DB1004" s="23"/>
      <c r="DC1004" s="23"/>
      <c r="DD1004" s="23"/>
      <c r="DE1004" s="23"/>
      <c r="DF1004" s="23"/>
      <c r="DG1004" s="23"/>
      <c r="DH1004" s="23"/>
      <c r="DI1004" s="23"/>
      <c r="DJ1004" s="23"/>
      <c r="DK1004" s="23"/>
      <c r="DL1004" s="23"/>
      <c r="DM1004" s="23"/>
      <c r="DN1004" s="23"/>
      <c r="DO1004" s="23"/>
      <c r="DP1004" s="23"/>
      <c r="DQ1004" s="23"/>
      <c r="DR1004" s="23"/>
      <c r="DS1004" s="23"/>
      <c r="DT1004" s="23"/>
      <c r="DU1004" s="23"/>
      <c r="DV1004" s="23"/>
      <c r="DW1004" s="23"/>
      <c r="DX1004" s="23"/>
      <c r="DY1004" s="23"/>
      <c r="DZ1004" s="23"/>
      <c r="EA1004" s="23"/>
      <c r="EB1004" s="23"/>
      <c r="EC1004" s="23"/>
      <c r="ED1004" s="23"/>
      <c r="EE1004" s="23"/>
      <c r="EF1004" s="23"/>
      <c r="EG1004" s="23"/>
      <c r="EH1004" s="23"/>
      <c r="EI1004" s="23"/>
      <c r="EJ1004" s="23"/>
      <c r="EK1004" s="23"/>
      <c r="EL1004" s="23"/>
      <c r="EM1004" s="23"/>
      <c r="EN1004" s="23"/>
      <c r="EO1004" s="23"/>
      <c r="EP1004" s="23"/>
      <c r="EQ1004" s="23"/>
      <c r="ER1004" s="23"/>
      <c r="ES1004" s="23"/>
      <c r="ET1004" s="23"/>
      <c r="EU1004" s="23"/>
      <c r="EV1004" s="23"/>
      <c r="EW1004" s="23"/>
      <c r="EX1004" s="23"/>
      <c r="EY1004" s="23"/>
      <c r="EZ1004" s="23"/>
      <c r="FA1004" s="23"/>
      <c r="FB1004" s="23"/>
      <c r="FC1004" s="23"/>
      <c r="FD1004" s="23"/>
      <c r="FE1004" s="23"/>
      <c r="FF1004" s="23"/>
      <c r="FG1004" s="23"/>
      <c r="FH1004" s="23"/>
      <c r="FI1004" s="23"/>
      <c r="FJ1004" s="23"/>
      <c r="FK1004" s="23"/>
      <c r="FL1004" s="23"/>
      <c r="FM1004" s="23"/>
      <c r="FN1004" s="23"/>
      <c r="FO1004" s="23"/>
      <c r="FP1004" s="23"/>
      <c r="FQ1004" s="23"/>
      <c r="FR1004" s="23"/>
      <c r="FS1004" s="23"/>
      <c r="FT1004" s="23"/>
      <c r="FU1004" s="23"/>
      <c r="FV1004" s="23"/>
      <c r="FW1004" s="23"/>
      <c r="FX1004" s="23"/>
      <c r="FY1004" s="23"/>
      <c r="FZ1004" s="23"/>
      <c r="GA1004" s="23"/>
      <c r="GB1004" s="23"/>
      <c r="GC1004" s="23"/>
      <c r="GD1004" s="23"/>
      <c r="GE1004" s="23"/>
      <c r="GF1004" s="23"/>
      <c r="GG1004" s="23"/>
      <c r="GH1004" s="23"/>
      <c r="GI1004" s="23"/>
    </row>
    <row r="1005" spans="1:191" x14ac:dyDescent="0.35">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c r="AC1005" s="23"/>
      <c r="AD1005" s="23"/>
      <c r="AE1005" s="23"/>
      <c r="AF1005" s="23"/>
      <c r="AG1005" s="23"/>
      <c r="AH1005" s="23"/>
      <c r="AI1005" s="23"/>
      <c r="AJ1005" s="23"/>
      <c r="AK1005" s="23"/>
      <c r="AL1005" s="23"/>
      <c r="AM1005" s="23"/>
      <c r="AN1005" s="23"/>
      <c r="AO1005" s="23"/>
      <c r="AP1005" s="23"/>
      <c r="AQ1005" s="23"/>
      <c r="AR1005" s="23"/>
      <c r="AS1005" s="23"/>
      <c r="AT1005" s="23"/>
      <c r="AU1005" s="23"/>
      <c r="AV1005" s="23"/>
      <c r="AW1005" s="23"/>
      <c r="AX1005" s="23"/>
      <c r="AY1005" s="23"/>
      <c r="AZ1005" s="23"/>
      <c r="BA1005" s="23"/>
      <c r="BB1005" s="23"/>
      <c r="BC1005" s="23"/>
      <c r="BD1005" s="23"/>
      <c r="BE1005" s="23"/>
      <c r="BF1005" s="23"/>
      <c r="BG1005" s="23"/>
      <c r="BH1005" s="23"/>
      <c r="BI1005" s="23"/>
      <c r="BJ1005" s="23"/>
      <c r="BK1005" s="23"/>
      <c r="BL1005" s="23"/>
      <c r="BM1005" s="23"/>
      <c r="BN1005" s="23"/>
      <c r="BO1005" s="23"/>
      <c r="BP1005" s="23"/>
      <c r="BQ1005" s="23"/>
      <c r="BR1005" s="23"/>
      <c r="BS1005" s="23"/>
      <c r="BT1005" s="23"/>
      <c r="BU1005" s="23"/>
      <c r="BV1005" s="23"/>
      <c r="BW1005" s="23"/>
      <c r="BX1005" s="23"/>
      <c r="BY1005" s="23"/>
      <c r="BZ1005" s="23"/>
      <c r="CA1005" s="23"/>
      <c r="CB1005" s="23"/>
      <c r="CC1005" s="23"/>
      <c r="CD1005" s="23"/>
      <c r="CE1005" s="23"/>
      <c r="CF1005" s="23"/>
      <c r="CG1005" s="23"/>
      <c r="CH1005" s="23"/>
      <c r="CI1005" s="23"/>
      <c r="CJ1005" s="23"/>
      <c r="CK1005" s="23"/>
      <c r="CL1005" s="23"/>
      <c r="CM1005" s="23"/>
      <c r="CN1005" s="23"/>
      <c r="CO1005" s="23"/>
      <c r="CP1005" s="23"/>
      <c r="CQ1005" s="23"/>
      <c r="CR1005" s="23"/>
      <c r="CS1005" s="23"/>
      <c r="CT1005" s="23"/>
      <c r="CU1005" s="23"/>
      <c r="CV1005" s="23"/>
      <c r="CW1005" s="23"/>
      <c r="CX1005" s="23"/>
      <c r="CY1005" s="23"/>
      <c r="CZ1005" s="23"/>
      <c r="DA1005" s="23"/>
      <c r="DB1005" s="23"/>
      <c r="DC1005" s="23"/>
      <c r="DD1005" s="23"/>
      <c r="DE1005" s="23"/>
      <c r="DF1005" s="23"/>
      <c r="DG1005" s="23"/>
      <c r="DH1005" s="23"/>
      <c r="DI1005" s="23"/>
      <c r="DJ1005" s="23"/>
      <c r="DK1005" s="23"/>
      <c r="DL1005" s="23"/>
      <c r="DM1005" s="23"/>
      <c r="DN1005" s="23"/>
      <c r="DO1005" s="23"/>
      <c r="DP1005" s="23"/>
      <c r="DQ1005" s="23"/>
      <c r="DR1005" s="23"/>
      <c r="DS1005" s="23"/>
      <c r="DT1005" s="23"/>
      <c r="DU1005" s="23"/>
      <c r="DV1005" s="23"/>
      <c r="DW1005" s="23"/>
      <c r="DX1005" s="23"/>
      <c r="DY1005" s="23"/>
      <c r="DZ1005" s="23"/>
      <c r="EA1005" s="23"/>
      <c r="EB1005" s="23"/>
      <c r="EC1005" s="23"/>
      <c r="ED1005" s="23"/>
      <c r="EE1005" s="23"/>
      <c r="EF1005" s="23"/>
      <c r="EG1005" s="23"/>
      <c r="EH1005" s="23"/>
      <c r="EI1005" s="23"/>
      <c r="EJ1005" s="23"/>
      <c r="EK1005" s="23"/>
      <c r="EL1005" s="23"/>
      <c r="EM1005" s="23"/>
      <c r="EN1005" s="23"/>
      <c r="EO1005" s="23"/>
      <c r="EP1005" s="23"/>
      <c r="EQ1005" s="23"/>
      <c r="ER1005" s="23"/>
      <c r="ES1005" s="23"/>
      <c r="ET1005" s="23"/>
      <c r="EU1005" s="23"/>
      <c r="EV1005" s="23"/>
      <c r="EW1005" s="23"/>
      <c r="EX1005" s="23"/>
      <c r="EY1005" s="23"/>
      <c r="EZ1005" s="23"/>
      <c r="FA1005" s="23"/>
      <c r="FB1005" s="23"/>
      <c r="FC1005" s="23"/>
      <c r="FD1005" s="23"/>
      <c r="FE1005" s="23"/>
      <c r="FF1005" s="23"/>
      <c r="FG1005" s="23"/>
      <c r="FH1005" s="23"/>
      <c r="FI1005" s="23"/>
      <c r="FJ1005" s="23"/>
      <c r="FK1005" s="23"/>
      <c r="FL1005" s="23"/>
      <c r="FM1005" s="23"/>
      <c r="FN1005" s="23"/>
      <c r="FO1005" s="23"/>
      <c r="FP1005" s="23"/>
      <c r="FQ1005" s="23"/>
      <c r="FR1005" s="23"/>
      <c r="FS1005" s="23"/>
      <c r="FT1005" s="23"/>
      <c r="FU1005" s="23"/>
      <c r="FV1005" s="23"/>
      <c r="FW1005" s="23"/>
      <c r="FX1005" s="23"/>
      <c r="FY1005" s="23"/>
      <c r="FZ1005" s="23"/>
      <c r="GA1005" s="23"/>
      <c r="GB1005" s="23"/>
      <c r="GC1005" s="23"/>
      <c r="GD1005" s="23"/>
      <c r="GE1005" s="23"/>
      <c r="GF1005" s="23"/>
      <c r="GG1005" s="23"/>
      <c r="GH1005" s="23"/>
      <c r="GI1005" s="23"/>
    </row>
    <row r="1006" spans="1:191" x14ac:dyDescent="0.35">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c r="AC1006" s="23"/>
      <c r="AD1006" s="23"/>
      <c r="AE1006" s="23"/>
      <c r="AF1006" s="23"/>
      <c r="AG1006" s="23"/>
      <c r="AH1006" s="23"/>
      <c r="AI1006" s="23"/>
      <c r="AJ1006" s="23"/>
      <c r="AK1006" s="23"/>
      <c r="AL1006" s="23"/>
      <c r="AM1006" s="23"/>
      <c r="AN1006" s="23"/>
      <c r="AO1006" s="23"/>
      <c r="AP1006" s="23"/>
      <c r="AQ1006" s="23"/>
      <c r="AR1006" s="23"/>
      <c r="AS1006" s="23"/>
      <c r="AT1006" s="23"/>
      <c r="AU1006" s="23"/>
      <c r="AV1006" s="23"/>
      <c r="AW1006" s="23"/>
      <c r="AX1006" s="23"/>
      <c r="AY1006" s="23"/>
      <c r="AZ1006" s="23"/>
      <c r="BA1006" s="23"/>
      <c r="BB1006" s="23"/>
      <c r="BC1006" s="23"/>
      <c r="BD1006" s="23"/>
      <c r="BE1006" s="23"/>
      <c r="BF1006" s="23"/>
      <c r="BG1006" s="23"/>
      <c r="BH1006" s="23"/>
      <c r="BI1006" s="23"/>
      <c r="BJ1006" s="23"/>
      <c r="BK1006" s="23"/>
      <c r="BL1006" s="23"/>
      <c r="BM1006" s="23"/>
      <c r="BN1006" s="23"/>
      <c r="BO1006" s="23"/>
      <c r="BP1006" s="23"/>
      <c r="BQ1006" s="23"/>
      <c r="BR1006" s="23"/>
      <c r="BS1006" s="23"/>
      <c r="BT1006" s="23"/>
      <c r="BU1006" s="23"/>
      <c r="BV1006" s="23"/>
      <c r="BW1006" s="23"/>
      <c r="BX1006" s="23"/>
      <c r="BY1006" s="23"/>
      <c r="BZ1006" s="23"/>
      <c r="CA1006" s="23"/>
      <c r="CB1006" s="23"/>
      <c r="CC1006" s="23"/>
      <c r="CD1006" s="23"/>
      <c r="CE1006" s="23"/>
      <c r="CF1006" s="23"/>
      <c r="CG1006" s="23"/>
      <c r="CH1006" s="23"/>
      <c r="CI1006" s="23"/>
      <c r="CJ1006" s="23"/>
      <c r="CK1006" s="23"/>
      <c r="CL1006" s="23"/>
      <c r="CM1006" s="23"/>
      <c r="CN1006" s="23"/>
      <c r="CO1006" s="23"/>
      <c r="CP1006" s="23"/>
      <c r="CQ1006" s="23"/>
      <c r="CR1006" s="23"/>
      <c r="CS1006" s="23"/>
      <c r="CT1006" s="23"/>
      <c r="CU1006" s="23"/>
      <c r="CV1006" s="23"/>
      <c r="CW1006" s="23"/>
      <c r="CX1006" s="23"/>
      <c r="CY1006" s="23"/>
      <c r="CZ1006" s="23"/>
      <c r="DA1006" s="23"/>
      <c r="DB1006" s="23"/>
      <c r="DC1006" s="23"/>
      <c r="DD1006" s="23"/>
      <c r="DE1006" s="23"/>
      <c r="DF1006" s="23"/>
      <c r="DG1006" s="23"/>
      <c r="DH1006" s="23"/>
      <c r="DI1006" s="23"/>
      <c r="DJ1006" s="23"/>
      <c r="DK1006" s="23"/>
      <c r="DL1006" s="23"/>
      <c r="DM1006" s="23"/>
      <c r="DN1006" s="23"/>
      <c r="DO1006" s="23"/>
      <c r="DP1006" s="23"/>
      <c r="DQ1006" s="23"/>
      <c r="DR1006" s="23"/>
      <c r="DS1006" s="23"/>
      <c r="DT1006" s="23"/>
      <c r="DU1006" s="23"/>
      <c r="DV1006" s="23"/>
      <c r="DW1006" s="23"/>
      <c r="DX1006" s="23"/>
      <c r="DY1006" s="23"/>
      <c r="DZ1006" s="23"/>
      <c r="EA1006" s="23"/>
      <c r="EB1006" s="23"/>
      <c r="EC1006" s="23"/>
      <c r="ED1006" s="23"/>
      <c r="EE1006" s="23"/>
      <c r="EF1006" s="23"/>
      <c r="EG1006" s="23"/>
      <c r="EH1006" s="23"/>
      <c r="EI1006" s="23"/>
      <c r="EJ1006" s="23"/>
      <c r="EK1006" s="23"/>
      <c r="EL1006" s="23"/>
      <c r="EM1006" s="23"/>
      <c r="EN1006" s="23"/>
      <c r="EO1006" s="23"/>
      <c r="EP1006" s="23"/>
      <c r="EQ1006" s="23"/>
      <c r="ER1006" s="23"/>
      <c r="ES1006" s="23"/>
      <c r="ET1006" s="23"/>
      <c r="EU1006" s="23"/>
      <c r="EV1006" s="23"/>
      <c r="EW1006" s="23"/>
      <c r="EX1006" s="23"/>
      <c r="EY1006" s="23"/>
      <c r="EZ1006" s="23"/>
      <c r="FA1006" s="23"/>
      <c r="FB1006" s="23"/>
      <c r="FC1006" s="23"/>
      <c r="FD1006" s="23"/>
      <c r="FE1006" s="23"/>
      <c r="FF1006" s="23"/>
      <c r="FG1006" s="23"/>
      <c r="FH1006" s="23"/>
      <c r="FI1006" s="23"/>
      <c r="FJ1006" s="23"/>
      <c r="FK1006" s="23"/>
      <c r="FL1006" s="23"/>
      <c r="FM1006" s="23"/>
      <c r="FN1006" s="23"/>
      <c r="FO1006" s="23"/>
      <c r="FP1006" s="23"/>
      <c r="FQ1006" s="23"/>
      <c r="FR1006" s="23"/>
      <c r="FS1006" s="23"/>
      <c r="FT1006" s="23"/>
      <c r="FU1006" s="23"/>
      <c r="FV1006" s="23"/>
      <c r="FW1006" s="23"/>
      <c r="FX1006" s="23"/>
      <c r="FY1006" s="23"/>
      <c r="FZ1006" s="23"/>
      <c r="GA1006" s="23"/>
      <c r="GB1006" s="23"/>
      <c r="GC1006" s="23"/>
      <c r="GD1006" s="23"/>
      <c r="GE1006" s="23"/>
      <c r="GF1006" s="23"/>
      <c r="GG1006" s="23"/>
      <c r="GH1006" s="23"/>
      <c r="GI1006" s="23"/>
    </row>
    <row r="1007" spans="1:191" x14ac:dyDescent="0.35">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c r="AC1007" s="23"/>
      <c r="AD1007" s="23"/>
      <c r="AE1007" s="23"/>
      <c r="AF1007" s="23"/>
      <c r="AG1007" s="23"/>
      <c r="AH1007" s="23"/>
      <c r="AI1007" s="23"/>
      <c r="AJ1007" s="23"/>
      <c r="AK1007" s="23"/>
      <c r="AL1007" s="23"/>
      <c r="AM1007" s="23"/>
      <c r="AN1007" s="23"/>
      <c r="AO1007" s="23"/>
      <c r="AP1007" s="23"/>
      <c r="AQ1007" s="23"/>
      <c r="AR1007" s="23"/>
      <c r="AS1007" s="23"/>
      <c r="AT1007" s="23"/>
      <c r="AU1007" s="23"/>
      <c r="AV1007" s="23"/>
      <c r="AW1007" s="23"/>
      <c r="AX1007" s="23"/>
      <c r="AY1007" s="23"/>
      <c r="AZ1007" s="23"/>
      <c r="BA1007" s="23"/>
      <c r="BB1007" s="23"/>
      <c r="BC1007" s="23"/>
      <c r="BD1007" s="23"/>
      <c r="BE1007" s="23"/>
      <c r="BF1007" s="23"/>
      <c r="BG1007" s="23"/>
      <c r="BH1007" s="23"/>
      <c r="BI1007" s="23"/>
      <c r="BJ1007" s="23"/>
      <c r="BK1007" s="23"/>
      <c r="BL1007" s="23"/>
      <c r="BM1007" s="23"/>
      <c r="BN1007" s="23"/>
      <c r="BO1007" s="23"/>
      <c r="BP1007" s="23"/>
      <c r="BQ1007" s="23"/>
      <c r="BR1007" s="23"/>
      <c r="BS1007" s="23"/>
      <c r="BT1007" s="23"/>
      <c r="BU1007" s="23"/>
      <c r="BV1007" s="23"/>
      <c r="BW1007" s="23"/>
      <c r="BX1007" s="23"/>
      <c r="BY1007" s="23"/>
      <c r="BZ1007" s="23"/>
      <c r="CA1007" s="23"/>
      <c r="CB1007" s="23"/>
      <c r="CC1007" s="23"/>
      <c r="CD1007" s="23"/>
      <c r="CE1007" s="23"/>
      <c r="CF1007" s="23"/>
      <c r="CG1007" s="23"/>
      <c r="CH1007" s="23"/>
      <c r="CI1007" s="23"/>
      <c r="CJ1007" s="23"/>
      <c r="CK1007" s="23"/>
      <c r="CL1007" s="23"/>
      <c r="CM1007" s="23"/>
      <c r="CN1007" s="23"/>
      <c r="CO1007" s="23"/>
      <c r="CP1007" s="23"/>
      <c r="CQ1007" s="23"/>
      <c r="CR1007" s="23"/>
      <c r="CS1007" s="23"/>
      <c r="CT1007" s="23"/>
      <c r="CU1007" s="23"/>
      <c r="CV1007" s="23"/>
      <c r="CW1007" s="23"/>
      <c r="CX1007" s="23"/>
      <c r="CY1007" s="23"/>
      <c r="CZ1007" s="23"/>
      <c r="DA1007" s="23"/>
      <c r="DB1007" s="23"/>
      <c r="DC1007" s="23"/>
      <c r="DD1007" s="23"/>
      <c r="DE1007" s="23"/>
      <c r="DF1007" s="23"/>
      <c r="DG1007" s="23"/>
      <c r="DH1007" s="23"/>
      <c r="DI1007" s="23"/>
      <c r="DJ1007" s="23"/>
      <c r="DK1007" s="23"/>
      <c r="DL1007" s="23"/>
      <c r="DM1007" s="23"/>
      <c r="DN1007" s="23"/>
      <c r="DO1007" s="23"/>
      <c r="DP1007" s="23"/>
      <c r="DQ1007" s="23"/>
      <c r="DR1007" s="23"/>
      <c r="DS1007" s="23"/>
      <c r="DT1007" s="23"/>
      <c r="DU1007" s="23"/>
      <c r="DV1007" s="23"/>
      <c r="DW1007" s="23"/>
      <c r="DX1007" s="23"/>
      <c r="DY1007" s="23"/>
      <c r="DZ1007" s="23"/>
      <c r="EA1007" s="23"/>
      <c r="EB1007" s="23"/>
      <c r="EC1007" s="23"/>
      <c r="ED1007" s="23"/>
      <c r="EE1007" s="23"/>
      <c r="EF1007" s="23"/>
      <c r="EG1007" s="23"/>
      <c r="EH1007" s="23"/>
      <c r="EI1007" s="23"/>
      <c r="EJ1007" s="23"/>
      <c r="EK1007" s="23"/>
      <c r="EL1007" s="23"/>
      <c r="EM1007" s="23"/>
      <c r="EN1007" s="23"/>
      <c r="EO1007" s="23"/>
      <c r="EP1007" s="23"/>
      <c r="EQ1007" s="23"/>
      <c r="ER1007" s="23"/>
      <c r="ES1007" s="23"/>
      <c r="ET1007" s="23"/>
      <c r="EU1007" s="23"/>
      <c r="EV1007" s="23"/>
      <c r="EW1007" s="23"/>
      <c r="EX1007" s="23"/>
      <c r="EY1007" s="23"/>
      <c r="EZ1007" s="23"/>
      <c r="FA1007" s="23"/>
      <c r="FB1007" s="23"/>
      <c r="FC1007" s="23"/>
      <c r="FD1007" s="23"/>
      <c r="FE1007" s="23"/>
      <c r="FF1007" s="23"/>
      <c r="FG1007" s="23"/>
      <c r="FH1007" s="23"/>
      <c r="FI1007" s="23"/>
      <c r="FJ1007" s="23"/>
      <c r="FK1007" s="23"/>
      <c r="FL1007" s="23"/>
      <c r="FM1007" s="23"/>
      <c r="FN1007" s="23"/>
      <c r="FO1007" s="23"/>
      <c r="FP1007" s="23"/>
      <c r="FQ1007" s="23"/>
      <c r="FR1007" s="23"/>
      <c r="FS1007" s="23"/>
      <c r="FT1007" s="23"/>
      <c r="FU1007" s="23"/>
      <c r="FV1007" s="23"/>
      <c r="FW1007" s="23"/>
      <c r="FX1007" s="23"/>
      <c r="FY1007" s="23"/>
      <c r="FZ1007" s="23"/>
      <c r="GA1007" s="23"/>
      <c r="GB1007" s="23"/>
      <c r="GC1007" s="23"/>
      <c r="GD1007" s="23"/>
      <c r="GE1007" s="23"/>
      <c r="GF1007" s="23"/>
      <c r="GG1007" s="23"/>
      <c r="GH1007" s="23"/>
      <c r="GI1007" s="23"/>
    </row>
    <row r="1008" spans="1:191" x14ac:dyDescent="0.35">
      <c r="A1008" s="23"/>
      <c r="B1008" s="23"/>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23"/>
      <c r="AB1008" s="23"/>
      <c r="AC1008" s="23"/>
      <c r="AD1008" s="23"/>
      <c r="AE1008" s="23"/>
      <c r="AF1008" s="23"/>
      <c r="AG1008" s="23"/>
      <c r="AH1008" s="23"/>
      <c r="AI1008" s="23"/>
      <c r="AJ1008" s="23"/>
      <c r="AK1008" s="23"/>
      <c r="AL1008" s="23"/>
      <c r="AM1008" s="23"/>
      <c r="AN1008" s="23"/>
      <c r="AO1008" s="23"/>
      <c r="AP1008" s="23"/>
      <c r="AQ1008" s="23"/>
      <c r="AR1008" s="23"/>
      <c r="AS1008" s="23"/>
      <c r="AT1008" s="23"/>
      <c r="AU1008" s="23"/>
      <c r="AV1008" s="23"/>
      <c r="AW1008" s="23"/>
      <c r="AX1008" s="23"/>
      <c r="AY1008" s="23"/>
      <c r="AZ1008" s="23"/>
      <c r="BA1008" s="23"/>
      <c r="BB1008" s="23"/>
      <c r="BC1008" s="23"/>
      <c r="BD1008" s="23"/>
      <c r="BE1008" s="23"/>
      <c r="BF1008" s="23"/>
      <c r="BG1008" s="23"/>
      <c r="BH1008" s="23"/>
      <c r="BI1008" s="23"/>
      <c r="BJ1008" s="23"/>
      <c r="BK1008" s="23"/>
      <c r="BL1008" s="23"/>
      <c r="BM1008" s="23"/>
      <c r="BN1008" s="23"/>
      <c r="BO1008" s="23"/>
      <c r="BP1008" s="23"/>
      <c r="BQ1008" s="23"/>
      <c r="BR1008" s="23"/>
      <c r="BS1008" s="23"/>
      <c r="BT1008" s="23"/>
      <c r="BU1008" s="23"/>
      <c r="BV1008" s="23"/>
      <c r="BW1008" s="23"/>
      <c r="BX1008" s="23"/>
      <c r="BY1008" s="23"/>
      <c r="BZ1008" s="23"/>
      <c r="CA1008" s="23"/>
      <c r="CB1008" s="23"/>
      <c r="CC1008" s="23"/>
      <c r="CD1008" s="23"/>
      <c r="CE1008" s="23"/>
      <c r="CF1008" s="23"/>
      <c r="CG1008" s="23"/>
      <c r="CH1008" s="23"/>
      <c r="CI1008" s="23"/>
      <c r="CJ1008" s="23"/>
      <c r="CK1008" s="23"/>
      <c r="CL1008" s="23"/>
      <c r="CM1008" s="23"/>
      <c r="CN1008" s="23"/>
      <c r="CO1008" s="23"/>
      <c r="CP1008" s="23"/>
      <c r="CQ1008" s="23"/>
      <c r="CR1008" s="23"/>
      <c r="CS1008" s="23"/>
      <c r="CT1008" s="23"/>
      <c r="CU1008" s="23"/>
      <c r="CV1008" s="23"/>
      <c r="CW1008" s="23"/>
      <c r="CX1008" s="23"/>
      <c r="CY1008" s="23"/>
      <c r="CZ1008" s="23"/>
      <c r="DA1008" s="23"/>
      <c r="DB1008" s="23"/>
      <c r="DC1008" s="23"/>
      <c r="DD1008" s="23"/>
      <c r="DE1008" s="23"/>
      <c r="DF1008" s="23"/>
      <c r="DG1008" s="23"/>
      <c r="DH1008" s="23"/>
      <c r="DI1008" s="23"/>
      <c r="DJ1008" s="23"/>
      <c r="DK1008" s="23"/>
      <c r="DL1008" s="23"/>
      <c r="DM1008" s="23"/>
      <c r="DN1008" s="23"/>
      <c r="DO1008" s="23"/>
      <c r="DP1008" s="23"/>
      <c r="DQ1008" s="23"/>
      <c r="DR1008" s="23"/>
      <c r="DS1008" s="23"/>
      <c r="DT1008" s="23"/>
      <c r="DU1008" s="23"/>
      <c r="DV1008" s="23"/>
      <c r="DW1008" s="23"/>
      <c r="DX1008" s="23"/>
      <c r="DY1008" s="23"/>
      <c r="DZ1008" s="23"/>
      <c r="EA1008" s="23"/>
      <c r="EB1008" s="23"/>
      <c r="EC1008" s="23"/>
      <c r="ED1008" s="23"/>
      <c r="EE1008" s="23"/>
      <c r="EF1008" s="23"/>
      <c r="EG1008" s="23"/>
      <c r="EH1008" s="23"/>
      <c r="EI1008" s="23"/>
      <c r="EJ1008" s="23"/>
      <c r="EK1008" s="23"/>
      <c r="EL1008" s="23"/>
      <c r="EM1008" s="23"/>
      <c r="EN1008" s="23"/>
      <c r="EO1008" s="23"/>
      <c r="EP1008" s="23"/>
      <c r="EQ1008" s="23"/>
      <c r="ER1008" s="23"/>
      <c r="ES1008" s="23"/>
      <c r="ET1008" s="23"/>
      <c r="EU1008" s="23"/>
      <c r="EV1008" s="23"/>
      <c r="EW1008" s="23"/>
      <c r="EX1008" s="23"/>
      <c r="EY1008" s="23"/>
      <c r="EZ1008" s="23"/>
      <c r="FA1008" s="23"/>
      <c r="FB1008" s="23"/>
      <c r="FC1008" s="23"/>
      <c r="FD1008" s="23"/>
      <c r="FE1008" s="23"/>
      <c r="FF1008" s="23"/>
      <c r="FG1008" s="23"/>
      <c r="FH1008" s="23"/>
      <c r="FI1008" s="23"/>
      <c r="FJ1008" s="23"/>
      <c r="FK1008" s="23"/>
      <c r="FL1008" s="23"/>
      <c r="FM1008" s="23"/>
      <c r="FN1008" s="23"/>
      <c r="FO1008" s="23"/>
      <c r="FP1008" s="23"/>
      <c r="FQ1008" s="23"/>
      <c r="FR1008" s="23"/>
      <c r="FS1008" s="23"/>
      <c r="FT1008" s="23"/>
      <c r="FU1008" s="23"/>
      <c r="FV1008" s="23"/>
      <c r="FW1008" s="23"/>
      <c r="FX1008" s="23"/>
      <c r="FY1008" s="23"/>
      <c r="FZ1008" s="23"/>
      <c r="GA1008" s="23"/>
      <c r="GB1008" s="23"/>
      <c r="GC1008" s="23"/>
      <c r="GD1008" s="23"/>
      <c r="GE1008" s="23"/>
      <c r="GF1008" s="23"/>
      <c r="GG1008" s="23"/>
      <c r="GH1008" s="23"/>
      <c r="GI1008" s="23"/>
    </row>
    <row r="1009" spans="1:191" x14ac:dyDescent="0.35">
      <c r="A1009" s="23"/>
      <c r="B1009" s="23"/>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3"/>
      <c r="AF1009" s="23"/>
      <c r="AG1009" s="23"/>
      <c r="AH1009" s="23"/>
      <c r="AI1009" s="23"/>
      <c r="AJ1009" s="23"/>
      <c r="AK1009" s="23"/>
      <c r="AL1009" s="23"/>
      <c r="AM1009" s="23"/>
      <c r="AN1009" s="23"/>
      <c r="AO1009" s="23"/>
      <c r="AP1009" s="23"/>
      <c r="AQ1009" s="23"/>
      <c r="AR1009" s="23"/>
      <c r="AS1009" s="23"/>
      <c r="AT1009" s="23"/>
      <c r="AU1009" s="23"/>
      <c r="AV1009" s="23"/>
      <c r="AW1009" s="23"/>
      <c r="AX1009" s="23"/>
      <c r="AY1009" s="23"/>
      <c r="AZ1009" s="23"/>
      <c r="BA1009" s="23"/>
      <c r="BB1009" s="23"/>
      <c r="BC1009" s="23"/>
      <c r="BD1009" s="23"/>
      <c r="BE1009" s="23"/>
      <c r="BF1009" s="23"/>
      <c r="BG1009" s="23"/>
      <c r="BH1009" s="23"/>
      <c r="BI1009" s="23"/>
      <c r="BJ1009" s="23"/>
      <c r="BK1009" s="23"/>
      <c r="BL1009" s="23"/>
      <c r="BM1009" s="23"/>
      <c r="BN1009" s="23"/>
      <c r="BO1009" s="23"/>
      <c r="BP1009" s="23"/>
      <c r="BQ1009" s="23"/>
      <c r="BR1009" s="23"/>
      <c r="BS1009" s="23"/>
      <c r="BT1009" s="23"/>
      <c r="BU1009" s="23"/>
      <c r="BV1009" s="23"/>
      <c r="BW1009" s="23"/>
      <c r="BX1009" s="23"/>
      <c r="BY1009" s="23"/>
      <c r="BZ1009" s="23"/>
      <c r="CA1009" s="23"/>
      <c r="CB1009" s="23"/>
      <c r="CC1009" s="23"/>
      <c r="CD1009" s="23"/>
      <c r="CE1009" s="23"/>
      <c r="CF1009" s="23"/>
      <c r="CG1009" s="23"/>
      <c r="CH1009" s="23"/>
      <c r="CI1009" s="23"/>
      <c r="CJ1009" s="23"/>
      <c r="CK1009" s="23"/>
      <c r="CL1009" s="23"/>
      <c r="CM1009" s="23"/>
      <c r="CN1009" s="23"/>
      <c r="CO1009" s="23"/>
      <c r="CP1009" s="23"/>
      <c r="CQ1009" s="23"/>
      <c r="CR1009" s="23"/>
      <c r="CS1009" s="23"/>
      <c r="CT1009" s="23"/>
      <c r="CU1009" s="23"/>
      <c r="CV1009" s="23"/>
      <c r="CW1009" s="23"/>
      <c r="CX1009" s="23"/>
      <c r="CY1009" s="23"/>
      <c r="CZ1009" s="23"/>
      <c r="DA1009" s="23"/>
      <c r="DB1009" s="23"/>
      <c r="DC1009" s="23"/>
      <c r="DD1009" s="23"/>
      <c r="DE1009" s="23"/>
      <c r="DF1009" s="23"/>
      <c r="DG1009" s="23"/>
      <c r="DH1009" s="23"/>
      <c r="DI1009" s="23"/>
      <c r="DJ1009" s="23"/>
      <c r="DK1009" s="23"/>
      <c r="DL1009" s="23"/>
      <c r="DM1009" s="23"/>
      <c r="DN1009" s="23"/>
      <c r="DO1009" s="23"/>
      <c r="DP1009" s="23"/>
      <c r="DQ1009" s="23"/>
      <c r="DR1009" s="23"/>
      <c r="DS1009" s="23"/>
      <c r="DT1009" s="23"/>
      <c r="DU1009" s="23"/>
      <c r="DV1009" s="23"/>
      <c r="DW1009" s="23"/>
      <c r="DX1009" s="23"/>
      <c r="DY1009" s="23"/>
      <c r="DZ1009" s="23"/>
      <c r="EA1009" s="23"/>
      <c r="EB1009" s="23"/>
      <c r="EC1009" s="23"/>
      <c r="ED1009" s="23"/>
      <c r="EE1009" s="23"/>
      <c r="EF1009" s="23"/>
      <c r="EG1009" s="23"/>
      <c r="EH1009" s="23"/>
      <c r="EI1009" s="23"/>
      <c r="EJ1009" s="23"/>
      <c r="EK1009" s="23"/>
      <c r="EL1009" s="23"/>
      <c r="EM1009" s="23"/>
      <c r="EN1009" s="23"/>
      <c r="EO1009" s="23"/>
      <c r="EP1009" s="23"/>
      <c r="EQ1009" s="23"/>
      <c r="ER1009" s="23"/>
      <c r="ES1009" s="23"/>
      <c r="ET1009" s="23"/>
      <c r="EU1009" s="23"/>
      <c r="EV1009" s="23"/>
      <c r="EW1009" s="23"/>
      <c r="EX1009" s="23"/>
      <c r="EY1009" s="23"/>
      <c r="EZ1009" s="23"/>
      <c r="FA1009" s="23"/>
      <c r="FB1009" s="23"/>
      <c r="FC1009" s="23"/>
      <c r="FD1009" s="23"/>
      <c r="FE1009" s="23"/>
      <c r="FF1009" s="23"/>
      <c r="FG1009" s="23"/>
      <c r="FH1009" s="23"/>
      <c r="FI1009" s="23"/>
      <c r="FJ1009" s="23"/>
      <c r="FK1009" s="23"/>
      <c r="FL1009" s="23"/>
      <c r="FM1009" s="23"/>
      <c r="FN1009" s="23"/>
      <c r="FO1009" s="23"/>
      <c r="FP1009" s="23"/>
      <c r="FQ1009" s="23"/>
      <c r="FR1009" s="23"/>
      <c r="FS1009" s="23"/>
      <c r="FT1009" s="23"/>
      <c r="FU1009" s="23"/>
      <c r="FV1009" s="23"/>
      <c r="FW1009" s="23"/>
      <c r="FX1009" s="23"/>
      <c r="FY1009" s="23"/>
      <c r="FZ1009" s="23"/>
      <c r="GA1009" s="23"/>
      <c r="GB1009" s="23"/>
      <c r="GC1009" s="23"/>
      <c r="GD1009" s="23"/>
      <c r="GE1009" s="23"/>
      <c r="GF1009" s="23"/>
      <c r="GG1009" s="23"/>
      <c r="GH1009" s="23"/>
      <c r="GI1009" s="23"/>
    </row>
    <row r="1010" spans="1:191" x14ac:dyDescent="0.35">
      <c r="A1010" s="23"/>
      <c r="B1010" s="23"/>
      <c r="C1010" s="23"/>
      <c r="D1010" s="23"/>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23"/>
      <c r="AB1010" s="23"/>
      <c r="AC1010" s="23"/>
      <c r="AD1010" s="23"/>
      <c r="AE1010" s="23"/>
      <c r="AF1010" s="23"/>
      <c r="AG1010" s="23"/>
      <c r="AH1010" s="23"/>
      <c r="AI1010" s="23"/>
      <c r="AJ1010" s="23"/>
      <c r="AK1010" s="23"/>
      <c r="AL1010" s="23"/>
      <c r="AM1010" s="23"/>
      <c r="AN1010" s="23"/>
      <c r="AO1010" s="23"/>
      <c r="AP1010" s="23"/>
      <c r="AQ1010" s="23"/>
      <c r="AR1010" s="23"/>
      <c r="AS1010" s="23"/>
      <c r="AT1010" s="23"/>
      <c r="AU1010" s="23"/>
      <c r="AV1010" s="23"/>
      <c r="AW1010" s="23"/>
      <c r="AX1010" s="23"/>
      <c r="AY1010" s="23"/>
      <c r="AZ1010" s="23"/>
      <c r="BA1010" s="23"/>
      <c r="BB1010" s="23"/>
      <c r="BC1010" s="23"/>
      <c r="BD1010" s="23"/>
      <c r="BE1010" s="23"/>
      <c r="BF1010" s="23"/>
      <c r="BG1010" s="23"/>
      <c r="BH1010" s="23"/>
      <c r="BI1010" s="23"/>
      <c r="BJ1010" s="23"/>
      <c r="BK1010" s="23"/>
      <c r="BL1010" s="23"/>
      <c r="BM1010" s="23"/>
      <c r="BN1010" s="23"/>
      <c r="BO1010" s="23"/>
      <c r="BP1010" s="23"/>
      <c r="BQ1010" s="23"/>
      <c r="BR1010" s="23"/>
      <c r="BS1010" s="23"/>
      <c r="BT1010" s="23"/>
      <c r="BU1010" s="23"/>
      <c r="BV1010" s="23"/>
      <c r="BW1010" s="23"/>
      <c r="BX1010" s="23"/>
      <c r="BY1010" s="23"/>
      <c r="BZ1010" s="23"/>
      <c r="CA1010" s="23"/>
      <c r="CB1010" s="23"/>
      <c r="CC1010" s="23"/>
      <c r="CD1010" s="23"/>
      <c r="CE1010" s="23"/>
      <c r="CF1010" s="23"/>
      <c r="CG1010" s="23"/>
      <c r="CH1010" s="23"/>
      <c r="CI1010" s="23"/>
      <c r="CJ1010" s="23"/>
      <c r="CK1010" s="23"/>
      <c r="CL1010" s="23"/>
      <c r="CM1010" s="23"/>
      <c r="CN1010" s="23"/>
      <c r="CO1010" s="23"/>
      <c r="CP1010" s="23"/>
      <c r="CQ1010" s="23"/>
      <c r="CR1010" s="23"/>
      <c r="CS1010" s="23"/>
      <c r="CT1010" s="23"/>
      <c r="CU1010" s="23"/>
      <c r="CV1010" s="23"/>
      <c r="CW1010" s="23"/>
      <c r="CX1010" s="23"/>
      <c r="CY1010" s="23"/>
      <c r="CZ1010" s="23"/>
      <c r="DA1010" s="23"/>
      <c r="DB1010" s="23"/>
      <c r="DC1010" s="23"/>
      <c r="DD1010" s="23"/>
      <c r="DE1010" s="23"/>
      <c r="DF1010" s="23"/>
      <c r="DG1010" s="23"/>
      <c r="DH1010" s="23"/>
      <c r="DI1010" s="23"/>
      <c r="DJ1010" s="23"/>
      <c r="DK1010" s="23"/>
      <c r="DL1010" s="23"/>
      <c r="DM1010" s="23"/>
      <c r="DN1010" s="23"/>
      <c r="DO1010" s="23"/>
      <c r="DP1010" s="23"/>
      <c r="DQ1010" s="23"/>
      <c r="DR1010" s="23"/>
      <c r="DS1010" s="23"/>
      <c r="DT1010" s="23"/>
      <c r="DU1010" s="23"/>
      <c r="DV1010" s="23"/>
      <c r="DW1010" s="23"/>
      <c r="DX1010" s="23"/>
      <c r="DY1010" s="23"/>
      <c r="DZ1010" s="23"/>
      <c r="EA1010" s="23"/>
      <c r="EB1010" s="23"/>
      <c r="EC1010" s="23"/>
      <c r="ED1010" s="23"/>
      <c r="EE1010" s="23"/>
      <c r="EF1010" s="23"/>
      <c r="EG1010" s="23"/>
      <c r="EH1010" s="23"/>
      <c r="EI1010" s="23"/>
      <c r="EJ1010" s="23"/>
      <c r="EK1010" s="23"/>
      <c r="EL1010" s="23"/>
      <c r="EM1010" s="23"/>
      <c r="EN1010" s="23"/>
      <c r="EO1010" s="23"/>
      <c r="EP1010" s="23"/>
      <c r="EQ1010" s="23"/>
      <c r="ER1010" s="23"/>
      <c r="ES1010" s="23"/>
      <c r="ET1010" s="23"/>
      <c r="EU1010" s="23"/>
      <c r="EV1010" s="23"/>
      <c r="EW1010" s="23"/>
      <c r="EX1010" s="23"/>
      <c r="EY1010" s="23"/>
      <c r="EZ1010" s="23"/>
      <c r="FA1010" s="23"/>
      <c r="FB1010" s="23"/>
      <c r="FC1010" s="23"/>
      <c r="FD1010" s="23"/>
      <c r="FE1010" s="23"/>
      <c r="FF1010" s="23"/>
      <c r="FG1010" s="23"/>
      <c r="FH1010" s="23"/>
      <c r="FI1010" s="23"/>
      <c r="FJ1010" s="23"/>
      <c r="FK1010" s="23"/>
      <c r="FL1010" s="23"/>
      <c r="FM1010" s="23"/>
      <c r="FN1010" s="23"/>
      <c r="FO1010" s="23"/>
      <c r="FP1010" s="23"/>
      <c r="FQ1010" s="23"/>
      <c r="FR1010" s="23"/>
      <c r="FS1010" s="23"/>
      <c r="FT1010" s="23"/>
      <c r="FU1010" s="23"/>
      <c r="FV1010" s="23"/>
      <c r="FW1010" s="23"/>
      <c r="FX1010" s="23"/>
      <c r="FY1010" s="23"/>
      <c r="FZ1010" s="23"/>
      <c r="GA1010" s="23"/>
      <c r="GB1010" s="23"/>
      <c r="GC1010" s="23"/>
      <c r="GD1010" s="23"/>
      <c r="GE1010" s="23"/>
      <c r="GF1010" s="23"/>
      <c r="GG1010" s="23"/>
      <c r="GH1010" s="23"/>
      <c r="GI1010" s="23"/>
    </row>
    <row r="1011" spans="1:191" x14ac:dyDescent="0.35">
      <c r="A1011" s="23"/>
      <c r="B1011" s="23"/>
      <c r="C1011" s="23"/>
      <c r="D1011" s="23"/>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23"/>
      <c r="AB1011" s="23"/>
      <c r="AC1011" s="23"/>
      <c r="AD1011" s="23"/>
      <c r="AE1011" s="23"/>
      <c r="AF1011" s="23"/>
      <c r="AG1011" s="23"/>
      <c r="AH1011" s="23"/>
      <c r="AI1011" s="23"/>
      <c r="AJ1011" s="23"/>
      <c r="AK1011" s="23"/>
      <c r="AL1011" s="23"/>
      <c r="AM1011" s="23"/>
      <c r="AN1011" s="23"/>
      <c r="AO1011" s="23"/>
      <c r="AP1011" s="23"/>
      <c r="AQ1011" s="23"/>
      <c r="AR1011" s="23"/>
      <c r="AS1011" s="23"/>
      <c r="AT1011" s="23"/>
      <c r="AU1011" s="23"/>
      <c r="AV1011" s="23"/>
      <c r="AW1011" s="23"/>
      <c r="AX1011" s="23"/>
      <c r="AY1011" s="23"/>
      <c r="AZ1011" s="23"/>
      <c r="BA1011" s="23"/>
      <c r="BB1011" s="23"/>
      <c r="BC1011" s="23"/>
      <c r="BD1011" s="23"/>
      <c r="BE1011" s="23"/>
      <c r="BF1011" s="23"/>
      <c r="BG1011" s="23"/>
      <c r="BH1011" s="23"/>
      <c r="BI1011" s="23"/>
      <c r="BJ1011" s="23"/>
      <c r="BK1011" s="23"/>
      <c r="BL1011" s="23"/>
      <c r="BM1011" s="23"/>
      <c r="BN1011" s="23"/>
      <c r="BO1011" s="23"/>
      <c r="BP1011" s="23"/>
      <c r="BQ1011" s="23"/>
      <c r="BR1011" s="23"/>
      <c r="BS1011" s="23"/>
      <c r="BT1011" s="23"/>
      <c r="BU1011" s="23"/>
      <c r="BV1011" s="23"/>
      <c r="BW1011" s="23"/>
      <c r="BX1011" s="23"/>
      <c r="BY1011" s="23"/>
      <c r="BZ1011" s="23"/>
      <c r="CA1011" s="23"/>
      <c r="CB1011" s="23"/>
      <c r="CC1011" s="23"/>
      <c r="CD1011" s="23"/>
      <c r="CE1011" s="23"/>
      <c r="CF1011" s="23"/>
      <c r="CG1011" s="23"/>
      <c r="CH1011" s="23"/>
      <c r="CI1011" s="23"/>
      <c r="CJ1011" s="23"/>
      <c r="CK1011" s="23"/>
      <c r="CL1011" s="23"/>
      <c r="CM1011" s="23"/>
      <c r="CN1011" s="23"/>
      <c r="CO1011" s="23"/>
      <c r="CP1011" s="23"/>
      <c r="CQ1011" s="23"/>
      <c r="CR1011" s="23"/>
      <c r="CS1011" s="23"/>
      <c r="CT1011" s="23"/>
      <c r="CU1011" s="23"/>
      <c r="CV1011" s="23"/>
      <c r="CW1011" s="23"/>
      <c r="CX1011" s="23"/>
      <c r="CY1011" s="23"/>
      <c r="CZ1011" s="23"/>
      <c r="DA1011" s="23"/>
      <c r="DB1011" s="23"/>
      <c r="DC1011" s="23"/>
      <c r="DD1011" s="23"/>
      <c r="DE1011" s="23"/>
      <c r="DF1011" s="23"/>
      <c r="DG1011" s="23"/>
      <c r="DH1011" s="23"/>
      <c r="DI1011" s="23"/>
      <c r="DJ1011" s="23"/>
      <c r="DK1011" s="23"/>
      <c r="DL1011" s="23"/>
      <c r="DM1011" s="23"/>
      <c r="DN1011" s="23"/>
      <c r="DO1011" s="23"/>
      <c r="DP1011" s="23"/>
      <c r="DQ1011" s="23"/>
      <c r="DR1011" s="23"/>
      <c r="DS1011" s="23"/>
      <c r="DT1011" s="23"/>
      <c r="DU1011" s="23"/>
      <c r="DV1011" s="23"/>
      <c r="DW1011" s="23"/>
      <c r="DX1011" s="23"/>
      <c r="DY1011" s="23"/>
      <c r="DZ1011" s="23"/>
      <c r="EA1011" s="23"/>
      <c r="EB1011" s="23"/>
      <c r="EC1011" s="23"/>
      <c r="ED1011" s="23"/>
      <c r="EE1011" s="23"/>
      <c r="EF1011" s="23"/>
      <c r="EG1011" s="23"/>
      <c r="EH1011" s="23"/>
      <c r="EI1011" s="23"/>
      <c r="EJ1011" s="23"/>
      <c r="EK1011" s="23"/>
      <c r="EL1011" s="23"/>
      <c r="EM1011" s="23"/>
      <c r="EN1011" s="23"/>
      <c r="EO1011" s="23"/>
      <c r="EP1011" s="23"/>
      <c r="EQ1011" s="23"/>
      <c r="ER1011" s="23"/>
      <c r="ES1011" s="23"/>
      <c r="ET1011" s="23"/>
      <c r="EU1011" s="23"/>
      <c r="EV1011" s="23"/>
      <c r="EW1011" s="23"/>
      <c r="EX1011" s="23"/>
      <c r="EY1011" s="23"/>
      <c r="EZ1011" s="23"/>
      <c r="FA1011" s="23"/>
      <c r="FB1011" s="23"/>
      <c r="FC1011" s="23"/>
      <c r="FD1011" s="23"/>
      <c r="FE1011" s="23"/>
      <c r="FF1011" s="23"/>
      <c r="FG1011" s="23"/>
      <c r="FH1011" s="23"/>
      <c r="FI1011" s="23"/>
      <c r="FJ1011" s="23"/>
      <c r="FK1011" s="23"/>
      <c r="FL1011" s="23"/>
      <c r="FM1011" s="23"/>
      <c r="FN1011" s="23"/>
      <c r="FO1011" s="23"/>
      <c r="FP1011" s="23"/>
      <c r="FQ1011" s="23"/>
      <c r="FR1011" s="23"/>
      <c r="FS1011" s="23"/>
      <c r="FT1011" s="23"/>
      <c r="FU1011" s="23"/>
      <c r="FV1011" s="23"/>
      <c r="FW1011" s="23"/>
      <c r="FX1011" s="23"/>
      <c r="FY1011" s="23"/>
      <c r="FZ1011" s="23"/>
      <c r="GA1011" s="23"/>
      <c r="GB1011" s="23"/>
      <c r="GC1011" s="23"/>
      <c r="GD1011" s="23"/>
      <c r="GE1011" s="23"/>
      <c r="GF1011" s="23"/>
      <c r="GG1011" s="23"/>
      <c r="GH1011" s="23"/>
      <c r="GI1011" s="23"/>
    </row>
    <row r="1012" spans="1:191" x14ac:dyDescent="0.35">
      <c r="A1012" s="23"/>
      <c r="B1012" s="23"/>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23"/>
      <c r="AX1012" s="23"/>
      <c r="AY1012" s="23"/>
      <c r="AZ1012" s="23"/>
      <c r="BA1012" s="23"/>
      <c r="BB1012" s="23"/>
      <c r="BC1012" s="23"/>
      <c r="BD1012" s="23"/>
      <c r="BE1012" s="23"/>
      <c r="BF1012" s="23"/>
      <c r="BG1012" s="23"/>
      <c r="BH1012" s="23"/>
      <c r="BI1012" s="23"/>
      <c r="BJ1012" s="23"/>
      <c r="BK1012" s="23"/>
      <c r="BL1012" s="23"/>
      <c r="BM1012" s="23"/>
      <c r="BN1012" s="23"/>
      <c r="BO1012" s="23"/>
      <c r="BP1012" s="23"/>
      <c r="BQ1012" s="23"/>
      <c r="BR1012" s="23"/>
      <c r="BS1012" s="23"/>
      <c r="BT1012" s="23"/>
      <c r="BU1012" s="23"/>
      <c r="BV1012" s="23"/>
      <c r="BW1012" s="23"/>
      <c r="BX1012" s="23"/>
      <c r="BY1012" s="23"/>
      <c r="BZ1012" s="23"/>
      <c r="CA1012" s="23"/>
      <c r="CB1012" s="23"/>
      <c r="CC1012" s="23"/>
      <c r="CD1012" s="23"/>
      <c r="CE1012" s="23"/>
      <c r="CF1012" s="23"/>
      <c r="CG1012" s="23"/>
      <c r="CH1012" s="23"/>
      <c r="CI1012" s="23"/>
      <c r="CJ1012" s="23"/>
      <c r="CK1012" s="23"/>
      <c r="CL1012" s="23"/>
      <c r="CM1012" s="23"/>
      <c r="CN1012" s="23"/>
      <c r="CO1012" s="23"/>
      <c r="CP1012" s="23"/>
      <c r="CQ1012" s="23"/>
      <c r="CR1012" s="23"/>
      <c r="CS1012" s="23"/>
      <c r="CT1012" s="23"/>
      <c r="CU1012" s="23"/>
      <c r="CV1012" s="23"/>
      <c r="CW1012" s="23"/>
      <c r="CX1012" s="23"/>
      <c r="CY1012" s="23"/>
      <c r="CZ1012" s="23"/>
      <c r="DA1012" s="23"/>
      <c r="DB1012" s="23"/>
      <c r="DC1012" s="23"/>
      <c r="DD1012" s="23"/>
      <c r="DE1012" s="23"/>
      <c r="DF1012" s="23"/>
      <c r="DG1012" s="23"/>
      <c r="DH1012" s="23"/>
      <c r="DI1012" s="23"/>
      <c r="DJ1012" s="23"/>
      <c r="DK1012" s="23"/>
      <c r="DL1012" s="23"/>
      <c r="DM1012" s="23"/>
      <c r="DN1012" s="23"/>
      <c r="DO1012" s="23"/>
      <c r="DP1012" s="23"/>
      <c r="DQ1012" s="23"/>
      <c r="DR1012" s="23"/>
      <c r="DS1012" s="23"/>
      <c r="DT1012" s="23"/>
      <c r="DU1012" s="23"/>
      <c r="DV1012" s="23"/>
      <c r="DW1012" s="23"/>
      <c r="DX1012" s="23"/>
      <c r="DY1012" s="23"/>
      <c r="DZ1012" s="23"/>
      <c r="EA1012" s="23"/>
      <c r="EB1012" s="23"/>
      <c r="EC1012" s="23"/>
      <c r="ED1012" s="23"/>
      <c r="EE1012" s="23"/>
      <c r="EF1012" s="23"/>
      <c r="EG1012" s="23"/>
      <c r="EH1012" s="23"/>
      <c r="EI1012" s="23"/>
      <c r="EJ1012" s="23"/>
      <c r="EK1012" s="23"/>
      <c r="EL1012" s="23"/>
      <c r="EM1012" s="23"/>
      <c r="EN1012" s="23"/>
      <c r="EO1012" s="23"/>
      <c r="EP1012" s="23"/>
      <c r="EQ1012" s="23"/>
      <c r="ER1012" s="23"/>
      <c r="ES1012" s="23"/>
      <c r="ET1012" s="23"/>
      <c r="EU1012" s="23"/>
      <c r="EV1012" s="23"/>
      <c r="EW1012" s="23"/>
      <c r="EX1012" s="23"/>
      <c r="EY1012" s="23"/>
      <c r="EZ1012" s="23"/>
      <c r="FA1012" s="23"/>
      <c r="FB1012" s="23"/>
      <c r="FC1012" s="23"/>
      <c r="FD1012" s="23"/>
      <c r="FE1012" s="23"/>
      <c r="FF1012" s="23"/>
      <c r="FG1012" s="23"/>
      <c r="FH1012" s="23"/>
      <c r="FI1012" s="23"/>
      <c r="FJ1012" s="23"/>
      <c r="FK1012" s="23"/>
      <c r="FL1012" s="23"/>
      <c r="FM1012" s="23"/>
      <c r="FN1012" s="23"/>
      <c r="FO1012" s="23"/>
      <c r="FP1012" s="23"/>
      <c r="FQ1012" s="23"/>
      <c r="FR1012" s="23"/>
      <c r="FS1012" s="23"/>
      <c r="FT1012" s="23"/>
      <c r="FU1012" s="23"/>
      <c r="FV1012" s="23"/>
      <c r="FW1012" s="23"/>
      <c r="FX1012" s="23"/>
      <c r="FY1012" s="23"/>
      <c r="FZ1012" s="23"/>
      <c r="GA1012" s="23"/>
      <c r="GB1012" s="23"/>
      <c r="GC1012" s="23"/>
      <c r="GD1012" s="23"/>
      <c r="GE1012" s="23"/>
      <c r="GF1012" s="23"/>
      <c r="GG1012" s="23"/>
      <c r="GH1012" s="23"/>
      <c r="GI1012" s="23"/>
    </row>
    <row r="1013" spans="1:191" x14ac:dyDescent="0.35">
      <c r="A1013" s="23"/>
      <c r="B1013" s="23"/>
      <c r="C1013" s="23"/>
      <c r="D1013" s="23"/>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23"/>
      <c r="AB1013" s="23"/>
      <c r="AC1013" s="23"/>
      <c r="AD1013" s="23"/>
      <c r="AE1013" s="23"/>
      <c r="AF1013" s="23"/>
      <c r="AG1013" s="23"/>
      <c r="AH1013" s="23"/>
      <c r="AI1013" s="23"/>
      <c r="AJ1013" s="23"/>
      <c r="AK1013" s="23"/>
      <c r="AL1013" s="23"/>
      <c r="AM1013" s="23"/>
      <c r="AN1013" s="23"/>
      <c r="AO1013" s="23"/>
      <c r="AP1013" s="23"/>
      <c r="AQ1013" s="23"/>
      <c r="AR1013" s="23"/>
      <c r="AS1013" s="23"/>
      <c r="AT1013" s="23"/>
      <c r="AU1013" s="23"/>
      <c r="AV1013" s="23"/>
      <c r="AW1013" s="23"/>
      <c r="AX1013" s="23"/>
      <c r="AY1013" s="23"/>
      <c r="AZ1013" s="23"/>
      <c r="BA1013" s="23"/>
      <c r="BB1013" s="23"/>
      <c r="BC1013" s="23"/>
      <c r="BD1013" s="23"/>
      <c r="BE1013" s="23"/>
      <c r="BF1013" s="23"/>
      <c r="BG1013" s="23"/>
      <c r="BH1013" s="23"/>
      <c r="BI1013" s="23"/>
      <c r="BJ1013" s="23"/>
      <c r="BK1013" s="23"/>
      <c r="BL1013" s="23"/>
      <c r="BM1013" s="23"/>
      <c r="BN1013" s="23"/>
      <c r="BO1013" s="23"/>
      <c r="BP1013" s="23"/>
      <c r="BQ1013" s="23"/>
      <c r="BR1013" s="23"/>
      <c r="BS1013" s="23"/>
      <c r="BT1013" s="23"/>
      <c r="BU1013" s="23"/>
      <c r="BV1013" s="23"/>
      <c r="BW1013" s="23"/>
      <c r="BX1013" s="23"/>
      <c r="BY1013" s="23"/>
      <c r="BZ1013" s="23"/>
      <c r="CA1013" s="23"/>
      <c r="CB1013" s="23"/>
      <c r="CC1013" s="23"/>
      <c r="CD1013" s="23"/>
      <c r="CE1013" s="23"/>
      <c r="CF1013" s="23"/>
      <c r="CG1013" s="23"/>
      <c r="CH1013" s="23"/>
      <c r="CI1013" s="23"/>
      <c r="CJ1013" s="23"/>
      <c r="CK1013" s="23"/>
      <c r="CL1013" s="23"/>
      <c r="CM1013" s="23"/>
      <c r="CN1013" s="23"/>
      <c r="CO1013" s="23"/>
      <c r="CP1013" s="23"/>
      <c r="CQ1013" s="23"/>
      <c r="CR1013" s="23"/>
      <c r="CS1013" s="23"/>
      <c r="CT1013" s="23"/>
      <c r="CU1013" s="23"/>
      <c r="CV1013" s="23"/>
      <c r="CW1013" s="23"/>
      <c r="CX1013" s="23"/>
      <c r="CY1013" s="23"/>
      <c r="CZ1013" s="23"/>
      <c r="DA1013" s="23"/>
      <c r="DB1013" s="23"/>
      <c r="DC1013" s="23"/>
      <c r="DD1013" s="23"/>
      <c r="DE1013" s="23"/>
      <c r="DF1013" s="23"/>
      <c r="DG1013" s="23"/>
      <c r="DH1013" s="23"/>
      <c r="DI1013" s="23"/>
      <c r="DJ1013" s="23"/>
      <c r="DK1013" s="23"/>
      <c r="DL1013" s="23"/>
      <c r="DM1013" s="23"/>
      <c r="DN1013" s="23"/>
      <c r="DO1013" s="23"/>
      <c r="DP1013" s="23"/>
      <c r="DQ1013" s="23"/>
      <c r="DR1013" s="23"/>
      <c r="DS1013" s="23"/>
      <c r="DT1013" s="23"/>
      <c r="DU1013" s="23"/>
      <c r="DV1013" s="23"/>
      <c r="DW1013" s="23"/>
      <c r="DX1013" s="23"/>
      <c r="DY1013" s="23"/>
      <c r="DZ1013" s="23"/>
      <c r="EA1013" s="23"/>
      <c r="EB1013" s="23"/>
      <c r="EC1013" s="23"/>
      <c r="ED1013" s="23"/>
      <c r="EE1013" s="23"/>
      <c r="EF1013" s="23"/>
      <c r="EG1013" s="23"/>
      <c r="EH1013" s="23"/>
      <c r="EI1013" s="23"/>
      <c r="EJ1013" s="23"/>
      <c r="EK1013" s="23"/>
      <c r="EL1013" s="23"/>
      <c r="EM1013" s="23"/>
      <c r="EN1013" s="23"/>
      <c r="EO1013" s="23"/>
      <c r="EP1013" s="23"/>
      <c r="EQ1013" s="23"/>
      <c r="ER1013" s="23"/>
      <c r="ES1013" s="23"/>
      <c r="ET1013" s="23"/>
      <c r="EU1013" s="23"/>
      <c r="EV1013" s="23"/>
      <c r="EW1013" s="23"/>
      <c r="EX1013" s="23"/>
      <c r="EY1013" s="23"/>
      <c r="EZ1013" s="23"/>
      <c r="FA1013" s="23"/>
      <c r="FB1013" s="23"/>
      <c r="FC1013" s="23"/>
      <c r="FD1013" s="23"/>
      <c r="FE1013" s="23"/>
      <c r="FF1013" s="23"/>
      <c r="FG1013" s="23"/>
      <c r="FH1013" s="23"/>
      <c r="FI1013" s="23"/>
      <c r="FJ1013" s="23"/>
      <c r="FK1013" s="23"/>
      <c r="FL1013" s="23"/>
      <c r="FM1013" s="23"/>
      <c r="FN1013" s="23"/>
      <c r="FO1013" s="23"/>
      <c r="FP1013" s="23"/>
      <c r="FQ1013" s="23"/>
      <c r="FR1013" s="23"/>
      <c r="FS1013" s="23"/>
      <c r="FT1013" s="23"/>
      <c r="FU1013" s="23"/>
      <c r="FV1013" s="23"/>
      <c r="FW1013" s="23"/>
      <c r="FX1013" s="23"/>
      <c r="FY1013" s="23"/>
      <c r="FZ1013" s="23"/>
      <c r="GA1013" s="23"/>
      <c r="GB1013" s="23"/>
      <c r="GC1013" s="23"/>
      <c r="GD1013" s="23"/>
      <c r="GE1013" s="23"/>
      <c r="GF1013" s="23"/>
      <c r="GG1013" s="23"/>
      <c r="GH1013" s="23"/>
      <c r="GI1013" s="23"/>
    </row>
    <row r="1014" spans="1:191" x14ac:dyDescent="0.35">
      <c r="A1014" s="23"/>
      <c r="B1014" s="23"/>
      <c r="C1014" s="23"/>
      <c r="D1014" s="23"/>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23"/>
      <c r="AB1014" s="23"/>
      <c r="AC1014" s="23"/>
      <c r="AD1014" s="23"/>
      <c r="AE1014" s="23"/>
      <c r="AF1014" s="23"/>
      <c r="AG1014" s="23"/>
      <c r="AH1014" s="23"/>
      <c r="AI1014" s="23"/>
      <c r="AJ1014" s="23"/>
      <c r="AK1014" s="23"/>
      <c r="AL1014" s="23"/>
      <c r="AM1014" s="23"/>
      <c r="AN1014" s="23"/>
      <c r="AO1014" s="23"/>
      <c r="AP1014" s="23"/>
      <c r="AQ1014" s="23"/>
      <c r="AR1014" s="23"/>
      <c r="AS1014" s="23"/>
      <c r="AT1014" s="23"/>
      <c r="AU1014" s="23"/>
      <c r="AV1014" s="23"/>
      <c r="AW1014" s="23"/>
      <c r="AX1014" s="23"/>
      <c r="AY1014" s="23"/>
      <c r="AZ1014" s="23"/>
      <c r="BA1014" s="23"/>
      <c r="BB1014" s="23"/>
      <c r="BC1014" s="23"/>
      <c r="BD1014" s="23"/>
      <c r="BE1014" s="23"/>
      <c r="BF1014" s="23"/>
      <c r="BG1014" s="23"/>
      <c r="BH1014" s="23"/>
      <c r="BI1014" s="23"/>
      <c r="BJ1014" s="23"/>
      <c r="BK1014" s="23"/>
      <c r="BL1014" s="23"/>
      <c r="BM1014" s="23"/>
      <c r="BN1014" s="23"/>
      <c r="BO1014" s="23"/>
      <c r="BP1014" s="23"/>
      <c r="BQ1014" s="23"/>
      <c r="BR1014" s="23"/>
      <c r="BS1014" s="23"/>
      <c r="BT1014" s="23"/>
      <c r="BU1014" s="23"/>
      <c r="BV1014" s="23"/>
      <c r="BW1014" s="23"/>
      <c r="BX1014" s="23"/>
      <c r="BY1014" s="23"/>
      <c r="BZ1014" s="23"/>
      <c r="CA1014" s="23"/>
      <c r="CB1014" s="23"/>
      <c r="CC1014" s="23"/>
      <c r="CD1014" s="23"/>
      <c r="CE1014" s="23"/>
      <c r="CF1014" s="23"/>
      <c r="CG1014" s="23"/>
      <c r="CH1014" s="23"/>
      <c r="CI1014" s="23"/>
      <c r="CJ1014" s="23"/>
      <c r="CK1014" s="23"/>
      <c r="CL1014" s="23"/>
      <c r="CM1014" s="23"/>
      <c r="CN1014" s="23"/>
      <c r="CO1014" s="23"/>
      <c r="CP1014" s="23"/>
      <c r="CQ1014" s="23"/>
      <c r="CR1014" s="23"/>
      <c r="CS1014" s="23"/>
      <c r="CT1014" s="23"/>
      <c r="CU1014" s="23"/>
      <c r="CV1014" s="23"/>
      <c r="CW1014" s="23"/>
      <c r="CX1014" s="23"/>
      <c r="CY1014" s="23"/>
      <c r="CZ1014" s="23"/>
      <c r="DA1014" s="23"/>
      <c r="DB1014" s="23"/>
      <c r="DC1014" s="23"/>
      <c r="DD1014" s="23"/>
      <c r="DE1014" s="23"/>
      <c r="DF1014" s="23"/>
      <c r="DG1014" s="23"/>
      <c r="DH1014" s="23"/>
      <c r="DI1014" s="23"/>
      <c r="DJ1014" s="23"/>
      <c r="DK1014" s="23"/>
      <c r="DL1014" s="23"/>
      <c r="DM1014" s="23"/>
      <c r="DN1014" s="23"/>
      <c r="DO1014" s="23"/>
      <c r="DP1014" s="23"/>
      <c r="DQ1014" s="23"/>
      <c r="DR1014" s="23"/>
      <c r="DS1014" s="23"/>
      <c r="DT1014" s="23"/>
      <c r="DU1014" s="23"/>
      <c r="DV1014" s="23"/>
      <c r="DW1014" s="23"/>
      <c r="DX1014" s="23"/>
      <c r="DY1014" s="23"/>
      <c r="DZ1014" s="23"/>
      <c r="EA1014" s="23"/>
      <c r="EB1014" s="23"/>
      <c r="EC1014" s="23"/>
      <c r="ED1014" s="23"/>
      <c r="EE1014" s="23"/>
      <c r="EF1014" s="23"/>
      <c r="EG1014" s="23"/>
      <c r="EH1014" s="23"/>
      <c r="EI1014" s="23"/>
      <c r="EJ1014" s="23"/>
      <c r="EK1014" s="23"/>
      <c r="EL1014" s="23"/>
      <c r="EM1014" s="23"/>
      <c r="EN1014" s="23"/>
      <c r="EO1014" s="23"/>
      <c r="EP1014" s="23"/>
      <c r="EQ1014" s="23"/>
      <c r="ER1014" s="23"/>
      <c r="ES1014" s="23"/>
      <c r="ET1014" s="23"/>
      <c r="EU1014" s="23"/>
      <c r="EV1014" s="23"/>
      <c r="EW1014" s="23"/>
      <c r="EX1014" s="23"/>
      <c r="EY1014" s="23"/>
      <c r="EZ1014" s="23"/>
      <c r="FA1014" s="23"/>
      <c r="FB1014" s="23"/>
      <c r="FC1014" s="23"/>
      <c r="FD1014" s="23"/>
      <c r="FE1014" s="23"/>
      <c r="FF1014" s="23"/>
      <c r="FG1014" s="23"/>
      <c r="FH1014" s="23"/>
      <c r="FI1014" s="23"/>
      <c r="FJ1014" s="23"/>
      <c r="FK1014" s="23"/>
      <c r="FL1014" s="23"/>
      <c r="FM1014" s="23"/>
      <c r="FN1014" s="23"/>
      <c r="FO1014" s="23"/>
      <c r="FP1014" s="23"/>
      <c r="FQ1014" s="23"/>
      <c r="FR1014" s="23"/>
      <c r="FS1014" s="23"/>
      <c r="FT1014" s="23"/>
      <c r="FU1014" s="23"/>
      <c r="FV1014" s="23"/>
      <c r="FW1014" s="23"/>
      <c r="FX1014" s="23"/>
      <c r="FY1014" s="23"/>
      <c r="FZ1014" s="23"/>
      <c r="GA1014" s="23"/>
      <c r="GB1014" s="23"/>
      <c r="GC1014" s="23"/>
      <c r="GD1014" s="23"/>
      <c r="GE1014" s="23"/>
      <c r="GF1014" s="23"/>
      <c r="GG1014" s="23"/>
      <c r="GH1014" s="23"/>
      <c r="GI1014" s="23"/>
    </row>
    <row r="1015" spans="1:191" x14ac:dyDescent="0.35">
      <c r="A1015" s="23"/>
      <c r="B1015" s="23"/>
      <c r="C1015" s="23"/>
      <c r="D1015" s="23"/>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23"/>
      <c r="AB1015" s="23"/>
      <c r="AC1015" s="23"/>
      <c r="AD1015" s="23"/>
      <c r="AE1015" s="23"/>
      <c r="AF1015" s="23"/>
      <c r="AG1015" s="23"/>
      <c r="AH1015" s="23"/>
      <c r="AI1015" s="23"/>
      <c r="AJ1015" s="23"/>
      <c r="AK1015" s="23"/>
      <c r="AL1015" s="23"/>
      <c r="AM1015" s="23"/>
      <c r="AN1015" s="23"/>
      <c r="AO1015" s="23"/>
      <c r="AP1015" s="23"/>
      <c r="AQ1015" s="23"/>
      <c r="AR1015" s="23"/>
      <c r="AS1015" s="23"/>
      <c r="AT1015" s="23"/>
      <c r="AU1015" s="23"/>
      <c r="AV1015" s="23"/>
      <c r="AW1015" s="23"/>
      <c r="AX1015" s="23"/>
      <c r="AY1015" s="23"/>
      <c r="AZ1015" s="23"/>
      <c r="BA1015" s="23"/>
      <c r="BB1015" s="23"/>
      <c r="BC1015" s="23"/>
      <c r="BD1015" s="23"/>
      <c r="BE1015" s="23"/>
      <c r="BF1015" s="23"/>
      <c r="BG1015" s="23"/>
      <c r="BH1015" s="23"/>
      <c r="BI1015" s="23"/>
      <c r="BJ1015" s="23"/>
      <c r="BK1015" s="23"/>
      <c r="BL1015" s="23"/>
      <c r="BM1015" s="23"/>
      <c r="BN1015" s="23"/>
      <c r="BO1015" s="23"/>
      <c r="BP1015" s="23"/>
      <c r="BQ1015" s="23"/>
      <c r="BR1015" s="23"/>
      <c r="BS1015" s="23"/>
      <c r="BT1015" s="23"/>
      <c r="BU1015" s="23"/>
      <c r="BV1015" s="23"/>
      <c r="BW1015" s="23"/>
      <c r="BX1015" s="23"/>
      <c r="BY1015" s="23"/>
      <c r="BZ1015" s="23"/>
      <c r="CA1015" s="23"/>
      <c r="CB1015" s="23"/>
      <c r="CC1015" s="23"/>
      <c r="CD1015" s="23"/>
      <c r="CE1015" s="23"/>
      <c r="CF1015" s="23"/>
      <c r="CG1015" s="23"/>
      <c r="CH1015" s="23"/>
      <c r="CI1015" s="23"/>
      <c r="CJ1015" s="23"/>
      <c r="CK1015" s="23"/>
      <c r="CL1015" s="23"/>
      <c r="CM1015" s="23"/>
      <c r="CN1015" s="23"/>
      <c r="CO1015" s="23"/>
      <c r="CP1015" s="23"/>
      <c r="CQ1015" s="23"/>
      <c r="CR1015" s="23"/>
      <c r="CS1015" s="23"/>
      <c r="CT1015" s="23"/>
      <c r="CU1015" s="23"/>
      <c r="CV1015" s="23"/>
      <c r="CW1015" s="23"/>
      <c r="CX1015" s="23"/>
      <c r="CY1015" s="23"/>
      <c r="CZ1015" s="23"/>
      <c r="DA1015" s="23"/>
      <c r="DB1015" s="23"/>
      <c r="DC1015" s="23"/>
      <c r="DD1015" s="23"/>
      <c r="DE1015" s="23"/>
      <c r="DF1015" s="23"/>
      <c r="DG1015" s="23"/>
      <c r="DH1015" s="23"/>
      <c r="DI1015" s="23"/>
      <c r="DJ1015" s="23"/>
      <c r="DK1015" s="23"/>
      <c r="DL1015" s="23"/>
      <c r="DM1015" s="23"/>
      <c r="DN1015" s="23"/>
      <c r="DO1015" s="23"/>
      <c r="DP1015" s="23"/>
      <c r="DQ1015" s="23"/>
      <c r="DR1015" s="23"/>
      <c r="DS1015" s="23"/>
      <c r="DT1015" s="23"/>
      <c r="DU1015" s="23"/>
      <c r="DV1015" s="23"/>
      <c r="DW1015" s="23"/>
      <c r="DX1015" s="23"/>
      <c r="DY1015" s="23"/>
      <c r="DZ1015" s="23"/>
      <c r="EA1015" s="23"/>
      <c r="EB1015" s="23"/>
      <c r="EC1015" s="23"/>
      <c r="ED1015" s="23"/>
      <c r="EE1015" s="23"/>
      <c r="EF1015" s="23"/>
      <c r="EG1015" s="23"/>
      <c r="EH1015" s="23"/>
      <c r="EI1015" s="23"/>
      <c r="EJ1015" s="23"/>
      <c r="EK1015" s="23"/>
      <c r="EL1015" s="23"/>
      <c r="EM1015" s="23"/>
      <c r="EN1015" s="23"/>
      <c r="EO1015" s="23"/>
      <c r="EP1015" s="23"/>
      <c r="EQ1015" s="23"/>
      <c r="ER1015" s="23"/>
      <c r="ES1015" s="23"/>
      <c r="ET1015" s="23"/>
      <c r="EU1015" s="23"/>
      <c r="EV1015" s="23"/>
      <c r="EW1015" s="23"/>
      <c r="EX1015" s="23"/>
      <c r="EY1015" s="23"/>
      <c r="EZ1015" s="23"/>
      <c r="FA1015" s="23"/>
      <c r="FB1015" s="23"/>
      <c r="FC1015" s="23"/>
      <c r="FD1015" s="23"/>
      <c r="FE1015" s="23"/>
      <c r="FF1015" s="23"/>
      <c r="FG1015" s="23"/>
      <c r="FH1015" s="23"/>
      <c r="FI1015" s="23"/>
      <c r="FJ1015" s="23"/>
      <c r="FK1015" s="23"/>
      <c r="FL1015" s="23"/>
      <c r="FM1015" s="23"/>
      <c r="FN1015" s="23"/>
      <c r="FO1015" s="23"/>
      <c r="FP1015" s="23"/>
      <c r="FQ1015" s="23"/>
      <c r="FR1015" s="23"/>
      <c r="FS1015" s="23"/>
      <c r="FT1015" s="23"/>
      <c r="FU1015" s="23"/>
      <c r="FV1015" s="23"/>
      <c r="FW1015" s="23"/>
      <c r="FX1015" s="23"/>
      <c r="FY1015" s="23"/>
      <c r="FZ1015" s="23"/>
      <c r="GA1015" s="23"/>
      <c r="GB1015" s="23"/>
      <c r="GC1015" s="23"/>
      <c r="GD1015" s="23"/>
      <c r="GE1015" s="23"/>
      <c r="GF1015" s="23"/>
      <c r="GG1015" s="23"/>
      <c r="GH1015" s="23"/>
      <c r="GI1015" s="23"/>
    </row>
    <row r="1016" spans="1:191" x14ac:dyDescent="0.35">
      <c r="A1016" s="23"/>
      <c r="B1016" s="23"/>
      <c r="C1016" s="23"/>
      <c r="D1016" s="23"/>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23"/>
      <c r="AB1016" s="23"/>
      <c r="AC1016" s="23"/>
      <c r="AD1016" s="23"/>
      <c r="AE1016" s="23"/>
      <c r="AF1016" s="23"/>
      <c r="AG1016" s="23"/>
      <c r="AH1016" s="23"/>
      <c r="AI1016" s="23"/>
      <c r="AJ1016" s="23"/>
      <c r="AK1016" s="23"/>
      <c r="AL1016" s="23"/>
      <c r="AM1016" s="23"/>
      <c r="AN1016" s="23"/>
      <c r="AO1016" s="23"/>
      <c r="AP1016" s="23"/>
      <c r="AQ1016" s="23"/>
      <c r="AR1016" s="23"/>
      <c r="AS1016" s="23"/>
      <c r="AT1016" s="23"/>
      <c r="AU1016" s="23"/>
      <c r="AV1016" s="23"/>
      <c r="AW1016" s="23"/>
      <c r="AX1016" s="23"/>
      <c r="AY1016" s="23"/>
      <c r="AZ1016" s="23"/>
      <c r="BA1016" s="23"/>
      <c r="BB1016" s="23"/>
      <c r="BC1016" s="23"/>
      <c r="BD1016" s="23"/>
      <c r="BE1016" s="23"/>
      <c r="BF1016" s="23"/>
      <c r="BG1016" s="23"/>
      <c r="BH1016" s="23"/>
      <c r="BI1016" s="23"/>
      <c r="BJ1016" s="23"/>
      <c r="BK1016" s="23"/>
      <c r="BL1016" s="23"/>
      <c r="BM1016" s="23"/>
      <c r="BN1016" s="23"/>
      <c r="BO1016" s="23"/>
      <c r="BP1016" s="23"/>
      <c r="BQ1016" s="23"/>
      <c r="BR1016" s="23"/>
      <c r="BS1016" s="23"/>
      <c r="BT1016" s="23"/>
      <c r="BU1016" s="23"/>
      <c r="BV1016" s="23"/>
      <c r="BW1016" s="23"/>
      <c r="BX1016" s="23"/>
      <c r="BY1016" s="23"/>
      <c r="BZ1016" s="23"/>
      <c r="CA1016" s="23"/>
      <c r="CB1016" s="23"/>
      <c r="CC1016" s="23"/>
      <c r="CD1016" s="23"/>
      <c r="CE1016" s="23"/>
      <c r="CF1016" s="23"/>
      <c r="CG1016" s="23"/>
      <c r="CH1016" s="23"/>
      <c r="CI1016" s="23"/>
      <c r="CJ1016" s="23"/>
      <c r="CK1016" s="23"/>
      <c r="CL1016" s="23"/>
      <c r="CM1016" s="23"/>
      <c r="CN1016" s="23"/>
      <c r="CO1016" s="23"/>
      <c r="CP1016" s="23"/>
      <c r="CQ1016" s="23"/>
      <c r="CR1016" s="23"/>
      <c r="CS1016" s="23"/>
      <c r="CT1016" s="23"/>
      <c r="CU1016" s="23"/>
      <c r="CV1016" s="23"/>
      <c r="CW1016" s="23"/>
      <c r="CX1016" s="23"/>
      <c r="CY1016" s="23"/>
      <c r="CZ1016" s="23"/>
      <c r="DA1016" s="23"/>
      <c r="DB1016" s="23"/>
      <c r="DC1016" s="23"/>
      <c r="DD1016" s="23"/>
      <c r="DE1016" s="23"/>
      <c r="DF1016" s="23"/>
      <c r="DG1016" s="23"/>
      <c r="DH1016" s="23"/>
      <c r="DI1016" s="23"/>
      <c r="DJ1016" s="23"/>
      <c r="DK1016" s="23"/>
      <c r="DL1016" s="23"/>
      <c r="DM1016" s="23"/>
      <c r="DN1016" s="23"/>
      <c r="DO1016" s="23"/>
      <c r="DP1016" s="23"/>
      <c r="DQ1016" s="23"/>
      <c r="DR1016" s="23"/>
      <c r="DS1016" s="23"/>
      <c r="DT1016" s="23"/>
      <c r="DU1016" s="23"/>
      <c r="DV1016" s="23"/>
      <c r="DW1016" s="23"/>
      <c r="DX1016" s="23"/>
      <c r="DY1016" s="23"/>
      <c r="DZ1016" s="23"/>
      <c r="EA1016" s="23"/>
      <c r="EB1016" s="23"/>
      <c r="EC1016" s="23"/>
      <c r="ED1016" s="23"/>
      <c r="EE1016" s="23"/>
      <c r="EF1016" s="23"/>
      <c r="EG1016" s="23"/>
      <c r="EH1016" s="23"/>
      <c r="EI1016" s="23"/>
      <c r="EJ1016" s="23"/>
      <c r="EK1016" s="23"/>
      <c r="EL1016" s="23"/>
      <c r="EM1016" s="23"/>
      <c r="EN1016" s="23"/>
      <c r="EO1016" s="23"/>
      <c r="EP1016" s="23"/>
      <c r="EQ1016" s="23"/>
      <c r="ER1016" s="23"/>
      <c r="ES1016" s="23"/>
      <c r="ET1016" s="23"/>
      <c r="EU1016" s="23"/>
      <c r="EV1016" s="23"/>
      <c r="EW1016" s="23"/>
      <c r="EX1016" s="23"/>
      <c r="EY1016" s="23"/>
      <c r="EZ1016" s="23"/>
      <c r="FA1016" s="23"/>
      <c r="FB1016" s="23"/>
      <c r="FC1016" s="23"/>
      <c r="FD1016" s="23"/>
      <c r="FE1016" s="23"/>
      <c r="FF1016" s="23"/>
      <c r="FG1016" s="23"/>
      <c r="FH1016" s="23"/>
      <c r="FI1016" s="23"/>
      <c r="FJ1016" s="23"/>
      <c r="FK1016" s="23"/>
      <c r="FL1016" s="23"/>
      <c r="FM1016" s="23"/>
      <c r="FN1016" s="23"/>
      <c r="FO1016" s="23"/>
      <c r="FP1016" s="23"/>
      <c r="FQ1016" s="23"/>
      <c r="FR1016" s="23"/>
      <c r="FS1016" s="23"/>
      <c r="FT1016" s="23"/>
      <c r="FU1016" s="23"/>
      <c r="FV1016" s="23"/>
      <c r="FW1016" s="23"/>
      <c r="FX1016" s="23"/>
      <c r="FY1016" s="23"/>
      <c r="FZ1016" s="23"/>
      <c r="GA1016" s="23"/>
      <c r="GB1016" s="23"/>
      <c r="GC1016" s="23"/>
      <c r="GD1016" s="23"/>
      <c r="GE1016" s="23"/>
      <c r="GF1016" s="23"/>
      <c r="GG1016" s="23"/>
      <c r="GH1016" s="23"/>
      <c r="GI1016" s="23"/>
    </row>
    <row r="1017" spans="1:191" x14ac:dyDescent="0.35">
      <c r="A1017" s="23"/>
      <c r="B1017" s="23"/>
      <c r="C1017" s="23"/>
      <c r="D1017" s="23"/>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23"/>
      <c r="AB1017" s="23"/>
      <c r="AC1017" s="23"/>
      <c r="AD1017" s="23"/>
      <c r="AE1017" s="23"/>
      <c r="AF1017" s="23"/>
      <c r="AG1017" s="23"/>
      <c r="AH1017" s="23"/>
      <c r="AI1017" s="23"/>
      <c r="AJ1017" s="23"/>
      <c r="AK1017" s="23"/>
      <c r="AL1017" s="23"/>
      <c r="AM1017" s="23"/>
      <c r="AN1017" s="23"/>
      <c r="AO1017" s="23"/>
      <c r="AP1017" s="23"/>
      <c r="AQ1017" s="23"/>
      <c r="AR1017" s="23"/>
      <c r="AS1017" s="23"/>
      <c r="AT1017" s="23"/>
      <c r="AU1017" s="23"/>
      <c r="AV1017" s="23"/>
      <c r="AW1017" s="23"/>
      <c r="AX1017" s="23"/>
      <c r="AY1017" s="23"/>
      <c r="AZ1017" s="23"/>
      <c r="BA1017" s="23"/>
      <c r="BB1017" s="23"/>
      <c r="BC1017" s="23"/>
      <c r="BD1017" s="23"/>
      <c r="BE1017" s="23"/>
      <c r="BF1017" s="23"/>
      <c r="BG1017" s="23"/>
      <c r="BH1017" s="23"/>
      <c r="BI1017" s="23"/>
      <c r="BJ1017" s="23"/>
      <c r="BK1017" s="23"/>
      <c r="BL1017" s="23"/>
      <c r="BM1017" s="23"/>
      <c r="BN1017" s="23"/>
      <c r="BO1017" s="23"/>
      <c r="BP1017" s="23"/>
      <c r="BQ1017" s="23"/>
      <c r="BR1017" s="23"/>
      <c r="BS1017" s="23"/>
      <c r="BT1017" s="23"/>
      <c r="BU1017" s="23"/>
      <c r="BV1017" s="23"/>
      <c r="BW1017" s="23"/>
      <c r="BX1017" s="23"/>
      <c r="BY1017" s="23"/>
      <c r="BZ1017" s="23"/>
      <c r="CA1017" s="23"/>
      <c r="CB1017" s="23"/>
      <c r="CC1017" s="23"/>
      <c r="CD1017" s="23"/>
      <c r="CE1017" s="23"/>
      <c r="CF1017" s="23"/>
      <c r="CG1017" s="23"/>
      <c r="CH1017" s="23"/>
      <c r="CI1017" s="23"/>
      <c r="CJ1017" s="23"/>
      <c r="CK1017" s="23"/>
      <c r="CL1017" s="23"/>
      <c r="CM1017" s="23"/>
      <c r="CN1017" s="23"/>
      <c r="CO1017" s="23"/>
      <c r="CP1017" s="23"/>
      <c r="CQ1017" s="23"/>
      <c r="CR1017" s="23"/>
      <c r="CS1017" s="23"/>
      <c r="CT1017" s="23"/>
      <c r="CU1017" s="23"/>
      <c r="CV1017" s="23"/>
      <c r="CW1017" s="23"/>
      <c r="CX1017" s="23"/>
      <c r="CY1017" s="23"/>
      <c r="CZ1017" s="23"/>
      <c r="DA1017" s="23"/>
      <c r="DB1017" s="23"/>
      <c r="DC1017" s="23"/>
      <c r="DD1017" s="23"/>
      <c r="DE1017" s="23"/>
      <c r="DF1017" s="23"/>
      <c r="DG1017" s="23"/>
      <c r="DH1017" s="23"/>
      <c r="DI1017" s="23"/>
      <c r="DJ1017" s="23"/>
      <c r="DK1017" s="23"/>
      <c r="DL1017" s="23"/>
      <c r="DM1017" s="23"/>
      <c r="DN1017" s="23"/>
      <c r="DO1017" s="23"/>
      <c r="DP1017" s="23"/>
      <c r="DQ1017" s="23"/>
      <c r="DR1017" s="23"/>
      <c r="DS1017" s="23"/>
      <c r="DT1017" s="23"/>
      <c r="DU1017" s="23"/>
      <c r="DV1017" s="23"/>
      <c r="DW1017" s="23"/>
      <c r="DX1017" s="23"/>
      <c r="DY1017" s="23"/>
      <c r="DZ1017" s="23"/>
      <c r="EA1017" s="23"/>
      <c r="EB1017" s="23"/>
      <c r="EC1017" s="23"/>
      <c r="ED1017" s="23"/>
      <c r="EE1017" s="23"/>
      <c r="EF1017" s="23"/>
      <c r="EG1017" s="23"/>
      <c r="EH1017" s="23"/>
      <c r="EI1017" s="23"/>
      <c r="EJ1017" s="23"/>
      <c r="EK1017" s="23"/>
      <c r="EL1017" s="23"/>
      <c r="EM1017" s="23"/>
      <c r="EN1017" s="23"/>
      <c r="EO1017" s="23"/>
      <c r="EP1017" s="23"/>
      <c r="EQ1017" s="23"/>
      <c r="ER1017" s="23"/>
      <c r="ES1017" s="23"/>
      <c r="ET1017" s="23"/>
      <c r="EU1017" s="23"/>
      <c r="EV1017" s="23"/>
      <c r="EW1017" s="23"/>
      <c r="EX1017" s="23"/>
      <c r="EY1017" s="23"/>
      <c r="EZ1017" s="23"/>
      <c r="FA1017" s="23"/>
      <c r="FB1017" s="23"/>
      <c r="FC1017" s="23"/>
      <c r="FD1017" s="23"/>
      <c r="FE1017" s="23"/>
      <c r="FF1017" s="23"/>
      <c r="FG1017" s="23"/>
      <c r="FH1017" s="23"/>
      <c r="FI1017" s="23"/>
      <c r="FJ1017" s="23"/>
      <c r="FK1017" s="23"/>
      <c r="FL1017" s="23"/>
      <c r="FM1017" s="23"/>
      <c r="FN1017" s="23"/>
      <c r="FO1017" s="23"/>
      <c r="FP1017" s="23"/>
      <c r="FQ1017" s="23"/>
      <c r="FR1017" s="23"/>
      <c r="FS1017" s="23"/>
      <c r="FT1017" s="23"/>
      <c r="FU1017" s="23"/>
      <c r="FV1017" s="23"/>
      <c r="FW1017" s="23"/>
      <c r="FX1017" s="23"/>
      <c r="FY1017" s="23"/>
      <c r="FZ1017" s="23"/>
      <c r="GA1017" s="23"/>
      <c r="GB1017" s="23"/>
      <c r="GC1017" s="23"/>
      <c r="GD1017" s="23"/>
      <c r="GE1017" s="23"/>
      <c r="GF1017" s="23"/>
      <c r="GG1017" s="23"/>
      <c r="GH1017" s="23"/>
      <c r="GI1017" s="23"/>
    </row>
    <row r="1018" spans="1:191" x14ac:dyDescent="0.35">
      <c r="A1018" s="23"/>
      <c r="B1018" s="23"/>
      <c r="C1018" s="23"/>
      <c r="D1018" s="23"/>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23"/>
      <c r="AB1018" s="23"/>
      <c r="AC1018" s="23"/>
      <c r="AD1018" s="23"/>
      <c r="AE1018" s="23"/>
      <c r="AF1018" s="23"/>
      <c r="AG1018" s="23"/>
      <c r="AH1018" s="23"/>
      <c r="AI1018" s="23"/>
      <c r="AJ1018" s="23"/>
      <c r="AK1018" s="23"/>
      <c r="AL1018" s="23"/>
      <c r="AM1018" s="23"/>
      <c r="AN1018" s="23"/>
      <c r="AO1018" s="23"/>
      <c r="AP1018" s="23"/>
      <c r="AQ1018" s="23"/>
      <c r="AR1018" s="23"/>
      <c r="AS1018" s="23"/>
      <c r="AT1018" s="23"/>
      <c r="AU1018" s="23"/>
      <c r="AV1018" s="23"/>
      <c r="AW1018" s="23"/>
      <c r="AX1018" s="23"/>
      <c r="AY1018" s="23"/>
      <c r="AZ1018" s="23"/>
      <c r="BA1018" s="23"/>
      <c r="BB1018" s="23"/>
      <c r="BC1018" s="23"/>
      <c r="BD1018" s="23"/>
      <c r="BE1018" s="23"/>
      <c r="BF1018" s="23"/>
      <c r="BG1018" s="23"/>
      <c r="BH1018" s="23"/>
      <c r="BI1018" s="23"/>
      <c r="BJ1018" s="23"/>
      <c r="BK1018" s="23"/>
      <c r="BL1018" s="23"/>
      <c r="BM1018" s="23"/>
      <c r="BN1018" s="23"/>
      <c r="BO1018" s="23"/>
      <c r="BP1018" s="23"/>
      <c r="BQ1018" s="23"/>
      <c r="BR1018" s="23"/>
      <c r="BS1018" s="23"/>
      <c r="BT1018" s="23"/>
      <c r="BU1018" s="23"/>
      <c r="BV1018" s="23"/>
      <c r="BW1018" s="23"/>
      <c r="BX1018" s="23"/>
      <c r="BY1018" s="23"/>
      <c r="BZ1018" s="23"/>
      <c r="CA1018" s="23"/>
      <c r="CB1018" s="23"/>
      <c r="CC1018" s="23"/>
      <c r="CD1018" s="23"/>
      <c r="CE1018" s="23"/>
      <c r="CF1018" s="23"/>
      <c r="CG1018" s="23"/>
      <c r="CH1018" s="23"/>
      <c r="CI1018" s="23"/>
      <c r="CJ1018" s="23"/>
      <c r="CK1018" s="23"/>
      <c r="CL1018" s="23"/>
      <c r="CM1018" s="23"/>
      <c r="CN1018" s="23"/>
      <c r="CO1018" s="23"/>
      <c r="CP1018" s="23"/>
      <c r="CQ1018" s="23"/>
      <c r="CR1018" s="23"/>
      <c r="CS1018" s="23"/>
      <c r="CT1018" s="23"/>
      <c r="CU1018" s="23"/>
      <c r="CV1018" s="23"/>
      <c r="CW1018" s="23"/>
      <c r="CX1018" s="23"/>
      <c r="CY1018" s="23"/>
      <c r="CZ1018" s="23"/>
      <c r="DA1018" s="23"/>
      <c r="DB1018" s="23"/>
      <c r="DC1018" s="23"/>
      <c r="DD1018" s="23"/>
      <c r="DE1018" s="23"/>
      <c r="DF1018" s="23"/>
      <c r="DG1018" s="23"/>
      <c r="DH1018" s="23"/>
      <c r="DI1018" s="23"/>
      <c r="DJ1018" s="23"/>
      <c r="DK1018" s="23"/>
      <c r="DL1018" s="23"/>
      <c r="DM1018" s="23"/>
      <c r="DN1018" s="23"/>
      <c r="DO1018" s="23"/>
      <c r="DP1018" s="23"/>
      <c r="DQ1018" s="23"/>
      <c r="DR1018" s="23"/>
      <c r="DS1018" s="23"/>
      <c r="DT1018" s="23"/>
      <c r="DU1018" s="23"/>
      <c r="DV1018" s="23"/>
      <c r="DW1018" s="23"/>
      <c r="DX1018" s="23"/>
      <c r="DY1018" s="23"/>
      <c r="DZ1018" s="23"/>
      <c r="EA1018" s="23"/>
      <c r="EB1018" s="23"/>
      <c r="EC1018" s="23"/>
      <c r="ED1018" s="23"/>
      <c r="EE1018" s="23"/>
      <c r="EF1018" s="23"/>
      <c r="EG1018" s="23"/>
      <c r="EH1018" s="23"/>
      <c r="EI1018" s="23"/>
      <c r="EJ1018" s="23"/>
      <c r="EK1018" s="23"/>
      <c r="EL1018" s="23"/>
      <c r="EM1018" s="23"/>
      <c r="EN1018" s="23"/>
      <c r="EO1018" s="23"/>
      <c r="EP1018" s="23"/>
      <c r="EQ1018" s="23"/>
      <c r="ER1018" s="23"/>
      <c r="ES1018" s="23"/>
      <c r="ET1018" s="23"/>
      <c r="EU1018" s="23"/>
      <c r="EV1018" s="23"/>
      <c r="EW1018" s="23"/>
      <c r="EX1018" s="23"/>
      <c r="EY1018" s="23"/>
      <c r="EZ1018" s="23"/>
      <c r="FA1018" s="23"/>
      <c r="FB1018" s="23"/>
      <c r="FC1018" s="23"/>
      <c r="FD1018" s="23"/>
      <c r="FE1018" s="23"/>
      <c r="FF1018" s="23"/>
      <c r="FG1018" s="23"/>
      <c r="FH1018" s="23"/>
      <c r="FI1018" s="23"/>
      <c r="FJ1018" s="23"/>
      <c r="FK1018" s="23"/>
      <c r="FL1018" s="23"/>
      <c r="FM1018" s="23"/>
      <c r="FN1018" s="23"/>
      <c r="FO1018" s="23"/>
      <c r="FP1018" s="23"/>
      <c r="FQ1018" s="23"/>
      <c r="FR1018" s="23"/>
      <c r="FS1018" s="23"/>
      <c r="FT1018" s="23"/>
      <c r="FU1018" s="23"/>
      <c r="FV1018" s="23"/>
      <c r="FW1018" s="23"/>
      <c r="FX1018" s="23"/>
      <c r="FY1018" s="23"/>
      <c r="FZ1018" s="23"/>
      <c r="GA1018" s="23"/>
      <c r="GB1018" s="23"/>
      <c r="GC1018" s="23"/>
      <c r="GD1018" s="23"/>
      <c r="GE1018" s="23"/>
      <c r="GF1018" s="23"/>
      <c r="GG1018" s="23"/>
      <c r="GH1018" s="23"/>
      <c r="GI1018" s="23"/>
    </row>
    <row r="1019" spans="1:191" x14ac:dyDescent="0.35">
      <c r="A1019" s="23"/>
      <c r="B1019" s="23"/>
      <c r="C1019" s="23"/>
      <c r="D1019" s="23"/>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23"/>
      <c r="AB1019" s="23"/>
      <c r="AC1019" s="23"/>
      <c r="AD1019" s="23"/>
      <c r="AE1019" s="23"/>
      <c r="AF1019" s="23"/>
      <c r="AG1019" s="23"/>
      <c r="AH1019" s="23"/>
      <c r="AI1019" s="23"/>
      <c r="AJ1019" s="23"/>
      <c r="AK1019" s="23"/>
      <c r="AL1019" s="23"/>
      <c r="AM1019" s="23"/>
      <c r="AN1019" s="23"/>
      <c r="AO1019" s="23"/>
      <c r="AP1019" s="23"/>
      <c r="AQ1019" s="23"/>
      <c r="AR1019" s="23"/>
      <c r="AS1019" s="23"/>
      <c r="AT1019" s="23"/>
      <c r="AU1019" s="23"/>
      <c r="AV1019" s="23"/>
      <c r="AW1019" s="23"/>
      <c r="AX1019" s="23"/>
      <c r="AY1019" s="23"/>
      <c r="AZ1019" s="23"/>
      <c r="BA1019" s="23"/>
      <c r="BB1019" s="23"/>
      <c r="BC1019" s="23"/>
      <c r="BD1019" s="23"/>
      <c r="BE1019" s="23"/>
      <c r="BF1019" s="23"/>
      <c r="BG1019" s="23"/>
      <c r="BH1019" s="23"/>
      <c r="BI1019" s="23"/>
      <c r="BJ1019" s="23"/>
      <c r="BK1019" s="23"/>
      <c r="BL1019" s="23"/>
      <c r="BM1019" s="23"/>
      <c r="BN1019" s="23"/>
      <c r="BO1019" s="23"/>
      <c r="BP1019" s="23"/>
      <c r="BQ1019" s="23"/>
      <c r="BR1019" s="23"/>
      <c r="BS1019" s="23"/>
      <c r="BT1019" s="23"/>
      <c r="BU1019" s="23"/>
      <c r="BV1019" s="23"/>
      <c r="BW1019" s="23"/>
      <c r="BX1019" s="23"/>
      <c r="BY1019" s="23"/>
      <c r="BZ1019" s="23"/>
      <c r="CA1019" s="23"/>
      <c r="CB1019" s="23"/>
      <c r="CC1019" s="23"/>
      <c r="CD1019" s="23"/>
      <c r="CE1019" s="23"/>
      <c r="CF1019" s="23"/>
      <c r="CG1019" s="23"/>
      <c r="CH1019" s="23"/>
      <c r="CI1019" s="23"/>
      <c r="CJ1019" s="23"/>
      <c r="CK1019" s="23"/>
      <c r="CL1019" s="23"/>
      <c r="CM1019" s="23"/>
      <c r="CN1019" s="23"/>
      <c r="CO1019" s="23"/>
      <c r="CP1019" s="23"/>
      <c r="CQ1019" s="23"/>
      <c r="CR1019" s="23"/>
      <c r="CS1019" s="23"/>
      <c r="CT1019" s="23"/>
      <c r="CU1019" s="23"/>
      <c r="CV1019" s="23"/>
      <c r="CW1019" s="23"/>
      <c r="CX1019" s="23"/>
      <c r="CY1019" s="23"/>
      <c r="CZ1019" s="23"/>
      <c r="DA1019" s="23"/>
      <c r="DB1019" s="23"/>
      <c r="DC1019" s="23"/>
      <c r="DD1019" s="23"/>
      <c r="DE1019" s="23"/>
      <c r="DF1019" s="23"/>
      <c r="DG1019" s="23"/>
      <c r="DH1019" s="23"/>
      <c r="DI1019" s="23"/>
      <c r="DJ1019" s="23"/>
      <c r="DK1019" s="23"/>
      <c r="DL1019" s="23"/>
      <c r="DM1019" s="23"/>
      <c r="DN1019" s="23"/>
      <c r="DO1019" s="23"/>
      <c r="DP1019" s="23"/>
      <c r="DQ1019" s="23"/>
      <c r="DR1019" s="23"/>
      <c r="DS1019" s="23"/>
      <c r="DT1019" s="23"/>
      <c r="DU1019" s="23"/>
      <c r="DV1019" s="23"/>
      <c r="DW1019" s="23"/>
      <c r="DX1019" s="23"/>
      <c r="DY1019" s="23"/>
      <c r="DZ1019" s="23"/>
      <c r="EA1019" s="23"/>
      <c r="EB1019" s="23"/>
      <c r="EC1019" s="23"/>
      <c r="ED1019" s="23"/>
      <c r="EE1019" s="23"/>
      <c r="EF1019" s="23"/>
      <c r="EG1019" s="23"/>
      <c r="EH1019" s="23"/>
      <c r="EI1019" s="23"/>
      <c r="EJ1019" s="23"/>
      <c r="EK1019" s="23"/>
      <c r="EL1019" s="23"/>
      <c r="EM1019" s="23"/>
      <c r="EN1019" s="23"/>
      <c r="EO1019" s="23"/>
      <c r="EP1019" s="23"/>
      <c r="EQ1019" s="23"/>
      <c r="ER1019" s="23"/>
      <c r="ES1019" s="23"/>
      <c r="ET1019" s="23"/>
      <c r="EU1019" s="23"/>
      <c r="EV1019" s="23"/>
      <c r="EW1019" s="23"/>
      <c r="EX1019" s="23"/>
      <c r="EY1019" s="23"/>
      <c r="EZ1019" s="23"/>
      <c r="FA1019" s="23"/>
      <c r="FB1019" s="23"/>
      <c r="FC1019" s="23"/>
      <c r="FD1019" s="23"/>
      <c r="FE1019" s="23"/>
      <c r="FF1019" s="23"/>
      <c r="FG1019" s="23"/>
      <c r="FH1019" s="23"/>
      <c r="FI1019" s="23"/>
      <c r="FJ1019" s="23"/>
      <c r="FK1019" s="23"/>
      <c r="FL1019" s="23"/>
      <c r="FM1019" s="23"/>
      <c r="FN1019" s="23"/>
      <c r="FO1019" s="23"/>
      <c r="FP1019" s="23"/>
      <c r="FQ1019" s="23"/>
      <c r="FR1019" s="23"/>
      <c r="FS1019" s="23"/>
      <c r="FT1019" s="23"/>
      <c r="FU1019" s="23"/>
      <c r="FV1019" s="23"/>
      <c r="FW1019" s="23"/>
      <c r="FX1019" s="23"/>
      <c r="FY1019" s="23"/>
      <c r="FZ1019" s="23"/>
      <c r="GA1019" s="23"/>
      <c r="GB1019" s="23"/>
      <c r="GC1019" s="23"/>
      <c r="GD1019" s="23"/>
      <c r="GE1019" s="23"/>
      <c r="GF1019" s="23"/>
      <c r="GG1019" s="23"/>
      <c r="GH1019" s="23"/>
      <c r="GI1019" s="23"/>
    </row>
    <row r="1020" spans="1:191" x14ac:dyDescent="0.35">
      <c r="A1020" s="23"/>
      <c r="B1020" s="23"/>
      <c r="C1020" s="23"/>
      <c r="D1020" s="23"/>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23"/>
      <c r="AB1020" s="23"/>
      <c r="AC1020" s="23"/>
      <c r="AD1020" s="23"/>
      <c r="AE1020" s="23"/>
      <c r="AF1020" s="23"/>
      <c r="AG1020" s="23"/>
      <c r="AH1020" s="23"/>
      <c r="AI1020" s="23"/>
      <c r="AJ1020" s="23"/>
      <c r="AK1020" s="23"/>
      <c r="AL1020" s="23"/>
      <c r="AM1020" s="23"/>
      <c r="AN1020" s="23"/>
      <c r="AO1020" s="23"/>
      <c r="AP1020" s="23"/>
      <c r="AQ1020" s="23"/>
      <c r="AR1020" s="23"/>
      <c r="AS1020" s="23"/>
      <c r="AT1020" s="23"/>
      <c r="AU1020" s="23"/>
      <c r="AV1020" s="23"/>
      <c r="AW1020" s="23"/>
      <c r="AX1020" s="23"/>
      <c r="AY1020" s="23"/>
      <c r="AZ1020" s="23"/>
      <c r="BA1020" s="23"/>
      <c r="BB1020" s="23"/>
      <c r="BC1020" s="23"/>
      <c r="BD1020" s="23"/>
      <c r="BE1020" s="23"/>
      <c r="BF1020" s="23"/>
      <c r="BG1020" s="23"/>
      <c r="BH1020" s="23"/>
      <c r="BI1020" s="23"/>
      <c r="BJ1020" s="23"/>
      <c r="BK1020" s="23"/>
      <c r="BL1020" s="23"/>
      <c r="BM1020" s="23"/>
      <c r="BN1020" s="23"/>
      <c r="BO1020" s="23"/>
      <c r="BP1020" s="23"/>
      <c r="BQ1020" s="23"/>
      <c r="BR1020" s="23"/>
      <c r="BS1020" s="23"/>
      <c r="BT1020" s="23"/>
      <c r="BU1020" s="23"/>
      <c r="BV1020" s="23"/>
      <c r="BW1020" s="23"/>
      <c r="BX1020" s="23"/>
      <c r="BY1020" s="23"/>
      <c r="BZ1020" s="23"/>
      <c r="CA1020" s="23"/>
      <c r="CB1020" s="23"/>
      <c r="CC1020" s="23"/>
      <c r="CD1020" s="23"/>
      <c r="CE1020" s="23"/>
      <c r="CF1020" s="23"/>
      <c r="CG1020" s="23"/>
      <c r="CH1020" s="23"/>
      <c r="CI1020" s="23"/>
      <c r="CJ1020" s="23"/>
      <c r="CK1020" s="23"/>
      <c r="CL1020" s="23"/>
      <c r="CM1020" s="23"/>
      <c r="CN1020" s="23"/>
      <c r="CO1020" s="23"/>
      <c r="CP1020" s="23"/>
      <c r="CQ1020" s="23"/>
      <c r="CR1020" s="23"/>
      <c r="CS1020" s="23"/>
      <c r="CT1020" s="23"/>
      <c r="CU1020" s="23"/>
      <c r="CV1020" s="23"/>
      <c r="CW1020" s="23"/>
      <c r="CX1020" s="23"/>
      <c r="CY1020" s="23"/>
      <c r="CZ1020" s="23"/>
      <c r="DA1020" s="23"/>
      <c r="DB1020" s="23"/>
      <c r="DC1020" s="23"/>
      <c r="DD1020" s="23"/>
      <c r="DE1020" s="23"/>
      <c r="DF1020" s="23"/>
      <c r="DG1020" s="23"/>
      <c r="DH1020" s="23"/>
      <c r="DI1020" s="23"/>
      <c r="DJ1020" s="23"/>
      <c r="DK1020" s="23"/>
      <c r="DL1020" s="23"/>
      <c r="DM1020" s="23"/>
      <c r="DN1020" s="23"/>
      <c r="DO1020" s="23"/>
      <c r="DP1020" s="23"/>
      <c r="DQ1020" s="23"/>
      <c r="DR1020" s="23"/>
      <c r="DS1020" s="23"/>
      <c r="DT1020" s="23"/>
      <c r="DU1020" s="23"/>
      <c r="DV1020" s="23"/>
      <c r="DW1020" s="23"/>
      <c r="DX1020" s="23"/>
      <c r="DY1020" s="23"/>
      <c r="DZ1020" s="23"/>
      <c r="EA1020" s="23"/>
      <c r="EB1020" s="23"/>
      <c r="EC1020" s="23"/>
      <c r="ED1020" s="23"/>
      <c r="EE1020" s="23"/>
      <c r="EF1020" s="23"/>
      <c r="EG1020" s="23"/>
      <c r="EH1020" s="23"/>
      <c r="EI1020" s="23"/>
      <c r="EJ1020" s="23"/>
      <c r="EK1020" s="23"/>
      <c r="EL1020" s="23"/>
      <c r="EM1020" s="23"/>
      <c r="EN1020" s="23"/>
      <c r="EO1020" s="23"/>
      <c r="EP1020" s="23"/>
      <c r="EQ1020" s="23"/>
      <c r="ER1020" s="23"/>
      <c r="ES1020" s="23"/>
      <c r="ET1020" s="23"/>
      <c r="EU1020" s="23"/>
      <c r="EV1020" s="23"/>
      <c r="EW1020" s="23"/>
      <c r="EX1020" s="23"/>
      <c r="EY1020" s="23"/>
      <c r="EZ1020" s="23"/>
      <c r="FA1020" s="23"/>
      <c r="FB1020" s="23"/>
      <c r="FC1020" s="23"/>
      <c r="FD1020" s="23"/>
      <c r="FE1020" s="23"/>
      <c r="FF1020" s="23"/>
      <c r="FG1020" s="23"/>
      <c r="FH1020" s="23"/>
      <c r="FI1020" s="23"/>
      <c r="FJ1020" s="23"/>
      <c r="FK1020" s="23"/>
      <c r="FL1020" s="23"/>
      <c r="FM1020" s="23"/>
      <c r="FN1020" s="23"/>
      <c r="FO1020" s="23"/>
      <c r="FP1020" s="23"/>
      <c r="FQ1020" s="23"/>
      <c r="FR1020" s="23"/>
      <c r="FS1020" s="23"/>
      <c r="FT1020" s="23"/>
      <c r="FU1020" s="23"/>
      <c r="FV1020" s="23"/>
      <c r="FW1020" s="23"/>
      <c r="FX1020" s="23"/>
      <c r="FY1020" s="23"/>
      <c r="FZ1020" s="23"/>
      <c r="GA1020" s="23"/>
      <c r="GB1020" s="23"/>
      <c r="GC1020" s="23"/>
      <c r="GD1020" s="23"/>
      <c r="GE1020" s="23"/>
      <c r="GF1020" s="23"/>
      <c r="GG1020" s="23"/>
      <c r="GH1020" s="23"/>
      <c r="GI1020" s="23"/>
    </row>
    <row r="1021" spans="1:191" x14ac:dyDescent="0.35">
      <c r="A1021" s="23"/>
      <c r="B1021" s="23"/>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23"/>
      <c r="AX1021" s="23"/>
      <c r="AY1021" s="23"/>
      <c r="AZ1021" s="23"/>
      <c r="BA1021" s="23"/>
      <c r="BB1021" s="23"/>
      <c r="BC1021" s="23"/>
      <c r="BD1021" s="23"/>
      <c r="BE1021" s="23"/>
      <c r="BF1021" s="23"/>
      <c r="BG1021" s="23"/>
      <c r="BH1021" s="23"/>
      <c r="BI1021" s="23"/>
      <c r="BJ1021" s="23"/>
      <c r="BK1021" s="23"/>
      <c r="BL1021" s="23"/>
      <c r="BM1021" s="23"/>
      <c r="BN1021" s="23"/>
      <c r="BO1021" s="23"/>
      <c r="BP1021" s="23"/>
      <c r="BQ1021" s="23"/>
      <c r="BR1021" s="23"/>
      <c r="BS1021" s="23"/>
      <c r="BT1021" s="23"/>
      <c r="BU1021" s="23"/>
      <c r="BV1021" s="23"/>
      <c r="BW1021" s="23"/>
      <c r="BX1021" s="23"/>
      <c r="BY1021" s="23"/>
      <c r="BZ1021" s="23"/>
      <c r="CA1021" s="23"/>
      <c r="CB1021" s="23"/>
      <c r="CC1021" s="23"/>
      <c r="CD1021" s="23"/>
      <c r="CE1021" s="23"/>
      <c r="CF1021" s="23"/>
      <c r="CG1021" s="23"/>
      <c r="CH1021" s="23"/>
      <c r="CI1021" s="23"/>
      <c r="CJ1021" s="23"/>
      <c r="CK1021" s="23"/>
      <c r="CL1021" s="23"/>
      <c r="CM1021" s="23"/>
      <c r="CN1021" s="23"/>
      <c r="CO1021" s="23"/>
      <c r="CP1021" s="23"/>
      <c r="CQ1021" s="23"/>
      <c r="CR1021" s="23"/>
      <c r="CS1021" s="23"/>
      <c r="CT1021" s="23"/>
      <c r="CU1021" s="23"/>
      <c r="CV1021" s="23"/>
      <c r="CW1021" s="23"/>
      <c r="CX1021" s="23"/>
      <c r="CY1021" s="23"/>
      <c r="CZ1021" s="23"/>
      <c r="DA1021" s="23"/>
      <c r="DB1021" s="23"/>
      <c r="DC1021" s="23"/>
      <c r="DD1021" s="23"/>
      <c r="DE1021" s="23"/>
      <c r="DF1021" s="23"/>
      <c r="DG1021" s="23"/>
      <c r="DH1021" s="23"/>
      <c r="DI1021" s="23"/>
      <c r="DJ1021" s="23"/>
      <c r="DK1021" s="23"/>
      <c r="DL1021" s="23"/>
      <c r="DM1021" s="23"/>
      <c r="DN1021" s="23"/>
      <c r="DO1021" s="23"/>
      <c r="DP1021" s="23"/>
      <c r="DQ1021" s="23"/>
      <c r="DR1021" s="23"/>
      <c r="DS1021" s="23"/>
      <c r="DT1021" s="23"/>
      <c r="DU1021" s="23"/>
      <c r="DV1021" s="23"/>
      <c r="DW1021" s="23"/>
      <c r="DX1021" s="23"/>
      <c r="DY1021" s="23"/>
      <c r="DZ1021" s="23"/>
      <c r="EA1021" s="23"/>
      <c r="EB1021" s="23"/>
      <c r="EC1021" s="23"/>
      <c r="ED1021" s="23"/>
      <c r="EE1021" s="23"/>
      <c r="EF1021" s="23"/>
      <c r="EG1021" s="23"/>
      <c r="EH1021" s="23"/>
      <c r="EI1021" s="23"/>
      <c r="EJ1021" s="23"/>
      <c r="EK1021" s="23"/>
      <c r="EL1021" s="23"/>
      <c r="EM1021" s="23"/>
      <c r="EN1021" s="23"/>
      <c r="EO1021" s="23"/>
      <c r="EP1021" s="23"/>
      <c r="EQ1021" s="23"/>
      <c r="ER1021" s="23"/>
      <c r="ES1021" s="23"/>
      <c r="ET1021" s="23"/>
      <c r="EU1021" s="23"/>
      <c r="EV1021" s="23"/>
      <c r="EW1021" s="23"/>
      <c r="EX1021" s="23"/>
      <c r="EY1021" s="23"/>
      <c r="EZ1021" s="23"/>
      <c r="FA1021" s="23"/>
      <c r="FB1021" s="23"/>
      <c r="FC1021" s="23"/>
      <c r="FD1021" s="23"/>
      <c r="FE1021" s="23"/>
      <c r="FF1021" s="23"/>
      <c r="FG1021" s="23"/>
      <c r="FH1021" s="23"/>
      <c r="FI1021" s="23"/>
      <c r="FJ1021" s="23"/>
      <c r="FK1021" s="23"/>
      <c r="FL1021" s="23"/>
      <c r="FM1021" s="23"/>
      <c r="FN1021" s="23"/>
      <c r="FO1021" s="23"/>
      <c r="FP1021" s="23"/>
      <c r="FQ1021" s="23"/>
      <c r="FR1021" s="23"/>
      <c r="FS1021" s="23"/>
      <c r="FT1021" s="23"/>
      <c r="FU1021" s="23"/>
      <c r="FV1021" s="23"/>
      <c r="FW1021" s="23"/>
      <c r="FX1021" s="23"/>
      <c r="FY1021" s="23"/>
      <c r="FZ1021" s="23"/>
      <c r="GA1021" s="23"/>
      <c r="GB1021" s="23"/>
      <c r="GC1021" s="23"/>
      <c r="GD1021" s="23"/>
      <c r="GE1021" s="23"/>
      <c r="GF1021" s="23"/>
      <c r="GG1021" s="23"/>
      <c r="GH1021" s="23"/>
      <c r="GI1021" s="23"/>
    </row>
    <row r="1022" spans="1:191" x14ac:dyDescent="0.35">
      <c r="A1022" s="23"/>
      <c r="B1022" s="23"/>
      <c r="C1022" s="23"/>
      <c r="D1022" s="23"/>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c r="AG1022" s="23"/>
      <c r="AH1022" s="23"/>
      <c r="AI1022" s="23"/>
      <c r="AJ1022" s="23"/>
      <c r="AK1022" s="23"/>
      <c r="AL1022" s="23"/>
      <c r="AM1022" s="23"/>
      <c r="AN1022" s="23"/>
      <c r="AO1022" s="23"/>
      <c r="AP1022" s="23"/>
      <c r="AQ1022" s="23"/>
      <c r="AR1022" s="23"/>
      <c r="AS1022" s="23"/>
      <c r="AT1022" s="23"/>
      <c r="AU1022" s="23"/>
      <c r="AV1022" s="23"/>
      <c r="AW1022" s="23"/>
      <c r="AX1022" s="23"/>
      <c r="AY1022" s="23"/>
      <c r="AZ1022" s="23"/>
      <c r="BA1022" s="23"/>
      <c r="BB1022" s="23"/>
      <c r="BC1022" s="23"/>
      <c r="BD1022" s="23"/>
      <c r="BE1022" s="23"/>
      <c r="BF1022" s="23"/>
      <c r="BG1022" s="23"/>
      <c r="BH1022" s="23"/>
      <c r="BI1022" s="23"/>
      <c r="BJ1022" s="23"/>
      <c r="BK1022" s="23"/>
      <c r="BL1022" s="23"/>
      <c r="BM1022" s="23"/>
      <c r="BN1022" s="23"/>
      <c r="BO1022" s="23"/>
      <c r="BP1022" s="23"/>
      <c r="BQ1022" s="23"/>
      <c r="BR1022" s="23"/>
      <c r="BS1022" s="23"/>
      <c r="BT1022" s="23"/>
      <c r="BU1022" s="23"/>
      <c r="BV1022" s="23"/>
      <c r="BW1022" s="23"/>
      <c r="BX1022" s="23"/>
      <c r="BY1022" s="23"/>
      <c r="BZ1022" s="23"/>
      <c r="CA1022" s="23"/>
      <c r="CB1022" s="23"/>
      <c r="CC1022" s="23"/>
      <c r="CD1022" s="23"/>
      <c r="CE1022" s="23"/>
      <c r="CF1022" s="23"/>
      <c r="CG1022" s="23"/>
      <c r="CH1022" s="23"/>
      <c r="CI1022" s="23"/>
      <c r="CJ1022" s="23"/>
      <c r="CK1022" s="23"/>
      <c r="CL1022" s="23"/>
      <c r="CM1022" s="23"/>
      <c r="CN1022" s="23"/>
      <c r="CO1022" s="23"/>
      <c r="CP1022" s="23"/>
      <c r="CQ1022" s="23"/>
      <c r="CR1022" s="23"/>
      <c r="CS1022" s="23"/>
      <c r="CT1022" s="23"/>
      <c r="CU1022" s="23"/>
      <c r="CV1022" s="23"/>
      <c r="CW1022" s="23"/>
      <c r="CX1022" s="23"/>
      <c r="CY1022" s="23"/>
      <c r="CZ1022" s="23"/>
      <c r="DA1022" s="23"/>
      <c r="DB1022" s="23"/>
      <c r="DC1022" s="23"/>
      <c r="DD1022" s="23"/>
      <c r="DE1022" s="23"/>
      <c r="DF1022" s="23"/>
      <c r="DG1022" s="23"/>
      <c r="DH1022" s="23"/>
      <c r="DI1022" s="23"/>
      <c r="DJ1022" s="23"/>
      <c r="DK1022" s="23"/>
      <c r="DL1022" s="23"/>
      <c r="DM1022" s="23"/>
      <c r="DN1022" s="23"/>
      <c r="DO1022" s="23"/>
      <c r="DP1022" s="23"/>
      <c r="DQ1022" s="23"/>
      <c r="DR1022" s="23"/>
      <c r="DS1022" s="23"/>
      <c r="DT1022" s="23"/>
      <c r="DU1022" s="23"/>
      <c r="DV1022" s="23"/>
      <c r="DW1022" s="23"/>
      <c r="DX1022" s="23"/>
      <c r="DY1022" s="23"/>
      <c r="DZ1022" s="23"/>
      <c r="EA1022" s="23"/>
      <c r="EB1022" s="23"/>
      <c r="EC1022" s="23"/>
      <c r="ED1022" s="23"/>
      <c r="EE1022" s="23"/>
      <c r="EF1022" s="23"/>
      <c r="EG1022" s="23"/>
      <c r="EH1022" s="23"/>
      <c r="EI1022" s="23"/>
      <c r="EJ1022" s="23"/>
      <c r="EK1022" s="23"/>
      <c r="EL1022" s="23"/>
      <c r="EM1022" s="23"/>
      <c r="EN1022" s="23"/>
      <c r="EO1022" s="23"/>
      <c r="EP1022" s="23"/>
      <c r="EQ1022" s="23"/>
      <c r="ER1022" s="23"/>
      <c r="ES1022" s="23"/>
      <c r="ET1022" s="23"/>
      <c r="EU1022" s="23"/>
      <c r="EV1022" s="23"/>
      <c r="EW1022" s="23"/>
      <c r="EX1022" s="23"/>
      <c r="EY1022" s="23"/>
      <c r="EZ1022" s="23"/>
      <c r="FA1022" s="23"/>
      <c r="FB1022" s="23"/>
      <c r="FC1022" s="23"/>
      <c r="FD1022" s="23"/>
      <c r="FE1022" s="23"/>
      <c r="FF1022" s="23"/>
      <c r="FG1022" s="23"/>
      <c r="FH1022" s="23"/>
      <c r="FI1022" s="23"/>
      <c r="FJ1022" s="23"/>
      <c r="FK1022" s="23"/>
      <c r="FL1022" s="23"/>
      <c r="FM1022" s="23"/>
      <c r="FN1022" s="23"/>
      <c r="FO1022" s="23"/>
      <c r="FP1022" s="23"/>
      <c r="FQ1022" s="23"/>
      <c r="FR1022" s="23"/>
      <c r="FS1022" s="23"/>
      <c r="FT1022" s="23"/>
      <c r="FU1022" s="23"/>
      <c r="FV1022" s="23"/>
      <c r="FW1022" s="23"/>
      <c r="FX1022" s="23"/>
      <c r="FY1022" s="23"/>
      <c r="FZ1022" s="23"/>
      <c r="GA1022" s="23"/>
      <c r="GB1022" s="23"/>
      <c r="GC1022" s="23"/>
      <c r="GD1022" s="23"/>
      <c r="GE1022" s="23"/>
      <c r="GF1022" s="23"/>
      <c r="GG1022" s="23"/>
      <c r="GH1022" s="23"/>
      <c r="GI1022" s="23"/>
    </row>
    <row r="1023" spans="1:191" x14ac:dyDescent="0.35">
      <c r="A1023" s="23"/>
      <c r="B1023" s="23"/>
      <c r="C1023" s="23"/>
      <c r="D1023" s="23"/>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23"/>
      <c r="AK1023" s="23"/>
      <c r="AL1023" s="23"/>
      <c r="AM1023" s="23"/>
      <c r="AN1023" s="23"/>
      <c r="AO1023" s="23"/>
      <c r="AP1023" s="23"/>
      <c r="AQ1023" s="23"/>
      <c r="AR1023" s="23"/>
      <c r="AS1023" s="23"/>
      <c r="AT1023" s="23"/>
      <c r="AU1023" s="23"/>
      <c r="AV1023" s="23"/>
      <c r="AW1023" s="23"/>
      <c r="AX1023" s="23"/>
      <c r="AY1023" s="23"/>
      <c r="AZ1023" s="23"/>
      <c r="BA1023" s="23"/>
      <c r="BB1023" s="23"/>
      <c r="BC1023" s="23"/>
      <c r="BD1023" s="23"/>
      <c r="BE1023" s="23"/>
      <c r="BF1023" s="23"/>
      <c r="BG1023" s="23"/>
      <c r="BH1023" s="23"/>
      <c r="BI1023" s="23"/>
      <c r="BJ1023" s="23"/>
      <c r="BK1023" s="23"/>
      <c r="BL1023" s="23"/>
      <c r="BM1023" s="23"/>
      <c r="BN1023" s="23"/>
      <c r="BO1023" s="23"/>
      <c r="BP1023" s="23"/>
      <c r="BQ1023" s="23"/>
      <c r="BR1023" s="23"/>
      <c r="BS1023" s="23"/>
      <c r="BT1023" s="23"/>
      <c r="BU1023" s="23"/>
      <c r="BV1023" s="23"/>
      <c r="BW1023" s="23"/>
      <c r="BX1023" s="23"/>
      <c r="BY1023" s="23"/>
      <c r="BZ1023" s="23"/>
      <c r="CA1023" s="23"/>
      <c r="CB1023" s="23"/>
      <c r="CC1023" s="23"/>
      <c r="CD1023" s="23"/>
      <c r="CE1023" s="23"/>
      <c r="CF1023" s="23"/>
      <c r="CG1023" s="23"/>
      <c r="CH1023" s="23"/>
      <c r="CI1023" s="23"/>
      <c r="CJ1023" s="23"/>
      <c r="CK1023" s="23"/>
      <c r="CL1023" s="23"/>
      <c r="CM1023" s="23"/>
      <c r="CN1023" s="23"/>
      <c r="CO1023" s="23"/>
      <c r="CP1023" s="23"/>
      <c r="CQ1023" s="23"/>
      <c r="CR1023" s="23"/>
      <c r="CS1023" s="23"/>
      <c r="CT1023" s="23"/>
      <c r="CU1023" s="23"/>
      <c r="CV1023" s="23"/>
      <c r="CW1023" s="23"/>
      <c r="CX1023" s="23"/>
      <c r="CY1023" s="23"/>
      <c r="CZ1023" s="23"/>
      <c r="DA1023" s="23"/>
      <c r="DB1023" s="23"/>
      <c r="DC1023" s="23"/>
      <c r="DD1023" s="23"/>
      <c r="DE1023" s="23"/>
      <c r="DF1023" s="23"/>
      <c r="DG1023" s="23"/>
      <c r="DH1023" s="23"/>
      <c r="DI1023" s="23"/>
      <c r="DJ1023" s="23"/>
      <c r="DK1023" s="23"/>
      <c r="DL1023" s="23"/>
      <c r="DM1023" s="23"/>
      <c r="DN1023" s="23"/>
      <c r="DO1023" s="23"/>
      <c r="DP1023" s="23"/>
      <c r="DQ1023" s="23"/>
      <c r="DR1023" s="23"/>
      <c r="DS1023" s="23"/>
      <c r="DT1023" s="23"/>
      <c r="DU1023" s="23"/>
      <c r="DV1023" s="23"/>
      <c r="DW1023" s="23"/>
      <c r="DX1023" s="23"/>
      <c r="DY1023" s="23"/>
      <c r="DZ1023" s="23"/>
      <c r="EA1023" s="23"/>
      <c r="EB1023" s="23"/>
      <c r="EC1023" s="23"/>
      <c r="ED1023" s="23"/>
      <c r="EE1023" s="23"/>
      <c r="EF1023" s="23"/>
      <c r="EG1023" s="23"/>
      <c r="EH1023" s="23"/>
      <c r="EI1023" s="23"/>
      <c r="EJ1023" s="23"/>
      <c r="EK1023" s="23"/>
      <c r="EL1023" s="23"/>
      <c r="EM1023" s="23"/>
      <c r="EN1023" s="23"/>
      <c r="EO1023" s="23"/>
      <c r="EP1023" s="23"/>
      <c r="EQ1023" s="23"/>
      <c r="ER1023" s="23"/>
      <c r="ES1023" s="23"/>
      <c r="ET1023" s="23"/>
      <c r="EU1023" s="23"/>
      <c r="EV1023" s="23"/>
      <c r="EW1023" s="23"/>
      <c r="EX1023" s="23"/>
      <c r="EY1023" s="23"/>
      <c r="EZ1023" s="23"/>
      <c r="FA1023" s="23"/>
      <c r="FB1023" s="23"/>
      <c r="FC1023" s="23"/>
      <c r="FD1023" s="23"/>
      <c r="FE1023" s="23"/>
      <c r="FF1023" s="23"/>
      <c r="FG1023" s="23"/>
      <c r="FH1023" s="23"/>
      <c r="FI1023" s="23"/>
      <c r="FJ1023" s="23"/>
      <c r="FK1023" s="23"/>
      <c r="FL1023" s="23"/>
      <c r="FM1023" s="23"/>
      <c r="FN1023" s="23"/>
      <c r="FO1023" s="23"/>
      <c r="FP1023" s="23"/>
      <c r="FQ1023" s="23"/>
      <c r="FR1023" s="23"/>
      <c r="FS1023" s="23"/>
      <c r="FT1023" s="23"/>
      <c r="FU1023" s="23"/>
      <c r="FV1023" s="23"/>
      <c r="FW1023" s="23"/>
      <c r="FX1023" s="23"/>
      <c r="FY1023" s="23"/>
      <c r="FZ1023" s="23"/>
      <c r="GA1023" s="23"/>
      <c r="GB1023" s="23"/>
      <c r="GC1023" s="23"/>
      <c r="GD1023" s="23"/>
      <c r="GE1023" s="23"/>
      <c r="GF1023" s="23"/>
      <c r="GG1023" s="23"/>
      <c r="GH1023" s="23"/>
      <c r="GI1023" s="23"/>
    </row>
    <row r="1024" spans="1:191" x14ac:dyDescent="0.35">
      <c r="A1024" s="23"/>
      <c r="B1024" s="23"/>
      <c r="C1024" s="23"/>
      <c r="D1024" s="23"/>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c r="AI1024" s="23"/>
      <c r="AJ1024" s="23"/>
      <c r="AK1024" s="23"/>
      <c r="AL1024" s="23"/>
      <c r="AM1024" s="23"/>
      <c r="AN1024" s="23"/>
      <c r="AO1024" s="23"/>
      <c r="AP1024" s="23"/>
      <c r="AQ1024" s="23"/>
      <c r="AR1024" s="23"/>
      <c r="AS1024" s="23"/>
      <c r="AT1024" s="23"/>
      <c r="AU1024" s="23"/>
      <c r="AV1024" s="23"/>
      <c r="AW1024" s="23"/>
      <c r="AX1024" s="23"/>
      <c r="AY1024" s="23"/>
      <c r="AZ1024" s="23"/>
      <c r="BA1024" s="23"/>
      <c r="BB1024" s="23"/>
      <c r="BC1024" s="23"/>
      <c r="BD1024" s="23"/>
      <c r="BE1024" s="23"/>
      <c r="BF1024" s="23"/>
      <c r="BG1024" s="23"/>
      <c r="BH1024" s="23"/>
      <c r="BI1024" s="23"/>
      <c r="BJ1024" s="23"/>
      <c r="BK1024" s="23"/>
      <c r="BL1024" s="23"/>
      <c r="BM1024" s="23"/>
      <c r="BN1024" s="23"/>
      <c r="BO1024" s="23"/>
      <c r="BP1024" s="23"/>
      <c r="BQ1024" s="23"/>
      <c r="BR1024" s="23"/>
      <c r="BS1024" s="23"/>
      <c r="BT1024" s="23"/>
      <c r="BU1024" s="23"/>
      <c r="BV1024" s="23"/>
      <c r="BW1024" s="23"/>
      <c r="BX1024" s="23"/>
      <c r="BY1024" s="23"/>
      <c r="BZ1024" s="23"/>
      <c r="CA1024" s="23"/>
      <c r="CB1024" s="23"/>
      <c r="CC1024" s="23"/>
      <c r="CD1024" s="23"/>
      <c r="CE1024" s="23"/>
      <c r="CF1024" s="23"/>
      <c r="CG1024" s="23"/>
      <c r="CH1024" s="23"/>
      <c r="CI1024" s="23"/>
      <c r="CJ1024" s="23"/>
      <c r="CK1024" s="23"/>
      <c r="CL1024" s="23"/>
      <c r="CM1024" s="23"/>
      <c r="CN1024" s="23"/>
      <c r="CO1024" s="23"/>
      <c r="CP1024" s="23"/>
      <c r="CQ1024" s="23"/>
      <c r="CR1024" s="23"/>
      <c r="CS1024" s="23"/>
      <c r="CT1024" s="23"/>
      <c r="CU1024" s="23"/>
      <c r="CV1024" s="23"/>
      <c r="CW1024" s="23"/>
      <c r="CX1024" s="23"/>
      <c r="CY1024" s="23"/>
      <c r="CZ1024" s="23"/>
      <c r="DA1024" s="23"/>
      <c r="DB1024" s="23"/>
      <c r="DC1024" s="23"/>
      <c r="DD1024" s="23"/>
      <c r="DE1024" s="23"/>
      <c r="DF1024" s="23"/>
      <c r="DG1024" s="23"/>
      <c r="DH1024" s="23"/>
      <c r="DI1024" s="23"/>
      <c r="DJ1024" s="23"/>
      <c r="DK1024" s="23"/>
      <c r="DL1024" s="23"/>
      <c r="DM1024" s="23"/>
      <c r="DN1024" s="23"/>
      <c r="DO1024" s="23"/>
      <c r="DP1024" s="23"/>
      <c r="DQ1024" s="23"/>
      <c r="DR1024" s="23"/>
      <c r="DS1024" s="23"/>
      <c r="DT1024" s="23"/>
      <c r="DU1024" s="23"/>
      <c r="DV1024" s="23"/>
      <c r="DW1024" s="23"/>
      <c r="DX1024" s="23"/>
      <c r="DY1024" s="23"/>
      <c r="DZ1024" s="23"/>
      <c r="EA1024" s="23"/>
      <c r="EB1024" s="23"/>
      <c r="EC1024" s="23"/>
      <c r="ED1024" s="23"/>
      <c r="EE1024" s="23"/>
      <c r="EF1024" s="23"/>
      <c r="EG1024" s="23"/>
      <c r="EH1024" s="23"/>
      <c r="EI1024" s="23"/>
      <c r="EJ1024" s="23"/>
      <c r="EK1024" s="23"/>
      <c r="EL1024" s="23"/>
      <c r="EM1024" s="23"/>
      <c r="EN1024" s="23"/>
      <c r="EO1024" s="23"/>
      <c r="EP1024" s="23"/>
      <c r="EQ1024" s="23"/>
      <c r="ER1024" s="23"/>
      <c r="ES1024" s="23"/>
      <c r="ET1024" s="23"/>
      <c r="EU1024" s="23"/>
      <c r="EV1024" s="23"/>
      <c r="EW1024" s="23"/>
      <c r="EX1024" s="23"/>
      <c r="EY1024" s="23"/>
      <c r="EZ1024" s="23"/>
      <c r="FA1024" s="23"/>
      <c r="FB1024" s="23"/>
      <c r="FC1024" s="23"/>
      <c r="FD1024" s="23"/>
      <c r="FE1024" s="23"/>
      <c r="FF1024" s="23"/>
      <c r="FG1024" s="23"/>
      <c r="FH1024" s="23"/>
      <c r="FI1024" s="23"/>
      <c r="FJ1024" s="23"/>
      <c r="FK1024" s="23"/>
      <c r="FL1024" s="23"/>
      <c r="FM1024" s="23"/>
      <c r="FN1024" s="23"/>
      <c r="FO1024" s="23"/>
      <c r="FP1024" s="23"/>
      <c r="FQ1024" s="23"/>
      <c r="FR1024" s="23"/>
      <c r="FS1024" s="23"/>
      <c r="FT1024" s="23"/>
      <c r="FU1024" s="23"/>
      <c r="FV1024" s="23"/>
      <c r="FW1024" s="23"/>
      <c r="FX1024" s="23"/>
      <c r="FY1024" s="23"/>
      <c r="FZ1024" s="23"/>
      <c r="GA1024" s="23"/>
      <c r="GB1024" s="23"/>
      <c r="GC1024" s="23"/>
      <c r="GD1024" s="23"/>
      <c r="GE1024" s="23"/>
      <c r="GF1024" s="23"/>
      <c r="GG1024" s="23"/>
      <c r="GH1024" s="23"/>
      <c r="GI1024" s="23"/>
    </row>
    <row r="1025" spans="1:191" x14ac:dyDescent="0.35">
      <c r="A1025" s="23"/>
      <c r="B1025" s="23"/>
      <c r="C1025" s="23"/>
      <c r="D1025" s="23"/>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c r="AI1025" s="23"/>
      <c r="AJ1025" s="23"/>
      <c r="AK1025" s="23"/>
      <c r="AL1025" s="23"/>
      <c r="AM1025" s="23"/>
      <c r="AN1025" s="23"/>
      <c r="AO1025" s="23"/>
      <c r="AP1025" s="23"/>
      <c r="AQ1025" s="23"/>
      <c r="AR1025" s="23"/>
      <c r="AS1025" s="23"/>
      <c r="AT1025" s="23"/>
      <c r="AU1025" s="23"/>
      <c r="AV1025" s="23"/>
      <c r="AW1025" s="23"/>
      <c r="AX1025" s="23"/>
      <c r="AY1025" s="23"/>
      <c r="AZ1025" s="23"/>
      <c r="BA1025" s="23"/>
      <c r="BB1025" s="23"/>
      <c r="BC1025" s="23"/>
      <c r="BD1025" s="23"/>
      <c r="BE1025" s="23"/>
      <c r="BF1025" s="23"/>
      <c r="BG1025" s="23"/>
      <c r="BH1025" s="23"/>
      <c r="BI1025" s="23"/>
      <c r="BJ1025" s="23"/>
      <c r="BK1025" s="23"/>
      <c r="BL1025" s="23"/>
      <c r="BM1025" s="23"/>
      <c r="BN1025" s="23"/>
      <c r="BO1025" s="23"/>
      <c r="BP1025" s="23"/>
      <c r="BQ1025" s="23"/>
      <c r="BR1025" s="23"/>
      <c r="BS1025" s="23"/>
      <c r="BT1025" s="23"/>
      <c r="BU1025" s="23"/>
      <c r="BV1025" s="23"/>
      <c r="BW1025" s="23"/>
      <c r="BX1025" s="23"/>
      <c r="BY1025" s="23"/>
      <c r="BZ1025" s="23"/>
      <c r="CA1025" s="23"/>
      <c r="CB1025" s="23"/>
      <c r="CC1025" s="23"/>
      <c r="CD1025" s="23"/>
      <c r="CE1025" s="23"/>
      <c r="CF1025" s="23"/>
      <c r="CG1025" s="23"/>
      <c r="CH1025" s="23"/>
      <c r="CI1025" s="23"/>
      <c r="CJ1025" s="23"/>
      <c r="CK1025" s="23"/>
      <c r="CL1025" s="23"/>
      <c r="CM1025" s="23"/>
      <c r="CN1025" s="23"/>
      <c r="CO1025" s="23"/>
      <c r="CP1025" s="23"/>
      <c r="CQ1025" s="23"/>
      <c r="CR1025" s="23"/>
      <c r="CS1025" s="23"/>
      <c r="CT1025" s="23"/>
      <c r="CU1025" s="23"/>
      <c r="CV1025" s="23"/>
      <c r="CW1025" s="23"/>
      <c r="CX1025" s="23"/>
      <c r="CY1025" s="23"/>
      <c r="CZ1025" s="23"/>
      <c r="DA1025" s="23"/>
      <c r="DB1025" s="23"/>
      <c r="DC1025" s="23"/>
      <c r="DD1025" s="23"/>
      <c r="DE1025" s="23"/>
      <c r="DF1025" s="23"/>
      <c r="DG1025" s="23"/>
      <c r="DH1025" s="23"/>
      <c r="DI1025" s="23"/>
      <c r="DJ1025" s="23"/>
      <c r="DK1025" s="23"/>
      <c r="DL1025" s="23"/>
      <c r="DM1025" s="23"/>
      <c r="DN1025" s="23"/>
      <c r="DO1025" s="23"/>
      <c r="DP1025" s="23"/>
      <c r="DQ1025" s="23"/>
      <c r="DR1025" s="23"/>
      <c r="DS1025" s="23"/>
      <c r="DT1025" s="23"/>
      <c r="DU1025" s="23"/>
      <c r="DV1025" s="23"/>
      <c r="DW1025" s="23"/>
      <c r="DX1025" s="23"/>
      <c r="DY1025" s="23"/>
      <c r="DZ1025" s="23"/>
      <c r="EA1025" s="23"/>
      <c r="EB1025" s="23"/>
      <c r="EC1025" s="23"/>
      <c r="ED1025" s="23"/>
      <c r="EE1025" s="23"/>
      <c r="EF1025" s="23"/>
      <c r="EG1025" s="23"/>
      <c r="EH1025" s="23"/>
      <c r="EI1025" s="23"/>
      <c r="EJ1025" s="23"/>
      <c r="EK1025" s="23"/>
      <c r="EL1025" s="23"/>
      <c r="EM1025" s="23"/>
      <c r="EN1025" s="23"/>
      <c r="EO1025" s="23"/>
      <c r="EP1025" s="23"/>
      <c r="EQ1025" s="23"/>
      <c r="ER1025" s="23"/>
      <c r="ES1025" s="23"/>
      <c r="ET1025" s="23"/>
      <c r="EU1025" s="23"/>
      <c r="EV1025" s="23"/>
      <c r="EW1025" s="23"/>
      <c r="EX1025" s="23"/>
      <c r="EY1025" s="23"/>
      <c r="EZ1025" s="23"/>
      <c r="FA1025" s="23"/>
      <c r="FB1025" s="23"/>
      <c r="FC1025" s="23"/>
      <c r="FD1025" s="23"/>
      <c r="FE1025" s="23"/>
      <c r="FF1025" s="23"/>
      <c r="FG1025" s="23"/>
      <c r="FH1025" s="23"/>
      <c r="FI1025" s="23"/>
      <c r="FJ1025" s="23"/>
      <c r="FK1025" s="23"/>
      <c r="FL1025" s="23"/>
      <c r="FM1025" s="23"/>
      <c r="FN1025" s="23"/>
      <c r="FO1025" s="23"/>
      <c r="FP1025" s="23"/>
      <c r="FQ1025" s="23"/>
      <c r="FR1025" s="23"/>
      <c r="FS1025" s="23"/>
      <c r="FT1025" s="23"/>
      <c r="FU1025" s="23"/>
      <c r="FV1025" s="23"/>
      <c r="FW1025" s="23"/>
      <c r="FX1025" s="23"/>
      <c r="FY1025" s="23"/>
      <c r="FZ1025" s="23"/>
      <c r="GA1025" s="23"/>
      <c r="GB1025" s="23"/>
      <c r="GC1025" s="23"/>
      <c r="GD1025" s="23"/>
      <c r="GE1025" s="23"/>
      <c r="GF1025" s="23"/>
      <c r="GG1025" s="23"/>
      <c r="GH1025" s="23"/>
      <c r="GI1025" s="23"/>
    </row>
    <row r="1026" spans="1:191" x14ac:dyDescent="0.35">
      <c r="A1026" s="23"/>
      <c r="B1026" s="23"/>
      <c r="C1026" s="23"/>
      <c r="D1026" s="23"/>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c r="AI1026" s="23"/>
      <c r="AJ1026" s="23"/>
      <c r="AK1026" s="23"/>
      <c r="AL1026" s="23"/>
      <c r="AM1026" s="23"/>
      <c r="AN1026" s="23"/>
      <c r="AO1026" s="23"/>
      <c r="AP1026" s="23"/>
      <c r="AQ1026" s="23"/>
      <c r="AR1026" s="23"/>
      <c r="AS1026" s="23"/>
      <c r="AT1026" s="23"/>
      <c r="AU1026" s="23"/>
      <c r="AV1026" s="23"/>
      <c r="AW1026" s="23"/>
      <c r="AX1026" s="23"/>
      <c r="AY1026" s="23"/>
      <c r="AZ1026" s="23"/>
      <c r="BA1026" s="23"/>
      <c r="BB1026" s="23"/>
      <c r="BC1026" s="23"/>
      <c r="BD1026" s="23"/>
      <c r="BE1026" s="23"/>
      <c r="BF1026" s="23"/>
      <c r="BG1026" s="23"/>
      <c r="BH1026" s="23"/>
      <c r="BI1026" s="23"/>
      <c r="BJ1026" s="23"/>
      <c r="BK1026" s="23"/>
      <c r="BL1026" s="23"/>
      <c r="BM1026" s="23"/>
      <c r="BN1026" s="23"/>
      <c r="BO1026" s="23"/>
      <c r="BP1026" s="23"/>
      <c r="BQ1026" s="23"/>
      <c r="BR1026" s="23"/>
      <c r="BS1026" s="23"/>
      <c r="BT1026" s="23"/>
      <c r="BU1026" s="23"/>
      <c r="BV1026" s="23"/>
      <c r="BW1026" s="23"/>
      <c r="BX1026" s="23"/>
      <c r="BY1026" s="23"/>
      <c r="BZ1026" s="23"/>
      <c r="CA1026" s="23"/>
      <c r="CB1026" s="23"/>
      <c r="CC1026" s="23"/>
      <c r="CD1026" s="23"/>
      <c r="CE1026" s="23"/>
      <c r="CF1026" s="23"/>
      <c r="CG1026" s="23"/>
      <c r="CH1026" s="23"/>
      <c r="CI1026" s="23"/>
      <c r="CJ1026" s="23"/>
      <c r="CK1026" s="23"/>
      <c r="CL1026" s="23"/>
      <c r="CM1026" s="23"/>
      <c r="CN1026" s="23"/>
      <c r="CO1026" s="23"/>
      <c r="CP1026" s="23"/>
      <c r="CQ1026" s="23"/>
      <c r="CR1026" s="23"/>
      <c r="CS1026" s="23"/>
      <c r="CT1026" s="23"/>
      <c r="CU1026" s="23"/>
      <c r="CV1026" s="23"/>
      <c r="CW1026" s="23"/>
      <c r="CX1026" s="23"/>
      <c r="CY1026" s="23"/>
      <c r="CZ1026" s="23"/>
      <c r="DA1026" s="23"/>
      <c r="DB1026" s="23"/>
      <c r="DC1026" s="23"/>
      <c r="DD1026" s="23"/>
      <c r="DE1026" s="23"/>
      <c r="DF1026" s="23"/>
      <c r="DG1026" s="23"/>
      <c r="DH1026" s="23"/>
      <c r="DI1026" s="23"/>
      <c r="DJ1026" s="23"/>
      <c r="DK1026" s="23"/>
      <c r="DL1026" s="23"/>
      <c r="DM1026" s="23"/>
      <c r="DN1026" s="23"/>
      <c r="DO1026" s="23"/>
      <c r="DP1026" s="23"/>
      <c r="DQ1026" s="23"/>
      <c r="DR1026" s="23"/>
      <c r="DS1026" s="23"/>
      <c r="DT1026" s="23"/>
      <c r="DU1026" s="23"/>
      <c r="DV1026" s="23"/>
      <c r="DW1026" s="23"/>
      <c r="DX1026" s="23"/>
      <c r="DY1026" s="23"/>
      <c r="DZ1026" s="23"/>
      <c r="EA1026" s="23"/>
      <c r="EB1026" s="23"/>
      <c r="EC1026" s="23"/>
      <c r="ED1026" s="23"/>
      <c r="EE1026" s="23"/>
      <c r="EF1026" s="23"/>
      <c r="EG1026" s="23"/>
      <c r="EH1026" s="23"/>
      <c r="EI1026" s="23"/>
      <c r="EJ1026" s="23"/>
      <c r="EK1026" s="23"/>
      <c r="EL1026" s="23"/>
      <c r="EM1026" s="23"/>
      <c r="EN1026" s="23"/>
      <c r="EO1026" s="23"/>
      <c r="EP1026" s="23"/>
      <c r="EQ1026" s="23"/>
      <c r="ER1026" s="23"/>
      <c r="ES1026" s="23"/>
      <c r="ET1026" s="23"/>
      <c r="EU1026" s="23"/>
      <c r="EV1026" s="23"/>
      <c r="EW1026" s="23"/>
      <c r="EX1026" s="23"/>
      <c r="EY1026" s="23"/>
      <c r="EZ1026" s="23"/>
      <c r="FA1026" s="23"/>
      <c r="FB1026" s="23"/>
      <c r="FC1026" s="23"/>
      <c r="FD1026" s="23"/>
      <c r="FE1026" s="23"/>
      <c r="FF1026" s="23"/>
      <c r="FG1026" s="23"/>
      <c r="FH1026" s="23"/>
      <c r="FI1026" s="23"/>
      <c r="FJ1026" s="23"/>
      <c r="FK1026" s="23"/>
      <c r="FL1026" s="23"/>
      <c r="FM1026" s="23"/>
      <c r="FN1026" s="23"/>
      <c r="FO1026" s="23"/>
      <c r="FP1026" s="23"/>
      <c r="FQ1026" s="23"/>
      <c r="FR1026" s="23"/>
      <c r="FS1026" s="23"/>
      <c r="FT1026" s="23"/>
      <c r="FU1026" s="23"/>
      <c r="FV1026" s="23"/>
      <c r="FW1026" s="23"/>
      <c r="FX1026" s="23"/>
      <c r="FY1026" s="23"/>
      <c r="FZ1026" s="23"/>
      <c r="GA1026" s="23"/>
      <c r="GB1026" s="23"/>
      <c r="GC1026" s="23"/>
      <c r="GD1026" s="23"/>
      <c r="GE1026" s="23"/>
      <c r="GF1026" s="23"/>
      <c r="GG1026" s="23"/>
      <c r="GH1026" s="23"/>
      <c r="GI1026" s="23"/>
    </row>
    <row r="1027" spans="1:191" x14ac:dyDescent="0.35">
      <c r="A1027" s="23"/>
      <c r="B1027" s="23"/>
      <c r="C1027" s="23"/>
      <c r="D1027" s="23"/>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23"/>
      <c r="AB1027" s="23"/>
      <c r="AC1027" s="23"/>
      <c r="AD1027" s="23"/>
      <c r="AE1027" s="23"/>
      <c r="AF1027" s="23"/>
      <c r="AG1027" s="23"/>
      <c r="AH1027" s="23"/>
      <c r="AI1027" s="23"/>
      <c r="AJ1027" s="23"/>
      <c r="AK1027" s="23"/>
      <c r="AL1027" s="23"/>
      <c r="AM1027" s="23"/>
      <c r="AN1027" s="23"/>
      <c r="AO1027" s="23"/>
      <c r="AP1027" s="23"/>
      <c r="AQ1027" s="23"/>
      <c r="AR1027" s="23"/>
      <c r="AS1027" s="23"/>
      <c r="AT1027" s="23"/>
      <c r="AU1027" s="23"/>
      <c r="AV1027" s="23"/>
      <c r="AW1027" s="23"/>
      <c r="AX1027" s="23"/>
      <c r="AY1027" s="23"/>
      <c r="AZ1027" s="23"/>
      <c r="BA1027" s="23"/>
      <c r="BB1027" s="23"/>
      <c r="BC1027" s="23"/>
      <c r="BD1027" s="23"/>
      <c r="BE1027" s="23"/>
      <c r="BF1027" s="23"/>
      <c r="BG1027" s="23"/>
      <c r="BH1027" s="23"/>
      <c r="BI1027" s="23"/>
      <c r="BJ1027" s="23"/>
      <c r="BK1027" s="23"/>
      <c r="BL1027" s="23"/>
      <c r="BM1027" s="23"/>
      <c r="BN1027" s="23"/>
      <c r="BO1027" s="23"/>
      <c r="BP1027" s="23"/>
      <c r="BQ1027" s="23"/>
      <c r="BR1027" s="23"/>
      <c r="BS1027" s="23"/>
      <c r="BT1027" s="23"/>
      <c r="BU1027" s="23"/>
      <c r="BV1027" s="23"/>
      <c r="BW1027" s="23"/>
      <c r="BX1027" s="23"/>
      <c r="BY1027" s="23"/>
      <c r="BZ1027" s="23"/>
      <c r="CA1027" s="23"/>
      <c r="CB1027" s="23"/>
      <c r="CC1027" s="23"/>
      <c r="CD1027" s="23"/>
      <c r="CE1027" s="23"/>
      <c r="CF1027" s="23"/>
      <c r="CG1027" s="23"/>
      <c r="CH1027" s="23"/>
      <c r="CI1027" s="23"/>
      <c r="CJ1027" s="23"/>
      <c r="CK1027" s="23"/>
      <c r="CL1027" s="23"/>
      <c r="CM1027" s="23"/>
      <c r="CN1027" s="23"/>
      <c r="CO1027" s="23"/>
      <c r="CP1027" s="23"/>
      <c r="CQ1027" s="23"/>
      <c r="CR1027" s="23"/>
      <c r="CS1027" s="23"/>
      <c r="CT1027" s="23"/>
      <c r="CU1027" s="23"/>
      <c r="CV1027" s="23"/>
      <c r="CW1027" s="23"/>
      <c r="CX1027" s="23"/>
      <c r="CY1027" s="23"/>
      <c r="CZ1027" s="23"/>
      <c r="DA1027" s="23"/>
      <c r="DB1027" s="23"/>
      <c r="DC1027" s="23"/>
      <c r="DD1027" s="23"/>
      <c r="DE1027" s="23"/>
      <c r="DF1027" s="23"/>
      <c r="DG1027" s="23"/>
      <c r="DH1027" s="23"/>
      <c r="DI1027" s="23"/>
      <c r="DJ1027" s="23"/>
      <c r="DK1027" s="23"/>
      <c r="DL1027" s="23"/>
      <c r="DM1027" s="23"/>
      <c r="DN1027" s="23"/>
      <c r="DO1027" s="23"/>
      <c r="DP1027" s="23"/>
      <c r="DQ1027" s="23"/>
      <c r="DR1027" s="23"/>
      <c r="DS1027" s="23"/>
      <c r="DT1027" s="23"/>
      <c r="DU1027" s="23"/>
      <c r="DV1027" s="23"/>
      <c r="DW1027" s="23"/>
      <c r="DX1027" s="23"/>
      <c r="DY1027" s="23"/>
      <c r="DZ1027" s="23"/>
      <c r="EA1027" s="23"/>
      <c r="EB1027" s="23"/>
      <c r="EC1027" s="23"/>
      <c r="ED1027" s="23"/>
      <c r="EE1027" s="23"/>
      <c r="EF1027" s="23"/>
      <c r="EG1027" s="23"/>
      <c r="EH1027" s="23"/>
      <c r="EI1027" s="23"/>
      <c r="EJ1027" s="23"/>
      <c r="EK1027" s="23"/>
      <c r="EL1027" s="23"/>
      <c r="EM1027" s="23"/>
      <c r="EN1027" s="23"/>
      <c r="EO1027" s="23"/>
      <c r="EP1027" s="23"/>
      <c r="EQ1027" s="23"/>
      <c r="ER1027" s="23"/>
      <c r="ES1027" s="23"/>
      <c r="ET1027" s="23"/>
      <c r="EU1027" s="23"/>
      <c r="EV1027" s="23"/>
      <c r="EW1027" s="23"/>
      <c r="EX1027" s="23"/>
      <c r="EY1027" s="23"/>
      <c r="EZ1027" s="23"/>
      <c r="FA1027" s="23"/>
      <c r="FB1027" s="23"/>
      <c r="FC1027" s="23"/>
      <c r="FD1027" s="23"/>
      <c r="FE1027" s="23"/>
      <c r="FF1027" s="23"/>
      <c r="FG1027" s="23"/>
      <c r="FH1027" s="23"/>
      <c r="FI1027" s="23"/>
      <c r="FJ1027" s="23"/>
      <c r="FK1027" s="23"/>
      <c r="FL1027" s="23"/>
      <c r="FM1027" s="23"/>
      <c r="FN1027" s="23"/>
      <c r="FO1027" s="23"/>
      <c r="FP1027" s="23"/>
      <c r="FQ1027" s="23"/>
      <c r="FR1027" s="23"/>
      <c r="FS1027" s="23"/>
      <c r="FT1027" s="23"/>
      <c r="FU1027" s="23"/>
      <c r="FV1027" s="23"/>
      <c r="FW1027" s="23"/>
      <c r="FX1027" s="23"/>
      <c r="FY1027" s="23"/>
      <c r="FZ1027" s="23"/>
      <c r="GA1027" s="23"/>
      <c r="GB1027" s="23"/>
      <c r="GC1027" s="23"/>
      <c r="GD1027" s="23"/>
      <c r="GE1027" s="23"/>
      <c r="GF1027" s="23"/>
      <c r="GG1027" s="23"/>
      <c r="GH1027" s="23"/>
      <c r="GI1027" s="23"/>
    </row>
    <row r="1028" spans="1:191" x14ac:dyDescent="0.35">
      <c r="A1028" s="23"/>
      <c r="B1028" s="23"/>
      <c r="C1028" s="23"/>
      <c r="D1028" s="23"/>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23"/>
      <c r="AD1028" s="23"/>
      <c r="AE1028" s="23"/>
      <c r="AF1028" s="23"/>
      <c r="AG1028" s="23"/>
      <c r="AH1028" s="23"/>
      <c r="AI1028" s="23"/>
      <c r="AJ1028" s="23"/>
      <c r="AK1028" s="23"/>
      <c r="AL1028" s="23"/>
      <c r="AM1028" s="23"/>
      <c r="AN1028" s="23"/>
      <c r="AO1028" s="23"/>
      <c r="AP1028" s="23"/>
      <c r="AQ1028" s="23"/>
      <c r="AR1028" s="23"/>
      <c r="AS1028" s="23"/>
      <c r="AT1028" s="23"/>
      <c r="AU1028" s="23"/>
      <c r="AV1028" s="23"/>
      <c r="AW1028" s="23"/>
      <c r="AX1028" s="23"/>
      <c r="AY1028" s="23"/>
      <c r="AZ1028" s="23"/>
      <c r="BA1028" s="23"/>
      <c r="BB1028" s="23"/>
      <c r="BC1028" s="23"/>
      <c r="BD1028" s="23"/>
      <c r="BE1028" s="23"/>
      <c r="BF1028" s="23"/>
      <c r="BG1028" s="23"/>
      <c r="BH1028" s="23"/>
      <c r="BI1028" s="23"/>
      <c r="BJ1028" s="23"/>
      <c r="BK1028" s="23"/>
      <c r="BL1028" s="23"/>
      <c r="BM1028" s="23"/>
      <c r="BN1028" s="23"/>
      <c r="BO1028" s="23"/>
      <c r="BP1028" s="23"/>
      <c r="BQ1028" s="23"/>
      <c r="BR1028" s="23"/>
      <c r="BS1028" s="23"/>
      <c r="BT1028" s="23"/>
      <c r="BU1028" s="23"/>
      <c r="BV1028" s="23"/>
      <c r="BW1028" s="23"/>
      <c r="BX1028" s="23"/>
      <c r="BY1028" s="23"/>
      <c r="BZ1028" s="23"/>
      <c r="CA1028" s="23"/>
      <c r="CB1028" s="23"/>
      <c r="CC1028" s="23"/>
      <c r="CD1028" s="23"/>
      <c r="CE1028" s="23"/>
      <c r="CF1028" s="23"/>
      <c r="CG1028" s="23"/>
      <c r="CH1028" s="23"/>
      <c r="CI1028" s="23"/>
      <c r="CJ1028" s="23"/>
      <c r="CK1028" s="23"/>
      <c r="CL1028" s="23"/>
      <c r="CM1028" s="23"/>
      <c r="CN1028" s="23"/>
      <c r="CO1028" s="23"/>
      <c r="CP1028" s="23"/>
      <c r="CQ1028" s="23"/>
      <c r="CR1028" s="23"/>
      <c r="CS1028" s="23"/>
      <c r="CT1028" s="23"/>
      <c r="CU1028" s="23"/>
      <c r="CV1028" s="23"/>
      <c r="CW1028" s="23"/>
      <c r="CX1028" s="23"/>
      <c r="CY1028" s="23"/>
      <c r="CZ1028" s="23"/>
      <c r="DA1028" s="23"/>
      <c r="DB1028" s="23"/>
      <c r="DC1028" s="23"/>
      <c r="DD1028" s="23"/>
      <c r="DE1028" s="23"/>
      <c r="DF1028" s="23"/>
      <c r="DG1028" s="23"/>
      <c r="DH1028" s="23"/>
      <c r="DI1028" s="23"/>
      <c r="DJ1028" s="23"/>
      <c r="DK1028" s="23"/>
      <c r="DL1028" s="23"/>
      <c r="DM1028" s="23"/>
      <c r="DN1028" s="23"/>
      <c r="DO1028" s="23"/>
      <c r="DP1028" s="23"/>
      <c r="DQ1028" s="23"/>
      <c r="DR1028" s="23"/>
      <c r="DS1028" s="23"/>
      <c r="DT1028" s="23"/>
      <c r="DU1028" s="23"/>
      <c r="DV1028" s="23"/>
      <c r="DW1028" s="23"/>
      <c r="DX1028" s="23"/>
      <c r="DY1028" s="23"/>
      <c r="DZ1028" s="23"/>
      <c r="EA1028" s="23"/>
      <c r="EB1028" s="23"/>
      <c r="EC1028" s="23"/>
      <c r="ED1028" s="23"/>
      <c r="EE1028" s="23"/>
      <c r="EF1028" s="23"/>
      <c r="EG1028" s="23"/>
      <c r="EH1028" s="23"/>
      <c r="EI1028" s="23"/>
      <c r="EJ1028" s="23"/>
      <c r="EK1028" s="23"/>
      <c r="EL1028" s="23"/>
      <c r="EM1028" s="23"/>
      <c r="EN1028" s="23"/>
      <c r="EO1028" s="23"/>
      <c r="EP1028" s="23"/>
      <c r="EQ1028" s="23"/>
      <c r="ER1028" s="23"/>
      <c r="ES1028" s="23"/>
      <c r="ET1028" s="23"/>
      <c r="EU1028" s="23"/>
      <c r="EV1028" s="23"/>
      <c r="EW1028" s="23"/>
      <c r="EX1028" s="23"/>
      <c r="EY1028" s="23"/>
      <c r="EZ1028" s="23"/>
      <c r="FA1028" s="23"/>
      <c r="FB1028" s="23"/>
      <c r="FC1028" s="23"/>
      <c r="FD1028" s="23"/>
      <c r="FE1028" s="23"/>
      <c r="FF1028" s="23"/>
      <c r="FG1028" s="23"/>
      <c r="FH1028" s="23"/>
      <c r="FI1028" s="23"/>
      <c r="FJ1028" s="23"/>
      <c r="FK1028" s="23"/>
      <c r="FL1028" s="23"/>
      <c r="FM1028" s="23"/>
      <c r="FN1028" s="23"/>
      <c r="FO1028" s="23"/>
      <c r="FP1028" s="23"/>
      <c r="FQ1028" s="23"/>
      <c r="FR1028" s="23"/>
      <c r="FS1028" s="23"/>
      <c r="FT1028" s="23"/>
      <c r="FU1028" s="23"/>
      <c r="FV1028" s="23"/>
      <c r="FW1028" s="23"/>
      <c r="FX1028" s="23"/>
      <c r="FY1028" s="23"/>
      <c r="FZ1028" s="23"/>
      <c r="GA1028" s="23"/>
      <c r="GB1028" s="23"/>
      <c r="GC1028" s="23"/>
      <c r="GD1028" s="23"/>
      <c r="GE1028" s="23"/>
      <c r="GF1028" s="23"/>
      <c r="GG1028" s="23"/>
      <c r="GH1028" s="23"/>
      <c r="GI1028" s="23"/>
    </row>
    <row r="1029" spans="1:191" x14ac:dyDescent="0.35">
      <c r="A1029" s="23"/>
      <c r="B1029" s="23"/>
      <c r="C1029" s="23"/>
      <c r="D1029" s="23"/>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23"/>
      <c r="AD1029" s="23"/>
      <c r="AE1029" s="23"/>
      <c r="AF1029" s="23"/>
      <c r="AG1029" s="23"/>
      <c r="AH1029" s="23"/>
      <c r="AI1029" s="23"/>
      <c r="AJ1029" s="23"/>
      <c r="AK1029" s="23"/>
      <c r="AL1029" s="23"/>
      <c r="AM1029" s="23"/>
      <c r="AN1029" s="23"/>
      <c r="AO1029" s="23"/>
      <c r="AP1029" s="23"/>
      <c r="AQ1029" s="23"/>
      <c r="AR1029" s="23"/>
      <c r="AS1029" s="23"/>
      <c r="AT1029" s="23"/>
      <c r="AU1029" s="23"/>
      <c r="AV1029" s="23"/>
      <c r="AW1029" s="23"/>
      <c r="AX1029" s="23"/>
      <c r="AY1029" s="23"/>
      <c r="AZ1029" s="23"/>
      <c r="BA1029" s="23"/>
      <c r="BB1029" s="23"/>
      <c r="BC1029" s="23"/>
      <c r="BD1029" s="23"/>
      <c r="BE1029" s="23"/>
      <c r="BF1029" s="23"/>
      <c r="BG1029" s="23"/>
      <c r="BH1029" s="23"/>
      <c r="BI1029" s="23"/>
      <c r="BJ1029" s="23"/>
      <c r="BK1029" s="23"/>
      <c r="BL1029" s="23"/>
      <c r="BM1029" s="23"/>
      <c r="BN1029" s="23"/>
      <c r="BO1029" s="23"/>
      <c r="BP1029" s="23"/>
      <c r="BQ1029" s="23"/>
      <c r="BR1029" s="23"/>
      <c r="BS1029" s="23"/>
      <c r="BT1029" s="23"/>
      <c r="BU1029" s="23"/>
      <c r="BV1029" s="23"/>
      <c r="BW1029" s="23"/>
      <c r="BX1029" s="23"/>
      <c r="BY1029" s="23"/>
      <c r="BZ1029" s="23"/>
      <c r="CA1029" s="23"/>
      <c r="CB1029" s="23"/>
      <c r="CC1029" s="23"/>
      <c r="CD1029" s="23"/>
      <c r="CE1029" s="23"/>
      <c r="CF1029" s="23"/>
      <c r="CG1029" s="23"/>
      <c r="CH1029" s="23"/>
      <c r="CI1029" s="23"/>
      <c r="CJ1029" s="23"/>
      <c r="CK1029" s="23"/>
      <c r="CL1029" s="23"/>
      <c r="CM1029" s="23"/>
      <c r="CN1029" s="23"/>
      <c r="CO1029" s="23"/>
      <c r="CP1029" s="23"/>
      <c r="CQ1029" s="23"/>
      <c r="CR1029" s="23"/>
      <c r="CS1029" s="23"/>
      <c r="CT1029" s="23"/>
      <c r="CU1029" s="23"/>
      <c r="CV1029" s="23"/>
      <c r="CW1029" s="23"/>
      <c r="CX1029" s="23"/>
      <c r="CY1029" s="23"/>
      <c r="CZ1029" s="23"/>
      <c r="DA1029" s="23"/>
      <c r="DB1029" s="23"/>
      <c r="DC1029" s="23"/>
      <c r="DD1029" s="23"/>
      <c r="DE1029" s="23"/>
      <c r="DF1029" s="23"/>
      <c r="DG1029" s="23"/>
      <c r="DH1029" s="23"/>
      <c r="DI1029" s="23"/>
      <c r="DJ1029" s="23"/>
      <c r="DK1029" s="23"/>
      <c r="DL1029" s="23"/>
      <c r="DM1029" s="23"/>
      <c r="DN1029" s="23"/>
      <c r="DO1029" s="23"/>
      <c r="DP1029" s="23"/>
      <c r="DQ1029" s="23"/>
      <c r="DR1029" s="23"/>
      <c r="DS1029" s="23"/>
      <c r="DT1029" s="23"/>
      <c r="DU1029" s="23"/>
      <c r="DV1029" s="23"/>
      <c r="DW1029" s="23"/>
      <c r="DX1029" s="23"/>
      <c r="DY1029" s="23"/>
      <c r="DZ1029" s="23"/>
      <c r="EA1029" s="23"/>
      <c r="EB1029" s="23"/>
      <c r="EC1029" s="23"/>
      <c r="ED1029" s="23"/>
      <c r="EE1029" s="23"/>
      <c r="EF1029" s="23"/>
      <c r="EG1029" s="23"/>
      <c r="EH1029" s="23"/>
      <c r="EI1029" s="23"/>
      <c r="EJ1029" s="23"/>
      <c r="EK1029" s="23"/>
      <c r="EL1029" s="23"/>
      <c r="EM1029" s="23"/>
      <c r="EN1029" s="23"/>
      <c r="EO1029" s="23"/>
      <c r="EP1029" s="23"/>
      <c r="EQ1029" s="23"/>
      <c r="ER1029" s="23"/>
      <c r="ES1029" s="23"/>
      <c r="ET1029" s="23"/>
      <c r="EU1029" s="23"/>
      <c r="EV1029" s="23"/>
      <c r="EW1029" s="23"/>
      <c r="EX1029" s="23"/>
      <c r="EY1029" s="23"/>
      <c r="EZ1029" s="23"/>
      <c r="FA1029" s="23"/>
      <c r="FB1029" s="23"/>
      <c r="FC1029" s="23"/>
      <c r="FD1029" s="23"/>
      <c r="FE1029" s="23"/>
      <c r="FF1029" s="23"/>
      <c r="FG1029" s="23"/>
      <c r="FH1029" s="23"/>
      <c r="FI1029" s="23"/>
      <c r="FJ1029" s="23"/>
      <c r="FK1029" s="23"/>
      <c r="FL1029" s="23"/>
      <c r="FM1029" s="23"/>
      <c r="FN1029" s="23"/>
      <c r="FO1029" s="23"/>
      <c r="FP1029" s="23"/>
      <c r="FQ1029" s="23"/>
      <c r="FR1029" s="23"/>
      <c r="FS1029" s="23"/>
      <c r="FT1029" s="23"/>
      <c r="FU1029" s="23"/>
      <c r="FV1029" s="23"/>
      <c r="FW1029" s="23"/>
      <c r="FX1029" s="23"/>
      <c r="FY1029" s="23"/>
      <c r="FZ1029" s="23"/>
      <c r="GA1029" s="23"/>
      <c r="GB1029" s="23"/>
      <c r="GC1029" s="23"/>
      <c r="GD1029" s="23"/>
      <c r="GE1029" s="23"/>
      <c r="GF1029" s="23"/>
      <c r="GG1029" s="23"/>
      <c r="GH1029" s="23"/>
      <c r="GI1029" s="23"/>
    </row>
    <row r="1030" spans="1:191" x14ac:dyDescent="0.35">
      <c r="A1030" s="23"/>
      <c r="B1030" s="23"/>
      <c r="C1030" s="23"/>
      <c r="D1030" s="23"/>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23"/>
      <c r="AD1030" s="23"/>
      <c r="AE1030" s="23"/>
      <c r="AF1030" s="23"/>
      <c r="AG1030" s="23"/>
      <c r="AH1030" s="23"/>
      <c r="AI1030" s="23"/>
      <c r="AJ1030" s="23"/>
      <c r="AK1030" s="23"/>
      <c r="AL1030" s="23"/>
      <c r="AM1030" s="23"/>
      <c r="AN1030" s="23"/>
      <c r="AO1030" s="23"/>
      <c r="AP1030" s="23"/>
      <c r="AQ1030" s="23"/>
      <c r="AR1030" s="23"/>
      <c r="AS1030" s="23"/>
      <c r="AT1030" s="23"/>
      <c r="AU1030" s="23"/>
      <c r="AV1030" s="23"/>
      <c r="AW1030" s="23"/>
      <c r="AX1030" s="23"/>
      <c r="AY1030" s="23"/>
      <c r="AZ1030" s="23"/>
      <c r="BA1030" s="23"/>
      <c r="BB1030" s="23"/>
      <c r="BC1030" s="23"/>
      <c r="BD1030" s="23"/>
      <c r="BE1030" s="23"/>
      <c r="BF1030" s="23"/>
      <c r="BG1030" s="23"/>
      <c r="BH1030" s="23"/>
      <c r="BI1030" s="23"/>
      <c r="BJ1030" s="23"/>
      <c r="BK1030" s="23"/>
      <c r="BL1030" s="23"/>
      <c r="BM1030" s="23"/>
      <c r="BN1030" s="23"/>
      <c r="BO1030" s="23"/>
      <c r="BP1030" s="23"/>
      <c r="BQ1030" s="23"/>
      <c r="BR1030" s="23"/>
      <c r="BS1030" s="23"/>
      <c r="BT1030" s="23"/>
      <c r="BU1030" s="23"/>
      <c r="BV1030" s="23"/>
      <c r="BW1030" s="23"/>
      <c r="BX1030" s="23"/>
      <c r="BY1030" s="23"/>
      <c r="BZ1030" s="23"/>
      <c r="CA1030" s="23"/>
      <c r="CB1030" s="23"/>
      <c r="CC1030" s="23"/>
      <c r="CD1030" s="23"/>
      <c r="CE1030" s="23"/>
      <c r="CF1030" s="23"/>
      <c r="CG1030" s="23"/>
      <c r="CH1030" s="23"/>
      <c r="CI1030" s="23"/>
      <c r="CJ1030" s="23"/>
      <c r="CK1030" s="23"/>
      <c r="CL1030" s="23"/>
      <c r="CM1030" s="23"/>
      <c r="CN1030" s="23"/>
      <c r="CO1030" s="23"/>
      <c r="CP1030" s="23"/>
      <c r="CQ1030" s="23"/>
      <c r="CR1030" s="23"/>
      <c r="CS1030" s="23"/>
      <c r="CT1030" s="23"/>
      <c r="CU1030" s="23"/>
      <c r="CV1030" s="23"/>
      <c r="CW1030" s="23"/>
      <c r="CX1030" s="23"/>
      <c r="CY1030" s="23"/>
      <c r="CZ1030" s="23"/>
      <c r="DA1030" s="23"/>
      <c r="DB1030" s="23"/>
      <c r="DC1030" s="23"/>
      <c r="DD1030" s="23"/>
      <c r="DE1030" s="23"/>
      <c r="DF1030" s="23"/>
      <c r="DG1030" s="23"/>
      <c r="DH1030" s="23"/>
      <c r="DI1030" s="23"/>
      <c r="DJ1030" s="23"/>
      <c r="DK1030" s="23"/>
      <c r="DL1030" s="23"/>
      <c r="DM1030" s="23"/>
      <c r="DN1030" s="23"/>
      <c r="DO1030" s="23"/>
      <c r="DP1030" s="23"/>
      <c r="DQ1030" s="23"/>
      <c r="DR1030" s="23"/>
      <c r="DS1030" s="23"/>
      <c r="DT1030" s="23"/>
      <c r="DU1030" s="23"/>
      <c r="DV1030" s="23"/>
      <c r="DW1030" s="23"/>
      <c r="DX1030" s="23"/>
      <c r="DY1030" s="23"/>
      <c r="DZ1030" s="23"/>
      <c r="EA1030" s="23"/>
      <c r="EB1030" s="23"/>
      <c r="EC1030" s="23"/>
      <c r="ED1030" s="23"/>
      <c r="EE1030" s="23"/>
      <c r="EF1030" s="23"/>
      <c r="EG1030" s="23"/>
      <c r="EH1030" s="23"/>
      <c r="EI1030" s="23"/>
      <c r="EJ1030" s="23"/>
      <c r="EK1030" s="23"/>
      <c r="EL1030" s="23"/>
      <c r="EM1030" s="23"/>
      <c r="EN1030" s="23"/>
      <c r="EO1030" s="23"/>
      <c r="EP1030" s="23"/>
      <c r="EQ1030" s="23"/>
      <c r="ER1030" s="23"/>
      <c r="ES1030" s="23"/>
      <c r="ET1030" s="23"/>
      <c r="EU1030" s="23"/>
      <c r="EV1030" s="23"/>
      <c r="EW1030" s="23"/>
      <c r="EX1030" s="23"/>
      <c r="EY1030" s="23"/>
      <c r="EZ1030" s="23"/>
      <c r="FA1030" s="23"/>
      <c r="FB1030" s="23"/>
      <c r="FC1030" s="23"/>
      <c r="FD1030" s="23"/>
      <c r="FE1030" s="23"/>
      <c r="FF1030" s="23"/>
      <c r="FG1030" s="23"/>
      <c r="FH1030" s="23"/>
      <c r="FI1030" s="23"/>
      <c r="FJ1030" s="23"/>
      <c r="FK1030" s="23"/>
      <c r="FL1030" s="23"/>
      <c r="FM1030" s="23"/>
      <c r="FN1030" s="23"/>
      <c r="FO1030" s="23"/>
      <c r="FP1030" s="23"/>
      <c r="FQ1030" s="23"/>
      <c r="FR1030" s="23"/>
      <c r="FS1030" s="23"/>
      <c r="FT1030" s="23"/>
      <c r="FU1030" s="23"/>
      <c r="FV1030" s="23"/>
      <c r="FW1030" s="23"/>
      <c r="FX1030" s="23"/>
      <c r="FY1030" s="23"/>
      <c r="FZ1030" s="23"/>
      <c r="GA1030" s="23"/>
      <c r="GB1030" s="23"/>
      <c r="GC1030" s="23"/>
      <c r="GD1030" s="23"/>
      <c r="GE1030" s="23"/>
      <c r="GF1030" s="23"/>
      <c r="GG1030" s="23"/>
      <c r="GH1030" s="23"/>
      <c r="GI1030" s="23"/>
    </row>
    <row r="1031" spans="1:191" x14ac:dyDescent="0.35">
      <c r="A1031" s="23"/>
      <c r="B1031" s="23"/>
      <c r="C1031" s="23"/>
      <c r="D1031" s="23"/>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23"/>
      <c r="AD1031" s="23"/>
      <c r="AE1031" s="23"/>
      <c r="AF1031" s="23"/>
      <c r="AG1031" s="23"/>
      <c r="AH1031" s="23"/>
      <c r="AI1031" s="23"/>
      <c r="AJ1031" s="23"/>
      <c r="AK1031" s="23"/>
      <c r="AL1031" s="23"/>
      <c r="AM1031" s="23"/>
      <c r="AN1031" s="23"/>
      <c r="AO1031" s="23"/>
      <c r="AP1031" s="23"/>
      <c r="AQ1031" s="23"/>
      <c r="AR1031" s="23"/>
      <c r="AS1031" s="23"/>
      <c r="AT1031" s="23"/>
      <c r="AU1031" s="23"/>
      <c r="AV1031" s="23"/>
      <c r="AW1031" s="23"/>
      <c r="AX1031" s="23"/>
      <c r="AY1031" s="23"/>
      <c r="AZ1031" s="23"/>
      <c r="BA1031" s="23"/>
      <c r="BB1031" s="23"/>
      <c r="BC1031" s="23"/>
      <c r="BD1031" s="23"/>
      <c r="BE1031" s="23"/>
      <c r="BF1031" s="23"/>
      <c r="BG1031" s="23"/>
      <c r="BH1031" s="23"/>
      <c r="BI1031" s="23"/>
      <c r="BJ1031" s="23"/>
      <c r="BK1031" s="23"/>
      <c r="BL1031" s="23"/>
      <c r="BM1031" s="23"/>
      <c r="BN1031" s="23"/>
      <c r="BO1031" s="23"/>
      <c r="BP1031" s="23"/>
      <c r="BQ1031" s="23"/>
      <c r="BR1031" s="23"/>
      <c r="BS1031" s="23"/>
      <c r="BT1031" s="23"/>
      <c r="BU1031" s="23"/>
      <c r="BV1031" s="23"/>
      <c r="BW1031" s="23"/>
      <c r="BX1031" s="23"/>
      <c r="BY1031" s="23"/>
      <c r="BZ1031" s="23"/>
      <c r="CA1031" s="23"/>
      <c r="CB1031" s="23"/>
      <c r="CC1031" s="23"/>
      <c r="CD1031" s="23"/>
      <c r="CE1031" s="23"/>
      <c r="CF1031" s="23"/>
      <c r="CG1031" s="23"/>
      <c r="CH1031" s="23"/>
      <c r="CI1031" s="23"/>
      <c r="CJ1031" s="23"/>
      <c r="CK1031" s="23"/>
      <c r="CL1031" s="23"/>
      <c r="CM1031" s="23"/>
      <c r="CN1031" s="23"/>
      <c r="CO1031" s="23"/>
      <c r="CP1031" s="23"/>
      <c r="CQ1031" s="23"/>
      <c r="CR1031" s="23"/>
      <c r="CS1031" s="23"/>
      <c r="CT1031" s="23"/>
      <c r="CU1031" s="23"/>
      <c r="CV1031" s="23"/>
      <c r="CW1031" s="23"/>
      <c r="CX1031" s="23"/>
      <c r="CY1031" s="23"/>
      <c r="CZ1031" s="23"/>
      <c r="DA1031" s="23"/>
      <c r="DB1031" s="23"/>
      <c r="DC1031" s="23"/>
      <c r="DD1031" s="23"/>
      <c r="DE1031" s="23"/>
      <c r="DF1031" s="23"/>
      <c r="DG1031" s="23"/>
      <c r="DH1031" s="23"/>
      <c r="DI1031" s="23"/>
      <c r="DJ1031" s="23"/>
      <c r="DK1031" s="23"/>
      <c r="DL1031" s="23"/>
      <c r="DM1031" s="23"/>
      <c r="DN1031" s="23"/>
      <c r="DO1031" s="23"/>
      <c r="DP1031" s="23"/>
      <c r="DQ1031" s="23"/>
      <c r="DR1031" s="23"/>
      <c r="DS1031" s="23"/>
      <c r="DT1031" s="23"/>
      <c r="DU1031" s="23"/>
      <c r="DV1031" s="23"/>
      <c r="DW1031" s="23"/>
      <c r="DX1031" s="23"/>
      <c r="DY1031" s="23"/>
      <c r="DZ1031" s="23"/>
      <c r="EA1031" s="23"/>
      <c r="EB1031" s="23"/>
      <c r="EC1031" s="23"/>
      <c r="ED1031" s="23"/>
      <c r="EE1031" s="23"/>
      <c r="EF1031" s="23"/>
      <c r="EG1031" s="23"/>
      <c r="EH1031" s="23"/>
      <c r="EI1031" s="23"/>
      <c r="EJ1031" s="23"/>
      <c r="EK1031" s="23"/>
      <c r="EL1031" s="23"/>
      <c r="EM1031" s="23"/>
      <c r="EN1031" s="23"/>
      <c r="EO1031" s="23"/>
      <c r="EP1031" s="23"/>
      <c r="EQ1031" s="23"/>
      <c r="ER1031" s="23"/>
      <c r="ES1031" s="23"/>
      <c r="ET1031" s="23"/>
      <c r="EU1031" s="23"/>
      <c r="EV1031" s="23"/>
      <c r="EW1031" s="23"/>
      <c r="EX1031" s="23"/>
      <c r="EY1031" s="23"/>
      <c r="EZ1031" s="23"/>
      <c r="FA1031" s="23"/>
      <c r="FB1031" s="23"/>
      <c r="FC1031" s="23"/>
      <c r="FD1031" s="23"/>
      <c r="FE1031" s="23"/>
      <c r="FF1031" s="23"/>
      <c r="FG1031" s="23"/>
      <c r="FH1031" s="23"/>
      <c r="FI1031" s="23"/>
      <c r="FJ1031" s="23"/>
      <c r="FK1031" s="23"/>
      <c r="FL1031" s="23"/>
      <c r="FM1031" s="23"/>
      <c r="FN1031" s="23"/>
      <c r="FO1031" s="23"/>
      <c r="FP1031" s="23"/>
      <c r="FQ1031" s="23"/>
      <c r="FR1031" s="23"/>
      <c r="FS1031" s="23"/>
      <c r="FT1031" s="23"/>
      <c r="FU1031" s="23"/>
      <c r="FV1031" s="23"/>
      <c r="FW1031" s="23"/>
      <c r="FX1031" s="23"/>
      <c r="FY1031" s="23"/>
      <c r="FZ1031" s="23"/>
      <c r="GA1031" s="23"/>
      <c r="GB1031" s="23"/>
      <c r="GC1031" s="23"/>
      <c r="GD1031" s="23"/>
      <c r="GE1031" s="23"/>
      <c r="GF1031" s="23"/>
      <c r="GG1031" s="23"/>
      <c r="GH1031" s="23"/>
      <c r="GI1031" s="23"/>
    </row>
    <row r="1032" spans="1:191" x14ac:dyDescent="0.35">
      <c r="A1032" s="23"/>
      <c r="B1032" s="23"/>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3"/>
      <c r="AF1032" s="23"/>
      <c r="AG1032" s="23"/>
      <c r="AH1032" s="23"/>
      <c r="AI1032" s="23"/>
      <c r="AJ1032" s="23"/>
      <c r="AK1032" s="23"/>
      <c r="AL1032" s="23"/>
      <c r="AM1032" s="23"/>
      <c r="AN1032" s="23"/>
      <c r="AO1032" s="23"/>
      <c r="AP1032" s="23"/>
      <c r="AQ1032" s="23"/>
      <c r="AR1032" s="23"/>
      <c r="AS1032" s="23"/>
      <c r="AT1032" s="23"/>
      <c r="AU1032" s="23"/>
      <c r="AV1032" s="23"/>
      <c r="AW1032" s="23"/>
      <c r="AX1032" s="23"/>
      <c r="AY1032" s="23"/>
      <c r="AZ1032" s="23"/>
      <c r="BA1032" s="23"/>
      <c r="BB1032" s="23"/>
      <c r="BC1032" s="23"/>
      <c r="BD1032" s="23"/>
      <c r="BE1032" s="23"/>
      <c r="BF1032" s="23"/>
      <c r="BG1032" s="23"/>
      <c r="BH1032" s="23"/>
      <c r="BI1032" s="23"/>
      <c r="BJ1032" s="23"/>
      <c r="BK1032" s="23"/>
      <c r="BL1032" s="23"/>
      <c r="BM1032" s="23"/>
      <c r="BN1032" s="23"/>
      <c r="BO1032" s="23"/>
      <c r="BP1032" s="23"/>
      <c r="BQ1032" s="23"/>
      <c r="BR1032" s="23"/>
      <c r="BS1032" s="23"/>
      <c r="BT1032" s="23"/>
      <c r="BU1032" s="23"/>
      <c r="BV1032" s="23"/>
      <c r="BW1032" s="23"/>
      <c r="BX1032" s="23"/>
      <c r="BY1032" s="23"/>
      <c r="BZ1032" s="23"/>
      <c r="CA1032" s="23"/>
      <c r="CB1032" s="23"/>
      <c r="CC1032" s="23"/>
      <c r="CD1032" s="23"/>
      <c r="CE1032" s="23"/>
      <c r="CF1032" s="23"/>
      <c r="CG1032" s="23"/>
      <c r="CH1032" s="23"/>
      <c r="CI1032" s="23"/>
      <c r="CJ1032" s="23"/>
      <c r="CK1032" s="23"/>
      <c r="CL1032" s="23"/>
      <c r="CM1032" s="23"/>
      <c r="CN1032" s="23"/>
      <c r="CO1032" s="23"/>
      <c r="CP1032" s="23"/>
      <c r="CQ1032" s="23"/>
      <c r="CR1032" s="23"/>
      <c r="CS1032" s="23"/>
      <c r="CT1032" s="23"/>
      <c r="CU1032" s="23"/>
      <c r="CV1032" s="23"/>
      <c r="CW1032" s="23"/>
      <c r="CX1032" s="23"/>
      <c r="CY1032" s="23"/>
      <c r="CZ1032" s="23"/>
      <c r="DA1032" s="23"/>
      <c r="DB1032" s="23"/>
      <c r="DC1032" s="23"/>
      <c r="DD1032" s="23"/>
      <c r="DE1032" s="23"/>
      <c r="DF1032" s="23"/>
      <c r="DG1032" s="23"/>
      <c r="DH1032" s="23"/>
      <c r="DI1032" s="23"/>
      <c r="DJ1032" s="23"/>
      <c r="DK1032" s="23"/>
      <c r="DL1032" s="23"/>
      <c r="DM1032" s="23"/>
      <c r="DN1032" s="23"/>
      <c r="DO1032" s="23"/>
      <c r="DP1032" s="23"/>
      <c r="DQ1032" s="23"/>
      <c r="DR1032" s="23"/>
      <c r="DS1032" s="23"/>
      <c r="DT1032" s="23"/>
      <c r="DU1032" s="23"/>
      <c r="DV1032" s="23"/>
      <c r="DW1032" s="23"/>
      <c r="DX1032" s="23"/>
      <c r="DY1032" s="23"/>
      <c r="DZ1032" s="23"/>
      <c r="EA1032" s="23"/>
      <c r="EB1032" s="23"/>
      <c r="EC1032" s="23"/>
      <c r="ED1032" s="23"/>
      <c r="EE1032" s="23"/>
      <c r="EF1032" s="23"/>
      <c r="EG1032" s="23"/>
      <c r="EH1032" s="23"/>
      <c r="EI1032" s="23"/>
      <c r="EJ1032" s="23"/>
      <c r="EK1032" s="23"/>
      <c r="EL1032" s="23"/>
      <c r="EM1032" s="23"/>
      <c r="EN1032" s="23"/>
      <c r="EO1032" s="23"/>
      <c r="EP1032" s="23"/>
      <c r="EQ1032" s="23"/>
      <c r="ER1032" s="23"/>
      <c r="ES1032" s="23"/>
      <c r="ET1032" s="23"/>
      <c r="EU1032" s="23"/>
      <c r="EV1032" s="23"/>
      <c r="EW1032" s="23"/>
      <c r="EX1032" s="23"/>
      <c r="EY1032" s="23"/>
      <c r="EZ1032" s="23"/>
      <c r="FA1032" s="23"/>
      <c r="FB1032" s="23"/>
      <c r="FC1032" s="23"/>
      <c r="FD1032" s="23"/>
      <c r="FE1032" s="23"/>
      <c r="FF1032" s="23"/>
      <c r="FG1032" s="23"/>
      <c r="FH1032" s="23"/>
      <c r="FI1032" s="23"/>
      <c r="FJ1032" s="23"/>
      <c r="FK1032" s="23"/>
      <c r="FL1032" s="23"/>
      <c r="FM1032" s="23"/>
      <c r="FN1032" s="23"/>
      <c r="FO1032" s="23"/>
      <c r="FP1032" s="23"/>
      <c r="FQ1032" s="23"/>
      <c r="FR1032" s="23"/>
      <c r="FS1032" s="23"/>
      <c r="FT1032" s="23"/>
      <c r="FU1032" s="23"/>
      <c r="FV1032" s="23"/>
      <c r="FW1032" s="23"/>
      <c r="FX1032" s="23"/>
      <c r="FY1032" s="23"/>
      <c r="FZ1032" s="23"/>
      <c r="GA1032" s="23"/>
      <c r="GB1032" s="23"/>
      <c r="GC1032" s="23"/>
      <c r="GD1032" s="23"/>
      <c r="GE1032" s="23"/>
      <c r="GF1032" s="23"/>
      <c r="GG1032" s="23"/>
      <c r="GH1032" s="23"/>
      <c r="GI1032" s="23"/>
    </row>
    <row r="1033" spans="1:191" x14ac:dyDescent="0.35">
      <c r="A1033" s="23"/>
      <c r="B1033" s="23"/>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c r="AI1033" s="23"/>
      <c r="AJ1033" s="23"/>
      <c r="AK1033" s="23"/>
      <c r="AL1033" s="23"/>
      <c r="AM1033" s="23"/>
      <c r="AN1033" s="23"/>
      <c r="AO1033" s="23"/>
      <c r="AP1033" s="23"/>
      <c r="AQ1033" s="23"/>
      <c r="AR1033" s="23"/>
      <c r="AS1033" s="23"/>
      <c r="AT1033" s="23"/>
      <c r="AU1033" s="23"/>
      <c r="AV1033" s="23"/>
      <c r="AW1033" s="23"/>
      <c r="AX1033" s="23"/>
      <c r="AY1033" s="23"/>
      <c r="AZ1033" s="23"/>
      <c r="BA1033" s="23"/>
      <c r="BB1033" s="23"/>
      <c r="BC1033" s="23"/>
      <c r="BD1033" s="23"/>
      <c r="BE1033" s="23"/>
      <c r="BF1033" s="23"/>
      <c r="BG1033" s="23"/>
      <c r="BH1033" s="23"/>
      <c r="BI1033" s="23"/>
      <c r="BJ1033" s="23"/>
      <c r="BK1033" s="23"/>
      <c r="BL1033" s="23"/>
      <c r="BM1033" s="23"/>
      <c r="BN1033" s="23"/>
      <c r="BO1033" s="23"/>
      <c r="BP1033" s="23"/>
      <c r="BQ1033" s="23"/>
      <c r="BR1033" s="23"/>
      <c r="BS1033" s="23"/>
      <c r="BT1033" s="23"/>
      <c r="BU1033" s="23"/>
      <c r="BV1033" s="23"/>
      <c r="BW1033" s="23"/>
      <c r="BX1033" s="23"/>
      <c r="BY1033" s="23"/>
      <c r="BZ1033" s="23"/>
      <c r="CA1033" s="23"/>
      <c r="CB1033" s="23"/>
      <c r="CC1033" s="23"/>
      <c r="CD1033" s="23"/>
      <c r="CE1033" s="23"/>
      <c r="CF1033" s="23"/>
      <c r="CG1033" s="23"/>
      <c r="CH1033" s="23"/>
      <c r="CI1033" s="23"/>
      <c r="CJ1033" s="23"/>
      <c r="CK1033" s="23"/>
      <c r="CL1033" s="23"/>
      <c r="CM1033" s="23"/>
      <c r="CN1033" s="23"/>
      <c r="CO1033" s="23"/>
      <c r="CP1033" s="23"/>
      <c r="CQ1033" s="23"/>
      <c r="CR1033" s="23"/>
      <c r="CS1033" s="23"/>
      <c r="CT1033" s="23"/>
      <c r="CU1033" s="23"/>
      <c r="CV1033" s="23"/>
      <c r="CW1033" s="23"/>
      <c r="CX1033" s="23"/>
      <c r="CY1033" s="23"/>
      <c r="CZ1033" s="23"/>
      <c r="DA1033" s="23"/>
      <c r="DB1033" s="23"/>
      <c r="DC1033" s="23"/>
      <c r="DD1033" s="23"/>
      <c r="DE1033" s="23"/>
      <c r="DF1033" s="23"/>
      <c r="DG1033" s="23"/>
      <c r="DH1033" s="23"/>
      <c r="DI1033" s="23"/>
      <c r="DJ1033" s="23"/>
      <c r="DK1033" s="23"/>
      <c r="DL1033" s="23"/>
      <c r="DM1033" s="23"/>
      <c r="DN1033" s="23"/>
      <c r="DO1033" s="23"/>
      <c r="DP1033" s="23"/>
      <c r="DQ1033" s="23"/>
      <c r="DR1033" s="23"/>
      <c r="DS1033" s="23"/>
      <c r="DT1033" s="23"/>
      <c r="DU1033" s="23"/>
      <c r="DV1033" s="23"/>
      <c r="DW1033" s="23"/>
      <c r="DX1033" s="23"/>
      <c r="DY1033" s="23"/>
      <c r="DZ1033" s="23"/>
      <c r="EA1033" s="23"/>
      <c r="EB1033" s="23"/>
      <c r="EC1033" s="23"/>
      <c r="ED1033" s="23"/>
      <c r="EE1033" s="23"/>
      <c r="EF1033" s="23"/>
      <c r="EG1033" s="23"/>
      <c r="EH1033" s="23"/>
      <c r="EI1033" s="23"/>
      <c r="EJ1033" s="23"/>
      <c r="EK1033" s="23"/>
      <c r="EL1033" s="23"/>
      <c r="EM1033" s="23"/>
      <c r="EN1033" s="23"/>
      <c r="EO1033" s="23"/>
      <c r="EP1033" s="23"/>
      <c r="EQ1033" s="23"/>
      <c r="ER1033" s="23"/>
      <c r="ES1033" s="23"/>
      <c r="ET1033" s="23"/>
      <c r="EU1033" s="23"/>
      <c r="EV1033" s="23"/>
      <c r="EW1033" s="23"/>
      <c r="EX1033" s="23"/>
      <c r="EY1033" s="23"/>
      <c r="EZ1033" s="23"/>
      <c r="FA1033" s="23"/>
      <c r="FB1033" s="23"/>
      <c r="FC1033" s="23"/>
      <c r="FD1033" s="23"/>
      <c r="FE1033" s="23"/>
      <c r="FF1033" s="23"/>
      <c r="FG1033" s="23"/>
      <c r="FH1033" s="23"/>
      <c r="FI1033" s="23"/>
      <c r="FJ1033" s="23"/>
      <c r="FK1033" s="23"/>
      <c r="FL1033" s="23"/>
      <c r="FM1033" s="23"/>
      <c r="FN1033" s="23"/>
      <c r="FO1033" s="23"/>
      <c r="FP1033" s="23"/>
      <c r="FQ1033" s="23"/>
      <c r="FR1033" s="23"/>
      <c r="FS1033" s="23"/>
      <c r="FT1033" s="23"/>
      <c r="FU1033" s="23"/>
      <c r="FV1033" s="23"/>
      <c r="FW1033" s="23"/>
      <c r="FX1033" s="23"/>
      <c r="FY1033" s="23"/>
      <c r="FZ1033" s="23"/>
      <c r="GA1033" s="23"/>
      <c r="GB1033" s="23"/>
      <c r="GC1033" s="23"/>
      <c r="GD1033" s="23"/>
      <c r="GE1033" s="23"/>
      <c r="GF1033" s="23"/>
      <c r="GG1033" s="23"/>
      <c r="GH1033" s="23"/>
      <c r="GI1033" s="23"/>
    </row>
    <row r="1034" spans="1:191" x14ac:dyDescent="0.35">
      <c r="A1034" s="23"/>
      <c r="B1034" s="23"/>
      <c r="C1034" s="23"/>
      <c r="D1034" s="23"/>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c r="AI1034" s="23"/>
      <c r="AJ1034" s="23"/>
      <c r="AK1034" s="23"/>
      <c r="AL1034" s="23"/>
      <c r="AM1034" s="23"/>
      <c r="AN1034" s="23"/>
      <c r="AO1034" s="23"/>
      <c r="AP1034" s="23"/>
      <c r="AQ1034" s="23"/>
      <c r="AR1034" s="23"/>
      <c r="AS1034" s="23"/>
      <c r="AT1034" s="23"/>
      <c r="AU1034" s="23"/>
      <c r="AV1034" s="23"/>
      <c r="AW1034" s="23"/>
      <c r="AX1034" s="23"/>
      <c r="AY1034" s="23"/>
      <c r="AZ1034" s="23"/>
      <c r="BA1034" s="23"/>
      <c r="BB1034" s="23"/>
      <c r="BC1034" s="23"/>
      <c r="BD1034" s="23"/>
      <c r="BE1034" s="23"/>
      <c r="BF1034" s="23"/>
      <c r="BG1034" s="23"/>
      <c r="BH1034" s="23"/>
      <c r="BI1034" s="23"/>
      <c r="BJ1034" s="23"/>
      <c r="BK1034" s="23"/>
      <c r="BL1034" s="23"/>
      <c r="BM1034" s="23"/>
      <c r="BN1034" s="23"/>
      <c r="BO1034" s="23"/>
      <c r="BP1034" s="23"/>
      <c r="BQ1034" s="23"/>
      <c r="BR1034" s="23"/>
      <c r="BS1034" s="23"/>
      <c r="BT1034" s="23"/>
      <c r="BU1034" s="23"/>
      <c r="BV1034" s="23"/>
      <c r="BW1034" s="23"/>
      <c r="BX1034" s="23"/>
      <c r="BY1034" s="23"/>
      <c r="BZ1034" s="23"/>
      <c r="CA1034" s="23"/>
      <c r="CB1034" s="23"/>
      <c r="CC1034" s="23"/>
      <c r="CD1034" s="23"/>
      <c r="CE1034" s="23"/>
      <c r="CF1034" s="23"/>
      <c r="CG1034" s="23"/>
      <c r="CH1034" s="23"/>
      <c r="CI1034" s="23"/>
      <c r="CJ1034" s="23"/>
      <c r="CK1034" s="23"/>
      <c r="CL1034" s="23"/>
      <c r="CM1034" s="23"/>
      <c r="CN1034" s="23"/>
      <c r="CO1034" s="23"/>
      <c r="CP1034" s="23"/>
      <c r="CQ1034" s="23"/>
      <c r="CR1034" s="23"/>
      <c r="CS1034" s="23"/>
      <c r="CT1034" s="23"/>
      <c r="CU1034" s="23"/>
      <c r="CV1034" s="23"/>
      <c r="CW1034" s="23"/>
      <c r="CX1034" s="23"/>
      <c r="CY1034" s="23"/>
      <c r="CZ1034" s="23"/>
      <c r="DA1034" s="23"/>
      <c r="DB1034" s="23"/>
      <c r="DC1034" s="23"/>
      <c r="DD1034" s="23"/>
      <c r="DE1034" s="23"/>
      <c r="DF1034" s="23"/>
      <c r="DG1034" s="23"/>
      <c r="DH1034" s="23"/>
      <c r="DI1034" s="23"/>
      <c r="DJ1034" s="23"/>
      <c r="DK1034" s="23"/>
      <c r="DL1034" s="23"/>
      <c r="DM1034" s="23"/>
      <c r="DN1034" s="23"/>
      <c r="DO1034" s="23"/>
      <c r="DP1034" s="23"/>
      <c r="DQ1034" s="23"/>
      <c r="DR1034" s="23"/>
      <c r="DS1034" s="23"/>
      <c r="DT1034" s="23"/>
      <c r="DU1034" s="23"/>
      <c r="DV1034" s="23"/>
      <c r="DW1034" s="23"/>
      <c r="DX1034" s="23"/>
      <c r="DY1034" s="23"/>
      <c r="DZ1034" s="23"/>
      <c r="EA1034" s="23"/>
      <c r="EB1034" s="23"/>
      <c r="EC1034" s="23"/>
      <c r="ED1034" s="23"/>
      <c r="EE1034" s="23"/>
      <c r="EF1034" s="23"/>
      <c r="EG1034" s="23"/>
      <c r="EH1034" s="23"/>
      <c r="EI1034" s="23"/>
      <c r="EJ1034" s="23"/>
      <c r="EK1034" s="23"/>
      <c r="EL1034" s="23"/>
      <c r="EM1034" s="23"/>
      <c r="EN1034" s="23"/>
      <c r="EO1034" s="23"/>
      <c r="EP1034" s="23"/>
      <c r="EQ1034" s="23"/>
      <c r="ER1034" s="23"/>
      <c r="ES1034" s="23"/>
      <c r="ET1034" s="23"/>
      <c r="EU1034" s="23"/>
      <c r="EV1034" s="23"/>
      <c r="EW1034" s="23"/>
      <c r="EX1034" s="23"/>
      <c r="EY1034" s="23"/>
      <c r="EZ1034" s="23"/>
      <c r="FA1034" s="23"/>
      <c r="FB1034" s="23"/>
      <c r="FC1034" s="23"/>
      <c r="FD1034" s="23"/>
      <c r="FE1034" s="23"/>
      <c r="FF1034" s="23"/>
      <c r="FG1034" s="23"/>
      <c r="FH1034" s="23"/>
      <c r="FI1034" s="23"/>
      <c r="FJ1034" s="23"/>
      <c r="FK1034" s="23"/>
      <c r="FL1034" s="23"/>
      <c r="FM1034" s="23"/>
      <c r="FN1034" s="23"/>
      <c r="FO1034" s="23"/>
      <c r="FP1034" s="23"/>
      <c r="FQ1034" s="23"/>
      <c r="FR1034" s="23"/>
      <c r="FS1034" s="23"/>
      <c r="FT1034" s="23"/>
      <c r="FU1034" s="23"/>
      <c r="FV1034" s="23"/>
      <c r="FW1034" s="23"/>
      <c r="FX1034" s="23"/>
      <c r="FY1034" s="23"/>
      <c r="FZ1034" s="23"/>
      <c r="GA1034" s="23"/>
      <c r="GB1034" s="23"/>
      <c r="GC1034" s="23"/>
      <c r="GD1034" s="23"/>
      <c r="GE1034" s="23"/>
      <c r="GF1034" s="23"/>
      <c r="GG1034" s="23"/>
      <c r="GH1034" s="23"/>
      <c r="GI1034" s="23"/>
    </row>
    <row r="1035" spans="1:191" x14ac:dyDescent="0.35">
      <c r="A1035" s="23"/>
      <c r="B1035" s="23"/>
      <c r="C1035" s="23"/>
      <c r="D1035" s="23"/>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23"/>
      <c r="AD1035" s="23"/>
      <c r="AE1035" s="23"/>
      <c r="AF1035" s="23"/>
      <c r="AG1035" s="23"/>
      <c r="AH1035" s="23"/>
      <c r="AI1035" s="23"/>
      <c r="AJ1035" s="23"/>
      <c r="AK1035" s="23"/>
      <c r="AL1035" s="23"/>
      <c r="AM1035" s="23"/>
      <c r="AN1035" s="23"/>
      <c r="AO1035" s="23"/>
      <c r="AP1035" s="23"/>
      <c r="AQ1035" s="23"/>
      <c r="AR1035" s="23"/>
      <c r="AS1035" s="23"/>
      <c r="AT1035" s="23"/>
      <c r="AU1035" s="23"/>
      <c r="AV1035" s="23"/>
      <c r="AW1035" s="23"/>
      <c r="AX1035" s="23"/>
      <c r="AY1035" s="23"/>
      <c r="AZ1035" s="23"/>
      <c r="BA1035" s="23"/>
      <c r="BB1035" s="23"/>
      <c r="BC1035" s="23"/>
      <c r="BD1035" s="23"/>
      <c r="BE1035" s="23"/>
      <c r="BF1035" s="23"/>
      <c r="BG1035" s="23"/>
      <c r="BH1035" s="23"/>
      <c r="BI1035" s="23"/>
      <c r="BJ1035" s="23"/>
      <c r="BK1035" s="23"/>
      <c r="BL1035" s="23"/>
      <c r="BM1035" s="23"/>
      <c r="BN1035" s="23"/>
      <c r="BO1035" s="23"/>
      <c r="BP1035" s="23"/>
      <c r="BQ1035" s="23"/>
      <c r="BR1035" s="23"/>
      <c r="BS1035" s="23"/>
      <c r="BT1035" s="23"/>
      <c r="BU1035" s="23"/>
      <c r="BV1035" s="23"/>
      <c r="BW1035" s="23"/>
      <c r="BX1035" s="23"/>
      <c r="BY1035" s="23"/>
      <c r="BZ1035" s="23"/>
      <c r="CA1035" s="23"/>
      <c r="CB1035" s="23"/>
      <c r="CC1035" s="23"/>
      <c r="CD1035" s="23"/>
      <c r="CE1035" s="23"/>
      <c r="CF1035" s="23"/>
      <c r="CG1035" s="23"/>
      <c r="CH1035" s="23"/>
      <c r="CI1035" s="23"/>
      <c r="CJ1035" s="23"/>
      <c r="CK1035" s="23"/>
      <c r="CL1035" s="23"/>
      <c r="CM1035" s="23"/>
      <c r="CN1035" s="23"/>
      <c r="CO1035" s="23"/>
      <c r="CP1035" s="23"/>
      <c r="CQ1035" s="23"/>
      <c r="CR1035" s="23"/>
      <c r="CS1035" s="23"/>
      <c r="CT1035" s="23"/>
      <c r="CU1035" s="23"/>
      <c r="CV1035" s="23"/>
      <c r="CW1035" s="23"/>
      <c r="CX1035" s="23"/>
      <c r="CY1035" s="23"/>
      <c r="CZ1035" s="23"/>
      <c r="DA1035" s="23"/>
      <c r="DB1035" s="23"/>
      <c r="DC1035" s="23"/>
      <c r="DD1035" s="23"/>
      <c r="DE1035" s="23"/>
      <c r="DF1035" s="23"/>
      <c r="DG1035" s="23"/>
      <c r="DH1035" s="23"/>
      <c r="DI1035" s="23"/>
      <c r="DJ1035" s="23"/>
      <c r="DK1035" s="23"/>
      <c r="DL1035" s="23"/>
      <c r="DM1035" s="23"/>
      <c r="DN1035" s="23"/>
      <c r="DO1035" s="23"/>
      <c r="DP1035" s="23"/>
      <c r="DQ1035" s="23"/>
      <c r="DR1035" s="23"/>
      <c r="DS1035" s="23"/>
      <c r="DT1035" s="23"/>
      <c r="DU1035" s="23"/>
      <c r="DV1035" s="23"/>
      <c r="DW1035" s="23"/>
      <c r="DX1035" s="23"/>
      <c r="DY1035" s="23"/>
      <c r="DZ1035" s="23"/>
      <c r="EA1035" s="23"/>
      <c r="EB1035" s="23"/>
      <c r="EC1035" s="23"/>
      <c r="ED1035" s="23"/>
      <c r="EE1035" s="23"/>
      <c r="EF1035" s="23"/>
      <c r="EG1035" s="23"/>
      <c r="EH1035" s="23"/>
      <c r="EI1035" s="23"/>
      <c r="EJ1035" s="23"/>
      <c r="EK1035" s="23"/>
      <c r="EL1035" s="23"/>
      <c r="EM1035" s="23"/>
      <c r="EN1035" s="23"/>
      <c r="EO1035" s="23"/>
      <c r="EP1035" s="23"/>
      <c r="EQ1035" s="23"/>
      <c r="ER1035" s="23"/>
      <c r="ES1035" s="23"/>
      <c r="ET1035" s="23"/>
      <c r="EU1035" s="23"/>
      <c r="EV1035" s="23"/>
      <c r="EW1035" s="23"/>
      <c r="EX1035" s="23"/>
      <c r="EY1035" s="23"/>
      <c r="EZ1035" s="23"/>
      <c r="FA1035" s="23"/>
      <c r="FB1035" s="23"/>
      <c r="FC1035" s="23"/>
      <c r="FD1035" s="23"/>
      <c r="FE1035" s="23"/>
      <c r="FF1035" s="23"/>
      <c r="FG1035" s="23"/>
      <c r="FH1035" s="23"/>
      <c r="FI1035" s="23"/>
      <c r="FJ1035" s="23"/>
      <c r="FK1035" s="23"/>
      <c r="FL1035" s="23"/>
      <c r="FM1035" s="23"/>
      <c r="FN1035" s="23"/>
      <c r="FO1035" s="23"/>
      <c r="FP1035" s="23"/>
      <c r="FQ1035" s="23"/>
      <c r="FR1035" s="23"/>
      <c r="FS1035" s="23"/>
      <c r="FT1035" s="23"/>
      <c r="FU1035" s="23"/>
      <c r="FV1035" s="23"/>
      <c r="FW1035" s="23"/>
      <c r="FX1035" s="23"/>
      <c r="FY1035" s="23"/>
      <c r="FZ1035" s="23"/>
      <c r="GA1035" s="23"/>
      <c r="GB1035" s="23"/>
      <c r="GC1035" s="23"/>
      <c r="GD1035" s="23"/>
      <c r="GE1035" s="23"/>
      <c r="GF1035" s="23"/>
      <c r="GG1035" s="23"/>
      <c r="GH1035" s="23"/>
      <c r="GI1035" s="23"/>
    </row>
    <row r="1036" spans="1:191" x14ac:dyDescent="0.35">
      <c r="A1036" s="23"/>
      <c r="B1036" s="23"/>
      <c r="C1036" s="23"/>
      <c r="D1036" s="23"/>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23"/>
      <c r="AD1036" s="23"/>
      <c r="AE1036" s="23"/>
      <c r="AF1036" s="23"/>
      <c r="AG1036" s="23"/>
      <c r="AH1036" s="23"/>
      <c r="AI1036" s="23"/>
      <c r="AJ1036" s="23"/>
      <c r="AK1036" s="23"/>
      <c r="AL1036" s="23"/>
      <c r="AM1036" s="23"/>
      <c r="AN1036" s="23"/>
      <c r="AO1036" s="23"/>
      <c r="AP1036" s="23"/>
      <c r="AQ1036" s="23"/>
      <c r="AR1036" s="23"/>
      <c r="AS1036" s="23"/>
      <c r="AT1036" s="23"/>
      <c r="AU1036" s="23"/>
      <c r="AV1036" s="23"/>
      <c r="AW1036" s="23"/>
      <c r="AX1036" s="23"/>
      <c r="AY1036" s="23"/>
      <c r="AZ1036" s="23"/>
      <c r="BA1036" s="23"/>
      <c r="BB1036" s="23"/>
      <c r="BC1036" s="23"/>
      <c r="BD1036" s="23"/>
      <c r="BE1036" s="23"/>
      <c r="BF1036" s="23"/>
      <c r="BG1036" s="23"/>
      <c r="BH1036" s="23"/>
      <c r="BI1036" s="23"/>
      <c r="BJ1036" s="23"/>
      <c r="BK1036" s="23"/>
      <c r="BL1036" s="23"/>
      <c r="BM1036" s="23"/>
      <c r="BN1036" s="23"/>
      <c r="BO1036" s="23"/>
      <c r="BP1036" s="23"/>
      <c r="BQ1036" s="23"/>
      <c r="BR1036" s="23"/>
      <c r="BS1036" s="23"/>
      <c r="BT1036" s="23"/>
      <c r="BU1036" s="23"/>
      <c r="BV1036" s="23"/>
      <c r="BW1036" s="23"/>
      <c r="BX1036" s="23"/>
      <c r="BY1036" s="23"/>
      <c r="BZ1036" s="23"/>
      <c r="CA1036" s="23"/>
      <c r="CB1036" s="23"/>
      <c r="CC1036" s="23"/>
      <c r="CD1036" s="23"/>
      <c r="CE1036" s="23"/>
      <c r="CF1036" s="23"/>
      <c r="CG1036" s="23"/>
      <c r="CH1036" s="23"/>
      <c r="CI1036" s="23"/>
      <c r="CJ1036" s="23"/>
      <c r="CK1036" s="23"/>
      <c r="CL1036" s="23"/>
      <c r="CM1036" s="23"/>
      <c r="CN1036" s="23"/>
      <c r="CO1036" s="23"/>
      <c r="CP1036" s="23"/>
      <c r="CQ1036" s="23"/>
      <c r="CR1036" s="23"/>
      <c r="CS1036" s="23"/>
      <c r="CT1036" s="23"/>
      <c r="CU1036" s="23"/>
      <c r="CV1036" s="23"/>
      <c r="CW1036" s="23"/>
      <c r="CX1036" s="23"/>
      <c r="CY1036" s="23"/>
      <c r="CZ1036" s="23"/>
      <c r="DA1036" s="23"/>
      <c r="DB1036" s="23"/>
      <c r="DC1036" s="23"/>
      <c r="DD1036" s="23"/>
      <c r="DE1036" s="23"/>
      <c r="DF1036" s="23"/>
      <c r="DG1036" s="23"/>
      <c r="DH1036" s="23"/>
      <c r="DI1036" s="23"/>
      <c r="DJ1036" s="23"/>
      <c r="DK1036" s="23"/>
      <c r="DL1036" s="23"/>
      <c r="DM1036" s="23"/>
      <c r="DN1036" s="23"/>
      <c r="DO1036" s="23"/>
      <c r="DP1036" s="23"/>
      <c r="DQ1036" s="23"/>
      <c r="DR1036" s="23"/>
      <c r="DS1036" s="23"/>
      <c r="DT1036" s="23"/>
      <c r="DU1036" s="23"/>
      <c r="DV1036" s="23"/>
      <c r="DW1036" s="23"/>
      <c r="DX1036" s="23"/>
      <c r="DY1036" s="23"/>
      <c r="DZ1036" s="23"/>
      <c r="EA1036" s="23"/>
      <c r="EB1036" s="23"/>
      <c r="EC1036" s="23"/>
      <c r="ED1036" s="23"/>
      <c r="EE1036" s="23"/>
      <c r="EF1036" s="23"/>
      <c r="EG1036" s="23"/>
      <c r="EH1036" s="23"/>
      <c r="EI1036" s="23"/>
      <c r="EJ1036" s="23"/>
      <c r="EK1036" s="23"/>
      <c r="EL1036" s="23"/>
      <c r="EM1036" s="23"/>
      <c r="EN1036" s="23"/>
      <c r="EO1036" s="23"/>
      <c r="EP1036" s="23"/>
      <c r="EQ1036" s="23"/>
      <c r="ER1036" s="23"/>
      <c r="ES1036" s="23"/>
      <c r="ET1036" s="23"/>
      <c r="EU1036" s="23"/>
      <c r="EV1036" s="23"/>
      <c r="EW1036" s="23"/>
      <c r="EX1036" s="23"/>
      <c r="EY1036" s="23"/>
      <c r="EZ1036" s="23"/>
      <c r="FA1036" s="23"/>
      <c r="FB1036" s="23"/>
      <c r="FC1036" s="23"/>
      <c r="FD1036" s="23"/>
      <c r="FE1036" s="23"/>
      <c r="FF1036" s="23"/>
      <c r="FG1036" s="23"/>
      <c r="FH1036" s="23"/>
      <c r="FI1036" s="23"/>
      <c r="FJ1036" s="23"/>
      <c r="FK1036" s="23"/>
      <c r="FL1036" s="23"/>
      <c r="FM1036" s="23"/>
      <c r="FN1036" s="23"/>
      <c r="FO1036" s="23"/>
      <c r="FP1036" s="23"/>
      <c r="FQ1036" s="23"/>
      <c r="FR1036" s="23"/>
      <c r="FS1036" s="23"/>
      <c r="FT1036" s="23"/>
      <c r="FU1036" s="23"/>
      <c r="FV1036" s="23"/>
      <c r="FW1036" s="23"/>
      <c r="FX1036" s="23"/>
      <c r="FY1036" s="23"/>
      <c r="FZ1036" s="23"/>
      <c r="GA1036" s="23"/>
      <c r="GB1036" s="23"/>
      <c r="GC1036" s="23"/>
      <c r="GD1036" s="23"/>
      <c r="GE1036" s="23"/>
      <c r="GF1036" s="23"/>
      <c r="GG1036" s="23"/>
      <c r="GH1036" s="23"/>
      <c r="GI1036" s="23"/>
    </row>
    <row r="1037" spans="1:191" x14ac:dyDescent="0.35">
      <c r="A1037" s="23"/>
      <c r="B1037" s="23"/>
      <c r="C1037" s="23"/>
      <c r="D1037" s="23"/>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23"/>
      <c r="AD1037" s="23"/>
      <c r="AE1037" s="23"/>
      <c r="AF1037" s="23"/>
      <c r="AG1037" s="23"/>
      <c r="AH1037" s="23"/>
      <c r="AI1037" s="23"/>
      <c r="AJ1037" s="23"/>
      <c r="AK1037" s="23"/>
      <c r="AL1037" s="23"/>
      <c r="AM1037" s="23"/>
      <c r="AN1037" s="23"/>
      <c r="AO1037" s="23"/>
      <c r="AP1037" s="23"/>
      <c r="AQ1037" s="23"/>
      <c r="AR1037" s="23"/>
      <c r="AS1037" s="23"/>
      <c r="AT1037" s="23"/>
      <c r="AU1037" s="23"/>
      <c r="AV1037" s="23"/>
      <c r="AW1037" s="23"/>
      <c r="AX1037" s="23"/>
      <c r="AY1037" s="23"/>
      <c r="AZ1037" s="23"/>
      <c r="BA1037" s="23"/>
      <c r="BB1037" s="23"/>
      <c r="BC1037" s="23"/>
      <c r="BD1037" s="23"/>
      <c r="BE1037" s="23"/>
      <c r="BF1037" s="23"/>
      <c r="BG1037" s="23"/>
      <c r="BH1037" s="23"/>
      <c r="BI1037" s="23"/>
      <c r="BJ1037" s="23"/>
      <c r="BK1037" s="23"/>
      <c r="BL1037" s="23"/>
      <c r="BM1037" s="23"/>
      <c r="BN1037" s="23"/>
      <c r="BO1037" s="23"/>
      <c r="BP1037" s="23"/>
      <c r="BQ1037" s="23"/>
      <c r="BR1037" s="23"/>
      <c r="BS1037" s="23"/>
      <c r="BT1037" s="23"/>
      <c r="BU1037" s="23"/>
      <c r="BV1037" s="23"/>
      <c r="BW1037" s="23"/>
      <c r="BX1037" s="23"/>
      <c r="BY1037" s="23"/>
      <c r="BZ1037" s="23"/>
      <c r="CA1037" s="23"/>
      <c r="CB1037" s="23"/>
      <c r="CC1037" s="23"/>
      <c r="CD1037" s="23"/>
      <c r="CE1037" s="23"/>
      <c r="CF1037" s="23"/>
      <c r="CG1037" s="23"/>
      <c r="CH1037" s="23"/>
      <c r="CI1037" s="23"/>
      <c r="CJ1037" s="23"/>
      <c r="CK1037" s="23"/>
      <c r="CL1037" s="23"/>
      <c r="CM1037" s="23"/>
      <c r="CN1037" s="23"/>
      <c r="CO1037" s="23"/>
      <c r="CP1037" s="23"/>
      <c r="CQ1037" s="23"/>
      <c r="CR1037" s="23"/>
      <c r="CS1037" s="23"/>
      <c r="CT1037" s="23"/>
      <c r="CU1037" s="23"/>
      <c r="CV1037" s="23"/>
      <c r="CW1037" s="23"/>
      <c r="CX1037" s="23"/>
      <c r="CY1037" s="23"/>
      <c r="CZ1037" s="23"/>
      <c r="DA1037" s="23"/>
      <c r="DB1037" s="23"/>
      <c r="DC1037" s="23"/>
      <c r="DD1037" s="23"/>
      <c r="DE1037" s="23"/>
      <c r="DF1037" s="23"/>
      <c r="DG1037" s="23"/>
      <c r="DH1037" s="23"/>
      <c r="DI1037" s="23"/>
      <c r="DJ1037" s="23"/>
      <c r="DK1037" s="23"/>
      <c r="DL1037" s="23"/>
      <c r="DM1037" s="23"/>
      <c r="DN1037" s="23"/>
      <c r="DO1037" s="23"/>
      <c r="DP1037" s="23"/>
      <c r="DQ1037" s="23"/>
      <c r="DR1037" s="23"/>
      <c r="DS1037" s="23"/>
      <c r="DT1037" s="23"/>
      <c r="DU1037" s="23"/>
      <c r="DV1037" s="23"/>
      <c r="DW1037" s="23"/>
      <c r="DX1037" s="23"/>
      <c r="DY1037" s="23"/>
      <c r="DZ1037" s="23"/>
      <c r="EA1037" s="23"/>
      <c r="EB1037" s="23"/>
      <c r="EC1037" s="23"/>
      <c r="ED1037" s="23"/>
      <c r="EE1037" s="23"/>
      <c r="EF1037" s="23"/>
      <c r="EG1037" s="23"/>
      <c r="EH1037" s="23"/>
      <c r="EI1037" s="23"/>
      <c r="EJ1037" s="23"/>
      <c r="EK1037" s="23"/>
      <c r="EL1037" s="23"/>
      <c r="EM1037" s="23"/>
      <c r="EN1037" s="23"/>
      <c r="EO1037" s="23"/>
      <c r="EP1037" s="23"/>
      <c r="EQ1037" s="23"/>
      <c r="ER1037" s="23"/>
      <c r="ES1037" s="23"/>
      <c r="ET1037" s="23"/>
      <c r="EU1037" s="23"/>
      <c r="EV1037" s="23"/>
      <c r="EW1037" s="23"/>
      <c r="EX1037" s="23"/>
      <c r="EY1037" s="23"/>
      <c r="EZ1037" s="23"/>
      <c r="FA1037" s="23"/>
      <c r="FB1037" s="23"/>
      <c r="FC1037" s="23"/>
      <c r="FD1037" s="23"/>
      <c r="FE1037" s="23"/>
      <c r="FF1037" s="23"/>
      <c r="FG1037" s="23"/>
      <c r="FH1037" s="23"/>
      <c r="FI1037" s="23"/>
      <c r="FJ1037" s="23"/>
      <c r="FK1037" s="23"/>
      <c r="FL1037" s="23"/>
      <c r="FM1037" s="23"/>
      <c r="FN1037" s="23"/>
      <c r="FO1037" s="23"/>
      <c r="FP1037" s="23"/>
      <c r="FQ1037" s="23"/>
      <c r="FR1037" s="23"/>
      <c r="FS1037" s="23"/>
      <c r="FT1037" s="23"/>
      <c r="FU1037" s="23"/>
      <c r="FV1037" s="23"/>
      <c r="FW1037" s="23"/>
      <c r="FX1037" s="23"/>
      <c r="FY1037" s="23"/>
      <c r="FZ1037" s="23"/>
      <c r="GA1037" s="23"/>
      <c r="GB1037" s="23"/>
      <c r="GC1037" s="23"/>
      <c r="GD1037" s="23"/>
      <c r="GE1037" s="23"/>
      <c r="GF1037" s="23"/>
      <c r="GG1037" s="23"/>
      <c r="GH1037" s="23"/>
      <c r="GI1037" s="23"/>
    </row>
    <row r="1038" spans="1:191" x14ac:dyDescent="0.35">
      <c r="A1038" s="23"/>
      <c r="B1038" s="23"/>
      <c r="C1038" s="23"/>
      <c r="D1038" s="23"/>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23"/>
      <c r="AD1038" s="23"/>
      <c r="AE1038" s="23"/>
      <c r="AF1038" s="23"/>
      <c r="AG1038" s="23"/>
      <c r="AH1038" s="23"/>
      <c r="AI1038" s="23"/>
      <c r="AJ1038" s="23"/>
      <c r="AK1038" s="23"/>
      <c r="AL1038" s="23"/>
      <c r="AM1038" s="23"/>
      <c r="AN1038" s="23"/>
      <c r="AO1038" s="23"/>
      <c r="AP1038" s="23"/>
      <c r="AQ1038" s="23"/>
      <c r="AR1038" s="23"/>
      <c r="AS1038" s="23"/>
      <c r="AT1038" s="23"/>
      <c r="AU1038" s="23"/>
      <c r="AV1038" s="23"/>
      <c r="AW1038" s="23"/>
      <c r="AX1038" s="23"/>
      <c r="AY1038" s="23"/>
      <c r="AZ1038" s="23"/>
      <c r="BA1038" s="23"/>
      <c r="BB1038" s="23"/>
      <c r="BC1038" s="23"/>
      <c r="BD1038" s="23"/>
      <c r="BE1038" s="23"/>
      <c r="BF1038" s="23"/>
      <c r="BG1038" s="23"/>
      <c r="BH1038" s="23"/>
      <c r="BI1038" s="23"/>
      <c r="BJ1038" s="23"/>
      <c r="BK1038" s="23"/>
      <c r="BL1038" s="23"/>
      <c r="BM1038" s="23"/>
      <c r="BN1038" s="23"/>
      <c r="BO1038" s="23"/>
      <c r="BP1038" s="23"/>
      <c r="BQ1038" s="23"/>
      <c r="BR1038" s="23"/>
      <c r="BS1038" s="23"/>
      <c r="BT1038" s="23"/>
      <c r="BU1038" s="23"/>
      <c r="BV1038" s="23"/>
      <c r="BW1038" s="23"/>
      <c r="BX1038" s="23"/>
      <c r="BY1038" s="23"/>
      <c r="BZ1038" s="23"/>
      <c r="CA1038" s="23"/>
      <c r="CB1038" s="23"/>
      <c r="CC1038" s="23"/>
      <c r="CD1038" s="23"/>
      <c r="CE1038" s="23"/>
      <c r="CF1038" s="23"/>
      <c r="CG1038" s="23"/>
      <c r="CH1038" s="23"/>
      <c r="CI1038" s="23"/>
      <c r="CJ1038" s="23"/>
      <c r="CK1038" s="23"/>
      <c r="CL1038" s="23"/>
      <c r="CM1038" s="23"/>
      <c r="CN1038" s="23"/>
      <c r="CO1038" s="23"/>
      <c r="CP1038" s="23"/>
      <c r="CQ1038" s="23"/>
      <c r="CR1038" s="23"/>
      <c r="CS1038" s="23"/>
      <c r="CT1038" s="23"/>
      <c r="CU1038" s="23"/>
      <c r="CV1038" s="23"/>
      <c r="CW1038" s="23"/>
      <c r="CX1038" s="23"/>
      <c r="CY1038" s="23"/>
      <c r="CZ1038" s="23"/>
      <c r="DA1038" s="23"/>
      <c r="DB1038" s="23"/>
      <c r="DC1038" s="23"/>
      <c r="DD1038" s="23"/>
      <c r="DE1038" s="23"/>
      <c r="DF1038" s="23"/>
      <c r="DG1038" s="23"/>
      <c r="DH1038" s="23"/>
      <c r="DI1038" s="23"/>
      <c r="DJ1038" s="23"/>
      <c r="DK1038" s="23"/>
      <c r="DL1038" s="23"/>
      <c r="DM1038" s="23"/>
      <c r="DN1038" s="23"/>
      <c r="DO1038" s="23"/>
      <c r="DP1038" s="23"/>
      <c r="DQ1038" s="23"/>
      <c r="DR1038" s="23"/>
      <c r="DS1038" s="23"/>
      <c r="DT1038" s="23"/>
      <c r="DU1038" s="23"/>
      <c r="DV1038" s="23"/>
      <c r="DW1038" s="23"/>
      <c r="DX1038" s="23"/>
      <c r="DY1038" s="23"/>
      <c r="DZ1038" s="23"/>
      <c r="EA1038" s="23"/>
      <c r="EB1038" s="23"/>
      <c r="EC1038" s="23"/>
      <c r="ED1038" s="23"/>
      <c r="EE1038" s="23"/>
      <c r="EF1038" s="23"/>
      <c r="EG1038" s="23"/>
      <c r="EH1038" s="23"/>
      <c r="EI1038" s="23"/>
      <c r="EJ1038" s="23"/>
      <c r="EK1038" s="23"/>
      <c r="EL1038" s="23"/>
      <c r="EM1038" s="23"/>
      <c r="EN1038" s="23"/>
      <c r="EO1038" s="23"/>
      <c r="EP1038" s="23"/>
      <c r="EQ1038" s="23"/>
      <c r="ER1038" s="23"/>
      <c r="ES1038" s="23"/>
      <c r="ET1038" s="23"/>
      <c r="EU1038" s="23"/>
      <c r="EV1038" s="23"/>
      <c r="EW1038" s="23"/>
      <c r="EX1038" s="23"/>
      <c r="EY1038" s="23"/>
      <c r="EZ1038" s="23"/>
      <c r="FA1038" s="23"/>
      <c r="FB1038" s="23"/>
      <c r="FC1038" s="23"/>
      <c r="FD1038" s="23"/>
      <c r="FE1038" s="23"/>
      <c r="FF1038" s="23"/>
      <c r="FG1038" s="23"/>
      <c r="FH1038" s="23"/>
      <c r="FI1038" s="23"/>
      <c r="FJ1038" s="23"/>
      <c r="FK1038" s="23"/>
      <c r="FL1038" s="23"/>
      <c r="FM1038" s="23"/>
      <c r="FN1038" s="23"/>
      <c r="FO1038" s="23"/>
      <c r="FP1038" s="23"/>
      <c r="FQ1038" s="23"/>
      <c r="FR1038" s="23"/>
      <c r="FS1038" s="23"/>
      <c r="FT1038" s="23"/>
      <c r="FU1038" s="23"/>
      <c r="FV1038" s="23"/>
      <c r="FW1038" s="23"/>
      <c r="FX1038" s="23"/>
      <c r="FY1038" s="23"/>
      <c r="FZ1038" s="23"/>
      <c r="GA1038" s="23"/>
      <c r="GB1038" s="23"/>
      <c r="GC1038" s="23"/>
      <c r="GD1038" s="23"/>
      <c r="GE1038" s="23"/>
      <c r="GF1038" s="23"/>
      <c r="GG1038" s="23"/>
      <c r="GH1038" s="23"/>
      <c r="GI1038" s="23"/>
    </row>
    <row r="1039" spans="1:191" x14ac:dyDescent="0.35">
      <c r="A1039" s="23"/>
      <c r="B1039" s="23"/>
      <c r="C1039" s="23"/>
      <c r="D1039" s="23"/>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23"/>
      <c r="AD1039" s="23"/>
      <c r="AE1039" s="23"/>
      <c r="AF1039" s="23"/>
      <c r="AG1039" s="23"/>
      <c r="AH1039" s="23"/>
      <c r="AI1039" s="23"/>
      <c r="AJ1039" s="23"/>
      <c r="AK1039" s="23"/>
      <c r="AL1039" s="23"/>
      <c r="AM1039" s="23"/>
      <c r="AN1039" s="23"/>
      <c r="AO1039" s="23"/>
      <c r="AP1039" s="23"/>
      <c r="AQ1039" s="23"/>
      <c r="AR1039" s="23"/>
      <c r="AS1039" s="23"/>
      <c r="AT1039" s="23"/>
      <c r="AU1039" s="23"/>
      <c r="AV1039" s="23"/>
      <c r="AW1039" s="23"/>
      <c r="AX1039" s="23"/>
      <c r="AY1039" s="23"/>
      <c r="AZ1039" s="23"/>
      <c r="BA1039" s="23"/>
      <c r="BB1039" s="23"/>
      <c r="BC1039" s="23"/>
      <c r="BD1039" s="23"/>
      <c r="BE1039" s="23"/>
      <c r="BF1039" s="23"/>
      <c r="BG1039" s="23"/>
      <c r="BH1039" s="23"/>
      <c r="BI1039" s="23"/>
      <c r="BJ1039" s="23"/>
      <c r="BK1039" s="23"/>
      <c r="BL1039" s="23"/>
      <c r="BM1039" s="23"/>
      <c r="BN1039" s="23"/>
      <c r="BO1039" s="23"/>
      <c r="BP1039" s="23"/>
      <c r="BQ1039" s="23"/>
      <c r="BR1039" s="23"/>
      <c r="BS1039" s="23"/>
      <c r="BT1039" s="23"/>
      <c r="BU1039" s="23"/>
      <c r="BV1039" s="23"/>
      <c r="BW1039" s="23"/>
      <c r="BX1039" s="23"/>
      <c r="BY1039" s="23"/>
      <c r="BZ1039" s="23"/>
      <c r="CA1039" s="23"/>
      <c r="CB1039" s="23"/>
      <c r="CC1039" s="23"/>
      <c r="CD1039" s="23"/>
      <c r="CE1039" s="23"/>
      <c r="CF1039" s="23"/>
      <c r="CG1039" s="23"/>
      <c r="CH1039" s="23"/>
      <c r="CI1039" s="23"/>
      <c r="CJ1039" s="23"/>
      <c r="CK1039" s="23"/>
      <c r="CL1039" s="23"/>
      <c r="CM1039" s="23"/>
      <c r="CN1039" s="23"/>
      <c r="CO1039" s="23"/>
      <c r="CP1039" s="23"/>
      <c r="CQ1039" s="23"/>
      <c r="CR1039" s="23"/>
      <c r="CS1039" s="23"/>
      <c r="CT1039" s="23"/>
      <c r="CU1039" s="23"/>
      <c r="CV1039" s="23"/>
      <c r="CW1039" s="23"/>
      <c r="CX1039" s="23"/>
      <c r="CY1039" s="23"/>
      <c r="CZ1039" s="23"/>
      <c r="DA1039" s="23"/>
      <c r="DB1039" s="23"/>
      <c r="DC1039" s="23"/>
      <c r="DD1039" s="23"/>
      <c r="DE1039" s="23"/>
      <c r="DF1039" s="23"/>
      <c r="DG1039" s="23"/>
      <c r="DH1039" s="23"/>
      <c r="DI1039" s="23"/>
      <c r="DJ1039" s="23"/>
      <c r="DK1039" s="23"/>
      <c r="DL1039" s="23"/>
      <c r="DM1039" s="23"/>
      <c r="DN1039" s="23"/>
      <c r="DO1039" s="23"/>
      <c r="DP1039" s="23"/>
      <c r="DQ1039" s="23"/>
      <c r="DR1039" s="23"/>
      <c r="DS1039" s="23"/>
      <c r="DT1039" s="23"/>
      <c r="DU1039" s="23"/>
      <c r="DV1039" s="23"/>
      <c r="DW1039" s="23"/>
      <c r="DX1039" s="23"/>
      <c r="DY1039" s="23"/>
      <c r="DZ1039" s="23"/>
      <c r="EA1039" s="23"/>
      <c r="EB1039" s="23"/>
      <c r="EC1039" s="23"/>
      <c r="ED1039" s="23"/>
      <c r="EE1039" s="23"/>
      <c r="EF1039" s="23"/>
      <c r="EG1039" s="23"/>
      <c r="EH1039" s="23"/>
      <c r="EI1039" s="23"/>
      <c r="EJ1039" s="23"/>
      <c r="EK1039" s="23"/>
      <c r="EL1039" s="23"/>
      <c r="EM1039" s="23"/>
      <c r="EN1039" s="23"/>
      <c r="EO1039" s="23"/>
      <c r="EP1039" s="23"/>
      <c r="EQ1039" s="23"/>
      <c r="ER1039" s="23"/>
      <c r="ES1039" s="23"/>
      <c r="ET1039" s="23"/>
      <c r="EU1039" s="23"/>
      <c r="EV1039" s="23"/>
      <c r="EW1039" s="23"/>
      <c r="EX1039" s="23"/>
      <c r="EY1039" s="23"/>
      <c r="EZ1039" s="23"/>
      <c r="FA1039" s="23"/>
      <c r="FB1039" s="23"/>
      <c r="FC1039" s="23"/>
      <c r="FD1039" s="23"/>
      <c r="FE1039" s="23"/>
      <c r="FF1039" s="23"/>
      <c r="FG1039" s="23"/>
      <c r="FH1039" s="23"/>
      <c r="FI1039" s="23"/>
      <c r="FJ1039" s="23"/>
      <c r="FK1039" s="23"/>
      <c r="FL1039" s="23"/>
      <c r="FM1039" s="23"/>
      <c r="FN1039" s="23"/>
      <c r="FO1039" s="23"/>
      <c r="FP1039" s="23"/>
      <c r="FQ1039" s="23"/>
      <c r="FR1039" s="23"/>
      <c r="FS1039" s="23"/>
      <c r="FT1039" s="23"/>
      <c r="FU1039" s="23"/>
      <c r="FV1039" s="23"/>
      <c r="FW1039" s="23"/>
      <c r="FX1039" s="23"/>
      <c r="FY1039" s="23"/>
      <c r="FZ1039" s="23"/>
      <c r="GA1039" s="23"/>
      <c r="GB1039" s="23"/>
      <c r="GC1039" s="23"/>
      <c r="GD1039" s="23"/>
      <c r="GE1039" s="23"/>
      <c r="GF1039" s="23"/>
      <c r="GG1039" s="23"/>
      <c r="GH1039" s="23"/>
      <c r="GI1039" s="23"/>
    </row>
    <row r="1040" spans="1:191" x14ac:dyDescent="0.35">
      <c r="A1040" s="23"/>
      <c r="B1040" s="23"/>
      <c r="C1040" s="23"/>
      <c r="D1040" s="23"/>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23"/>
      <c r="AD1040" s="23"/>
      <c r="AE1040" s="23"/>
      <c r="AF1040" s="23"/>
      <c r="AG1040" s="23"/>
      <c r="AH1040" s="23"/>
      <c r="AI1040" s="23"/>
      <c r="AJ1040" s="23"/>
      <c r="AK1040" s="23"/>
      <c r="AL1040" s="23"/>
      <c r="AM1040" s="23"/>
      <c r="AN1040" s="23"/>
      <c r="AO1040" s="23"/>
      <c r="AP1040" s="23"/>
      <c r="AQ1040" s="23"/>
      <c r="AR1040" s="23"/>
      <c r="AS1040" s="23"/>
      <c r="AT1040" s="23"/>
      <c r="AU1040" s="23"/>
      <c r="AV1040" s="23"/>
      <c r="AW1040" s="23"/>
      <c r="AX1040" s="23"/>
      <c r="AY1040" s="23"/>
      <c r="AZ1040" s="23"/>
      <c r="BA1040" s="23"/>
      <c r="BB1040" s="23"/>
      <c r="BC1040" s="23"/>
      <c r="BD1040" s="23"/>
      <c r="BE1040" s="23"/>
      <c r="BF1040" s="23"/>
      <c r="BG1040" s="23"/>
      <c r="BH1040" s="23"/>
      <c r="BI1040" s="23"/>
      <c r="BJ1040" s="23"/>
      <c r="BK1040" s="23"/>
      <c r="BL1040" s="23"/>
      <c r="BM1040" s="23"/>
      <c r="BN1040" s="23"/>
      <c r="BO1040" s="23"/>
      <c r="BP1040" s="23"/>
      <c r="BQ1040" s="23"/>
      <c r="BR1040" s="23"/>
      <c r="BS1040" s="23"/>
      <c r="BT1040" s="23"/>
      <c r="BU1040" s="23"/>
      <c r="BV1040" s="23"/>
      <c r="BW1040" s="23"/>
      <c r="BX1040" s="23"/>
      <c r="BY1040" s="23"/>
      <c r="BZ1040" s="23"/>
      <c r="CA1040" s="23"/>
      <c r="CB1040" s="23"/>
      <c r="CC1040" s="23"/>
      <c r="CD1040" s="23"/>
      <c r="CE1040" s="23"/>
      <c r="CF1040" s="23"/>
      <c r="CG1040" s="23"/>
      <c r="CH1040" s="23"/>
      <c r="CI1040" s="23"/>
      <c r="CJ1040" s="23"/>
      <c r="CK1040" s="23"/>
      <c r="CL1040" s="23"/>
      <c r="CM1040" s="23"/>
      <c r="CN1040" s="23"/>
      <c r="CO1040" s="23"/>
      <c r="CP1040" s="23"/>
      <c r="CQ1040" s="23"/>
      <c r="CR1040" s="23"/>
      <c r="CS1040" s="23"/>
      <c r="CT1040" s="23"/>
      <c r="CU1040" s="23"/>
      <c r="CV1040" s="23"/>
      <c r="CW1040" s="23"/>
      <c r="CX1040" s="23"/>
      <c r="CY1040" s="23"/>
      <c r="CZ1040" s="23"/>
      <c r="DA1040" s="23"/>
      <c r="DB1040" s="23"/>
      <c r="DC1040" s="23"/>
      <c r="DD1040" s="23"/>
      <c r="DE1040" s="23"/>
      <c r="DF1040" s="23"/>
      <c r="DG1040" s="23"/>
      <c r="DH1040" s="23"/>
      <c r="DI1040" s="23"/>
      <c r="DJ1040" s="23"/>
      <c r="DK1040" s="23"/>
      <c r="DL1040" s="23"/>
      <c r="DM1040" s="23"/>
      <c r="DN1040" s="23"/>
      <c r="DO1040" s="23"/>
      <c r="DP1040" s="23"/>
      <c r="DQ1040" s="23"/>
      <c r="DR1040" s="23"/>
      <c r="DS1040" s="23"/>
      <c r="DT1040" s="23"/>
      <c r="DU1040" s="23"/>
      <c r="DV1040" s="23"/>
      <c r="DW1040" s="23"/>
      <c r="DX1040" s="23"/>
      <c r="DY1040" s="23"/>
      <c r="DZ1040" s="23"/>
      <c r="EA1040" s="23"/>
      <c r="EB1040" s="23"/>
      <c r="EC1040" s="23"/>
      <c r="ED1040" s="23"/>
      <c r="EE1040" s="23"/>
      <c r="EF1040" s="23"/>
      <c r="EG1040" s="23"/>
      <c r="EH1040" s="23"/>
      <c r="EI1040" s="23"/>
      <c r="EJ1040" s="23"/>
      <c r="EK1040" s="23"/>
      <c r="EL1040" s="23"/>
      <c r="EM1040" s="23"/>
      <c r="EN1040" s="23"/>
      <c r="EO1040" s="23"/>
      <c r="EP1040" s="23"/>
      <c r="EQ1040" s="23"/>
      <c r="ER1040" s="23"/>
      <c r="ES1040" s="23"/>
      <c r="ET1040" s="23"/>
      <c r="EU1040" s="23"/>
      <c r="EV1040" s="23"/>
      <c r="EW1040" s="23"/>
      <c r="EX1040" s="23"/>
      <c r="EY1040" s="23"/>
      <c r="EZ1040" s="23"/>
      <c r="FA1040" s="23"/>
      <c r="FB1040" s="23"/>
      <c r="FC1040" s="23"/>
      <c r="FD1040" s="23"/>
      <c r="FE1040" s="23"/>
      <c r="FF1040" s="23"/>
      <c r="FG1040" s="23"/>
      <c r="FH1040" s="23"/>
      <c r="FI1040" s="23"/>
      <c r="FJ1040" s="23"/>
      <c r="FK1040" s="23"/>
      <c r="FL1040" s="23"/>
      <c r="FM1040" s="23"/>
      <c r="FN1040" s="23"/>
      <c r="FO1040" s="23"/>
      <c r="FP1040" s="23"/>
      <c r="FQ1040" s="23"/>
      <c r="FR1040" s="23"/>
      <c r="FS1040" s="23"/>
      <c r="FT1040" s="23"/>
      <c r="FU1040" s="23"/>
      <c r="FV1040" s="23"/>
      <c r="FW1040" s="23"/>
      <c r="FX1040" s="23"/>
      <c r="FY1040" s="23"/>
      <c r="FZ1040" s="23"/>
      <c r="GA1040" s="23"/>
      <c r="GB1040" s="23"/>
      <c r="GC1040" s="23"/>
      <c r="GD1040" s="23"/>
      <c r="GE1040" s="23"/>
      <c r="GF1040" s="23"/>
      <c r="GG1040" s="23"/>
      <c r="GH1040" s="23"/>
      <c r="GI1040" s="23"/>
    </row>
    <row r="1041" spans="1:191" x14ac:dyDescent="0.35">
      <c r="A1041" s="23"/>
      <c r="B1041" s="23"/>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c r="AI1041" s="23"/>
      <c r="AJ1041" s="23"/>
      <c r="AK1041" s="23"/>
      <c r="AL1041" s="23"/>
      <c r="AM1041" s="23"/>
      <c r="AN1041" s="23"/>
      <c r="AO1041" s="23"/>
      <c r="AP1041" s="23"/>
      <c r="AQ1041" s="23"/>
      <c r="AR1041" s="23"/>
      <c r="AS1041" s="23"/>
      <c r="AT1041" s="23"/>
      <c r="AU1041" s="23"/>
      <c r="AV1041" s="23"/>
      <c r="AW1041" s="23"/>
      <c r="AX1041" s="23"/>
      <c r="AY1041" s="23"/>
      <c r="AZ1041" s="23"/>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c r="CB1041" s="23"/>
      <c r="CC1041" s="23"/>
      <c r="CD1041" s="23"/>
      <c r="CE1041" s="23"/>
      <c r="CF1041" s="23"/>
      <c r="CG1041" s="23"/>
      <c r="CH1041" s="23"/>
      <c r="CI1041" s="23"/>
      <c r="CJ1041" s="23"/>
      <c r="CK1041" s="23"/>
      <c r="CL1041" s="23"/>
      <c r="CM1041" s="23"/>
      <c r="CN1041" s="23"/>
      <c r="CO1041" s="23"/>
      <c r="CP1041" s="23"/>
      <c r="CQ1041" s="23"/>
      <c r="CR1041" s="23"/>
      <c r="CS1041" s="23"/>
      <c r="CT1041" s="23"/>
      <c r="CU1041" s="23"/>
      <c r="CV1041" s="23"/>
      <c r="CW1041" s="23"/>
      <c r="CX1041" s="23"/>
      <c r="CY1041" s="23"/>
      <c r="CZ1041" s="23"/>
      <c r="DA1041" s="23"/>
      <c r="DB1041" s="23"/>
      <c r="DC1041" s="23"/>
      <c r="DD1041" s="23"/>
      <c r="DE1041" s="23"/>
      <c r="DF1041" s="23"/>
      <c r="DG1041" s="23"/>
      <c r="DH1041" s="23"/>
      <c r="DI1041" s="23"/>
      <c r="DJ1041" s="23"/>
      <c r="DK1041" s="23"/>
      <c r="DL1041" s="23"/>
      <c r="DM1041" s="23"/>
      <c r="DN1041" s="23"/>
      <c r="DO1041" s="23"/>
      <c r="DP1041" s="23"/>
      <c r="DQ1041" s="23"/>
      <c r="DR1041" s="23"/>
      <c r="DS1041" s="23"/>
      <c r="DT1041" s="23"/>
      <c r="DU1041" s="23"/>
      <c r="DV1041" s="23"/>
      <c r="DW1041" s="23"/>
      <c r="DX1041" s="23"/>
      <c r="DY1041" s="23"/>
      <c r="DZ1041" s="23"/>
      <c r="EA1041" s="23"/>
      <c r="EB1041" s="23"/>
      <c r="EC1041" s="23"/>
      <c r="ED1041" s="23"/>
      <c r="EE1041" s="23"/>
      <c r="EF1041" s="23"/>
      <c r="EG1041" s="23"/>
      <c r="EH1041" s="23"/>
      <c r="EI1041" s="23"/>
      <c r="EJ1041" s="23"/>
      <c r="EK1041" s="23"/>
      <c r="EL1041" s="23"/>
      <c r="EM1041" s="23"/>
      <c r="EN1041" s="23"/>
      <c r="EO1041" s="23"/>
      <c r="EP1041" s="23"/>
      <c r="EQ1041" s="23"/>
      <c r="ER1041" s="23"/>
      <c r="ES1041" s="23"/>
      <c r="ET1041" s="23"/>
      <c r="EU1041" s="23"/>
      <c r="EV1041" s="23"/>
      <c r="EW1041" s="23"/>
      <c r="EX1041" s="23"/>
      <c r="EY1041" s="23"/>
      <c r="EZ1041" s="23"/>
      <c r="FA1041" s="23"/>
      <c r="FB1041" s="23"/>
      <c r="FC1041" s="23"/>
      <c r="FD1041" s="23"/>
      <c r="FE1041" s="23"/>
      <c r="FF1041" s="23"/>
      <c r="FG1041" s="23"/>
      <c r="FH1041" s="23"/>
      <c r="FI1041" s="23"/>
      <c r="FJ1041" s="23"/>
      <c r="FK1041" s="23"/>
      <c r="FL1041" s="23"/>
      <c r="FM1041" s="23"/>
      <c r="FN1041" s="23"/>
      <c r="FO1041" s="23"/>
      <c r="FP1041" s="23"/>
      <c r="FQ1041" s="23"/>
      <c r="FR1041" s="23"/>
      <c r="FS1041" s="23"/>
      <c r="FT1041" s="23"/>
      <c r="FU1041" s="23"/>
      <c r="FV1041" s="23"/>
      <c r="FW1041" s="23"/>
      <c r="FX1041" s="23"/>
      <c r="FY1041" s="23"/>
      <c r="FZ1041" s="23"/>
      <c r="GA1041" s="23"/>
      <c r="GB1041" s="23"/>
      <c r="GC1041" s="23"/>
      <c r="GD1041" s="23"/>
      <c r="GE1041" s="23"/>
      <c r="GF1041" s="23"/>
      <c r="GG1041" s="23"/>
      <c r="GH1041" s="23"/>
      <c r="GI1041" s="23"/>
    </row>
    <row r="1042" spans="1:191" x14ac:dyDescent="0.35">
      <c r="A1042" s="23"/>
      <c r="B1042" s="23"/>
      <c r="C1042" s="23"/>
      <c r="D1042" s="23"/>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23"/>
      <c r="AD1042" s="23"/>
      <c r="AE1042" s="23"/>
      <c r="AF1042" s="23"/>
      <c r="AG1042" s="23"/>
      <c r="AH1042" s="23"/>
      <c r="AI1042" s="23"/>
      <c r="AJ1042" s="23"/>
      <c r="AK1042" s="23"/>
      <c r="AL1042" s="23"/>
      <c r="AM1042" s="23"/>
      <c r="AN1042" s="23"/>
      <c r="AO1042" s="23"/>
      <c r="AP1042" s="23"/>
      <c r="AQ1042" s="23"/>
      <c r="AR1042" s="23"/>
      <c r="AS1042" s="23"/>
      <c r="AT1042" s="23"/>
      <c r="AU1042" s="23"/>
      <c r="AV1042" s="23"/>
      <c r="AW1042" s="23"/>
      <c r="AX1042" s="23"/>
      <c r="AY1042" s="23"/>
      <c r="AZ1042" s="23"/>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c r="CB1042" s="23"/>
      <c r="CC1042" s="23"/>
      <c r="CD1042" s="23"/>
      <c r="CE1042" s="23"/>
      <c r="CF1042" s="23"/>
      <c r="CG1042" s="23"/>
      <c r="CH1042" s="23"/>
      <c r="CI1042" s="23"/>
      <c r="CJ1042" s="23"/>
      <c r="CK1042" s="23"/>
      <c r="CL1042" s="23"/>
      <c r="CM1042" s="23"/>
      <c r="CN1042" s="23"/>
      <c r="CO1042" s="23"/>
      <c r="CP1042" s="23"/>
      <c r="CQ1042" s="23"/>
      <c r="CR1042" s="23"/>
      <c r="CS1042" s="23"/>
      <c r="CT1042" s="23"/>
      <c r="CU1042" s="23"/>
      <c r="CV1042" s="23"/>
      <c r="CW1042" s="23"/>
      <c r="CX1042" s="23"/>
      <c r="CY1042" s="23"/>
      <c r="CZ1042" s="23"/>
      <c r="DA1042" s="23"/>
      <c r="DB1042" s="23"/>
      <c r="DC1042" s="23"/>
      <c r="DD1042" s="23"/>
      <c r="DE1042" s="23"/>
      <c r="DF1042" s="23"/>
      <c r="DG1042" s="23"/>
      <c r="DH1042" s="23"/>
      <c r="DI1042" s="23"/>
      <c r="DJ1042" s="23"/>
      <c r="DK1042" s="23"/>
      <c r="DL1042" s="23"/>
      <c r="DM1042" s="23"/>
      <c r="DN1042" s="23"/>
      <c r="DO1042" s="23"/>
      <c r="DP1042" s="23"/>
      <c r="DQ1042" s="23"/>
      <c r="DR1042" s="23"/>
      <c r="DS1042" s="23"/>
      <c r="DT1042" s="23"/>
      <c r="DU1042" s="23"/>
      <c r="DV1042" s="23"/>
      <c r="DW1042" s="23"/>
      <c r="DX1042" s="23"/>
      <c r="DY1042" s="23"/>
      <c r="DZ1042" s="23"/>
      <c r="EA1042" s="23"/>
      <c r="EB1042" s="23"/>
      <c r="EC1042" s="23"/>
      <c r="ED1042" s="23"/>
      <c r="EE1042" s="23"/>
      <c r="EF1042" s="23"/>
      <c r="EG1042" s="23"/>
      <c r="EH1042" s="23"/>
      <c r="EI1042" s="23"/>
      <c r="EJ1042" s="23"/>
      <c r="EK1042" s="23"/>
      <c r="EL1042" s="23"/>
      <c r="EM1042" s="23"/>
      <c r="EN1042" s="23"/>
      <c r="EO1042" s="23"/>
      <c r="EP1042" s="23"/>
      <c r="EQ1042" s="23"/>
      <c r="ER1042" s="23"/>
      <c r="ES1042" s="23"/>
      <c r="ET1042" s="23"/>
      <c r="EU1042" s="23"/>
      <c r="EV1042" s="23"/>
      <c r="EW1042" s="23"/>
      <c r="EX1042" s="23"/>
      <c r="EY1042" s="23"/>
      <c r="EZ1042" s="23"/>
      <c r="FA1042" s="23"/>
      <c r="FB1042" s="23"/>
      <c r="FC1042" s="23"/>
      <c r="FD1042" s="23"/>
      <c r="FE1042" s="23"/>
      <c r="FF1042" s="23"/>
      <c r="FG1042" s="23"/>
      <c r="FH1042" s="23"/>
      <c r="FI1042" s="23"/>
      <c r="FJ1042" s="23"/>
      <c r="FK1042" s="23"/>
      <c r="FL1042" s="23"/>
      <c r="FM1042" s="23"/>
      <c r="FN1042" s="23"/>
      <c r="FO1042" s="23"/>
      <c r="FP1042" s="23"/>
      <c r="FQ1042" s="23"/>
      <c r="FR1042" s="23"/>
      <c r="FS1042" s="23"/>
      <c r="FT1042" s="23"/>
      <c r="FU1042" s="23"/>
      <c r="FV1042" s="23"/>
      <c r="FW1042" s="23"/>
      <c r="FX1042" s="23"/>
      <c r="FY1042" s="23"/>
      <c r="FZ1042" s="23"/>
      <c r="GA1042" s="23"/>
      <c r="GB1042" s="23"/>
      <c r="GC1042" s="23"/>
      <c r="GD1042" s="23"/>
      <c r="GE1042" s="23"/>
      <c r="GF1042" s="23"/>
      <c r="GG1042" s="23"/>
      <c r="GH1042" s="23"/>
      <c r="GI1042" s="23"/>
    </row>
    <row r="1043" spans="1:191" x14ac:dyDescent="0.35">
      <c r="A1043" s="23"/>
      <c r="B1043" s="23"/>
      <c r="C1043" s="23"/>
      <c r="D1043" s="23"/>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23"/>
      <c r="AD1043" s="23"/>
      <c r="AE1043" s="23"/>
      <c r="AF1043" s="23"/>
      <c r="AG1043" s="23"/>
      <c r="AH1043" s="23"/>
      <c r="AI1043" s="23"/>
      <c r="AJ1043" s="23"/>
      <c r="AK1043" s="23"/>
      <c r="AL1043" s="23"/>
      <c r="AM1043" s="23"/>
      <c r="AN1043" s="23"/>
      <c r="AO1043" s="23"/>
      <c r="AP1043" s="23"/>
      <c r="AQ1043" s="23"/>
      <c r="AR1043" s="23"/>
      <c r="AS1043" s="23"/>
      <c r="AT1043" s="23"/>
      <c r="AU1043" s="23"/>
      <c r="AV1043" s="23"/>
      <c r="AW1043" s="23"/>
      <c r="AX1043" s="23"/>
      <c r="AY1043" s="23"/>
      <c r="AZ1043" s="23"/>
      <c r="BA1043" s="23"/>
      <c r="BB1043" s="23"/>
      <c r="BC1043" s="23"/>
      <c r="BD1043" s="23"/>
      <c r="BE1043" s="23"/>
      <c r="BF1043" s="23"/>
      <c r="BG1043" s="23"/>
      <c r="BH1043" s="23"/>
      <c r="BI1043" s="23"/>
      <c r="BJ1043" s="23"/>
      <c r="BK1043" s="23"/>
      <c r="BL1043" s="23"/>
      <c r="BM1043" s="23"/>
      <c r="BN1043" s="23"/>
      <c r="BO1043" s="23"/>
      <c r="BP1043" s="23"/>
      <c r="BQ1043" s="23"/>
      <c r="BR1043" s="23"/>
      <c r="BS1043" s="23"/>
      <c r="BT1043" s="23"/>
      <c r="BU1043" s="23"/>
      <c r="BV1043" s="23"/>
      <c r="BW1043" s="23"/>
      <c r="BX1043" s="23"/>
      <c r="BY1043" s="23"/>
      <c r="BZ1043" s="23"/>
      <c r="CA1043" s="23"/>
      <c r="CB1043" s="23"/>
      <c r="CC1043" s="23"/>
      <c r="CD1043" s="23"/>
      <c r="CE1043" s="23"/>
      <c r="CF1043" s="23"/>
      <c r="CG1043" s="23"/>
      <c r="CH1043" s="23"/>
      <c r="CI1043" s="23"/>
      <c r="CJ1043" s="23"/>
      <c r="CK1043" s="23"/>
      <c r="CL1043" s="23"/>
      <c r="CM1043" s="23"/>
      <c r="CN1043" s="23"/>
      <c r="CO1043" s="23"/>
      <c r="CP1043" s="23"/>
      <c r="CQ1043" s="23"/>
      <c r="CR1043" s="23"/>
      <c r="CS1043" s="23"/>
      <c r="CT1043" s="23"/>
      <c r="CU1043" s="23"/>
      <c r="CV1043" s="23"/>
      <c r="CW1043" s="23"/>
      <c r="CX1043" s="23"/>
      <c r="CY1043" s="23"/>
      <c r="CZ1043" s="23"/>
      <c r="DA1043" s="23"/>
      <c r="DB1043" s="23"/>
      <c r="DC1043" s="23"/>
      <c r="DD1043" s="23"/>
      <c r="DE1043" s="23"/>
      <c r="DF1043" s="23"/>
      <c r="DG1043" s="23"/>
      <c r="DH1043" s="23"/>
      <c r="DI1043" s="23"/>
      <c r="DJ1043" s="23"/>
      <c r="DK1043" s="23"/>
      <c r="DL1043" s="23"/>
      <c r="DM1043" s="23"/>
      <c r="DN1043" s="23"/>
      <c r="DO1043" s="23"/>
      <c r="DP1043" s="23"/>
      <c r="DQ1043" s="23"/>
      <c r="DR1043" s="23"/>
      <c r="DS1043" s="23"/>
      <c r="DT1043" s="23"/>
      <c r="DU1043" s="23"/>
      <c r="DV1043" s="23"/>
      <c r="DW1043" s="23"/>
      <c r="DX1043" s="23"/>
      <c r="DY1043" s="23"/>
      <c r="DZ1043" s="23"/>
      <c r="EA1043" s="23"/>
      <c r="EB1043" s="23"/>
      <c r="EC1043" s="23"/>
      <c r="ED1043" s="23"/>
      <c r="EE1043" s="23"/>
      <c r="EF1043" s="23"/>
      <c r="EG1043" s="23"/>
      <c r="EH1043" s="23"/>
      <c r="EI1043" s="23"/>
      <c r="EJ1043" s="23"/>
      <c r="EK1043" s="23"/>
      <c r="EL1043" s="23"/>
      <c r="EM1043" s="23"/>
      <c r="EN1043" s="23"/>
      <c r="EO1043" s="23"/>
      <c r="EP1043" s="23"/>
      <c r="EQ1043" s="23"/>
      <c r="ER1043" s="23"/>
      <c r="ES1043" s="23"/>
      <c r="ET1043" s="23"/>
      <c r="EU1043" s="23"/>
      <c r="EV1043" s="23"/>
      <c r="EW1043" s="23"/>
      <c r="EX1043" s="23"/>
      <c r="EY1043" s="23"/>
      <c r="EZ1043" s="23"/>
      <c r="FA1043" s="23"/>
      <c r="FB1043" s="23"/>
      <c r="FC1043" s="23"/>
      <c r="FD1043" s="23"/>
      <c r="FE1043" s="23"/>
      <c r="FF1043" s="23"/>
      <c r="FG1043" s="23"/>
      <c r="FH1043" s="23"/>
      <c r="FI1043" s="23"/>
      <c r="FJ1043" s="23"/>
      <c r="FK1043" s="23"/>
      <c r="FL1043" s="23"/>
      <c r="FM1043" s="23"/>
      <c r="FN1043" s="23"/>
      <c r="FO1043" s="23"/>
      <c r="FP1043" s="23"/>
      <c r="FQ1043" s="23"/>
      <c r="FR1043" s="23"/>
      <c r="FS1043" s="23"/>
      <c r="FT1043" s="23"/>
      <c r="FU1043" s="23"/>
      <c r="FV1043" s="23"/>
      <c r="FW1043" s="23"/>
      <c r="FX1043" s="23"/>
      <c r="FY1043" s="23"/>
      <c r="FZ1043" s="23"/>
      <c r="GA1043" s="23"/>
      <c r="GB1043" s="23"/>
      <c r="GC1043" s="23"/>
      <c r="GD1043" s="23"/>
      <c r="GE1043" s="23"/>
      <c r="GF1043" s="23"/>
      <c r="GG1043" s="23"/>
      <c r="GH1043" s="23"/>
      <c r="GI1043" s="23"/>
    </row>
    <row r="1044" spans="1:191" x14ac:dyDescent="0.35">
      <c r="A1044" s="23"/>
      <c r="B1044" s="23"/>
      <c r="C1044" s="23"/>
      <c r="D1044" s="23"/>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23"/>
      <c r="AD1044" s="23"/>
      <c r="AE1044" s="23"/>
      <c r="AF1044" s="23"/>
      <c r="AG1044" s="23"/>
      <c r="AH1044" s="23"/>
      <c r="AI1044" s="23"/>
      <c r="AJ1044" s="23"/>
      <c r="AK1044" s="23"/>
      <c r="AL1044" s="23"/>
      <c r="AM1044" s="23"/>
      <c r="AN1044" s="23"/>
      <c r="AO1044" s="23"/>
      <c r="AP1044" s="23"/>
      <c r="AQ1044" s="23"/>
      <c r="AR1044" s="23"/>
      <c r="AS1044" s="23"/>
      <c r="AT1044" s="23"/>
      <c r="AU1044" s="23"/>
      <c r="AV1044" s="23"/>
      <c r="AW1044" s="23"/>
      <c r="AX1044" s="23"/>
      <c r="AY1044" s="23"/>
      <c r="AZ1044" s="23"/>
      <c r="BA1044" s="23"/>
      <c r="BB1044" s="23"/>
      <c r="BC1044" s="23"/>
      <c r="BD1044" s="23"/>
      <c r="BE1044" s="23"/>
      <c r="BF1044" s="23"/>
      <c r="BG1044" s="23"/>
      <c r="BH1044" s="23"/>
      <c r="BI1044" s="23"/>
      <c r="BJ1044" s="23"/>
      <c r="BK1044" s="23"/>
      <c r="BL1044" s="23"/>
      <c r="BM1044" s="23"/>
      <c r="BN1044" s="23"/>
      <c r="BO1044" s="23"/>
      <c r="BP1044" s="23"/>
      <c r="BQ1044" s="23"/>
      <c r="BR1044" s="23"/>
      <c r="BS1044" s="23"/>
      <c r="BT1044" s="23"/>
      <c r="BU1044" s="23"/>
      <c r="BV1044" s="23"/>
      <c r="BW1044" s="23"/>
      <c r="BX1044" s="23"/>
      <c r="BY1044" s="23"/>
      <c r="BZ1044" s="23"/>
      <c r="CA1044" s="23"/>
      <c r="CB1044" s="23"/>
      <c r="CC1044" s="23"/>
      <c r="CD1044" s="23"/>
      <c r="CE1044" s="23"/>
      <c r="CF1044" s="23"/>
      <c r="CG1044" s="23"/>
      <c r="CH1044" s="23"/>
      <c r="CI1044" s="23"/>
      <c r="CJ1044" s="23"/>
      <c r="CK1044" s="23"/>
      <c r="CL1044" s="23"/>
      <c r="CM1044" s="23"/>
      <c r="CN1044" s="23"/>
      <c r="CO1044" s="23"/>
      <c r="CP1044" s="23"/>
      <c r="CQ1044" s="23"/>
      <c r="CR1044" s="23"/>
      <c r="CS1044" s="23"/>
      <c r="CT1044" s="23"/>
      <c r="CU1044" s="23"/>
      <c r="CV1044" s="23"/>
      <c r="CW1044" s="23"/>
      <c r="CX1044" s="23"/>
      <c r="CY1044" s="23"/>
      <c r="CZ1044" s="23"/>
      <c r="DA1044" s="23"/>
      <c r="DB1044" s="23"/>
      <c r="DC1044" s="23"/>
      <c r="DD1044" s="23"/>
      <c r="DE1044" s="23"/>
      <c r="DF1044" s="23"/>
      <c r="DG1044" s="23"/>
      <c r="DH1044" s="23"/>
      <c r="DI1044" s="23"/>
      <c r="DJ1044" s="23"/>
      <c r="DK1044" s="23"/>
      <c r="DL1044" s="23"/>
      <c r="DM1044" s="23"/>
      <c r="DN1044" s="23"/>
      <c r="DO1044" s="23"/>
      <c r="DP1044" s="23"/>
      <c r="DQ1044" s="23"/>
      <c r="DR1044" s="23"/>
      <c r="DS1044" s="23"/>
      <c r="DT1044" s="23"/>
      <c r="DU1044" s="23"/>
      <c r="DV1044" s="23"/>
      <c r="DW1044" s="23"/>
      <c r="DX1044" s="23"/>
      <c r="DY1044" s="23"/>
      <c r="DZ1044" s="23"/>
      <c r="EA1044" s="23"/>
      <c r="EB1044" s="23"/>
      <c r="EC1044" s="23"/>
      <c r="ED1044" s="23"/>
      <c r="EE1044" s="23"/>
      <c r="EF1044" s="23"/>
      <c r="EG1044" s="23"/>
      <c r="EH1044" s="23"/>
      <c r="EI1044" s="23"/>
      <c r="EJ1044" s="23"/>
      <c r="EK1044" s="23"/>
      <c r="EL1044" s="23"/>
      <c r="EM1044" s="23"/>
      <c r="EN1044" s="23"/>
      <c r="EO1044" s="23"/>
      <c r="EP1044" s="23"/>
      <c r="EQ1044" s="23"/>
      <c r="ER1044" s="23"/>
      <c r="ES1044" s="23"/>
      <c r="ET1044" s="23"/>
      <c r="EU1044" s="23"/>
      <c r="EV1044" s="23"/>
      <c r="EW1044" s="23"/>
      <c r="EX1044" s="23"/>
      <c r="EY1044" s="23"/>
      <c r="EZ1044" s="23"/>
      <c r="FA1044" s="23"/>
      <c r="FB1044" s="23"/>
      <c r="FC1044" s="23"/>
      <c r="FD1044" s="23"/>
      <c r="FE1044" s="23"/>
      <c r="FF1044" s="23"/>
      <c r="FG1044" s="23"/>
      <c r="FH1044" s="23"/>
      <c r="FI1044" s="23"/>
      <c r="FJ1044" s="23"/>
      <c r="FK1044" s="23"/>
      <c r="FL1044" s="23"/>
      <c r="FM1044" s="23"/>
      <c r="FN1044" s="23"/>
      <c r="FO1044" s="23"/>
      <c r="FP1044" s="23"/>
      <c r="FQ1044" s="23"/>
      <c r="FR1044" s="23"/>
      <c r="FS1044" s="23"/>
      <c r="FT1044" s="23"/>
      <c r="FU1044" s="23"/>
      <c r="FV1044" s="23"/>
      <c r="FW1044" s="23"/>
      <c r="FX1044" s="23"/>
      <c r="FY1044" s="23"/>
      <c r="FZ1044" s="23"/>
      <c r="GA1044" s="23"/>
      <c r="GB1044" s="23"/>
      <c r="GC1044" s="23"/>
      <c r="GD1044" s="23"/>
      <c r="GE1044" s="23"/>
      <c r="GF1044" s="23"/>
      <c r="GG1044" s="23"/>
      <c r="GH1044" s="23"/>
      <c r="GI1044" s="23"/>
    </row>
    <row r="1045" spans="1:191" x14ac:dyDescent="0.35">
      <c r="A1045" s="23"/>
      <c r="B1045" s="23"/>
      <c r="C1045" s="23"/>
      <c r="D1045" s="23"/>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c r="AI1045" s="23"/>
      <c r="AJ1045" s="23"/>
      <c r="AK1045" s="23"/>
      <c r="AL1045" s="23"/>
      <c r="AM1045" s="23"/>
      <c r="AN1045" s="23"/>
      <c r="AO1045" s="23"/>
      <c r="AP1045" s="23"/>
      <c r="AQ1045" s="23"/>
      <c r="AR1045" s="23"/>
      <c r="AS1045" s="23"/>
      <c r="AT1045" s="23"/>
      <c r="AU1045" s="23"/>
      <c r="AV1045" s="23"/>
      <c r="AW1045" s="23"/>
      <c r="AX1045" s="23"/>
      <c r="AY1045" s="23"/>
      <c r="AZ1045" s="23"/>
      <c r="BA1045" s="23"/>
      <c r="BB1045" s="23"/>
      <c r="BC1045" s="23"/>
      <c r="BD1045" s="23"/>
      <c r="BE1045" s="23"/>
      <c r="BF1045" s="23"/>
      <c r="BG1045" s="23"/>
      <c r="BH1045" s="23"/>
      <c r="BI1045" s="23"/>
      <c r="BJ1045" s="23"/>
      <c r="BK1045" s="23"/>
      <c r="BL1045" s="23"/>
      <c r="BM1045" s="23"/>
      <c r="BN1045" s="23"/>
      <c r="BO1045" s="23"/>
      <c r="BP1045" s="23"/>
      <c r="BQ1045" s="23"/>
      <c r="BR1045" s="23"/>
      <c r="BS1045" s="23"/>
      <c r="BT1045" s="23"/>
      <c r="BU1045" s="23"/>
      <c r="BV1045" s="23"/>
      <c r="BW1045" s="23"/>
      <c r="BX1045" s="23"/>
      <c r="BY1045" s="23"/>
      <c r="BZ1045" s="23"/>
      <c r="CA1045" s="23"/>
      <c r="CB1045" s="23"/>
      <c r="CC1045" s="23"/>
      <c r="CD1045" s="23"/>
      <c r="CE1045" s="23"/>
      <c r="CF1045" s="23"/>
      <c r="CG1045" s="23"/>
      <c r="CH1045" s="23"/>
      <c r="CI1045" s="23"/>
      <c r="CJ1045" s="23"/>
      <c r="CK1045" s="23"/>
      <c r="CL1045" s="23"/>
      <c r="CM1045" s="23"/>
      <c r="CN1045" s="23"/>
      <c r="CO1045" s="23"/>
      <c r="CP1045" s="23"/>
      <c r="CQ1045" s="23"/>
      <c r="CR1045" s="23"/>
      <c r="CS1045" s="23"/>
      <c r="CT1045" s="23"/>
      <c r="CU1045" s="23"/>
      <c r="CV1045" s="23"/>
      <c r="CW1045" s="23"/>
      <c r="CX1045" s="23"/>
      <c r="CY1045" s="23"/>
      <c r="CZ1045" s="23"/>
      <c r="DA1045" s="23"/>
      <c r="DB1045" s="23"/>
      <c r="DC1045" s="23"/>
      <c r="DD1045" s="23"/>
      <c r="DE1045" s="23"/>
      <c r="DF1045" s="23"/>
      <c r="DG1045" s="23"/>
      <c r="DH1045" s="23"/>
      <c r="DI1045" s="23"/>
      <c r="DJ1045" s="23"/>
      <c r="DK1045" s="23"/>
      <c r="DL1045" s="23"/>
      <c r="DM1045" s="23"/>
      <c r="DN1045" s="23"/>
      <c r="DO1045" s="23"/>
      <c r="DP1045" s="23"/>
      <c r="DQ1045" s="23"/>
      <c r="DR1045" s="23"/>
      <c r="DS1045" s="23"/>
      <c r="DT1045" s="23"/>
      <c r="DU1045" s="23"/>
      <c r="DV1045" s="23"/>
      <c r="DW1045" s="23"/>
      <c r="DX1045" s="23"/>
      <c r="DY1045" s="23"/>
      <c r="DZ1045" s="23"/>
      <c r="EA1045" s="23"/>
      <c r="EB1045" s="23"/>
      <c r="EC1045" s="23"/>
      <c r="ED1045" s="23"/>
      <c r="EE1045" s="23"/>
      <c r="EF1045" s="23"/>
      <c r="EG1045" s="23"/>
      <c r="EH1045" s="23"/>
      <c r="EI1045" s="23"/>
      <c r="EJ1045" s="23"/>
      <c r="EK1045" s="23"/>
      <c r="EL1045" s="23"/>
      <c r="EM1045" s="23"/>
      <c r="EN1045" s="23"/>
      <c r="EO1045" s="23"/>
      <c r="EP1045" s="23"/>
      <c r="EQ1045" s="23"/>
      <c r="ER1045" s="23"/>
      <c r="ES1045" s="23"/>
      <c r="ET1045" s="23"/>
      <c r="EU1045" s="23"/>
      <c r="EV1045" s="23"/>
      <c r="EW1045" s="23"/>
      <c r="EX1045" s="23"/>
      <c r="EY1045" s="23"/>
      <c r="EZ1045" s="23"/>
      <c r="FA1045" s="23"/>
      <c r="FB1045" s="23"/>
      <c r="FC1045" s="23"/>
      <c r="FD1045" s="23"/>
      <c r="FE1045" s="23"/>
      <c r="FF1045" s="23"/>
      <c r="FG1045" s="23"/>
      <c r="FH1045" s="23"/>
      <c r="FI1045" s="23"/>
      <c r="FJ1045" s="23"/>
      <c r="FK1045" s="23"/>
      <c r="FL1045" s="23"/>
      <c r="FM1045" s="23"/>
      <c r="FN1045" s="23"/>
      <c r="FO1045" s="23"/>
      <c r="FP1045" s="23"/>
      <c r="FQ1045" s="23"/>
      <c r="FR1045" s="23"/>
      <c r="FS1045" s="23"/>
      <c r="FT1045" s="23"/>
      <c r="FU1045" s="23"/>
      <c r="FV1045" s="23"/>
      <c r="FW1045" s="23"/>
      <c r="FX1045" s="23"/>
      <c r="FY1045" s="23"/>
      <c r="FZ1045" s="23"/>
      <c r="GA1045" s="23"/>
      <c r="GB1045" s="23"/>
      <c r="GC1045" s="23"/>
      <c r="GD1045" s="23"/>
      <c r="GE1045" s="23"/>
      <c r="GF1045" s="23"/>
      <c r="GG1045" s="23"/>
      <c r="GH1045" s="23"/>
      <c r="GI1045" s="23"/>
    </row>
    <row r="1046" spans="1:191" x14ac:dyDescent="0.35">
      <c r="A1046" s="23"/>
      <c r="B1046" s="23"/>
      <c r="C1046" s="23"/>
      <c r="D1046" s="23"/>
      <c r="E1046" s="23"/>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23"/>
      <c r="AD1046" s="23"/>
      <c r="AE1046" s="23"/>
      <c r="AF1046" s="23"/>
      <c r="AG1046" s="23"/>
      <c r="AH1046" s="23"/>
      <c r="AI1046" s="23"/>
      <c r="AJ1046" s="23"/>
      <c r="AK1046" s="23"/>
      <c r="AL1046" s="23"/>
      <c r="AM1046" s="23"/>
      <c r="AN1046" s="23"/>
      <c r="AO1046" s="23"/>
      <c r="AP1046" s="23"/>
      <c r="AQ1046" s="23"/>
      <c r="AR1046" s="23"/>
      <c r="AS1046" s="23"/>
      <c r="AT1046" s="23"/>
      <c r="AU1046" s="23"/>
      <c r="AV1046" s="23"/>
      <c r="AW1046" s="23"/>
      <c r="AX1046" s="23"/>
      <c r="AY1046" s="23"/>
      <c r="AZ1046" s="23"/>
      <c r="BA1046" s="23"/>
      <c r="BB1046" s="23"/>
      <c r="BC1046" s="23"/>
      <c r="BD1046" s="23"/>
      <c r="BE1046" s="23"/>
      <c r="BF1046" s="23"/>
      <c r="BG1046" s="23"/>
      <c r="BH1046" s="23"/>
      <c r="BI1046" s="23"/>
      <c r="BJ1046" s="23"/>
      <c r="BK1046" s="23"/>
      <c r="BL1046" s="23"/>
      <c r="BM1046" s="23"/>
      <c r="BN1046" s="23"/>
      <c r="BO1046" s="23"/>
      <c r="BP1046" s="23"/>
      <c r="BQ1046" s="23"/>
      <c r="BR1046" s="23"/>
      <c r="BS1046" s="23"/>
      <c r="BT1046" s="23"/>
      <c r="BU1046" s="23"/>
      <c r="BV1046" s="23"/>
      <c r="BW1046" s="23"/>
      <c r="BX1046" s="23"/>
      <c r="BY1046" s="23"/>
      <c r="BZ1046" s="23"/>
      <c r="CA1046" s="23"/>
      <c r="CB1046" s="23"/>
      <c r="CC1046" s="23"/>
      <c r="CD1046" s="23"/>
      <c r="CE1046" s="23"/>
      <c r="CF1046" s="23"/>
      <c r="CG1046" s="23"/>
      <c r="CH1046" s="23"/>
      <c r="CI1046" s="23"/>
      <c r="CJ1046" s="23"/>
      <c r="CK1046" s="23"/>
      <c r="CL1046" s="23"/>
      <c r="CM1046" s="23"/>
      <c r="CN1046" s="23"/>
      <c r="CO1046" s="23"/>
      <c r="CP1046" s="23"/>
      <c r="CQ1046" s="23"/>
      <c r="CR1046" s="23"/>
      <c r="CS1046" s="23"/>
      <c r="CT1046" s="23"/>
      <c r="CU1046" s="23"/>
      <c r="CV1046" s="23"/>
      <c r="CW1046" s="23"/>
      <c r="CX1046" s="23"/>
      <c r="CY1046" s="23"/>
      <c r="CZ1046" s="23"/>
      <c r="DA1046" s="23"/>
      <c r="DB1046" s="23"/>
      <c r="DC1046" s="23"/>
      <c r="DD1046" s="23"/>
      <c r="DE1046" s="23"/>
      <c r="DF1046" s="23"/>
      <c r="DG1046" s="23"/>
      <c r="DH1046" s="23"/>
      <c r="DI1046" s="23"/>
      <c r="DJ1046" s="23"/>
      <c r="DK1046" s="23"/>
      <c r="DL1046" s="23"/>
      <c r="DM1046" s="23"/>
      <c r="DN1046" s="23"/>
      <c r="DO1046" s="23"/>
      <c r="DP1046" s="23"/>
      <c r="DQ1046" s="23"/>
      <c r="DR1046" s="23"/>
      <c r="DS1046" s="23"/>
      <c r="DT1046" s="23"/>
      <c r="DU1046" s="23"/>
      <c r="DV1046" s="23"/>
      <c r="DW1046" s="23"/>
      <c r="DX1046" s="23"/>
      <c r="DY1046" s="23"/>
      <c r="DZ1046" s="23"/>
      <c r="EA1046" s="23"/>
      <c r="EB1046" s="23"/>
      <c r="EC1046" s="23"/>
      <c r="ED1046" s="23"/>
      <c r="EE1046" s="23"/>
      <c r="EF1046" s="23"/>
      <c r="EG1046" s="23"/>
      <c r="EH1046" s="23"/>
      <c r="EI1046" s="23"/>
      <c r="EJ1046" s="23"/>
      <c r="EK1046" s="23"/>
      <c r="EL1046" s="23"/>
      <c r="EM1046" s="23"/>
      <c r="EN1046" s="23"/>
      <c r="EO1046" s="23"/>
      <c r="EP1046" s="23"/>
      <c r="EQ1046" s="23"/>
      <c r="ER1046" s="23"/>
      <c r="ES1046" s="23"/>
      <c r="ET1046" s="23"/>
      <c r="EU1046" s="23"/>
      <c r="EV1046" s="23"/>
      <c r="EW1046" s="23"/>
      <c r="EX1046" s="23"/>
      <c r="EY1046" s="23"/>
      <c r="EZ1046" s="23"/>
      <c r="FA1046" s="23"/>
      <c r="FB1046" s="23"/>
      <c r="FC1046" s="23"/>
      <c r="FD1046" s="23"/>
      <c r="FE1046" s="23"/>
      <c r="FF1046" s="23"/>
      <c r="FG1046" s="23"/>
      <c r="FH1046" s="23"/>
      <c r="FI1046" s="23"/>
      <c r="FJ1046" s="23"/>
      <c r="FK1046" s="23"/>
      <c r="FL1046" s="23"/>
      <c r="FM1046" s="23"/>
      <c r="FN1046" s="23"/>
      <c r="FO1046" s="23"/>
      <c r="FP1046" s="23"/>
      <c r="FQ1046" s="23"/>
      <c r="FR1046" s="23"/>
      <c r="FS1046" s="23"/>
      <c r="FT1046" s="23"/>
      <c r="FU1046" s="23"/>
      <c r="FV1046" s="23"/>
      <c r="FW1046" s="23"/>
      <c r="FX1046" s="23"/>
      <c r="FY1046" s="23"/>
      <c r="FZ1046" s="23"/>
      <c r="GA1046" s="23"/>
      <c r="GB1046" s="23"/>
      <c r="GC1046" s="23"/>
      <c r="GD1046" s="23"/>
      <c r="GE1046" s="23"/>
      <c r="GF1046" s="23"/>
      <c r="GG1046" s="23"/>
      <c r="GH1046" s="23"/>
      <c r="GI1046" s="23"/>
    </row>
    <row r="1047" spans="1:191" x14ac:dyDescent="0.35">
      <c r="A1047" s="23"/>
      <c r="B1047" s="23"/>
      <c r="C1047" s="23"/>
      <c r="D1047" s="23"/>
      <c r="E1047" s="23"/>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23"/>
      <c r="AD1047" s="23"/>
      <c r="AE1047" s="23"/>
      <c r="AF1047" s="23"/>
      <c r="AG1047" s="23"/>
      <c r="AH1047" s="23"/>
      <c r="AI1047" s="23"/>
      <c r="AJ1047" s="23"/>
      <c r="AK1047" s="23"/>
      <c r="AL1047" s="23"/>
      <c r="AM1047" s="23"/>
      <c r="AN1047" s="23"/>
      <c r="AO1047" s="23"/>
      <c r="AP1047" s="23"/>
      <c r="AQ1047" s="23"/>
      <c r="AR1047" s="23"/>
      <c r="AS1047" s="23"/>
      <c r="AT1047" s="23"/>
      <c r="AU1047" s="23"/>
      <c r="AV1047" s="23"/>
      <c r="AW1047" s="23"/>
      <c r="AX1047" s="23"/>
      <c r="AY1047" s="23"/>
      <c r="AZ1047" s="23"/>
      <c r="BA1047" s="23"/>
      <c r="BB1047" s="23"/>
      <c r="BC1047" s="23"/>
      <c r="BD1047" s="23"/>
      <c r="BE1047" s="23"/>
      <c r="BF1047" s="23"/>
      <c r="BG1047" s="23"/>
      <c r="BH1047" s="23"/>
      <c r="BI1047" s="23"/>
      <c r="BJ1047" s="23"/>
      <c r="BK1047" s="23"/>
      <c r="BL1047" s="23"/>
      <c r="BM1047" s="23"/>
      <c r="BN1047" s="23"/>
      <c r="BO1047" s="23"/>
      <c r="BP1047" s="23"/>
      <c r="BQ1047" s="23"/>
      <c r="BR1047" s="23"/>
      <c r="BS1047" s="23"/>
      <c r="BT1047" s="23"/>
      <c r="BU1047" s="23"/>
      <c r="BV1047" s="23"/>
      <c r="BW1047" s="23"/>
      <c r="BX1047" s="23"/>
      <c r="BY1047" s="23"/>
      <c r="BZ1047" s="23"/>
      <c r="CA1047" s="23"/>
      <c r="CB1047" s="23"/>
      <c r="CC1047" s="23"/>
      <c r="CD1047" s="23"/>
      <c r="CE1047" s="23"/>
      <c r="CF1047" s="23"/>
      <c r="CG1047" s="23"/>
      <c r="CH1047" s="23"/>
      <c r="CI1047" s="23"/>
      <c r="CJ1047" s="23"/>
      <c r="CK1047" s="23"/>
      <c r="CL1047" s="23"/>
      <c r="CM1047" s="23"/>
      <c r="CN1047" s="23"/>
      <c r="CO1047" s="23"/>
      <c r="CP1047" s="23"/>
      <c r="CQ1047" s="23"/>
      <c r="CR1047" s="23"/>
      <c r="CS1047" s="23"/>
      <c r="CT1047" s="23"/>
      <c r="CU1047" s="23"/>
      <c r="CV1047" s="23"/>
      <c r="CW1047" s="23"/>
      <c r="CX1047" s="23"/>
      <c r="CY1047" s="23"/>
      <c r="CZ1047" s="23"/>
      <c r="DA1047" s="23"/>
      <c r="DB1047" s="23"/>
      <c r="DC1047" s="23"/>
      <c r="DD1047" s="23"/>
      <c r="DE1047" s="23"/>
      <c r="DF1047" s="23"/>
      <c r="DG1047" s="23"/>
      <c r="DH1047" s="23"/>
      <c r="DI1047" s="23"/>
      <c r="DJ1047" s="23"/>
      <c r="DK1047" s="23"/>
      <c r="DL1047" s="23"/>
      <c r="DM1047" s="23"/>
      <c r="DN1047" s="23"/>
      <c r="DO1047" s="23"/>
      <c r="DP1047" s="23"/>
      <c r="DQ1047" s="23"/>
      <c r="DR1047" s="23"/>
      <c r="DS1047" s="23"/>
      <c r="DT1047" s="23"/>
      <c r="DU1047" s="23"/>
      <c r="DV1047" s="23"/>
      <c r="DW1047" s="23"/>
      <c r="DX1047" s="23"/>
      <c r="DY1047" s="23"/>
      <c r="DZ1047" s="23"/>
      <c r="EA1047" s="23"/>
      <c r="EB1047" s="23"/>
      <c r="EC1047" s="23"/>
      <c r="ED1047" s="23"/>
      <c r="EE1047" s="23"/>
      <c r="EF1047" s="23"/>
      <c r="EG1047" s="23"/>
      <c r="EH1047" s="23"/>
      <c r="EI1047" s="23"/>
      <c r="EJ1047" s="23"/>
      <c r="EK1047" s="23"/>
      <c r="EL1047" s="23"/>
      <c r="EM1047" s="23"/>
      <c r="EN1047" s="23"/>
      <c r="EO1047" s="23"/>
      <c r="EP1047" s="23"/>
      <c r="EQ1047" s="23"/>
      <c r="ER1047" s="23"/>
      <c r="ES1047" s="23"/>
      <c r="ET1047" s="23"/>
      <c r="EU1047" s="23"/>
      <c r="EV1047" s="23"/>
      <c r="EW1047" s="23"/>
      <c r="EX1047" s="23"/>
      <c r="EY1047" s="23"/>
      <c r="EZ1047" s="23"/>
      <c r="FA1047" s="23"/>
      <c r="FB1047" s="23"/>
      <c r="FC1047" s="23"/>
      <c r="FD1047" s="23"/>
      <c r="FE1047" s="23"/>
      <c r="FF1047" s="23"/>
      <c r="FG1047" s="23"/>
      <c r="FH1047" s="23"/>
      <c r="FI1047" s="23"/>
      <c r="FJ1047" s="23"/>
      <c r="FK1047" s="23"/>
      <c r="FL1047" s="23"/>
      <c r="FM1047" s="23"/>
      <c r="FN1047" s="23"/>
      <c r="FO1047" s="23"/>
      <c r="FP1047" s="23"/>
      <c r="FQ1047" s="23"/>
      <c r="FR1047" s="23"/>
      <c r="FS1047" s="23"/>
      <c r="FT1047" s="23"/>
      <c r="FU1047" s="23"/>
      <c r="FV1047" s="23"/>
      <c r="FW1047" s="23"/>
      <c r="FX1047" s="23"/>
      <c r="FY1047" s="23"/>
      <c r="FZ1047" s="23"/>
      <c r="GA1047" s="23"/>
      <c r="GB1047" s="23"/>
      <c r="GC1047" s="23"/>
      <c r="GD1047" s="23"/>
      <c r="GE1047" s="23"/>
      <c r="GF1047" s="23"/>
      <c r="GG1047" s="23"/>
      <c r="GH1047" s="23"/>
      <c r="GI1047" s="23"/>
    </row>
    <row r="1048" spans="1:191" x14ac:dyDescent="0.35">
      <c r="A1048" s="23"/>
      <c r="B1048" s="23"/>
      <c r="C1048" s="23"/>
      <c r="D1048" s="23"/>
      <c r="E1048" s="23"/>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23"/>
      <c r="AD1048" s="23"/>
      <c r="AE1048" s="23"/>
      <c r="AF1048" s="23"/>
      <c r="AG1048" s="23"/>
      <c r="AH1048" s="23"/>
      <c r="AI1048" s="23"/>
      <c r="AJ1048" s="23"/>
      <c r="AK1048" s="23"/>
      <c r="AL1048" s="23"/>
      <c r="AM1048" s="23"/>
      <c r="AN1048" s="23"/>
      <c r="AO1048" s="23"/>
      <c r="AP1048" s="23"/>
      <c r="AQ1048" s="23"/>
      <c r="AR1048" s="23"/>
      <c r="AS1048" s="23"/>
      <c r="AT1048" s="23"/>
      <c r="AU1048" s="23"/>
      <c r="AV1048" s="23"/>
      <c r="AW1048" s="23"/>
      <c r="AX1048" s="23"/>
      <c r="AY1048" s="23"/>
      <c r="AZ1048" s="23"/>
      <c r="BA1048" s="23"/>
      <c r="BB1048" s="23"/>
      <c r="BC1048" s="23"/>
      <c r="BD1048" s="23"/>
      <c r="BE1048" s="23"/>
      <c r="BF1048" s="23"/>
      <c r="BG1048" s="23"/>
      <c r="BH1048" s="23"/>
      <c r="BI1048" s="23"/>
      <c r="BJ1048" s="23"/>
      <c r="BK1048" s="23"/>
      <c r="BL1048" s="23"/>
      <c r="BM1048" s="23"/>
      <c r="BN1048" s="23"/>
      <c r="BO1048" s="23"/>
      <c r="BP1048" s="23"/>
      <c r="BQ1048" s="23"/>
      <c r="BR1048" s="23"/>
      <c r="BS1048" s="23"/>
      <c r="BT1048" s="23"/>
      <c r="BU1048" s="23"/>
      <c r="BV1048" s="23"/>
      <c r="BW1048" s="23"/>
      <c r="BX1048" s="23"/>
      <c r="BY1048" s="23"/>
      <c r="BZ1048" s="23"/>
      <c r="CA1048" s="23"/>
      <c r="CB1048" s="23"/>
      <c r="CC1048" s="23"/>
      <c r="CD1048" s="23"/>
      <c r="CE1048" s="23"/>
      <c r="CF1048" s="23"/>
      <c r="CG1048" s="23"/>
      <c r="CH1048" s="23"/>
      <c r="CI1048" s="23"/>
      <c r="CJ1048" s="23"/>
      <c r="CK1048" s="23"/>
      <c r="CL1048" s="23"/>
      <c r="CM1048" s="23"/>
      <c r="CN1048" s="23"/>
      <c r="CO1048" s="23"/>
      <c r="CP1048" s="23"/>
      <c r="CQ1048" s="23"/>
      <c r="CR1048" s="23"/>
      <c r="CS1048" s="23"/>
      <c r="CT1048" s="23"/>
      <c r="CU1048" s="23"/>
      <c r="CV1048" s="23"/>
      <c r="CW1048" s="23"/>
      <c r="CX1048" s="23"/>
      <c r="CY1048" s="23"/>
      <c r="CZ1048" s="23"/>
      <c r="DA1048" s="23"/>
      <c r="DB1048" s="23"/>
      <c r="DC1048" s="23"/>
      <c r="DD1048" s="23"/>
      <c r="DE1048" s="23"/>
      <c r="DF1048" s="23"/>
      <c r="DG1048" s="23"/>
      <c r="DH1048" s="23"/>
      <c r="DI1048" s="23"/>
      <c r="DJ1048" s="23"/>
      <c r="DK1048" s="23"/>
      <c r="DL1048" s="23"/>
      <c r="DM1048" s="23"/>
      <c r="DN1048" s="23"/>
      <c r="DO1048" s="23"/>
      <c r="DP1048" s="23"/>
      <c r="DQ1048" s="23"/>
      <c r="DR1048" s="23"/>
      <c r="DS1048" s="23"/>
      <c r="DT1048" s="23"/>
      <c r="DU1048" s="23"/>
      <c r="DV1048" s="23"/>
      <c r="DW1048" s="23"/>
      <c r="DX1048" s="23"/>
      <c r="DY1048" s="23"/>
      <c r="DZ1048" s="23"/>
      <c r="EA1048" s="23"/>
      <c r="EB1048" s="23"/>
      <c r="EC1048" s="23"/>
      <c r="ED1048" s="23"/>
      <c r="EE1048" s="23"/>
      <c r="EF1048" s="23"/>
      <c r="EG1048" s="23"/>
      <c r="EH1048" s="23"/>
      <c r="EI1048" s="23"/>
      <c r="EJ1048" s="23"/>
      <c r="EK1048" s="23"/>
      <c r="EL1048" s="23"/>
      <c r="EM1048" s="23"/>
      <c r="EN1048" s="23"/>
      <c r="EO1048" s="23"/>
      <c r="EP1048" s="23"/>
      <c r="EQ1048" s="23"/>
      <c r="ER1048" s="23"/>
      <c r="ES1048" s="23"/>
      <c r="ET1048" s="23"/>
      <c r="EU1048" s="23"/>
      <c r="EV1048" s="23"/>
      <c r="EW1048" s="23"/>
      <c r="EX1048" s="23"/>
      <c r="EY1048" s="23"/>
      <c r="EZ1048" s="23"/>
      <c r="FA1048" s="23"/>
      <c r="FB1048" s="23"/>
      <c r="FC1048" s="23"/>
      <c r="FD1048" s="23"/>
      <c r="FE1048" s="23"/>
      <c r="FF1048" s="23"/>
      <c r="FG1048" s="23"/>
      <c r="FH1048" s="23"/>
      <c r="FI1048" s="23"/>
      <c r="FJ1048" s="23"/>
      <c r="FK1048" s="23"/>
      <c r="FL1048" s="23"/>
      <c r="FM1048" s="23"/>
      <c r="FN1048" s="23"/>
      <c r="FO1048" s="23"/>
      <c r="FP1048" s="23"/>
      <c r="FQ1048" s="23"/>
      <c r="FR1048" s="23"/>
      <c r="FS1048" s="23"/>
      <c r="FT1048" s="23"/>
      <c r="FU1048" s="23"/>
      <c r="FV1048" s="23"/>
      <c r="FW1048" s="23"/>
      <c r="FX1048" s="23"/>
      <c r="FY1048" s="23"/>
      <c r="FZ1048" s="23"/>
      <c r="GA1048" s="23"/>
      <c r="GB1048" s="23"/>
      <c r="GC1048" s="23"/>
      <c r="GD1048" s="23"/>
      <c r="GE1048" s="23"/>
      <c r="GF1048" s="23"/>
      <c r="GG1048" s="23"/>
      <c r="GH1048" s="23"/>
      <c r="GI1048" s="23"/>
    </row>
    <row r="1049" spans="1:191" x14ac:dyDescent="0.35">
      <c r="A1049" s="23"/>
      <c r="B1049" s="23"/>
      <c r="C1049" s="23"/>
      <c r="D1049" s="23"/>
      <c r="E1049" s="23"/>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23"/>
      <c r="AD1049" s="23"/>
      <c r="AE1049" s="23"/>
      <c r="AF1049" s="23"/>
      <c r="AG1049" s="23"/>
      <c r="AH1049" s="23"/>
      <c r="AI1049" s="23"/>
      <c r="AJ1049" s="23"/>
      <c r="AK1049" s="23"/>
      <c r="AL1049" s="23"/>
      <c r="AM1049" s="23"/>
      <c r="AN1049" s="23"/>
      <c r="AO1049" s="23"/>
      <c r="AP1049" s="23"/>
      <c r="AQ1049" s="23"/>
      <c r="AR1049" s="23"/>
      <c r="AS1049" s="23"/>
      <c r="AT1049" s="23"/>
      <c r="AU1049" s="23"/>
      <c r="AV1049" s="23"/>
      <c r="AW1049" s="23"/>
      <c r="AX1049" s="23"/>
      <c r="AY1049" s="23"/>
      <c r="AZ1049" s="23"/>
      <c r="BA1049" s="23"/>
      <c r="BB1049" s="23"/>
      <c r="BC1049" s="23"/>
      <c r="BD1049" s="23"/>
      <c r="BE1049" s="23"/>
      <c r="BF1049" s="23"/>
      <c r="BG1049" s="23"/>
      <c r="BH1049" s="23"/>
      <c r="BI1049" s="23"/>
      <c r="BJ1049" s="23"/>
      <c r="BK1049" s="23"/>
      <c r="BL1049" s="23"/>
      <c r="BM1049" s="23"/>
      <c r="BN1049" s="23"/>
      <c r="BO1049" s="23"/>
      <c r="BP1049" s="23"/>
      <c r="BQ1049" s="23"/>
      <c r="BR1049" s="23"/>
      <c r="BS1049" s="23"/>
      <c r="BT1049" s="23"/>
      <c r="BU1049" s="23"/>
      <c r="BV1049" s="23"/>
      <c r="BW1049" s="23"/>
      <c r="BX1049" s="23"/>
      <c r="BY1049" s="23"/>
      <c r="BZ1049" s="23"/>
      <c r="CA1049" s="23"/>
      <c r="CB1049" s="23"/>
      <c r="CC1049" s="23"/>
      <c r="CD1049" s="23"/>
      <c r="CE1049" s="23"/>
      <c r="CF1049" s="23"/>
      <c r="CG1049" s="23"/>
      <c r="CH1049" s="23"/>
      <c r="CI1049" s="23"/>
      <c r="CJ1049" s="23"/>
      <c r="CK1049" s="23"/>
      <c r="CL1049" s="23"/>
      <c r="CM1049" s="23"/>
      <c r="CN1049" s="23"/>
      <c r="CO1049" s="23"/>
      <c r="CP1049" s="23"/>
      <c r="CQ1049" s="23"/>
      <c r="CR1049" s="23"/>
      <c r="CS1049" s="23"/>
      <c r="CT1049" s="23"/>
      <c r="CU1049" s="23"/>
      <c r="CV1049" s="23"/>
      <c r="CW1049" s="23"/>
      <c r="CX1049" s="23"/>
      <c r="CY1049" s="23"/>
      <c r="CZ1049" s="23"/>
      <c r="DA1049" s="23"/>
      <c r="DB1049" s="23"/>
      <c r="DC1049" s="23"/>
      <c r="DD1049" s="23"/>
      <c r="DE1049" s="23"/>
      <c r="DF1049" s="23"/>
      <c r="DG1049" s="23"/>
      <c r="DH1049" s="23"/>
      <c r="DI1049" s="23"/>
      <c r="DJ1049" s="23"/>
      <c r="DK1049" s="23"/>
      <c r="DL1049" s="23"/>
      <c r="DM1049" s="23"/>
      <c r="DN1049" s="23"/>
      <c r="DO1049" s="23"/>
      <c r="DP1049" s="23"/>
      <c r="DQ1049" s="23"/>
      <c r="DR1049" s="23"/>
      <c r="DS1049" s="23"/>
      <c r="DT1049" s="23"/>
      <c r="DU1049" s="23"/>
      <c r="DV1049" s="23"/>
      <c r="DW1049" s="23"/>
      <c r="DX1049" s="23"/>
      <c r="DY1049" s="23"/>
      <c r="DZ1049" s="23"/>
      <c r="EA1049" s="23"/>
      <c r="EB1049" s="23"/>
      <c r="EC1049" s="23"/>
      <c r="ED1049" s="23"/>
      <c r="EE1049" s="23"/>
      <c r="EF1049" s="23"/>
      <c r="EG1049" s="23"/>
      <c r="EH1049" s="23"/>
      <c r="EI1049" s="23"/>
      <c r="EJ1049" s="23"/>
      <c r="EK1049" s="23"/>
      <c r="EL1049" s="23"/>
      <c r="EM1049" s="23"/>
      <c r="EN1049" s="23"/>
      <c r="EO1049" s="23"/>
      <c r="EP1049" s="23"/>
      <c r="EQ1049" s="23"/>
      <c r="ER1049" s="23"/>
      <c r="ES1049" s="23"/>
      <c r="ET1049" s="23"/>
      <c r="EU1049" s="23"/>
      <c r="EV1049" s="23"/>
      <c r="EW1049" s="23"/>
      <c r="EX1049" s="23"/>
      <c r="EY1049" s="23"/>
      <c r="EZ1049" s="23"/>
      <c r="FA1049" s="23"/>
      <c r="FB1049" s="23"/>
      <c r="FC1049" s="23"/>
      <c r="FD1049" s="23"/>
      <c r="FE1049" s="23"/>
      <c r="FF1049" s="23"/>
      <c r="FG1049" s="23"/>
      <c r="FH1049" s="23"/>
      <c r="FI1049" s="23"/>
      <c r="FJ1049" s="23"/>
      <c r="FK1049" s="23"/>
      <c r="FL1049" s="23"/>
      <c r="FM1049" s="23"/>
      <c r="FN1049" s="23"/>
      <c r="FO1049" s="23"/>
      <c r="FP1049" s="23"/>
      <c r="FQ1049" s="23"/>
      <c r="FR1049" s="23"/>
      <c r="FS1049" s="23"/>
      <c r="FT1049" s="23"/>
      <c r="FU1049" s="23"/>
      <c r="FV1049" s="23"/>
      <c r="FW1049" s="23"/>
      <c r="FX1049" s="23"/>
      <c r="FY1049" s="23"/>
      <c r="FZ1049" s="23"/>
      <c r="GA1049" s="23"/>
      <c r="GB1049" s="23"/>
      <c r="GC1049" s="23"/>
      <c r="GD1049" s="23"/>
      <c r="GE1049" s="23"/>
      <c r="GF1049" s="23"/>
      <c r="GG1049" s="23"/>
      <c r="GH1049" s="23"/>
      <c r="GI1049" s="23"/>
    </row>
    <row r="1050" spans="1:191" x14ac:dyDescent="0.35">
      <c r="A1050" s="23"/>
      <c r="B1050" s="23"/>
      <c r="C1050" s="23"/>
      <c r="D1050" s="23"/>
      <c r="E1050" s="23"/>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23"/>
      <c r="AD1050" s="23"/>
      <c r="AE1050" s="23"/>
      <c r="AF1050" s="23"/>
      <c r="AG1050" s="23"/>
      <c r="AH1050" s="23"/>
      <c r="AI1050" s="23"/>
      <c r="AJ1050" s="23"/>
      <c r="AK1050" s="23"/>
      <c r="AL1050" s="23"/>
      <c r="AM1050" s="23"/>
      <c r="AN1050" s="23"/>
      <c r="AO1050" s="23"/>
      <c r="AP1050" s="23"/>
      <c r="AQ1050" s="23"/>
      <c r="AR1050" s="23"/>
      <c r="AS1050" s="23"/>
      <c r="AT1050" s="23"/>
      <c r="AU1050" s="23"/>
      <c r="AV1050" s="23"/>
      <c r="AW1050" s="23"/>
      <c r="AX1050" s="23"/>
      <c r="AY1050" s="23"/>
      <c r="AZ1050" s="23"/>
      <c r="BA1050" s="23"/>
      <c r="BB1050" s="23"/>
      <c r="BC1050" s="23"/>
      <c r="BD1050" s="23"/>
      <c r="BE1050" s="23"/>
      <c r="BF1050" s="23"/>
      <c r="BG1050" s="23"/>
      <c r="BH1050" s="23"/>
      <c r="BI1050" s="23"/>
      <c r="BJ1050" s="23"/>
      <c r="BK1050" s="23"/>
      <c r="BL1050" s="23"/>
      <c r="BM1050" s="23"/>
      <c r="BN1050" s="23"/>
      <c r="BO1050" s="23"/>
      <c r="BP1050" s="23"/>
      <c r="BQ1050" s="23"/>
      <c r="BR1050" s="23"/>
      <c r="BS1050" s="23"/>
      <c r="BT1050" s="23"/>
      <c r="BU1050" s="23"/>
      <c r="BV1050" s="23"/>
      <c r="BW1050" s="23"/>
      <c r="BX1050" s="23"/>
      <c r="BY1050" s="23"/>
      <c r="BZ1050" s="23"/>
      <c r="CA1050" s="23"/>
      <c r="CB1050" s="23"/>
      <c r="CC1050" s="23"/>
      <c r="CD1050" s="23"/>
      <c r="CE1050" s="23"/>
      <c r="CF1050" s="23"/>
      <c r="CG1050" s="23"/>
      <c r="CH1050" s="23"/>
      <c r="CI1050" s="23"/>
      <c r="CJ1050" s="23"/>
      <c r="CK1050" s="23"/>
      <c r="CL1050" s="23"/>
      <c r="CM1050" s="23"/>
      <c r="CN1050" s="23"/>
      <c r="CO1050" s="23"/>
      <c r="CP1050" s="23"/>
      <c r="CQ1050" s="23"/>
      <c r="CR1050" s="23"/>
      <c r="CS1050" s="23"/>
      <c r="CT1050" s="23"/>
      <c r="CU1050" s="23"/>
      <c r="CV1050" s="23"/>
      <c r="CW1050" s="23"/>
      <c r="CX1050" s="23"/>
      <c r="CY1050" s="23"/>
      <c r="CZ1050" s="23"/>
      <c r="DA1050" s="23"/>
      <c r="DB1050" s="23"/>
      <c r="DC1050" s="23"/>
      <c r="DD1050" s="23"/>
      <c r="DE1050" s="23"/>
      <c r="DF1050" s="23"/>
      <c r="DG1050" s="23"/>
      <c r="DH1050" s="23"/>
      <c r="DI1050" s="23"/>
      <c r="DJ1050" s="23"/>
      <c r="DK1050" s="23"/>
      <c r="DL1050" s="23"/>
      <c r="DM1050" s="23"/>
      <c r="DN1050" s="23"/>
      <c r="DO1050" s="23"/>
      <c r="DP1050" s="23"/>
      <c r="DQ1050" s="23"/>
      <c r="DR1050" s="23"/>
      <c r="DS1050" s="23"/>
      <c r="DT1050" s="23"/>
      <c r="DU1050" s="23"/>
      <c r="DV1050" s="23"/>
      <c r="DW1050" s="23"/>
      <c r="DX1050" s="23"/>
      <c r="DY1050" s="23"/>
      <c r="DZ1050" s="23"/>
      <c r="EA1050" s="23"/>
      <c r="EB1050" s="23"/>
      <c r="EC1050" s="23"/>
      <c r="ED1050" s="23"/>
      <c r="EE1050" s="23"/>
      <c r="EF1050" s="23"/>
      <c r="EG1050" s="23"/>
      <c r="EH1050" s="23"/>
      <c r="EI1050" s="23"/>
      <c r="EJ1050" s="23"/>
      <c r="EK1050" s="23"/>
      <c r="EL1050" s="23"/>
      <c r="EM1050" s="23"/>
      <c r="EN1050" s="23"/>
      <c r="EO1050" s="23"/>
      <c r="EP1050" s="23"/>
      <c r="EQ1050" s="23"/>
      <c r="ER1050" s="23"/>
      <c r="ES1050" s="23"/>
      <c r="ET1050" s="23"/>
      <c r="EU1050" s="23"/>
      <c r="EV1050" s="23"/>
      <c r="EW1050" s="23"/>
      <c r="EX1050" s="23"/>
      <c r="EY1050" s="23"/>
      <c r="EZ1050" s="23"/>
      <c r="FA1050" s="23"/>
      <c r="FB1050" s="23"/>
      <c r="FC1050" s="23"/>
      <c r="FD1050" s="23"/>
      <c r="FE1050" s="23"/>
      <c r="FF1050" s="23"/>
      <c r="FG1050" s="23"/>
      <c r="FH1050" s="23"/>
      <c r="FI1050" s="23"/>
      <c r="FJ1050" s="23"/>
      <c r="FK1050" s="23"/>
      <c r="FL1050" s="23"/>
      <c r="FM1050" s="23"/>
      <c r="FN1050" s="23"/>
      <c r="FO1050" s="23"/>
      <c r="FP1050" s="23"/>
      <c r="FQ1050" s="23"/>
      <c r="FR1050" s="23"/>
      <c r="FS1050" s="23"/>
      <c r="FT1050" s="23"/>
      <c r="FU1050" s="23"/>
      <c r="FV1050" s="23"/>
      <c r="FW1050" s="23"/>
      <c r="FX1050" s="23"/>
      <c r="FY1050" s="23"/>
      <c r="FZ1050" s="23"/>
      <c r="GA1050" s="23"/>
      <c r="GB1050" s="23"/>
      <c r="GC1050" s="23"/>
      <c r="GD1050" s="23"/>
      <c r="GE1050" s="23"/>
      <c r="GF1050" s="23"/>
      <c r="GG1050" s="23"/>
      <c r="GH1050" s="23"/>
      <c r="GI1050" s="23"/>
    </row>
    <row r="1051" spans="1:191" x14ac:dyDescent="0.35">
      <c r="A1051" s="23"/>
      <c r="B1051" s="23"/>
      <c r="C1051" s="23"/>
      <c r="D1051" s="23"/>
      <c r="E1051" s="23"/>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c r="AI1051" s="23"/>
      <c r="AJ1051" s="23"/>
      <c r="AK1051" s="23"/>
      <c r="AL1051" s="23"/>
      <c r="AM1051" s="23"/>
      <c r="AN1051" s="23"/>
      <c r="AO1051" s="23"/>
      <c r="AP1051" s="23"/>
      <c r="AQ1051" s="23"/>
      <c r="AR1051" s="23"/>
      <c r="AS1051" s="23"/>
      <c r="AT1051" s="23"/>
      <c r="AU1051" s="23"/>
      <c r="AV1051" s="23"/>
      <c r="AW1051" s="23"/>
      <c r="AX1051" s="23"/>
      <c r="AY1051" s="23"/>
      <c r="AZ1051" s="23"/>
      <c r="BA1051" s="23"/>
      <c r="BB1051" s="23"/>
      <c r="BC1051" s="23"/>
      <c r="BD1051" s="23"/>
      <c r="BE1051" s="23"/>
      <c r="BF1051" s="23"/>
      <c r="BG1051" s="23"/>
      <c r="BH1051" s="23"/>
      <c r="BI1051" s="23"/>
      <c r="BJ1051" s="23"/>
      <c r="BK1051" s="23"/>
      <c r="BL1051" s="23"/>
      <c r="BM1051" s="23"/>
      <c r="BN1051" s="23"/>
      <c r="BO1051" s="23"/>
      <c r="BP1051" s="23"/>
      <c r="BQ1051" s="23"/>
      <c r="BR1051" s="23"/>
      <c r="BS1051" s="23"/>
      <c r="BT1051" s="23"/>
      <c r="BU1051" s="23"/>
      <c r="BV1051" s="23"/>
      <c r="BW1051" s="23"/>
      <c r="BX1051" s="23"/>
      <c r="BY1051" s="23"/>
      <c r="BZ1051" s="23"/>
      <c r="CA1051" s="23"/>
      <c r="CB1051" s="23"/>
      <c r="CC1051" s="23"/>
      <c r="CD1051" s="23"/>
      <c r="CE1051" s="23"/>
      <c r="CF1051" s="23"/>
      <c r="CG1051" s="23"/>
      <c r="CH1051" s="23"/>
      <c r="CI1051" s="23"/>
      <c r="CJ1051" s="23"/>
      <c r="CK1051" s="23"/>
      <c r="CL1051" s="23"/>
      <c r="CM1051" s="23"/>
      <c r="CN1051" s="23"/>
      <c r="CO1051" s="23"/>
      <c r="CP1051" s="23"/>
      <c r="CQ1051" s="23"/>
      <c r="CR1051" s="23"/>
      <c r="CS1051" s="23"/>
      <c r="CT1051" s="23"/>
      <c r="CU1051" s="23"/>
      <c r="CV1051" s="23"/>
      <c r="CW1051" s="23"/>
      <c r="CX1051" s="23"/>
      <c r="CY1051" s="23"/>
      <c r="CZ1051" s="23"/>
      <c r="DA1051" s="23"/>
      <c r="DB1051" s="23"/>
      <c r="DC1051" s="23"/>
      <c r="DD1051" s="23"/>
      <c r="DE1051" s="23"/>
      <c r="DF1051" s="23"/>
      <c r="DG1051" s="23"/>
      <c r="DH1051" s="23"/>
      <c r="DI1051" s="23"/>
      <c r="DJ1051" s="23"/>
      <c r="DK1051" s="23"/>
      <c r="DL1051" s="23"/>
      <c r="DM1051" s="23"/>
      <c r="DN1051" s="23"/>
      <c r="DO1051" s="23"/>
      <c r="DP1051" s="23"/>
      <c r="DQ1051" s="23"/>
      <c r="DR1051" s="23"/>
      <c r="DS1051" s="23"/>
      <c r="DT1051" s="23"/>
      <c r="DU1051" s="23"/>
      <c r="DV1051" s="23"/>
      <c r="DW1051" s="23"/>
      <c r="DX1051" s="23"/>
      <c r="DY1051" s="23"/>
      <c r="DZ1051" s="23"/>
      <c r="EA1051" s="23"/>
      <c r="EB1051" s="23"/>
      <c r="EC1051" s="23"/>
      <c r="ED1051" s="23"/>
      <c r="EE1051" s="23"/>
      <c r="EF1051" s="23"/>
      <c r="EG1051" s="23"/>
      <c r="EH1051" s="23"/>
      <c r="EI1051" s="23"/>
      <c r="EJ1051" s="23"/>
      <c r="EK1051" s="23"/>
      <c r="EL1051" s="23"/>
      <c r="EM1051" s="23"/>
      <c r="EN1051" s="23"/>
      <c r="EO1051" s="23"/>
      <c r="EP1051" s="23"/>
      <c r="EQ1051" s="23"/>
      <c r="ER1051" s="23"/>
      <c r="ES1051" s="23"/>
      <c r="ET1051" s="23"/>
      <c r="EU1051" s="23"/>
      <c r="EV1051" s="23"/>
      <c r="EW1051" s="23"/>
      <c r="EX1051" s="23"/>
      <c r="EY1051" s="23"/>
      <c r="EZ1051" s="23"/>
      <c r="FA1051" s="23"/>
      <c r="FB1051" s="23"/>
      <c r="FC1051" s="23"/>
      <c r="FD1051" s="23"/>
      <c r="FE1051" s="23"/>
      <c r="FF1051" s="23"/>
      <c r="FG1051" s="23"/>
      <c r="FH1051" s="23"/>
      <c r="FI1051" s="23"/>
      <c r="FJ1051" s="23"/>
      <c r="FK1051" s="23"/>
      <c r="FL1051" s="23"/>
      <c r="FM1051" s="23"/>
      <c r="FN1051" s="23"/>
      <c r="FO1051" s="23"/>
      <c r="FP1051" s="23"/>
      <c r="FQ1051" s="23"/>
      <c r="FR1051" s="23"/>
      <c r="FS1051" s="23"/>
      <c r="FT1051" s="23"/>
      <c r="FU1051" s="23"/>
      <c r="FV1051" s="23"/>
      <c r="FW1051" s="23"/>
      <c r="FX1051" s="23"/>
      <c r="FY1051" s="23"/>
      <c r="FZ1051" s="23"/>
      <c r="GA1051" s="23"/>
      <c r="GB1051" s="23"/>
      <c r="GC1051" s="23"/>
      <c r="GD1051" s="23"/>
      <c r="GE1051" s="23"/>
      <c r="GF1051" s="23"/>
      <c r="GG1051" s="23"/>
      <c r="GH1051" s="23"/>
      <c r="GI1051" s="23"/>
    </row>
    <row r="1052" spans="1:191" x14ac:dyDescent="0.35">
      <c r="A1052" s="23"/>
      <c r="B1052" s="23"/>
      <c r="C1052" s="23"/>
      <c r="D1052" s="23"/>
      <c r="E1052" s="23"/>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c r="AI1052" s="23"/>
      <c r="AJ1052" s="23"/>
      <c r="AK1052" s="23"/>
      <c r="AL1052" s="23"/>
      <c r="AM1052" s="23"/>
      <c r="AN1052" s="23"/>
      <c r="AO1052" s="23"/>
      <c r="AP1052" s="23"/>
      <c r="AQ1052" s="23"/>
      <c r="AR1052" s="23"/>
      <c r="AS1052" s="23"/>
      <c r="AT1052" s="23"/>
      <c r="AU1052" s="23"/>
      <c r="AV1052" s="23"/>
      <c r="AW1052" s="23"/>
      <c r="AX1052" s="23"/>
      <c r="AY1052" s="23"/>
      <c r="AZ1052" s="23"/>
      <c r="BA1052" s="23"/>
      <c r="BB1052" s="23"/>
      <c r="BC1052" s="23"/>
      <c r="BD1052" s="23"/>
      <c r="BE1052" s="23"/>
      <c r="BF1052" s="23"/>
      <c r="BG1052" s="23"/>
      <c r="BH1052" s="23"/>
      <c r="BI1052" s="23"/>
      <c r="BJ1052" s="23"/>
      <c r="BK1052" s="23"/>
      <c r="BL1052" s="23"/>
      <c r="BM1052" s="23"/>
      <c r="BN1052" s="23"/>
      <c r="BO1052" s="23"/>
      <c r="BP1052" s="23"/>
      <c r="BQ1052" s="23"/>
      <c r="BR1052" s="23"/>
      <c r="BS1052" s="23"/>
      <c r="BT1052" s="23"/>
      <c r="BU1052" s="23"/>
      <c r="BV1052" s="23"/>
      <c r="BW1052" s="23"/>
      <c r="BX1052" s="23"/>
      <c r="BY1052" s="23"/>
      <c r="BZ1052" s="23"/>
      <c r="CA1052" s="23"/>
      <c r="CB1052" s="23"/>
      <c r="CC1052" s="23"/>
      <c r="CD1052" s="23"/>
      <c r="CE1052" s="23"/>
      <c r="CF1052" s="23"/>
      <c r="CG1052" s="23"/>
      <c r="CH1052" s="23"/>
      <c r="CI1052" s="23"/>
      <c r="CJ1052" s="23"/>
      <c r="CK1052" s="23"/>
      <c r="CL1052" s="23"/>
      <c r="CM1052" s="23"/>
      <c r="CN1052" s="23"/>
      <c r="CO1052" s="23"/>
      <c r="CP1052" s="23"/>
      <c r="CQ1052" s="23"/>
      <c r="CR1052" s="23"/>
      <c r="CS1052" s="23"/>
      <c r="CT1052" s="23"/>
      <c r="CU1052" s="23"/>
      <c r="CV1052" s="23"/>
      <c r="CW1052" s="23"/>
      <c r="CX1052" s="23"/>
      <c r="CY1052" s="23"/>
      <c r="CZ1052" s="23"/>
      <c r="DA1052" s="23"/>
      <c r="DB1052" s="23"/>
      <c r="DC1052" s="23"/>
      <c r="DD1052" s="23"/>
      <c r="DE1052" s="23"/>
      <c r="DF1052" s="23"/>
      <c r="DG1052" s="23"/>
      <c r="DH1052" s="23"/>
      <c r="DI1052" s="23"/>
      <c r="DJ1052" s="23"/>
      <c r="DK1052" s="23"/>
      <c r="DL1052" s="23"/>
      <c r="DM1052" s="23"/>
      <c r="DN1052" s="23"/>
      <c r="DO1052" s="23"/>
      <c r="DP1052" s="23"/>
      <c r="DQ1052" s="23"/>
      <c r="DR1052" s="23"/>
      <c r="DS1052" s="23"/>
      <c r="DT1052" s="23"/>
      <c r="DU1052" s="23"/>
      <c r="DV1052" s="23"/>
      <c r="DW1052" s="23"/>
      <c r="DX1052" s="23"/>
      <c r="DY1052" s="23"/>
      <c r="DZ1052" s="23"/>
      <c r="EA1052" s="23"/>
      <c r="EB1052" s="23"/>
      <c r="EC1052" s="23"/>
      <c r="ED1052" s="23"/>
      <c r="EE1052" s="23"/>
      <c r="EF1052" s="23"/>
      <c r="EG1052" s="23"/>
      <c r="EH1052" s="23"/>
      <c r="EI1052" s="23"/>
      <c r="EJ1052" s="23"/>
      <c r="EK1052" s="23"/>
      <c r="EL1052" s="23"/>
      <c r="EM1052" s="23"/>
      <c r="EN1052" s="23"/>
      <c r="EO1052" s="23"/>
      <c r="EP1052" s="23"/>
      <c r="EQ1052" s="23"/>
      <c r="ER1052" s="23"/>
      <c r="ES1052" s="23"/>
      <c r="ET1052" s="23"/>
      <c r="EU1052" s="23"/>
      <c r="EV1052" s="23"/>
      <c r="EW1052" s="23"/>
      <c r="EX1052" s="23"/>
      <c r="EY1052" s="23"/>
      <c r="EZ1052" s="23"/>
      <c r="FA1052" s="23"/>
      <c r="FB1052" s="23"/>
      <c r="FC1052" s="23"/>
      <c r="FD1052" s="23"/>
      <c r="FE1052" s="23"/>
      <c r="FF1052" s="23"/>
      <c r="FG1052" s="23"/>
      <c r="FH1052" s="23"/>
      <c r="FI1052" s="23"/>
      <c r="FJ1052" s="23"/>
      <c r="FK1052" s="23"/>
      <c r="FL1052" s="23"/>
      <c r="FM1052" s="23"/>
      <c r="FN1052" s="23"/>
      <c r="FO1052" s="23"/>
      <c r="FP1052" s="23"/>
      <c r="FQ1052" s="23"/>
      <c r="FR1052" s="23"/>
      <c r="FS1052" s="23"/>
      <c r="FT1052" s="23"/>
      <c r="FU1052" s="23"/>
      <c r="FV1052" s="23"/>
      <c r="FW1052" s="23"/>
      <c r="FX1052" s="23"/>
      <c r="FY1052" s="23"/>
      <c r="FZ1052" s="23"/>
      <c r="GA1052" s="23"/>
      <c r="GB1052" s="23"/>
      <c r="GC1052" s="23"/>
      <c r="GD1052" s="23"/>
      <c r="GE1052" s="23"/>
      <c r="GF1052" s="23"/>
      <c r="GG1052" s="23"/>
      <c r="GH1052" s="23"/>
      <c r="GI1052" s="23"/>
    </row>
    <row r="1053" spans="1:191" x14ac:dyDescent="0.35">
      <c r="A1053" s="23"/>
      <c r="B1053" s="23"/>
      <c r="C1053" s="23"/>
      <c r="D1053" s="23"/>
      <c r="E1053" s="23"/>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c r="AI1053" s="23"/>
      <c r="AJ1053" s="23"/>
      <c r="AK1053" s="23"/>
      <c r="AL1053" s="23"/>
      <c r="AM1053" s="23"/>
      <c r="AN1053" s="23"/>
      <c r="AO1053" s="23"/>
      <c r="AP1053" s="23"/>
      <c r="AQ1053" s="23"/>
      <c r="AR1053" s="23"/>
      <c r="AS1053" s="23"/>
      <c r="AT1053" s="23"/>
      <c r="AU1053" s="23"/>
      <c r="AV1053" s="23"/>
      <c r="AW1053" s="23"/>
      <c r="AX1053" s="23"/>
      <c r="AY1053" s="23"/>
      <c r="AZ1053" s="23"/>
      <c r="BA1053" s="23"/>
      <c r="BB1053" s="23"/>
      <c r="BC1053" s="23"/>
      <c r="BD1053" s="23"/>
      <c r="BE1053" s="23"/>
      <c r="BF1053" s="23"/>
      <c r="BG1053" s="23"/>
      <c r="BH1053" s="23"/>
      <c r="BI1053" s="23"/>
      <c r="BJ1053" s="23"/>
      <c r="BK1053" s="23"/>
      <c r="BL1053" s="23"/>
      <c r="BM1053" s="23"/>
      <c r="BN1053" s="23"/>
      <c r="BO1053" s="23"/>
      <c r="BP1053" s="23"/>
      <c r="BQ1053" s="23"/>
      <c r="BR1053" s="23"/>
      <c r="BS1053" s="23"/>
      <c r="BT1053" s="23"/>
      <c r="BU1053" s="23"/>
      <c r="BV1053" s="23"/>
      <c r="BW1053" s="23"/>
      <c r="BX1053" s="23"/>
      <c r="BY1053" s="23"/>
      <c r="BZ1053" s="23"/>
      <c r="CA1053" s="23"/>
      <c r="CB1053" s="23"/>
      <c r="CC1053" s="23"/>
      <c r="CD1053" s="23"/>
      <c r="CE1053" s="23"/>
      <c r="CF1053" s="23"/>
      <c r="CG1053" s="23"/>
      <c r="CH1053" s="23"/>
      <c r="CI1053" s="23"/>
      <c r="CJ1053" s="23"/>
      <c r="CK1053" s="23"/>
      <c r="CL1053" s="23"/>
      <c r="CM1053" s="23"/>
      <c r="CN1053" s="23"/>
      <c r="CO1053" s="23"/>
      <c r="CP1053" s="23"/>
      <c r="CQ1053" s="23"/>
      <c r="CR1053" s="23"/>
      <c r="CS1053" s="23"/>
      <c r="CT1053" s="23"/>
      <c r="CU1053" s="23"/>
      <c r="CV1053" s="23"/>
      <c r="CW1053" s="23"/>
      <c r="CX1053" s="23"/>
      <c r="CY1053" s="23"/>
      <c r="CZ1053" s="23"/>
      <c r="DA1053" s="23"/>
      <c r="DB1053" s="23"/>
      <c r="DC1053" s="23"/>
      <c r="DD1053" s="23"/>
      <c r="DE1053" s="23"/>
      <c r="DF1053" s="23"/>
      <c r="DG1053" s="23"/>
      <c r="DH1053" s="23"/>
      <c r="DI1053" s="23"/>
      <c r="DJ1053" s="23"/>
      <c r="DK1053" s="23"/>
      <c r="DL1053" s="23"/>
      <c r="DM1053" s="23"/>
      <c r="DN1053" s="23"/>
      <c r="DO1053" s="23"/>
      <c r="DP1053" s="23"/>
      <c r="DQ1053" s="23"/>
      <c r="DR1053" s="23"/>
      <c r="DS1053" s="23"/>
      <c r="DT1053" s="23"/>
      <c r="DU1053" s="23"/>
      <c r="DV1053" s="23"/>
      <c r="DW1053" s="23"/>
      <c r="DX1053" s="23"/>
      <c r="DY1053" s="23"/>
      <c r="DZ1053" s="23"/>
      <c r="EA1053" s="23"/>
      <c r="EB1053" s="23"/>
      <c r="EC1053" s="23"/>
      <c r="ED1053" s="23"/>
      <c r="EE1053" s="23"/>
      <c r="EF1053" s="23"/>
      <c r="EG1053" s="23"/>
      <c r="EH1053" s="23"/>
      <c r="EI1053" s="23"/>
      <c r="EJ1053" s="23"/>
      <c r="EK1053" s="23"/>
      <c r="EL1053" s="23"/>
      <c r="EM1053" s="23"/>
      <c r="EN1053" s="23"/>
      <c r="EO1053" s="23"/>
      <c r="EP1053" s="23"/>
      <c r="EQ1053" s="23"/>
      <c r="ER1053" s="23"/>
      <c r="ES1053" s="23"/>
      <c r="ET1053" s="23"/>
      <c r="EU1053" s="23"/>
      <c r="EV1053" s="23"/>
      <c r="EW1053" s="23"/>
      <c r="EX1053" s="23"/>
      <c r="EY1053" s="23"/>
      <c r="EZ1053" s="23"/>
      <c r="FA1053" s="23"/>
      <c r="FB1053" s="23"/>
      <c r="FC1053" s="23"/>
      <c r="FD1053" s="23"/>
      <c r="FE1053" s="23"/>
      <c r="FF1053" s="23"/>
      <c r="FG1053" s="23"/>
      <c r="FH1053" s="23"/>
      <c r="FI1053" s="23"/>
      <c r="FJ1053" s="23"/>
      <c r="FK1053" s="23"/>
      <c r="FL1053" s="23"/>
      <c r="FM1053" s="23"/>
      <c r="FN1053" s="23"/>
      <c r="FO1053" s="23"/>
      <c r="FP1053" s="23"/>
      <c r="FQ1053" s="23"/>
      <c r="FR1053" s="23"/>
      <c r="FS1053" s="23"/>
      <c r="FT1053" s="23"/>
      <c r="FU1053" s="23"/>
      <c r="FV1053" s="23"/>
      <c r="FW1053" s="23"/>
      <c r="FX1053" s="23"/>
      <c r="FY1053" s="23"/>
      <c r="FZ1053" s="23"/>
      <c r="GA1053" s="23"/>
      <c r="GB1053" s="23"/>
      <c r="GC1053" s="23"/>
      <c r="GD1053" s="23"/>
      <c r="GE1053" s="23"/>
      <c r="GF1053" s="23"/>
      <c r="GG1053" s="23"/>
      <c r="GH1053" s="23"/>
      <c r="GI1053" s="23"/>
    </row>
    <row r="1054" spans="1:191" x14ac:dyDescent="0.35">
      <c r="A1054" s="23"/>
      <c r="B1054" s="23"/>
      <c r="C1054" s="23"/>
      <c r="D1054" s="23"/>
      <c r="E1054" s="23"/>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c r="AI1054" s="23"/>
      <c r="AJ1054" s="23"/>
      <c r="AK1054" s="23"/>
      <c r="AL1054" s="23"/>
      <c r="AM1054" s="23"/>
      <c r="AN1054" s="23"/>
      <c r="AO1054" s="23"/>
      <c r="AP1054" s="23"/>
      <c r="AQ1054" s="23"/>
      <c r="AR1054" s="23"/>
      <c r="AS1054" s="23"/>
      <c r="AT1054" s="23"/>
      <c r="AU1054" s="23"/>
      <c r="AV1054" s="23"/>
      <c r="AW1054" s="23"/>
      <c r="AX1054" s="23"/>
      <c r="AY1054" s="23"/>
      <c r="AZ1054" s="23"/>
      <c r="BA1054" s="23"/>
      <c r="BB1054" s="23"/>
      <c r="BC1054" s="23"/>
      <c r="BD1054" s="23"/>
      <c r="BE1054" s="23"/>
      <c r="BF1054" s="23"/>
      <c r="BG1054" s="23"/>
      <c r="BH1054" s="23"/>
      <c r="BI1054" s="23"/>
      <c r="BJ1054" s="23"/>
      <c r="BK1054" s="23"/>
      <c r="BL1054" s="23"/>
      <c r="BM1054" s="23"/>
      <c r="BN1054" s="23"/>
      <c r="BO1054" s="23"/>
      <c r="BP1054" s="23"/>
      <c r="BQ1054" s="23"/>
      <c r="BR1054" s="23"/>
      <c r="BS1054" s="23"/>
      <c r="BT1054" s="23"/>
      <c r="BU1054" s="23"/>
      <c r="BV1054" s="23"/>
      <c r="BW1054" s="23"/>
      <c r="BX1054" s="23"/>
      <c r="BY1054" s="23"/>
      <c r="BZ1054" s="23"/>
      <c r="CA1054" s="23"/>
      <c r="CB1054" s="23"/>
      <c r="CC1054" s="23"/>
      <c r="CD1054" s="23"/>
      <c r="CE1054" s="23"/>
      <c r="CF1054" s="23"/>
      <c r="CG1054" s="23"/>
      <c r="CH1054" s="23"/>
      <c r="CI1054" s="23"/>
      <c r="CJ1054" s="23"/>
      <c r="CK1054" s="23"/>
      <c r="CL1054" s="23"/>
      <c r="CM1054" s="23"/>
      <c r="CN1054" s="23"/>
      <c r="CO1054" s="23"/>
      <c r="CP1054" s="23"/>
      <c r="CQ1054" s="23"/>
      <c r="CR1054" s="23"/>
      <c r="CS1054" s="23"/>
      <c r="CT1054" s="23"/>
      <c r="CU1054" s="23"/>
      <c r="CV1054" s="23"/>
      <c r="CW1054" s="23"/>
      <c r="CX1054" s="23"/>
      <c r="CY1054" s="23"/>
      <c r="CZ1054" s="23"/>
      <c r="DA1054" s="23"/>
      <c r="DB1054" s="23"/>
      <c r="DC1054" s="23"/>
      <c r="DD1054" s="23"/>
      <c r="DE1054" s="23"/>
      <c r="DF1054" s="23"/>
      <c r="DG1054" s="23"/>
      <c r="DH1054" s="23"/>
      <c r="DI1054" s="23"/>
      <c r="DJ1054" s="23"/>
      <c r="DK1054" s="23"/>
      <c r="DL1054" s="23"/>
      <c r="DM1054" s="23"/>
      <c r="DN1054" s="23"/>
      <c r="DO1054" s="23"/>
      <c r="DP1054" s="23"/>
      <c r="DQ1054" s="23"/>
      <c r="DR1054" s="23"/>
      <c r="DS1054" s="23"/>
      <c r="DT1054" s="23"/>
      <c r="DU1054" s="23"/>
      <c r="DV1054" s="23"/>
      <c r="DW1054" s="23"/>
      <c r="DX1054" s="23"/>
      <c r="DY1054" s="23"/>
      <c r="DZ1054" s="23"/>
      <c r="EA1054" s="23"/>
      <c r="EB1054" s="23"/>
      <c r="EC1054" s="23"/>
      <c r="ED1054" s="23"/>
      <c r="EE1054" s="23"/>
      <c r="EF1054" s="23"/>
      <c r="EG1054" s="23"/>
      <c r="EH1054" s="23"/>
      <c r="EI1054" s="23"/>
      <c r="EJ1054" s="23"/>
      <c r="EK1054" s="23"/>
      <c r="EL1054" s="23"/>
      <c r="EM1054" s="23"/>
      <c r="EN1054" s="23"/>
      <c r="EO1054" s="23"/>
      <c r="EP1054" s="23"/>
      <c r="EQ1054" s="23"/>
      <c r="ER1054" s="23"/>
      <c r="ES1054" s="23"/>
      <c r="ET1054" s="23"/>
      <c r="EU1054" s="23"/>
      <c r="EV1054" s="23"/>
      <c r="EW1054" s="23"/>
      <c r="EX1054" s="23"/>
      <c r="EY1054" s="23"/>
      <c r="EZ1054" s="23"/>
      <c r="FA1054" s="23"/>
      <c r="FB1054" s="23"/>
      <c r="FC1054" s="23"/>
      <c r="FD1054" s="23"/>
      <c r="FE1054" s="23"/>
      <c r="FF1054" s="23"/>
      <c r="FG1054" s="23"/>
      <c r="FH1054" s="23"/>
      <c r="FI1054" s="23"/>
      <c r="FJ1054" s="23"/>
      <c r="FK1054" s="23"/>
      <c r="FL1054" s="23"/>
      <c r="FM1054" s="23"/>
      <c r="FN1054" s="23"/>
      <c r="FO1054" s="23"/>
      <c r="FP1054" s="23"/>
      <c r="FQ1054" s="23"/>
      <c r="FR1054" s="23"/>
      <c r="FS1054" s="23"/>
      <c r="FT1054" s="23"/>
      <c r="FU1054" s="23"/>
      <c r="FV1054" s="23"/>
      <c r="FW1054" s="23"/>
      <c r="FX1054" s="23"/>
      <c r="FY1054" s="23"/>
      <c r="FZ1054" s="23"/>
      <c r="GA1054" s="23"/>
      <c r="GB1054" s="23"/>
      <c r="GC1054" s="23"/>
      <c r="GD1054" s="23"/>
      <c r="GE1054" s="23"/>
      <c r="GF1054" s="23"/>
      <c r="GG1054" s="23"/>
      <c r="GH1054" s="23"/>
      <c r="GI1054" s="23"/>
    </row>
    <row r="1055" spans="1:191" x14ac:dyDescent="0.35">
      <c r="A1055" s="23"/>
      <c r="B1055" s="23"/>
      <c r="C1055" s="23"/>
      <c r="D1055" s="23"/>
      <c r="E1055" s="23"/>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23"/>
      <c r="AD1055" s="23"/>
      <c r="AE1055" s="23"/>
      <c r="AF1055" s="23"/>
      <c r="AG1055" s="23"/>
      <c r="AH1055" s="23"/>
      <c r="AI1055" s="23"/>
      <c r="AJ1055" s="23"/>
      <c r="AK1055" s="23"/>
      <c r="AL1055" s="23"/>
      <c r="AM1055" s="23"/>
      <c r="AN1055" s="23"/>
      <c r="AO1055" s="23"/>
      <c r="AP1055" s="23"/>
      <c r="AQ1055" s="23"/>
      <c r="AR1055" s="23"/>
      <c r="AS1055" s="23"/>
      <c r="AT1055" s="23"/>
      <c r="AU1055" s="23"/>
      <c r="AV1055" s="23"/>
      <c r="AW1055" s="23"/>
      <c r="AX1055" s="23"/>
      <c r="AY1055" s="23"/>
      <c r="AZ1055" s="23"/>
      <c r="BA1055" s="23"/>
      <c r="BB1055" s="23"/>
      <c r="BC1055" s="23"/>
      <c r="BD1055" s="23"/>
      <c r="BE1055" s="23"/>
      <c r="BF1055" s="23"/>
      <c r="BG1055" s="23"/>
      <c r="BH1055" s="23"/>
      <c r="BI1055" s="23"/>
      <c r="BJ1055" s="23"/>
      <c r="BK1055" s="23"/>
      <c r="BL1055" s="23"/>
      <c r="BM1055" s="23"/>
      <c r="BN1055" s="23"/>
      <c r="BO1055" s="23"/>
      <c r="BP1055" s="23"/>
      <c r="BQ1055" s="23"/>
      <c r="BR1055" s="23"/>
      <c r="BS1055" s="23"/>
      <c r="BT1055" s="23"/>
      <c r="BU1055" s="23"/>
      <c r="BV1055" s="23"/>
      <c r="BW1055" s="23"/>
      <c r="BX1055" s="23"/>
      <c r="BY1055" s="23"/>
      <c r="BZ1055" s="23"/>
      <c r="CA1055" s="23"/>
      <c r="CB1055" s="23"/>
      <c r="CC1055" s="23"/>
      <c r="CD1055" s="23"/>
      <c r="CE1055" s="23"/>
      <c r="CF1055" s="23"/>
      <c r="CG1055" s="23"/>
      <c r="CH1055" s="23"/>
      <c r="CI1055" s="23"/>
      <c r="CJ1055" s="23"/>
      <c r="CK1055" s="23"/>
      <c r="CL1055" s="23"/>
      <c r="CM1055" s="23"/>
      <c r="CN1055" s="23"/>
      <c r="CO1055" s="23"/>
      <c r="CP1055" s="23"/>
      <c r="CQ1055" s="23"/>
      <c r="CR1055" s="23"/>
      <c r="CS1055" s="23"/>
      <c r="CT1055" s="23"/>
      <c r="CU1055" s="23"/>
      <c r="CV1055" s="23"/>
      <c r="CW1055" s="23"/>
      <c r="CX1055" s="23"/>
      <c r="CY1055" s="23"/>
      <c r="CZ1055" s="23"/>
      <c r="DA1055" s="23"/>
      <c r="DB1055" s="23"/>
      <c r="DC1055" s="23"/>
      <c r="DD1055" s="23"/>
      <c r="DE1055" s="23"/>
      <c r="DF1055" s="23"/>
      <c r="DG1055" s="23"/>
      <c r="DH1055" s="23"/>
      <c r="DI1055" s="23"/>
      <c r="DJ1055" s="23"/>
      <c r="DK1055" s="23"/>
      <c r="DL1055" s="23"/>
      <c r="DM1055" s="23"/>
      <c r="DN1055" s="23"/>
      <c r="DO1055" s="23"/>
      <c r="DP1055" s="23"/>
      <c r="DQ1055" s="23"/>
      <c r="DR1055" s="23"/>
      <c r="DS1055" s="23"/>
      <c r="DT1055" s="23"/>
      <c r="DU1055" s="23"/>
      <c r="DV1055" s="23"/>
      <c r="DW1055" s="23"/>
      <c r="DX1055" s="23"/>
      <c r="DY1055" s="23"/>
      <c r="DZ1055" s="23"/>
      <c r="EA1055" s="23"/>
      <c r="EB1055" s="23"/>
      <c r="EC1055" s="23"/>
      <c r="ED1055" s="23"/>
      <c r="EE1055" s="23"/>
      <c r="EF1055" s="23"/>
      <c r="EG1055" s="23"/>
      <c r="EH1055" s="23"/>
      <c r="EI1055" s="23"/>
      <c r="EJ1055" s="23"/>
      <c r="EK1055" s="23"/>
      <c r="EL1055" s="23"/>
      <c r="EM1055" s="23"/>
      <c r="EN1055" s="23"/>
      <c r="EO1055" s="23"/>
      <c r="EP1055" s="23"/>
      <c r="EQ1055" s="23"/>
      <c r="ER1055" s="23"/>
      <c r="ES1055" s="23"/>
      <c r="ET1055" s="23"/>
      <c r="EU1055" s="23"/>
      <c r="EV1055" s="23"/>
      <c r="EW1055" s="23"/>
      <c r="EX1055" s="23"/>
      <c r="EY1055" s="23"/>
      <c r="EZ1055" s="23"/>
      <c r="FA1055" s="23"/>
      <c r="FB1055" s="23"/>
      <c r="FC1055" s="23"/>
      <c r="FD1055" s="23"/>
      <c r="FE1055" s="23"/>
      <c r="FF1055" s="23"/>
      <c r="FG1055" s="23"/>
      <c r="FH1055" s="23"/>
      <c r="FI1055" s="23"/>
      <c r="FJ1055" s="23"/>
      <c r="FK1055" s="23"/>
      <c r="FL1055" s="23"/>
      <c r="FM1055" s="23"/>
      <c r="FN1055" s="23"/>
      <c r="FO1055" s="23"/>
      <c r="FP1055" s="23"/>
      <c r="FQ1055" s="23"/>
      <c r="FR1055" s="23"/>
      <c r="FS1055" s="23"/>
      <c r="FT1055" s="23"/>
      <c r="FU1055" s="23"/>
      <c r="FV1055" s="23"/>
      <c r="FW1055" s="23"/>
      <c r="FX1055" s="23"/>
      <c r="FY1055" s="23"/>
      <c r="FZ1055" s="23"/>
      <c r="GA1055" s="23"/>
      <c r="GB1055" s="23"/>
      <c r="GC1055" s="23"/>
      <c r="GD1055" s="23"/>
      <c r="GE1055" s="23"/>
      <c r="GF1055" s="23"/>
      <c r="GG1055" s="23"/>
      <c r="GH1055" s="23"/>
      <c r="GI1055" s="23"/>
    </row>
    <row r="1056" spans="1:191" x14ac:dyDescent="0.35">
      <c r="A1056" s="23"/>
      <c r="B1056" s="23"/>
      <c r="C1056" s="23"/>
      <c r="D1056" s="23"/>
      <c r="E1056" s="23"/>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23"/>
      <c r="AD1056" s="23"/>
      <c r="AE1056" s="23"/>
      <c r="AF1056" s="23"/>
      <c r="AG1056" s="23"/>
      <c r="AH1056" s="23"/>
      <c r="AI1056" s="23"/>
      <c r="AJ1056" s="23"/>
      <c r="AK1056" s="23"/>
      <c r="AL1056" s="23"/>
      <c r="AM1056" s="23"/>
      <c r="AN1056" s="23"/>
      <c r="AO1056" s="23"/>
      <c r="AP1056" s="23"/>
      <c r="AQ1056" s="23"/>
      <c r="AR1056" s="23"/>
      <c r="AS1056" s="23"/>
      <c r="AT1056" s="23"/>
      <c r="AU1056" s="23"/>
      <c r="AV1056" s="23"/>
      <c r="AW1056" s="23"/>
      <c r="AX1056" s="23"/>
      <c r="AY1056" s="23"/>
      <c r="AZ1056" s="23"/>
      <c r="BA1056" s="23"/>
      <c r="BB1056" s="23"/>
      <c r="BC1056" s="23"/>
      <c r="BD1056" s="23"/>
      <c r="BE1056" s="23"/>
      <c r="BF1056" s="23"/>
      <c r="BG1056" s="23"/>
      <c r="BH1056" s="23"/>
      <c r="BI1056" s="23"/>
      <c r="BJ1056" s="23"/>
      <c r="BK1056" s="23"/>
      <c r="BL1056" s="23"/>
      <c r="BM1056" s="23"/>
      <c r="BN1056" s="23"/>
      <c r="BO1056" s="23"/>
      <c r="BP1056" s="23"/>
      <c r="BQ1056" s="23"/>
      <c r="BR1056" s="23"/>
      <c r="BS1056" s="23"/>
      <c r="BT1056" s="23"/>
      <c r="BU1056" s="23"/>
      <c r="BV1056" s="23"/>
      <c r="BW1056" s="23"/>
      <c r="BX1056" s="23"/>
      <c r="BY1056" s="23"/>
      <c r="BZ1056" s="23"/>
      <c r="CA1056" s="23"/>
      <c r="CB1056" s="23"/>
      <c r="CC1056" s="23"/>
      <c r="CD1056" s="23"/>
      <c r="CE1056" s="23"/>
      <c r="CF1056" s="23"/>
      <c r="CG1056" s="23"/>
      <c r="CH1056" s="23"/>
      <c r="CI1056" s="23"/>
      <c r="CJ1056" s="23"/>
      <c r="CK1056" s="23"/>
      <c r="CL1056" s="23"/>
      <c r="CM1056" s="23"/>
      <c r="CN1056" s="23"/>
      <c r="CO1056" s="23"/>
      <c r="CP1056" s="23"/>
      <c r="CQ1056" s="23"/>
      <c r="CR1056" s="23"/>
      <c r="CS1056" s="23"/>
      <c r="CT1056" s="23"/>
      <c r="CU1056" s="23"/>
      <c r="CV1056" s="23"/>
      <c r="CW1056" s="23"/>
      <c r="CX1056" s="23"/>
      <c r="CY1056" s="23"/>
      <c r="CZ1056" s="23"/>
      <c r="DA1056" s="23"/>
      <c r="DB1056" s="23"/>
      <c r="DC1056" s="23"/>
      <c r="DD1056" s="23"/>
      <c r="DE1056" s="23"/>
      <c r="DF1056" s="23"/>
      <c r="DG1056" s="23"/>
      <c r="DH1056" s="23"/>
      <c r="DI1056" s="23"/>
      <c r="DJ1056" s="23"/>
      <c r="DK1056" s="23"/>
      <c r="DL1056" s="23"/>
      <c r="DM1056" s="23"/>
      <c r="DN1056" s="23"/>
      <c r="DO1056" s="23"/>
      <c r="DP1056" s="23"/>
      <c r="DQ1056" s="23"/>
      <c r="DR1056" s="23"/>
      <c r="DS1056" s="23"/>
      <c r="DT1056" s="23"/>
      <c r="DU1056" s="23"/>
      <c r="DV1056" s="23"/>
      <c r="DW1056" s="23"/>
      <c r="DX1056" s="23"/>
      <c r="DY1056" s="23"/>
      <c r="DZ1056" s="23"/>
      <c r="EA1056" s="23"/>
      <c r="EB1056" s="23"/>
      <c r="EC1056" s="23"/>
      <c r="ED1056" s="23"/>
      <c r="EE1056" s="23"/>
      <c r="EF1056" s="23"/>
      <c r="EG1056" s="23"/>
      <c r="EH1056" s="23"/>
      <c r="EI1056" s="23"/>
      <c r="EJ1056" s="23"/>
      <c r="EK1056" s="23"/>
      <c r="EL1056" s="23"/>
      <c r="EM1056" s="23"/>
      <c r="EN1056" s="23"/>
      <c r="EO1056" s="23"/>
      <c r="EP1056" s="23"/>
      <c r="EQ1056" s="23"/>
      <c r="ER1056" s="23"/>
      <c r="ES1056" s="23"/>
      <c r="ET1056" s="23"/>
      <c r="EU1056" s="23"/>
      <c r="EV1056" s="23"/>
      <c r="EW1056" s="23"/>
      <c r="EX1056" s="23"/>
      <c r="EY1056" s="23"/>
      <c r="EZ1056" s="23"/>
      <c r="FA1056" s="23"/>
      <c r="FB1056" s="23"/>
      <c r="FC1056" s="23"/>
      <c r="FD1056" s="23"/>
      <c r="FE1056" s="23"/>
      <c r="FF1056" s="23"/>
      <c r="FG1056" s="23"/>
      <c r="FH1056" s="23"/>
      <c r="FI1056" s="23"/>
      <c r="FJ1056" s="23"/>
      <c r="FK1056" s="23"/>
      <c r="FL1056" s="23"/>
      <c r="FM1056" s="23"/>
      <c r="FN1056" s="23"/>
      <c r="FO1056" s="23"/>
      <c r="FP1056" s="23"/>
      <c r="FQ1056" s="23"/>
      <c r="FR1056" s="23"/>
      <c r="FS1056" s="23"/>
      <c r="FT1056" s="23"/>
      <c r="FU1056" s="23"/>
      <c r="FV1056" s="23"/>
      <c r="FW1056" s="23"/>
      <c r="FX1056" s="23"/>
      <c r="FY1056" s="23"/>
      <c r="FZ1056" s="23"/>
      <c r="GA1056" s="23"/>
      <c r="GB1056" s="23"/>
      <c r="GC1056" s="23"/>
      <c r="GD1056" s="23"/>
      <c r="GE1056" s="23"/>
      <c r="GF1056" s="23"/>
      <c r="GG1056" s="23"/>
      <c r="GH1056" s="23"/>
      <c r="GI1056" s="23"/>
    </row>
    <row r="1057" spans="1:191" x14ac:dyDescent="0.35">
      <c r="A1057" s="23"/>
      <c r="B1057" s="23"/>
      <c r="C1057" s="23"/>
      <c r="D1057" s="23"/>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c r="AI1057" s="23"/>
      <c r="AJ1057" s="23"/>
      <c r="AK1057" s="23"/>
      <c r="AL1057" s="23"/>
      <c r="AM1057" s="23"/>
      <c r="AN1057" s="23"/>
      <c r="AO1057" s="23"/>
      <c r="AP1057" s="23"/>
      <c r="AQ1057" s="23"/>
      <c r="AR1057" s="23"/>
      <c r="AS1057" s="23"/>
      <c r="AT1057" s="23"/>
      <c r="AU1057" s="23"/>
      <c r="AV1057" s="23"/>
      <c r="AW1057" s="23"/>
      <c r="AX1057" s="23"/>
      <c r="AY1057" s="23"/>
      <c r="AZ1057" s="23"/>
      <c r="BA1057" s="23"/>
      <c r="BB1057" s="23"/>
      <c r="BC1057" s="23"/>
      <c r="BD1057" s="23"/>
      <c r="BE1057" s="23"/>
      <c r="BF1057" s="23"/>
      <c r="BG1057" s="23"/>
      <c r="BH1057" s="23"/>
      <c r="BI1057" s="23"/>
      <c r="BJ1057" s="23"/>
      <c r="BK1057" s="23"/>
      <c r="BL1057" s="23"/>
      <c r="BM1057" s="23"/>
      <c r="BN1057" s="23"/>
      <c r="BO1057" s="23"/>
      <c r="BP1057" s="23"/>
      <c r="BQ1057" s="23"/>
      <c r="BR1057" s="23"/>
      <c r="BS1057" s="23"/>
      <c r="BT1057" s="23"/>
      <c r="BU1057" s="23"/>
      <c r="BV1057" s="23"/>
      <c r="BW1057" s="23"/>
      <c r="BX1057" s="23"/>
      <c r="BY1057" s="23"/>
      <c r="BZ1057" s="23"/>
      <c r="CA1057" s="23"/>
      <c r="CB1057" s="23"/>
      <c r="CC1057" s="23"/>
      <c r="CD1057" s="23"/>
      <c r="CE1057" s="23"/>
      <c r="CF1057" s="23"/>
      <c r="CG1057" s="23"/>
      <c r="CH1057" s="23"/>
      <c r="CI1057" s="23"/>
      <c r="CJ1057" s="23"/>
      <c r="CK1057" s="23"/>
      <c r="CL1057" s="23"/>
      <c r="CM1057" s="23"/>
      <c r="CN1057" s="23"/>
      <c r="CO1057" s="23"/>
      <c r="CP1057" s="23"/>
      <c r="CQ1057" s="23"/>
      <c r="CR1057" s="23"/>
      <c r="CS1057" s="23"/>
      <c r="CT1057" s="23"/>
      <c r="CU1057" s="23"/>
      <c r="CV1057" s="23"/>
      <c r="CW1057" s="23"/>
      <c r="CX1057" s="23"/>
      <c r="CY1057" s="23"/>
      <c r="CZ1057" s="23"/>
      <c r="DA1057" s="23"/>
      <c r="DB1057" s="23"/>
      <c r="DC1057" s="23"/>
      <c r="DD1057" s="23"/>
      <c r="DE1057" s="23"/>
      <c r="DF1057" s="23"/>
      <c r="DG1057" s="23"/>
      <c r="DH1057" s="23"/>
      <c r="DI1057" s="23"/>
      <c r="DJ1057" s="23"/>
      <c r="DK1057" s="23"/>
      <c r="DL1057" s="23"/>
      <c r="DM1057" s="23"/>
      <c r="DN1057" s="23"/>
      <c r="DO1057" s="23"/>
      <c r="DP1057" s="23"/>
      <c r="DQ1057" s="23"/>
      <c r="DR1057" s="23"/>
      <c r="DS1057" s="23"/>
      <c r="DT1057" s="23"/>
      <c r="DU1057" s="23"/>
      <c r="DV1057" s="23"/>
      <c r="DW1057" s="23"/>
      <c r="DX1057" s="23"/>
      <c r="DY1057" s="23"/>
      <c r="DZ1057" s="23"/>
      <c r="EA1057" s="23"/>
      <c r="EB1057" s="23"/>
      <c r="EC1057" s="23"/>
      <c r="ED1057" s="23"/>
      <c r="EE1057" s="23"/>
      <c r="EF1057" s="23"/>
      <c r="EG1057" s="23"/>
      <c r="EH1057" s="23"/>
      <c r="EI1057" s="23"/>
      <c r="EJ1057" s="23"/>
      <c r="EK1057" s="23"/>
      <c r="EL1057" s="23"/>
      <c r="EM1057" s="23"/>
      <c r="EN1057" s="23"/>
      <c r="EO1057" s="23"/>
      <c r="EP1057" s="23"/>
      <c r="EQ1057" s="23"/>
      <c r="ER1057" s="23"/>
      <c r="ES1057" s="23"/>
      <c r="ET1057" s="23"/>
      <c r="EU1057" s="23"/>
      <c r="EV1057" s="23"/>
      <c r="EW1057" s="23"/>
      <c r="EX1057" s="23"/>
      <c r="EY1057" s="23"/>
      <c r="EZ1057" s="23"/>
      <c r="FA1057" s="23"/>
      <c r="FB1057" s="23"/>
      <c r="FC1057" s="23"/>
      <c r="FD1057" s="23"/>
      <c r="FE1057" s="23"/>
      <c r="FF1057" s="23"/>
      <c r="FG1057" s="23"/>
      <c r="FH1057" s="23"/>
      <c r="FI1057" s="23"/>
      <c r="FJ1057" s="23"/>
      <c r="FK1057" s="23"/>
      <c r="FL1057" s="23"/>
      <c r="FM1057" s="23"/>
      <c r="FN1057" s="23"/>
      <c r="FO1057" s="23"/>
      <c r="FP1057" s="23"/>
      <c r="FQ1057" s="23"/>
      <c r="FR1057" s="23"/>
      <c r="FS1057" s="23"/>
      <c r="FT1057" s="23"/>
      <c r="FU1057" s="23"/>
      <c r="FV1057" s="23"/>
      <c r="FW1057" s="23"/>
      <c r="FX1057" s="23"/>
      <c r="FY1057" s="23"/>
      <c r="FZ1057" s="23"/>
      <c r="GA1057" s="23"/>
      <c r="GB1057" s="23"/>
      <c r="GC1057" s="23"/>
      <c r="GD1057" s="23"/>
      <c r="GE1057" s="23"/>
      <c r="GF1057" s="23"/>
      <c r="GG1057" s="23"/>
      <c r="GH1057" s="23"/>
      <c r="GI1057" s="23"/>
    </row>
    <row r="1058" spans="1:191" x14ac:dyDescent="0.35">
      <c r="A1058" s="23"/>
      <c r="B1058" s="23"/>
      <c r="C1058" s="23"/>
      <c r="D1058" s="23"/>
      <c r="E1058" s="23"/>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23"/>
      <c r="AD1058" s="23"/>
      <c r="AE1058" s="23"/>
      <c r="AF1058" s="23"/>
      <c r="AG1058" s="23"/>
      <c r="AH1058" s="23"/>
      <c r="AI1058" s="23"/>
      <c r="AJ1058" s="23"/>
      <c r="AK1058" s="23"/>
      <c r="AL1058" s="23"/>
      <c r="AM1058" s="23"/>
      <c r="AN1058" s="23"/>
      <c r="AO1058" s="23"/>
      <c r="AP1058" s="23"/>
      <c r="AQ1058" s="23"/>
      <c r="AR1058" s="23"/>
      <c r="AS1058" s="23"/>
      <c r="AT1058" s="23"/>
      <c r="AU1058" s="23"/>
      <c r="AV1058" s="23"/>
      <c r="AW1058" s="23"/>
      <c r="AX1058" s="23"/>
      <c r="AY1058" s="23"/>
      <c r="AZ1058" s="23"/>
      <c r="BA1058" s="23"/>
      <c r="BB1058" s="23"/>
      <c r="BC1058" s="23"/>
      <c r="BD1058" s="23"/>
      <c r="BE1058" s="23"/>
      <c r="BF1058" s="23"/>
      <c r="BG1058" s="23"/>
      <c r="BH1058" s="23"/>
      <c r="BI1058" s="23"/>
      <c r="BJ1058" s="23"/>
      <c r="BK1058" s="23"/>
      <c r="BL1058" s="23"/>
      <c r="BM1058" s="23"/>
      <c r="BN1058" s="23"/>
      <c r="BO1058" s="23"/>
      <c r="BP1058" s="23"/>
      <c r="BQ1058" s="23"/>
      <c r="BR1058" s="23"/>
      <c r="BS1058" s="23"/>
      <c r="BT1058" s="23"/>
      <c r="BU1058" s="23"/>
      <c r="BV1058" s="23"/>
      <c r="BW1058" s="23"/>
      <c r="BX1058" s="23"/>
      <c r="BY1058" s="23"/>
      <c r="BZ1058" s="23"/>
      <c r="CA1058" s="23"/>
      <c r="CB1058" s="23"/>
      <c r="CC1058" s="23"/>
      <c r="CD1058" s="23"/>
      <c r="CE1058" s="23"/>
      <c r="CF1058" s="23"/>
      <c r="CG1058" s="23"/>
      <c r="CH1058" s="23"/>
      <c r="CI1058" s="23"/>
      <c r="CJ1058" s="23"/>
      <c r="CK1058" s="23"/>
      <c r="CL1058" s="23"/>
      <c r="CM1058" s="23"/>
      <c r="CN1058" s="23"/>
      <c r="CO1058" s="23"/>
      <c r="CP1058" s="23"/>
      <c r="CQ1058" s="23"/>
      <c r="CR1058" s="23"/>
      <c r="CS1058" s="23"/>
      <c r="CT1058" s="23"/>
      <c r="CU1058" s="23"/>
      <c r="CV1058" s="23"/>
      <c r="CW1058" s="23"/>
      <c r="CX1058" s="23"/>
      <c r="CY1058" s="23"/>
      <c r="CZ1058" s="23"/>
      <c r="DA1058" s="23"/>
      <c r="DB1058" s="23"/>
      <c r="DC1058" s="23"/>
      <c r="DD1058" s="23"/>
      <c r="DE1058" s="23"/>
      <c r="DF1058" s="23"/>
      <c r="DG1058" s="23"/>
      <c r="DH1058" s="23"/>
      <c r="DI1058" s="23"/>
      <c r="DJ1058" s="23"/>
      <c r="DK1058" s="23"/>
      <c r="DL1058" s="23"/>
      <c r="DM1058" s="23"/>
      <c r="DN1058" s="23"/>
      <c r="DO1058" s="23"/>
      <c r="DP1058" s="23"/>
      <c r="DQ1058" s="23"/>
      <c r="DR1058" s="23"/>
      <c r="DS1058" s="23"/>
      <c r="DT1058" s="23"/>
      <c r="DU1058" s="23"/>
      <c r="DV1058" s="23"/>
      <c r="DW1058" s="23"/>
      <c r="DX1058" s="23"/>
      <c r="DY1058" s="23"/>
      <c r="DZ1058" s="23"/>
      <c r="EA1058" s="23"/>
      <c r="EB1058" s="23"/>
      <c r="EC1058" s="23"/>
      <c r="ED1058" s="23"/>
      <c r="EE1058" s="23"/>
      <c r="EF1058" s="23"/>
      <c r="EG1058" s="23"/>
      <c r="EH1058" s="23"/>
      <c r="EI1058" s="23"/>
      <c r="EJ1058" s="23"/>
      <c r="EK1058" s="23"/>
      <c r="EL1058" s="23"/>
      <c r="EM1058" s="23"/>
      <c r="EN1058" s="23"/>
      <c r="EO1058" s="23"/>
      <c r="EP1058" s="23"/>
      <c r="EQ1058" s="23"/>
      <c r="ER1058" s="23"/>
      <c r="ES1058" s="23"/>
      <c r="ET1058" s="23"/>
      <c r="EU1058" s="23"/>
      <c r="EV1058" s="23"/>
      <c r="EW1058" s="23"/>
      <c r="EX1058" s="23"/>
      <c r="EY1058" s="23"/>
      <c r="EZ1058" s="23"/>
      <c r="FA1058" s="23"/>
      <c r="FB1058" s="23"/>
      <c r="FC1058" s="23"/>
      <c r="FD1058" s="23"/>
      <c r="FE1058" s="23"/>
      <c r="FF1058" s="23"/>
      <c r="FG1058" s="23"/>
      <c r="FH1058" s="23"/>
      <c r="FI1058" s="23"/>
      <c r="FJ1058" s="23"/>
      <c r="FK1058" s="23"/>
      <c r="FL1058" s="23"/>
      <c r="FM1058" s="23"/>
      <c r="FN1058" s="23"/>
      <c r="FO1058" s="23"/>
      <c r="FP1058" s="23"/>
      <c r="FQ1058" s="23"/>
      <c r="FR1058" s="23"/>
      <c r="FS1058" s="23"/>
      <c r="FT1058" s="23"/>
      <c r="FU1058" s="23"/>
      <c r="FV1058" s="23"/>
      <c r="FW1058" s="23"/>
      <c r="FX1058" s="23"/>
      <c r="FY1058" s="23"/>
      <c r="FZ1058" s="23"/>
      <c r="GA1058" s="23"/>
      <c r="GB1058" s="23"/>
      <c r="GC1058" s="23"/>
      <c r="GD1058" s="23"/>
      <c r="GE1058" s="23"/>
      <c r="GF1058" s="23"/>
      <c r="GG1058" s="23"/>
      <c r="GH1058" s="23"/>
      <c r="GI1058" s="23"/>
    </row>
    <row r="1059" spans="1:191" x14ac:dyDescent="0.35">
      <c r="A1059" s="23"/>
      <c r="B1059" s="23"/>
      <c r="C1059" s="23"/>
      <c r="D1059" s="23"/>
      <c r="E1059" s="23"/>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23"/>
      <c r="AD1059" s="23"/>
      <c r="AE1059" s="23"/>
      <c r="AF1059" s="23"/>
      <c r="AG1059" s="23"/>
      <c r="AH1059" s="23"/>
      <c r="AI1059" s="23"/>
      <c r="AJ1059" s="23"/>
      <c r="AK1059" s="23"/>
      <c r="AL1059" s="23"/>
      <c r="AM1059" s="23"/>
      <c r="AN1059" s="23"/>
      <c r="AO1059" s="23"/>
      <c r="AP1059" s="23"/>
      <c r="AQ1059" s="23"/>
      <c r="AR1059" s="23"/>
      <c r="AS1059" s="23"/>
      <c r="AT1059" s="23"/>
      <c r="AU1059" s="23"/>
      <c r="AV1059" s="23"/>
      <c r="AW1059" s="23"/>
      <c r="AX1059" s="23"/>
      <c r="AY1059" s="23"/>
      <c r="AZ1059" s="23"/>
      <c r="BA1059" s="23"/>
      <c r="BB1059" s="23"/>
      <c r="BC1059" s="23"/>
      <c r="BD1059" s="23"/>
      <c r="BE1059" s="23"/>
      <c r="BF1059" s="23"/>
      <c r="BG1059" s="23"/>
      <c r="BH1059" s="23"/>
      <c r="BI1059" s="23"/>
      <c r="BJ1059" s="23"/>
      <c r="BK1059" s="23"/>
      <c r="BL1059" s="23"/>
      <c r="BM1059" s="23"/>
      <c r="BN1059" s="23"/>
      <c r="BO1059" s="23"/>
      <c r="BP1059" s="23"/>
      <c r="BQ1059" s="23"/>
      <c r="BR1059" s="23"/>
      <c r="BS1059" s="23"/>
      <c r="BT1059" s="23"/>
      <c r="BU1059" s="23"/>
      <c r="BV1059" s="23"/>
      <c r="BW1059" s="23"/>
      <c r="BX1059" s="23"/>
      <c r="BY1059" s="23"/>
      <c r="BZ1059" s="23"/>
      <c r="CA1059" s="23"/>
      <c r="CB1059" s="23"/>
      <c r="CC1059" s="23"/>
      <c r="CD1059" s="23"/>
      <c r="CE1059" s="23"/>
      <c r="CF1059" s="23"/>
      <c r="CG1059" s="23"/>
      <c r="CH1059" s="23"/>
      <c r="CI1059" s="23"/>
      <c r="CJ1059" s="23"/>
      <c r="CK1059" s="23"/>
      <c r="CL1059" s="23"/>
      <c r="CM1059" s="23"/>
      <c r="CN1059" s="23"/>
      <c r="CO1059" s="23"/>
      <c r="CP1059" s="23"/>
      <c r="CQ1059" s="23"/>
      <c r="CR1059" s="23"/>
      <c r="CS1059" s="23"/>
      <c r="CT1059" s="23"/>
      <c r="CU1059" s="23"/>
      <c r="CV1059" s="23"/>
      <c r="CW1059" s="23"/>
      <c r="CX1059" s="23"/>
      <c r="CY1059" s="23"/>
      <c r="CZ1059" s="23"/>
      <c r="DA1059" s="23"/>
      <c r="DB1059" s="23"/>
      <c r="DC1059" s="23"/>
      <c r="DD1059" s="23"/>
      <c r="DE1059" s="23"/>
      <c r="DF1059" s="23"/>
      <c r="DG1059" s="23"/>
      <c r="DH1059" s="23"/>
      <c r="DI1059" s="23"/>
      <c r="DJ1059" s="23"/>
      <c r="DK1059" s="23"/>
      <c r="DL1059" s="23"/>
      <c r="DM1059" s="23"/>
      <c r="DN1059" s="23"/>
      <c r="DO1059" s="23"/>
      <c r="DP1059" s="23"/>
      <c r="DQ1059" s="23"/>
      <c r="DR1059" s="23"/>
      <c r="DS1059" s="23"/>
      <c r="DT1059" s="23"/>
      <c r="DU1059" s="23"/>
      <c r="DV1059" s="23"/>
      <c r="DW1059" s="23"/>
      <c r="DX1059" s="23"/>
      <c r="DY1059" s="23"/>
      <c r="DZ1059" s="23"/>
      <c r="EA1059" s="23"/>
      <c r="EB1059" s="23"/>
      <c r="EC1059" s="23"/>
      <c r="ED1059" s="23"/>
      <c r="EE1059" s="23"/>
      <c r="EF1059" s="23"/>
      <c r="EG1059" s="23"/>
      <c r="EH1059" s="23"/>
      <c r="EI1059" s="23"/>
      <c r="EJ1059" s="23"/>
      <c r="EK1059" s="23"/>
      <c r="EL1059" s="23"/>
      <c r="EM1059" s="23"/>
      <c r="EN1059" s="23"/>
      <c r="EO1059" s="23"/>
      <c r="EP1059" s="23"/>
      <c r="EQ1059" s="23"/>
      <c r="ER1059" s="23"/>
      <c r="ES1059" s="23"/>
      <c r="ET1059" s="23"/>
      <c r="EU1059" s="23"/>
      <c r="EV1059" s="23"/>
      <c r="EW1059" s="23"/>
      <c r="EX1059" s="23"/>
      <c r="EY1059" s="23"/>
      <c r="EZ1059" s="23"/>
      <c r="FA1059" s="23"/>
      <c r="FB1059" s="23"/>
      <c r="FC1059" s="23"/>
      <c r="FD1059" s="23"/>
      <c r="FE1059" s="23"/>
      <c r="FF1059" s="23"/>
      <c r="FG1059" s="23"/>
      <c r="FH1059" s="23"/>
      <c r="FI1059" s="23"/>
      <c r="FJ1059" s="23"/>
      <c r="FK1059" s="23"/>
      <c r="FL1059" s="23"/>
      <c r="FM1059" s="23"/>
      <c r="FN1059" s="23"/>
      <c r="FO1059" s="23"/>
      <c r="FP1059" s="23"/>
      <c r="FQ1059" s="23"/>
      <c r="FR1059" s="23"/>
      <c r="FS1059" s="23"/>
      <c r="FT1059" s="23"/>
      <c r="FU1059" s="23"/>
      <c r="FV1059" s="23"/>
      <c r="FW1059" s="23"/>
      <c r="FX1059" s="23"/>
      <c r="FY1059" s="23"/>
      <c r="FZ1059" s="23"/>
      <c r="GA1059" s="23"/>
      <c r="GB1059" s="23"/>
      <c r="GC1059" s="23"/>
      <c r="GD1059" s="23"/>
      <c r="GE1059" s="23"/>
      <c r="GF1059" s="23"/>
      <c r="GG1059" s="23"/>
      <c r="GH1059" s="23"/>
      <c r="GI1059" s="23"/>
    </row>
    <row r="1060" spans="1:191" x14ac:dyDescent="0.35">
      <c r="A1060" s="23"/>
      <c r="B1060" s="23"/>
      <c r="C1060" s="23"/>
      <c r="D1060" s="23"/>
      <c r="E1060" s="23"/>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23"/>
      <c r="AD1060" s="23"/>
      <c r="AE1060" s="23"/>
      <c r="AF1060" s="23"/>
      <c r="AG1060" s="23"/>
      <c r="AH1060" s="23"/>
      <c r="AI1060" s="23"/>
      <c r="AJ1060" s="23"/>
      <c r="AK1060" s="23"/>
      <c r="AL1060" s="23"/>
      <c r="AM1060" s="23"/>
      <c r="AN1060" s="23"/>
      <c r="AO1060" s="23"/>
      <c r="AP1060" s="23"/>
      <c r="AQ1060" s="23"/>
      <c r="AR1060" s="23"/>
      <c r="AS1060" s="23"/>
      <c r="AT1060" s="23"/>
      <c r="AU1060" s="23"/>
      <c r="AV1060" s="23"/>
      <c r="AW1060" s="23"/>
      <c r="AX1060" s="23"/>
      <c r="AY1060" s="23"/>
      <c r="AZ1060" s="23"/>
      <c r="BA1060" s="23"/>
      <c r="BB1060" s="23"/>
      <c r="BC1060" s="23"/>
      <c r="BD1060" s="23"/>
      <c r="BE1060" s="23"/>
      <c r="BF1060" s="23"/>
      <c r="BG1060" s="23"/>
      <c r="BH1060" s="23"/>
      <c r="BI1060" s="23"/>
      <c r="BJ1060" s="23"/>
      <c r="BK1060" s="23"/>
      <c r="BL1060" s="23"/>
      <c r="BM1060" s="23"/>
      <c r="BN1060" s="23"/>
      <c r="BO1060" s="23"/>
      <c r="BP1060" s="23"/>
      <c r="BQ1060" s="23"/>
      <c r="BR1060" s="23"/>
      <c r="BS1060" s="23"/>
      <c r="BT1060" s="23"/>
      <c r="BU1060" s="23"/>
      <c r="BV1060" s="23"/>
      <c r="BW1060" s="23"/>
      <c r="BX1060" s="23"/>
      <c r="BY1060" s="23"/>
      <c r="BZ1060" s="23"/>
      <c r="CA1060" s="23"/>
      <c r="CB1060" s="23"/>
      <c r="CC1060" s="23"/>
      <c r="CD1060" s="23"/>
      <c r="CE1060" s="23"/>
      <c r="CF1060" s="23"/>
      <c r="CG1060" s="23"/>
      <c r="CH1060" s="23"/>
      <c r="CI1060" s="23"/>
      <c r="CJ1060" s="23"/>
      <c r="CK1060" s="23"/>
      <c r="CL1060" s="23"/>
      <c r="CM1060" s="23"/>
      <c r="CN1060" s="23"/>
      <c r="CO1060" s="23"/>
      <c r="CP1060" s="23"/>
      <c r="CQ1060" s="23"/>
      <c r="CR1060" s="23"/>
      <c r="CS1060" s="23"/>
      <c r="CT1060" s="23"/>
      <c r="CU1060" s="23"/>
      <c r="CV1060" s="23"/>
      <c r="CW1060" s="23"/>
      <c r="CX1060" s="23"/>
      <c r="CY1060" s="23"/>
      <c r="CZ1060" s="23"/>
      <c r="DA1060" s="23"/>
      <c r="DB1060" s="23"/>
      <c r="DC1060" s="23"/>
      <c r="DD1060" s="23"/>
      <c r="DE1060" s="23"/>
      <c r="DF1060" s="23"/>
      <c r="DG1060" s="23"/>
      <c r="DH1060" s="23"/>
      <c r="DI1060" s="23"/>
      <c r="DJ1060" s="23"/>
      <c r="DK1060" s="23"/>
      <c r="DL1060" s="23"/>
      <c r="DM1060" s="23"/>
      <c r="DN1060" s="23"/>
      <c r="DO1060" s="23"/>
      <c r="DP1060" s="23"/>
      <c r="DQ1060" s="23"/>
      <c r="DR1060" s="23"/>
      <c r="DS1060" s="23"/>
      <c r="DT1060" s="23"/>
      <c r="DU1060" s="23"/>
      <c r="DV1060" s="23"/>
      <c r="DW1060" s="23"/>
      <c r="DX1060" s="23"/>
      <c r="DY1060" s="23"/>
      <c r="DZ1060" s="23"/>
      <c r="EA1060" s="23"/>
      <c r="EB1060" s="23"/>
      <c r="EC1060" s="23"/>
      <c r="ED1060" s="23"/>
      <c r="EE1060" s="23"/>
      <c r="EF1060" s="23"/>
      <c r="EG1060" s="23"/>
      <c r="EH1060" s="23"/>
      <c r="EI1060" s="23"/>
      <c r="EJ1060" s="23"/>
      <c r="EK1060" s="23"/>
      <c r="EL1060" s="23"/>
      <c r="EM1060" s="23"/>
      <c r="EN1060" s="23"/>
      <c r="EO1060" s="23"/>
      <c r="EP1060" s="23"/>
      <c r="EQ1060" s="23"/>
      <c r="ER1060" s="23"/>
      <c r="ES1060" s="23"/>
      <c r="ET1060" s="23"/>
      <c r="EU1060" s="23"/>
      <c r="EV1060" s="23"/>
      <c r="EW1060" s="23"/>
      <c r="EX1060" s="23"/>
      <c r="EY1060" s="23"/>
      <c r="EZ1060" s="23"/>
      <c r="FA1060" s="23"/>
      <c r="FB1060" s="23"/>
      <c r="FC1060" s="23"/>
      <c r="FD1060" s="23"/>
      <c r="FE1060" s="23"/>
      <c r="FF1060" s="23"/>
      <c r="FG1060" s="23"/>
      <c r="FH1060" s="23"/>
      <c r="FI1060" s="23"/>
      <c r="FJ1060" s="23"/>
      <c r="FK1060" s="23"/>
      <c r="FL1060" s="23"/>
      <c r="FM1060" s="23"/>
      <c r="FN1060" s="23"/>
      <c r="FO1060" s="23"/>
      <c r="FP1060" s="23"/>
      <c r="FQ1060" s="23"/>
      <c r="FR1060" s="23"/>
      <c r="FS1060" s="23"/>
      <c r="FT1060" s="23"/>
      <c r="FU1060" s="23"/>
      <c r="FV1060" s="23"/>
      <c r="FW1060" s="23"/>
      <c r="FX1060" s="23"/>
      <c r="FY1060" s="23"/>
      <c r="FZ1060" s="23"/>
      <c r="GA1060" s="23"/>
      <c r="GB1060" s="23"/>
      <c r="GC1060" s="23"/>
      <c r="GD1060" s="23"/>
      <c r="GE1060" s="23"/>
      <c r="GF1060" s="23"/>
      <c r="GG1060" s="23"/>
      <c r="GH1060" s="23"/>
      <c r="GI1060" s="23"/>
    </row>
    <row r="1061" spans="1:191" x14ac:dyDescent="0.35">
      <c r="A1061" s="23"/>
      <c r="B1061" s="23"/>
      <c r="C1061" s="23"/>
      <c r="D1061" s="23"/>
      <c r="E1061" s="23"/>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23"/>
      <c r="AD1061" s="23"/>
      <c r="AE1061" s="23"/>
      <c r="AF1061" s="23"/>
      <c r="AG1061" s="23"/>
      <c r="AH1061" s="23"/>
      <c r="AI1061" s="23"/>
      <c r="AJ1061" s="23"/>
      <c r="AK1061" s="23"/>
      <c r="AL1061" s="23"/>
      <c r="AM1061" s="23"/>
      <c r="AN1061" s="23"/>
      <c r="AO1061" s="23"/>
      <c r="AP1061" s="23"/>
      <c r="AQ1061" s="23"/>
      <c r="AR1061" s="23"/>
      <c r="AS1061" s="23"/>
      <c r="AT1061" s="23"/>
      <c r="AU1061" s="23"/>
      <c r="AV1061" s="23"/>
      <c r="AW1061" s="23"/>
      <c r="AX1061" s="23"/>
      <c r="AY1061" s="23"/>
      <c r="AZ1061" s="23"/>
      <c r="BA1061" s="23"/>
      <c r="BB1061" s="23"/>
      <c r="BC1061" s="23"/>
      <c r="BD1061" s="23"/>
      <c r="BE1061" s="23"/>
      <c r="BF1061" s="23"/>
      <c r="BG1061" s="23"/>
      <c r="BH1061" s="23"/>
      <c r="BI1061" s="23"/>
      <c r="BJ1061" s="23"/>
      <c r="BK1061" s="23"/>
      <c r="BL1061" s="23"/>
      <c r="BM1061" s="23"/>
      <c r="BN1061" s="23"/>
      <c r="BO1061" s="23"/>
      <c r="BP1061" s="23"/>
      <c r="BQ1061" s="23"/>
      <c r="BR1061" s="23"/>
      <c r="BS1061" s="23"/>
      <c r="BT1061" s="23"/>
      <c r="BU1061" s="23"/>
      <c r="BV1061" s="23"/>
      <c r="BW1061" s="23"/>
      <c r="BX1061" s="23"/>
      <c r="BY1061" s="23"/>
      <c r="BZ1061" s="23"/>
      <c r="CA1061" s="23"/>
      <c r="CB1061" s="23"/>
      <c r="CC1061" s="23"/>
      <c r="CD1061" s="23"/>
      <c r="CE1061" s="23"/>
      <c r="CF1061" s="23"/>
      <c r="CG1061" s="23"/>
      <c r="CH1061" s="23"/>
      <c r="CI1061" s="23"/>
      <c r="CJ1061" s="23"/>
      <c r="CK1061" s="23"/>
      <c r="CL1061" s="23"/>
      <c r="CM1061" s="23"/>
      <c r="CN1061" s="23"/>
      <c r="CO1061" s="23"/>
      <c r="CP1061" s="23"/>
      <c r="CQ1061" s="23"/>
      <c r="CR1061" s="23"/>
      <c r="CS1061" s="23"/>
      <c r="CT1061" s="23"/>
      <c r="CU1061" s="23"/>
      <c r="CV1061" s="23"/>
      <c r="CW1061" s="23"/>
      <c r="CX1061" s="23"/>
      <c r="CY1061" s="23"/>
      <c r="CZ1061" s="23"/>
      <c r="DA1061" s="23"/>
      <c r="DB1061" s="23"/>
      <c r="DC1061" s="23"/>
      <c r="DD1061" s="23"/>
      <c r="DE1061" s="23"/>
      <c r="DF1061" s="23"/>
      <c r="DG1061" s="23"/>
      <c r="DH1061" s="23"/>
      <c r="DI1061" s="23"/>
      <c r="DJ1061" s="23"/>
      <c r="DK1061" s="23"/>
      <c r="DL1061" s="23"/>
      <c r="DM1061" s="23"/>
      <c r="DN1061" s="23"/>
      <c r="DO1061" s="23"/>
      <c r="DP1061" s="23"/>
      <c r="DQ1061" s="23"/>
      <c r="DR1061" s="23"/>
      <c r="DS1061" s="23"/>
      <c r="DT1061" s="23"/>
      <c r="DU1061" s="23"/>
      <c r="DV1061" s="23"/>
      <c r="DW1061" s="23"/>
      <c r="DX1061" s="23"/>
      <c r="DY1061" s="23"/>
      <c r="DZ1061" s="23"/>
      <c r="EA1061" s="23"/>
      <c r="EB1061" s="23"/>
      <c r="EC1061" s="23"/>
      <c r="ED1061" s="23"/>
      <c r="EE1061" s="23"/>
      <c r="EF1061" s="23"/>
      <c r="EG1061" s="23"/>
      <c r="EH1061" s="23"/>
      <c r="EI1061" s="23"/>
      <c r="EJ1061" s="23"/>
      <c r="EK1061" s="23"/>
      <c r="EL1061" s="23"/>
      <c r="EM1061" s="23"/>
      <c r="EN1061" s="23"/>
      <c r="EO1061" s="23"/>
      <c r="EP1061" s="23"/>
      <c r="EQ1061" s="23"/>
      <c r="ER1061" s="23"/>
      <c r="ES1061" s="23"/>
      <c r="ET1061" s="23"/>
      <c r="EU1061" s="23"/>
      <c r="EV1061" s="23"/>
      <c r="EW1061" s="23"/>
      <c r="EX1061" s="23"/>
      <c r="EY1061" s="23"/>
      <c r="EZ1061" s="23"/>
      <c r="FA1061" s="23"/>
      <c r="FB1061" s="23"/>
      <c r="FC1061" s="23"/>
      <c r="FD1061" s="23"/>
      <c r="FE1061" s="23"/>
      <c r="FF1061" s="23"/>
      <c r="FG1061" s="23"/>
      <c r="FH1061" s="23"/>
      <c r="FI1061" s="23"/>
      <c r="FJ1061" s="23"/>
      <c r="FK1061" s="23"/>
      <c r="FL1061" s="23"/>
      <c r="FM1061" s="23"/>
      <c r="FN1061" s="23"/>
      <c r="FO1061" s="23"/>
      <c r="FP1061" s="23"/>
      <c r="FQ1061" s="23"/>
      <c r="FR1061" s="23"/>
      <c r="FS1061" s="23"/>
      <c r="FT1061" s="23"/>
      <c r="FU1061" s="23"/>
      <c r="FV1061" s="23"/>
      <c r="FW1061" s="23"/>
      <c r="FX1061" s="23"/>
      <c r="FY1061" s="23"/>
      <c r="FZ1061" s="23"/>
      <c r="GA1061" s="23"/>
      <c r="GB1061" s="23"/>
      <c r="GC1061" s="23"/>
      <c r="GD1061" s="23"/>
      <c r="GE1061" s="23"/>
      <c r="GF1061" s="23"/>
      <c r="GG1061" s="23"/>
      <c r="GH1061" s="23"/>
      <c r="GI1061" s="23"/>
    </row>
    <row r="1062" spans="1:191" x14ac:dyDescent="0.35">
      <c r="A1062" s="23"/>
      <c r="B1062" s="23"/>
      <c r="C1062" s="23"/>
      <c r="D1062" s="23"/>
      <c r="E1062" s="23"/>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23"/>
      <c r="AD1062" s="23"/>
      <c r="AE1062" s="23"/>
      <c r="AF1062" s="23"/>
      <c r="AG1062" s="23"/>
      <c r="AH1062" s="23"/>
      <c r="AI1062" s="23"/>
      <c r="AJ1062" s="23"/>
      <c r="AK1062" s="23"/>
      <c r="AL1062" s="23"/>
      <c r="AM1062" s="23"/>
      <c r="AN1062" s="23"/>
      <c r="AO1062" s="23"/>
      <c r="AP1062" s="23"/>
      <c r="AQ1062" s="23"/>
      <c r="AR1062" s="23"/>
      <c r="AS1062" s="23"/>
      <c r="AT1062" s="23"/>
      <c r="AU1062" s="23"/>
      <c r="AV1062" s="23"/>
      <c r="AW1062" s="23"/>
      <c r="AX1062" s="23"/>
      <c r="AY1062" s="23"/>
      <c r="AZ1062" s="23"/>
      <c r="BA1062" s="23"/>
      <c r="BB1062" s="23"/>
      <c r="BC1062" s="23"/>
      <c r="BD1062" s="23"/>
      <c r="BE1062" s="23"/>
      <c r="BF1062" s="23"/>
      <c r="BG1062" s="23"/>
      <c r="BH1062" s="23"/>
      <c r="BI1062" s="23"/>
      <c r="BJ1062" s="23"/>
      <c r="BK1062" s="23"/>
      <c r="BL1062" s="23"/>
      <c r="BM1062" s="23"/>
      <c r="BN1062" s="23"/>
      <c r="BO1062" s="23"/>
      <c r="BP1062" s="23"/>
      <c r="BQ1062" s="23"/>
      <c r="BR1062" s="23"/>
      <c r="BS1062" s="23"/>
      <c r="BT1062" s="23"/>
      <c r="BU1062" s="23"/>
      <c r="BV1062" s="23"/>
      <c r="BW1062" s="23"/>
      <c r="BX1062" s="23"/>
      <c r="BY1062" s="23"/>
      <c r="BZ1062" s="23"/>
      <c r="CA1062" s="23"/>
      <c r="CB1062" s="23"/>
      <c r="CC1062" s="23"/>
      <c r="CD1062" s="23"/>
      <c r="CE1062" s="23"/>
      <c r="CF1062" s="23"/>
      <c r="CG1062" s="23"/>
      <c r="CH1062" s="23"/>
      <c r="CI1062" s="23"/>
      <c r="CJ1062" s="23"/>
      <c r="CK1062" s="23"/>
      <c r="CL1062" s="23"/>
      <c r="CM1062" s="23"/>
      <c r="CN1062" s="23"/>
      <c r="CO1062" s="23"/>
      <c r="CP1062" s="23"/>
      <c r="CQ1062" s="23"/>
      <c r="CR1062" s="23"/>
      <c r="CS1062" s="23"/>
      <c r="CT1062" s="23"/>
      <c r="CU1062" s="23"/>
      <c r="CV1062" s="23"/>
      <c r="CW1062" s="23"/>
      <c r="CX1062" s="23"/>
      <c r="CY1062" s="23"/>
      <c r="CZ1062" s="23"/>
      <c r="DA1062" s="23"/>
      <c r="DB1062" s="23"/>
      <c r="DC1062" s="23"/>
      <c r="DD1062" s="23"/>
      <c r="DE1062" s="23"/>
      <c r="DF1062" s="23"/>
      <c r="DG1062" s="23"/>
      <c r="DH1062" s="23"/>
      <c r="DI1062" s="23"/>
      <c r="DJ1062" s="23"/>
      <c r="DK1062" s="23"/>
      <c r="DL1062" s="23"/>
      <c r="DM1062" s="23"/>
      <c r="DN1062" s="23"/>
      <c r="DO1062" s="23"/>
      <c r="DP1062" s="23"/>
      <c r="DQ1062" s="23"/>
      <c r="DR1062" s="23"/>
      <c r="DS1062" s="23"/>
      <c r="DT1062" s="23"/>
      <c r="DU1062" s="23"/>
      <c r="DV1062" s="23"/>
      <c r="DW1062" s="23"/>
      <c r="DX1062" s="23"/>
      <c r="DY1062" s="23"/>
      <c r="DZ1062" s="23"/>
      <c r="EA1062" s="23"/>
      <c r="EB1062" s="23"/>
      <c r="EC1062" s="23"/>
      <c r="ED1062" s="23"/>
      <c r="EE1062" s="23"/>
      <c r="EF1062" s="23"/>
      <c r="EG1062" s="23"/>
      <c r="EH1062" s="23"/>
      <c r="EI1062" s="23"/>
      <c r="EJ1062" s="23"/>
      <c r="EK1062" s="23"/>
      <c r="EL1062" s="23"/>
      <c r="EM1062" s="23"/>
      <c r="EN1062" s="23"/>
      <c r="EO1062" s="23"/>
      <c r="EP1062" s="23"/>
      <c r="EQ1062" s="23"/>
      <c r="ER1062" s="23"/>
      <c r="ES1062" s="23"/>
      <c r="ET1062" s="23"/>
      <c r="EU1062" s="23"/>
      <c r="EV1062" s="23"/>
      <c r="EW1062" s="23"/>
      <c r="EX1062" s="23"/>
      <c r="EY1062" s="23"/>
      <c r="EZ1062" s="23"/>
      <c r="FA1062" s="23"/>
      <c r="FB1062" s="23"/>
      <c r="FC1062" s="23"/>
      <c r="FD1062" s="23"/>
      <c r="FE1062" s="23"/>
      <c r="FF1062" s="23"/>
      <c r="FG1062" s="23"/>
      <c r="FH1062" s="23"/>
      <c r="FI1062" s="23"/>
      <c r="FJ1062" s="23"/>
      <c r="FK1062" s="23"/>
      <c r="FL1062" s="23"/>
      <c r="FM1062" s="23"/>
      <c r="FN1062" s="23"/>
      <c r="FO1062" s="23"/>
      <c r="FP1062" s="23"/>
      <c r="FQ1062" s="23"/>
      <c r="FR1062" s="23"/>
      <c r="FS1062" s="23"/>
      <c r="FT1062" s="23"/>
      <c r="FU1062" s="23"/>
      <c r="FV1062" s="23"/>
      <c r="FW1062" s="23"/>
      <c r="FX1062" s="23"/>
      <c r="FY1062" s="23"/>
      <c r="FZ1062" s="23"/>
      <c r="GA1062" s="23"/>
      <c r="GB1062" s="23"/>
      <c r="GC1062" s="23"/>
      <c r="GD1062" s="23"/>
      <c r="GE1062" s="23"/>
      <c r="GF1062" s="23"/>
      <c r="GG1062" s="23"/>
      <c r="GH1062" s="23"/>
      <c r="GI1062" s="23"/>
    </row>
    <row r="1063" spans="1:191" x14ac:dyDescent="0.35">
      <c r="A1063" s="23"/>
      <c r="B1063" s="23"/>
      <c r="C1063" s="23"/>
      <c r="D1063" s="23"/>
      <c r="E1063" s="23"/>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23"/>
      <c r="AD1063" s="23"/>
      <c r="AE1063" s="23"/>
      <c r="AF1063" s="23"/>
      <c r="AG1063" s="23"/>
      <c r="AH1063" s="23"/>
      <c r="AI1063" s="23"/>
      <c r="AJ1063" s="23"/>
      <c r="AK1063" s="23"/>
      <c r="AL1063" s="23"/>
      <c r="AM1063" s="23"/>
      <c r="AN1063" s="23"/>
      <c r="AO1063" s="23"/>
      <c r="AP1063" s="23"/>
      <c r="AQ1063" s="23"/>
      <c r="AR1063" s="23"/>
      <c r="AS1063" s="23"/>
      <c r="AT1063" s="23"/>
      <c r="AU1063" s="23"/>
      <c r="AV1063" s="23"/>
      <c r="AW1063" s="23"/>
      <c r="AX1063" s="23"/>
      <c r="AY1063" s="23"/>
      <c r="AZ1063" s="23"/>
      <c r="BA1063" s="23"/>
      <c r="BB1063" s="23"/>
      <c r="BC1063" s="23"/>
      <c r="BD1063" s="23"/>
      <c r="BE1063" s="23"/>
      <c r="BF1063" s="23"/>
      <c r="BG1063" s="23"/>
      <c r="BH1063" s="23"/>
      <c r="BI1063" s="23"/>
      <c r="BJ1063" s="23"/>
      <c r="BK1063" s="23"/>
      <c r="BL1063" s="23"/>
      <c r="BM1063" s="23"/>
      <c r="BN1063" s="23"/>
      <c r="BO1063" s="23"/>
      <c r="BP1063" s="23"/>
      <c r="BQ1063" s="23"/>
      <c r="BR1063" s="23"/>
      <c r="BS1063" s="23"/>
      <c r="BT1063" s="23"/>
      <c r="BU1063" s="23"/>
      <c r="BV1063" s="23"/>
      <c r="BW1063" s="23"/>
      <c r="BX1063" s="23"/>
      <c r="BY1063" s="23"/>
      <c r="BZ1063" s="23"/>
      <c r="CA1063" s="23"/>
      <c r="CB1063" s="23"/>
      <c r="CC1063" s="23"/>
      <c r="CD1063" s="23"/>
      <c r="CE1063" s="23"/>
      <c r="CF1063" s="23"/>
      <c r="CG1063" s="23"/>
      <c r="CH1063" s="23"/>
      <c r="CI1063" s="23"/>
      <c r="CJ1063" s="23"/>
      <c r="CK1063" s="23"/>
      <c r="CL1063" s="23"/>
      <c r="CM1063" s="23"/>
      <c r="CN1063" s="23"/>
      <c r="CO1063" s="23"/>
      <c r="CP1063" s="23"/>
      <c r="CQ1063" s="23"/>
      <c r="CR1063" s="23"/>
      <c r="CS1063" s="23"/>
      <c r="CT1063" s="23"/>
      <c r="CU1063" s="23"/>
      <c r="CV1063" s="23"/>
      <c r="CW1063" s="23"/>
      <c r="CX1063" s="23"/>
      <c r="CY1063" s="23"/>
      <c r="CZ1063" s="23"/>
      <c r="DA1063" s="23"/>
      <c r="DB1063" s="23"/>
      <c r="DC1063" s="23"/>
      <c r="DD1063" s="23"/>
      <c r="DE1063" s="23"/>
      <c r="DF1063" s="23"/>
      <c r="DG1063" s="23"/>
      <c r="DH1063" s="23"/>
      <c r="DI1063" s="23"/>
      <c r="DJ1063" s="23"/>
      <c r="DK1063" s="23"/>
      <c r="DL1063" s="23"/>
      <c r="DM1063" s="23"/>
      <c r="DN1063" s="23"/>
      <c r="DO1063" s="23"/>
      <c r="DP1063" s="23"/>
      <c r="DQ1063" s="23"/>
      <c r="DR1063" s="23"/>
      <c r="DS1063" s="23"/>
      <c r="DT1063" s="23"/>
      <c r="DU1063" s="23"/>
      <c r="DV1063" s="23"/>
      <c r="DW1063" s="23"/>
      <c r="DX1063" s="23"/>
      <c r="DY1063" s="23"/>
      <c r="DZ1063" s="23"/>
      <c r="EA1063" s="23"/>
      <c r="EB1063" s="23"/>
      <c r="EC1063" s="23"/>
      <c r="ED1063" s="23"/>
      <c r="EE1063" s="23"/>
      <c r="EF1063" s="23"/>
      <c r="EG1063" s="23"/>
      <c r="EH1063" s="23"/>
      <c r="EI1063" s="23"/>
      <c r="EJ1063" s="23"/>
      <c r="EK1063" s="23"/>
      <c r="EL1063" s="23"/>
      <c r="EM1063" s="23"/>
      <c r="EN1063" s="23"/>
      <c r="EO1063" s="23"/>
      <c r="EP1063" s="23"/>
      <c r="EQ1063" s="23"/>
      <c r="ER1063" s="23"/>
      <c r="ES1063" s="23"/>
      <c r="ET1063" s="23"/>
      <c r="EU1063" s="23"/>
      <c r="EV1063" s="23"/>
      <c r="EW1063" s="23"/>
      <c r="EX1063" s="23"/>
      <c r="EY1063" s="23"/>
      <c r="EZ1063" s="23"/>
      <c r="FA1063" s="23"/>
      <c r="FB1063" s="23"/>
      <c r="FC1063" s="23"/>
      <c r="FD1063" s="23"/>
      <c r="FE1063" s="23"/>
      <c r="FF1063" s="23"/>
      <c r="FG1063" s="23"/>
      <c r="FH1063" s="23"/>
      <c r="FI1063" s="23"/>
      <c r="FJ1063" s="23"/>
      <c r="FK1063" s="23"/>
      <c r="FL1063" s="23"/>
      <c r="FM1063" s="23"/>
      <c r="FN1063" s="23"/>
      <c r="FO1063" s="23"/>
      <c r="FP1063" s="23"/>
      <c r="FQ1063" s="23"/>
      <c r="FR1063" s="23"/>
      <c r="FS1063" s="23"/>
      <c r="FT1063" s="23"/>
      <c r="FU1063" s="23"/>
      <c r="FV1063" s="23"/>
      <c r="FW1063" s="23"/>
      <c r="FX1063" s="23"/>
      <c r="FY1063" s="23"/>
      <c r="FZ1063" s="23"/>
      <c r="GA1063" s="23"/>
      <c r="GB1063" s="23"/>
      <c r="GC1063" s="23"/>
      <c r="GD1063" s="23"/>
      <c r="GE1063" s="23"/>
      <c r="GF1063" s="23"/>
      <c r="GG1063" s="23"/>
      <c r="GH1063" s="23"/>
      <c r="GI1063" s="23"/>
    </row>
    <row r="1064" spans="1:191" x14ac:dyDescent="0.35">
      <c r="A1064" s="23"/>
      <c r="B1064" s="23"/>
      <c r="C1064" s="23"/>
      <c r="D1064" s="23"/>
      <c r="E1064" s="23"/>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23"/>
      <c r="AD1064" s="23"/>
      <c r="AE1064" s="23"/>
      <c r="AF1064" s="23"/>
      <c r="AG1064" s="23"/>
      <c r="AH1064" s="23"/>
      <c r="AI1064" s="23"/>
      <c r="AJ1064" s="23"/>
      <c r="AK1064" s="23"/>
      <c r="AL1064" s="23"/>
      <c r="AM1064" s="23"/>
      <c r="AN1064" s="23"/>
      <c r="AO1064" s="23"/>
      <c r="AP1064" s="23"/>
      <c r="AQ1064" s="23"/>
      <c r="AR1064" s="23"/>
      <c r="AS1064" s="23"/>
      <c r="AT1064" s="23"/>
      <c r="AU1064" s="23"/>
      <c r="AV1064" s="23"/>
      <c r="AW1064" s="23"/>
      <c r="AX1064" s="23"/>
      <c r="AY1064" s="23"/>
      <c r="AZ1064" s="23"/>
      <c r="BA1064" s="23"/>
      <c r="BB1064" s="23"/>
      <c r="BC1064" s="23"/>
      <c r="BD1064" s="23"/>
      <c r="BE1064" s="23"/>
      <c r="BF1064" s="23"/>
      <c r="BG1064" s="23"/>
      <c r="BH1064" s="23"/>
      <c r="BI1064" s="23"/>
      <c r="BJ1064" s="23"/>
      <c r="BK1064" s="23"/>
      <c r="BL1064" s="23"/>
      <c r="BM1064" s="23"/>
      <c r="BN1064" s="23"/>
      <c r="BO1064" s="23"/>
      <c r="BP1064" s="23"/>
      <c r="BQ1064" s="23"/>
      <c r="BR1064" s="23"/>
      <c r="BS1064" s="23"/>
      <c r="BT1064" s="23"/>
      <c r="BU1064" s="23"/>
      <c r="BV1064" s="23"/>
      <c r="BW1064" s="23"/>
      <c r="BX1064" s="23"/>
      <c r="BY1064" s="23"/>
      <c r="BZ1064" s="23"/>
      <c r="CA1064" s="23"/>
      <c r="CB1064" s="23"/>
      <c r="CC1064" s="23"/>
      <c r="CD1064" s="23"/>
      <c r="CE1064" s="23"/>
      <c r="CF1064" s="23"/>
      <c r="CG1064" s="23"/>
      <c r="CH1064" s="23"/>
      <c r="CI1064" s="23"/>
      <c r="CJ1064" s="23"/>
      <c r="CK1064" s="23"/>
      <c r="CL1064" s="23"/>
      <c r="CM1064" s="23"/>
      <c r="CN1064" s="23"/>
      <c r="CO1064" s="23"/>
      <c r="CP1064" s="23"/>
      <c r="CQ1064" s="23"/>
      <c r="CR1064" s="23"/>
      <c r="CS1064" s="23"/>
      <c r="CT1064" s="23"/>
      <c r="CU1064" s="23"/>
      <c r="CV1064" s="23"/>
      <c r="CW1064" s="23"/>
      <c r="CX1064" s="23"/>
      <c r="CY1064" s="23"/>
      <c r="CZ1064" s="23"/>
      <c r="DA1064" s="23"/>
      <c r="DB1064" s="23"/>
      <c r="DC1064" s="23"/>
      <c r="DD1064" s="23"/>
      <c r="DE1064" s="23"/>
      <c r="DF1064" s="23"/>
      <c r="DG1064" s="23"/>
      <c r="DH1064" s="23"/>
      <c r="DI1064" s="23"/>
      <c r="DJ1064" s="23"/>
      <c r="DK1064" s="23"/>
      <c r="DL1064" s="23"/>
      <c r="DM1064" s="23"/>
      <c r="DN1064" s="23"/>
      <c r="DO1064" s="23"/>
      <c r="DP1064" s="23"/>
      <c r="DQ1064" s="23"/>
      <c r="DR1064" s="23"/>
      <c r="DS1064" s="23"/>
      <c r="DT1064" s="23"/>
      <c r="DU1064" s="23"/>
      <c r="DV1064" s="23"/>
      <c r="DW1064" s="23"/>
      <c r="DX1064" s="23"/>
      <c r="DY1064" s="23"/>
      <c r="DZ1064" s="23"/>
      <c r="EA1064" s="23"/>
      <c r="EB1064" s="23"/>
      <c r="EC1064" s="23"/>
      <c r="ED1064" s="23"/>
      <c r="EE1064" s="23"/>
      <c r="EF1064" s="23"/>
      <c r="EG1064" s="23"/>
      <c r="EH1064" s="23"/>
      <c r="EI1064" s="23"/>
      <c r="EJ1064" s="23"/>
      <c r="EK1064" s="23"/>
      <c r="EL1064" s="23"/>
      <c r="EM1064" s="23"/>
      <c r="EN1064" s="23"/>
      <c r="EO1064" s="23"/>
      <c r="EP1064" s="23"/>
      <c r="EQ1064" s="23"/>
      <c r="ER1064" s="23"/>
      <c r="ES1064" s="23"/>
      <c r="ET1064" s="23"/>
      <c r="EU1064" s="23"/>
      <c r="EV1064" s="23"/>
      <c r="EW1064" s="23"/>
      <c r="EX1064" s="23"/>
      <c r="EY1064" s="23"/>
      <c r="EZ1064" s="23"/>
      <c r="FA1064" s="23"/>
      <c r="FB1064" s="23"/>
      <c r="FC1064" s="23"/>
      <c r="FD1064" s="23"/>
      <c r="FE1064" s="23"/>
      <c r="FF1064" s="23"/>
      <c r="FG1064" s="23"/>
      <c r="FH1064" s="23"/>
      <c r="FI1064" s="23"/>
      <c r="FJ1064" s="23"/>
      <c r="FK1064" s="23"/>
      <c r="FL1064" s="23"/>
      <c r="FM1064" s="23"/>
      <c r="FN1064" s="23"/>
      <c r="FO1064" s="23"/>
      <c r="FP1064" s="23"/>
      <c r="FQ1064" s="23"/>
      <c r="FR1064" s="23"/>
      <c r="FS1064" s="23"/>
      <c r="FT1064" s="23"/>
      <c r="FU1064" s="23"/>
      <c r="FV1064" s="23"/>
      <c r="FW1064" s="23"/>
      <c r="FX1064" s="23"/>
      <c r="FY1064" s="23"/>
      <c r="FZ1064" s="23"/>
      <c r="GA1064" s="23"/>
      <c r="GB1064" s="23"/>
      <c r="GC1064" s="23"/>
      <c r="GD1064" s="23"/>
      <c r="GE1064" s="23"/>
      <c r="GF1064" s="23"/>
      <c r="GG1064" s="23"/>
      <c r="GH1064" s="23"/>
      <c r="GI1064" s="23"/>
    </row>
    <row r="1065" spans="1:191" x14ac:dyDescent="0.35">
      <c r="A1065" s="23"/>
      <c r="B1065" s="23"/>
      <c r="C1065" s="23"/>
      <c r="D1065" s="23"/>
      <c r="E1065" s="23"/>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23"/>
      <c r="AD1065" s="23"/>
      <c r="AE1065" s="23"/>
      <c r="AF1065" s="23"/>
      <c r="AG1065" s="23"/>
      <c r="AH1065" s="23"/>
      <c r="AI1065" s="23"/>
      <c r="AJ1065" s="23"/>
      <c r="AK1065" s="23"/>
      <c r="AL1065" s="23"/>
      <c r="AM1065" s="23"/>
      <c r="AN1065" s="23"/>
      <c r="AO1065" s="23"/>
      <c r="AP1065" s="23"/>
      <c r="AQ1065" s="23"/>
      <c r="AR1065" s="23"/>
      <c r="AS1065" s="23"/>
      <c r="AT1065" s="23"/>
      <c r="AU1065" s="23"/>
      <c r="AV1065" s="23"/>
      <c r="AW1065" s="23"/>
      <c r="AX1065" s="23"/>
      <c r="AY1065" s="23"/>
      <c r="AZ1065" s="23"/>
      <c r="BA1065" s="23"/>
      <c r="BB1065" s="23"/>
      <c r="BC1065" s="23"/>
      <c r="BD1065" s="23"/>
      <c r="BE1065" s="23"/>
      <c r="BF1065" s="23"/>
      <c r="BG1065" s="23"/>
      <c r="BH1065" s="23"/>
      <c r="BI1065" s="23"/>
      <c r="BJ1065" s="23"/>
      <c r="BK1065" s="23"/>
      <c r="BL1065" s="23"/>
      <c r="BM1065" s="23"/>
      <c r="BN1065" s="23"/>
      <c r="BO1065" s="23"/>
      <c r="BP1065" s="23"/>
      <c r="BQ1065" s="23"/>
      <c r="BR1065" s="23"/>
      <c r="BS1065" s="23"/>
      <c r="BT1065" s="23"/>
      <c r="BU1065" s="23"/>
      <c r="BV1065" s="23"/>
      <c r="BW1065" s="23"/>
      <c r="BX1065" s="23"/>
      <c r="BY1065" s="23"/>
      <c r="BZ1065" s="23"/>
      <c r="CA1065" s="23"/>
      <c r="CB1065" s="23"/>
      <c r="CC1065" s="23"/>
      <c r="CD1065" s="23"/>
      <c r="CE1065" s="23"/>
      <c r="CF1065" s="23"/>
      <c r="CG1065" s="23"/>
      <c r="CH1065" s="23"/>
      <c r="CI1065" s="23"/>
      <c r="CJ1065" s="23"/>
      <c r="CK1065" s="23"/>
      <c r="CL1065" s="23"/>
      <c r="CM1065" s="23"/>
      <c r="CN1065" s="23"/>
      <c r="CO1065" s="23"/>
      <c r="CP1065" s="23"/>
      <c r="CQ1065" s="23"/>
      <c r="CR1065" s="23"/>
      <c r="CS1065" s="23"/>
      <c r="CT1065" s="23"/>
      <c r="CU1065" s="23"/>
      <c r="CV1065" s="23"/>
      <c r="CW1065" s="23"/>
      <c r="CX1065" s="23"/>
      <c r="CY1065" s="23"/>
      <c r="CZ1065" s="23"/>
      <c r="DA1065" s="23"/>
      <c r="DB1065" s="23"/>
      <c r="DC1065" s="23"/>
      <c r="DD1065" s="23"/>
      <c r="DE1065" s="23"/>
      <c r="DF1065" s="23"/>
      <c r="DG1065" s="23"/>
      <c r="DH1065" s="23"/>
      <c r="DI1065" s="23"/>
      <c r="DJ1065" s="23"/>
      <c r="DK1065" s="23"/>
      <c r="DL1065" s="23"/>
      <c r="DM1065" s="23"/>
      <c r="DN1065" s="23"/>
      <c r="DO1065" s="23"/>
      <c r="DP1065" s="23"/>
      <c r="DQ1065" s="23"/>
      <c r="DR1065" s="23"/>
      <c r="DS1065" s="23"/>
      <c r="DT1065" s="23"/>
      <c r="DU1065" s="23"/>
      <c r="DV1065" s="23"/>
      <c r="DW1065" s="23"/>
      <c r="DX1065" s="23"/>
      <c r="DY1065" s="23"/>
      <c r="DZ1065" s="23"/>
      <c r="EA1065" s="23"/>
      <c r="EB1065" s="23"/>
      <c r="EC1065" s="23"/>
      <c r="ED1065" s="23"/>
      <c r="EE1065" s="23"/>
      <c r="EF1065" s="23"/>
      <c r="EG1065" s="23"/>
      <c r="EH1065" s="23"/>
      <c r="EI1065" s="23"/>
      <c r="EJ1065" s="23"/>
      <c r="EK1065" s="23"/>
      <c r="EL1065" s="23"/>
      <c r="EM1065" s="23"/>
      <c r="EN1065" s="23"/>
      <c r="EO1065" s="23"/>
      <c r="EP1065" s="23"/>
      <c r="EQ1065" s="23"/>
      <c r="ER1065" s="23"/>
      <c r="ES1065" s="23"/>
      <c r="ET1065" s="23"/>
      <c r="EU1065" s="23"/>
      <c r="EV1065" s="23"/>
      <c r="EW1065" s="23"/>
      <c r="EX1065" s="23"/>
      <c r="EY1065" s="23"/>
      <c r="EZ1065" s="23"/>
      <c r="FA1065" s="23"/>
      <c r="FB1065" s="23"/>
      <c r="FC1065" s="23"/>
      <c r="FD1065" s="23"/>
      <c r="FE1065" s="23"/>
      <c r="FF1065" s="23"/>
      <c r="FG1065" s="23"/>
      <c r="FH1065" s="23"/>
      <c r="FI1065" s="23"/>
      <c r="FJ1065" s="23"/>
      <c r="FK1065" s="23"/>
      <c r="FL1065" s="23"/>
      <c r="FM1065" s="23"/>
      <c r="FN1065" s="23"/>
      <c r="FO1065" s="23"/>
      <c r="FP1065" s="23"/>
      <c r="FQ1065" s="23"/>
      <c r="FR1065" s="23"/>
      <c r="FS1065" s="23"/>
      <c r="FT1065" s="23"/>
      <c r="FU1065" s="23"/>
      <c r="FV1065" s="23"/>
      <c r="FW1065" s="23"/>
      <c r="FX1065" s="23"/>
      <c r="FY1065" s="23"/>
      <c r="FZ1065" s="23"/>
      <c r="GA1065" s="23"/>
      <c r="GB1065" s="23"/>
      <c r="GC1065" s="23"/>
      <c r="GD1065" s="23"/>
      <c r="GE1065" s="23"/>
      <c r="GF1065" s="23"/>
      <c r="GG1065" s="23"/>
      <c r="GH1065" s="23"/>
      <c r="GI1065" s="23"/>
    </row>
    <row r="1066" spans="1:191" x14ac:dyDescent="0.35">
      <c r="A1066" s="23"/>
      <c r="B1066" s="23"/>
      <c r="C1066" s="23"/>
      <c r="D1066" s="23"/>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23"/>
      <c r="AF1066" s="23"/>
      <c r="AG1066" s="23"/>
      <c r="AH1066" s="23"/>
      <c r="AI1066" s="23"/>
      <c r="AJ1066" s="23"/>
      <c r="AK1066" s="23"/>
      <c r="AL1066" s="23"/>
      <c r="AM1066" s="23"/>
      <c r="AN1066" s="23"/>
      <c r="AO1066" s="23"/>
      <c r="AP1066" s="23"/>
      <c r="AQ1066" s="23"/>
      <c r="AR1066" s="23"/>
      <c r="AS1066" s="23"/>
      <c r="AT1066" s="23"/>
      <c r="AU1066" s="23"/>
      <c r="AV1066" s="23"/>
      <c r="AW1066" s="23"/>
      <c r="AX1066" s="23"/>
      <c r="AY1066" s="23"/>
      <c r="AZ1066" s="23"/>
      <c r="BA1066" s="23"/>
      <c r="BB1066" s="23"/>
      <c r="BC1066" s="23"/>
      <c r="BD1066" s="23"/>
      <c r="BE1066" s="23"/>
      <c r="BF1066" s="23"/>
      <c r="BG1066" s="23"/>
      <c r="BH1066" s="23"/>
      <c r="BI1066" s="23"/>
      <c r="BJ1066" s="23"/>
      <c r="BK1066" s="23"/>
      <c r="BL1066" s="23"/>
      <c r="BM1066" s="23"/>
      <c r="BN1066" s="23"/>
      <c r="BO1066" s="23"/>
      <c r="BP1066" s="23"/>
      <c r="BQ1066" s="23"/>
      <c r="BR1066" s="23"/>
      <c r="BS1066" s="23"/>
      <c r="BT1066" s="23"/>
      <c r="BU1066" s="23"/>
      <c r="BV1066" s="23"/>
      <c r="BW1066" s="23"/>
      <c r="BX1066" s="23"/>
      <c r="BY1066" s="23"/>
      <c r="BZ1066" s="23"/>
      <c r="CA1066" s="23"/>
      <c r="CB1066" s="23"/>
      <c r="CC1066" s="23"/>
      <c r="CD1066" s="23"/>
      <c r="CE1066" s="23"/>
      <c r="CF1066" s="23"/>
      <c r="CG1066" s="23"/>
      <c r="CH1066" s="23"/>
      <c r="CI1066" s="23"/>
      <c r="CJ1066" s="23"/>
      <c r="CK1066" s="23"/>
      <c r="CL1066" s="23"/>
      <c r="CM1066" s="23"/>
      <c r="CN1066" s="23"/>
      <c r="CO1066" s="23"/>
      <c r="CP1066" s="23"/>
      <c r="CQ1066" s="23"/>
      <c r="CR1066" s="23"/>
      <c r="CS1066" s="23"/>
      <c r="CT1066" s="23"/>
      <c r="CU1066" s="23"/>
      <c r="CV1066" s="23"/>
      <c r="CW1066" s="23"/>
      <c r="CX1066" s="23"/>
      <c r="CY1066" s="23"/>
      <c r="CZ1066" s="23"/>
      <c r="DA1066" s="23"/>
      <c r="DB1066" s="23"/>
      <c r="DC1066" s="23"/>
      <c r="DD1066" s="23"/>
      <c r="DE1066" s="23"/>
      <c r="DF1066" s="23"/>
      <c r="DG1066" s="23"/>
      <c r="DH1066" s="23"/>
      <c r="DI1066" s="23"/>
      <c r="DJ1066" s="23"/>
      <c r="DK1066" s="23"/>
      <c r="DL1066" s="23"/>
      <c r="DM1066" s="23"/>
      <c r="DN1066" s="23"/>
      <c r="DO1066" s="23"/>
      <c r="DP1066" s="23"/>
      <c r="DQ1066" s="23"/>
      <c r="DR1066" s="23"/>
      <c r="DS1066" s="23"/>
      <c r="DT1066" s="23"/>
      <c r="DU1066" s="23"/>
      <c r="DV1066" s="23"/>
      <c r="DW1066" s="23"/>
      <c r="DX1066" s="23"/>
      <c r="DY1066" s="23"/>
      <c r="DZ1066" s="23"/>
      <c r="EA1066" s="23"/>
      <c r="EB1066" s="23"/>
      <c r="EC1066" s="23"/>
      <c r="ED1066" s="23"/>
      <c r="EE1066" s="23"/>
      <c r="EF1066" s="23"/>
      <c r="EG1066" s="23"/>
      <c r="EH1066" s="23"/>
      <c r="EI1066" s="23"/>
      <c r="EJ1066" s="23"/>
      <c r="EK1066" s="23"/>
      <c r="EL1066" s="23"/>
      <c r="EM1066" s="23"/>
      <c r="EN1066" s="23"/>
      <c r="EO1066" s="23"/>
      <c r="EP1066" s="23"/>
      <c r="EQ1066" s="23"/>
      <c r="ER1066" s="23"/>
      <c r="ES1066" s="23"/>
      <c r="ET1066" s="23"/>
      <c r="EU1066" s="23"/>
      <c r="EV1066" s="23"/>
      <c r="EW1066" s="23"/>
      <c r="EX1066" s="23"/>
      <c r="EY1066" s="23"/>
      <c r="EZ1066" s="23"/>
      <c r="FA1066" s="23"/>
      <c r="FB1066" s="23"/>
      <c r="FC1066" s="23"/>
      <c r="FD1066" s="23"/>
      <c r="FE1066" s="23"/>
      <c r="FF1066" s="23"/>
      <c r="FG1066" s="23"/>
      <c r="FH1066" s="23"/>
      <c r="FI1066" s="23"/>
      <c r="FJ1066" s="23"/>
      <c r="FK1066" s="23"/>
      <c r="FL1066" s="23"/>
      <c r="FM1066" s="23"/>
      <c r="FN1066" s="23"/>
      <c r="FO1066" s="23"/>
      <c r="FP1066" s="23"/>
      <c r="FQ1066" s="23"/>
      <c r="FR1066" s="23"/>
      <c r="FS1066" s="23"/>
      <c r="FT1066" s="23"/>
      <c r="FU1066" s="23"/>
      <c r="FV1066" s="23"/>
      <c r="FW1066" s="23"/>
      <c r="FX1066" s="23"/>
      <c r="FY1066" s="23"/>
      <c r="FZ1066" s="23"/>
      <c r="GA1066" s="23"/>
      <c r="GB1066" s="23"/>
      <c r="GC1066" s="23"/>
      <c r="GD1066" s="23"/>
      <c r="GE1066" s="23"/>
      <c r="GF1066" s="23"/>
      <c r="GG1066" s="23"/>
      <c r="GH1066" s="23"/>
      <c r="GI1066" s="23"/>
    </row>
    <row r="1067" spans="1:191" x14ac:dyDescent="0.35">
      <c r="A1067" s="23"/>
      <c r="B1067" s="23"/>
      <c r="C1067" s="23"/>
      <c r="D1067" s="23"/>
      <c r="E1067" s="23"/>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23"/>
      <c r="AD1067" s="23"/>
      <c r="AE1067" s="23"/>
      <c r="AF1067" s="23"/>
      <c r="AG1067" s="23"/>
      <c r="AH1067" s="23"/>
      <c r="AI1067" s="23"/>
      <c r="AJ1067" s="23"/>
      <c r="AK1067" s="23"/>
      <c r="AL1067" s="23"/>
      <c r="AM1067" s="23"/>
      <c r="AN1067" s="23"/>
      <c r="AO1067" s="23"/>
      <c r="AP1067" s="23"/>
      <c r="AQ1067" s="23"/>
      <c r="AR1067" s="23"/>
      <c r="AS1067" s="23"/>
      <c r="AT1067" s="23"/>
      <c r="AU1067" s="23"/>
      <c r="AV1067" s="23"/>
      <c r="AW1067" s="23"/>
      <c r="AX1067" s="23"/>
      <c r="AY1067" s="23"/>
      <c r="AZ1067" s="23"/>
      <c r="BA1067" s="23"/>
      <c r="BB1067" s="23"/>
      <c r="BC1067" s="23"/>
      <c r="BD1067" s="23"/>
      <c r="BE1067" s="23"/>
      <c r="BF1067" s="23"/>
      <c r="BG1067" s="23"/>
      <c r="BH1067" s="23"/>
      <c r="BI1067" s="23"/>
      <c r="BJ1067" s="23"/>
      <c r="BK1067" s="23"/>
      <c r="BL1067" s="23"/>
      <c r="BM1067" s="23"/>
      <c r="BN1067" s="23"/>
      <c r="BO1067" s="23"/>
      <c r="BP1067" s="23"/>
      <c r="BQ1067" s="23"/>
      <c r="BR1067" s="23"/>
      <c r="BS1067" s="23"/>
      <c r="BT1067" s="23"/>
      <c r="BU1067" s="23"/>
      <c r="BV1067" s="23"/>
      <c r="BW1067" s="23"/>
      <c r="BX1067" s="23"/>
      <c r="BY1067" s="23"/>
      <c r="BZ1067" s="23"/>
      <c r="CA1067" s="23"/>
      <c r="CB1067" s="23"/>
      <c r="CC1067" s="23"/>
      <c r="CD1067" s="23"/>
      <c r="CE1067" s="23"/>
      <c r="CF1067" s="23"/>
      <c r="CG1067" s="23"/>
      <c r="CH1067" s="23"/>
      <c r="CI1067" s="23"/>
      <c r="CJ1067" s="23"/>
      <c r="CK1067" s="23"/>
      <c r="CL1067" s="23"/>
      <c r="CM1067" s="23"/>
      <c r="CN1067" s="23"/>
      <c r="CO1067" s="23"/>
      <c r="CP1067" s="23"/>
      <c r="CQ1067" s="23"/>
      <c r="CR1067" s="23"/>
      <c r="CS1067" s="23"/>
      <c r="CT1067" s="23"/>
      <c r="CU1067" s="23"/>
      <c r="CV1067" s="23"/>
      <c r="CW1067" s="23"/>
      <c r="CX1067" s="23"/>
      <c r="CY1067" s="23"/>
      <c r="CZ1067" s="23"/>
      <c r="DA1067" s="23"/>
      <c r="DB1067" s="23"/>
      <c r="DC1067" s="23"/>
      <c r="DD1067" s="23"/>
      <c r="DE1067" s="23"/>
      <c r="DF1067" s="23"/>
      <c r="DG1067" s="23"/>
      <c r="DH1067" s="23"/>
      <c r="DI1067" s="23"/>
      <c r="DJ1067" s="23"/>
      <c r="DK1067" s="23"/>
      <c r="DL1067" s="23"/>
      <c r="DM1067" s="23"/>
      <c r="DN1067" s="23"/>
      <c r="DO1067" s="23"/>
      <c r="DP1067" s="23"/>
      <c r="DQ1067" s="23"/>
      <c r="DR1067" s="23"/>
      <c r="DS1067" s="23"/>
      <c r="DT1067" s="23"/>
      <c r="DU1067" s="23"/>
      <c r="DV1067" s="23"/>
      <c r="DW1067" s="23"/>
      <c r="DX1067" s="23"/>
      <c r="DY1067" s="23"/>
      <c r="DZ1067" s="23"/>
      <c r="EA1067" s="23"/>
      <c r="EB1067" s="23"/>
      <c r="EC1067" s="23"/>
      <c r="ED1067" s="23"/>
      <c r="EE1067" s="23"/>
      <c r="EF1067" s="23"/>
      <c r="EG1067" s="23"/>
      <c r="EH1067" s="23"/>
      <c r="EI1067" s="23"/>
      <c r="EJ1067" s="23"/>
      <c r="EK1067" s="23"/>
      <c r="EL1067" s="23"/>
      <c r="EM1067" s="23"/>
      <c r="EN1067" s="23"/>
      <c r="EO1067" s="23"/>
      <c r="EP1067" s="23"/>
      <c r="EQ1067" s="23"/>
      <c r="ER1067" s="23"/>
      <c r="ES1067" s="23"/>
      <c r="ET1067" s="23"/>
      <c r="EU1067" s="23"/>
      <c r="EV1067" s="23"/>
      <c r="EW1067" s="23"/>
      <c r="EX1067" s="23"/>
      <c r="EY1067" s="23"/>
      <c r="EZ1067" s="23"/>
      <c r="FA1067" s="23"/>
      <c r="FB1067" s="23"/>
      <c r="FC1067" s="23"/>
      <c r="FD1067" s="23"/>
      <c r="FE1067" s="23"/>
      <c r="FF1067" s="23"/>
      <c r="FG1067" s="23"/>
      <c r="FH1067" s="23"/>
      <c r="FI1067" s="23"/>
      <c r="FJ1067" s="23"/>
      <c r="FK1067" s="23"/>
      <c r="FL1067" s="23"/>
      <c r="FM1067" s="23"/>
      <c r="FN1067" s="23"/>
      <c r="FO1067" s="23"/>
      <c r="FP1067" s="23"/>
      <c r="FQ1067" s="23"/>
      <c r="FR1067" s="23"/>
      <c r="FS1067" s="23"/>
      <c r="FT1067" s="23"/>
      <c r="FU1067" s="23"/>
      <c r="FV1067" s="23"/>
      <c r="FW1067" s="23"/>
      <c r="FX1067" s="23"/>
      <c r="FY1067" s="23"/>
      <c r="FZ1067" s="23"/>
      <c r="GA1067" s="23"/>
      <c r="GB1067" s="23"/>
      <c r="GC1067" s="23"/>
      <c r="GD1067" s="23"/>
      <c r="GE1067" s="23"/>
      <c r="GF1067" s="23"/>
      <c r="GG1067" s="23"/>
      <c r="GH1067" s="23"/>
      <c r="GI1067" s="23"/>
    </row>
    <row r="1068" spans="1:191" x14ac:dyDescent="0.35">
      <c r="A1068" s="23"/>
      <c r="B1068" s="23"/>
      <c r="C1068" s="23"/>
      <c r="D1068" s="23"/>
      <c r="E1068" s="23"/>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23"/>
      <c r="AD1068" s="23"/>
      <c r="AE1068" s="23"/>
      <c r="AF1068" s="23"/>
      <c r="AG1068" s="23"/>
      <c r="AH1068" s="23"/>
      <c r="AI1068" s="23"/>
      <c r="AJ1068" s="23"/>
      <c r="AK1068" s="23"/>
      <c r="AL1068" s="23"/>
      <c r="AM1068" s="23"/>
      <c r="AN1068" s="23"/>
      <c r="AO1068" s="23"/>
      <c r="AP1068" s="23"/>
      <c r="AQ1068" s="23"/>
      <c r="AR1068" s="23"/>
      <c r="AS1068" s="23"/>
      <c r="AT1068" s="23"/>
      <c r="AU1068" s="23"/>
      <c r="AV1068" s="23"/>
      <c r="AW1068" s="23"/>
      <c r="AX1068" s="23"/>
      <c r="AY1068" s="23"/>
      <c r="AZ1068" s="23"/>
      <c r="BA1068" s="23"/>
      <c r="BB1068" s="23"/>
      <c r="BC1068" s="23"/>
      <c r="BD1068" s="23"/>
      <c r="BE1068" s="23"/>
      <c r="BF1068" s="23"/>
      <c r="BG1068" s="23"/>
      <c r="BH1068" s="23"/>
      <c r="BI1068" s="23"/>
      <c r="BJ1068" s="23"/>
      <c r="BK1068" s="23"/>
      <c r="BL1068" s="23"/>
      <c r="BM1068" s="23"/>
      <c r="BN1068" s="23"/>
      <c r="BO1068" s="23"/>
      <c r="BP1068" s="23"/>
      <c r="BQ1068" s="23"/>
      <c r="BR1068" s="23"/>
      <c r="BS1068" s="23"/>
      <c r="BT1068" s="23"/>
      <c r="BU1068" s="23"/>
      <c r="BV1068" s="23"/>
      <c r="BW1068" s="23"/>
      <c r="BX1068" s="23"/>
      <c r="BY1068" s="23"/>
      <c r="BZ1068" s="23"/>
      <c r="CA1068" s="23"/>
      <c r="CB1068" s="23"/>
      <c r="CC1068" s="23"/>
      <c r="CD1068" s="23"/>
      <c r="CE1068" s="23"/>
      <c r="CF1068" s="23"/>
      <c r="CG1068" s="23"/>
      <c r="CH1068" s="23"/>
      <c r="CI1068" s="23"/>
      <c r="CJ1068" s="23"/>
      <c r="CK1068" s="23"/>
      <c r="CL1068" s="23"/>
      <c r="CM1068" s="23"/>
      <c r="CN1068" s="23"/>
      <c r="CO1068" s="23"/>
      <c r="CP1068" s="23"/>
      <c r="CQ1068" s="23"/>
      <c r="CR1068" s="23"/>
      <c r="CS1068" s="23"/>
      <c r="CT1068" s="23"/>
      <c r="CU1068" s="23"/>
      <c r="CV1068" s="23"/>
      <c r="CW1068" s="23"/>
      <c r="CX1068" s="23"/>
      <c r="CY1068" s="23"/>
      <c r="CZ1068" s="23"/>
      <c r="DA1068" s="23"/>
      <c r="DB1068" s="23"/>
      <c r="DC1068" s="23"/>
      <c r="DD1068" s="23"/>
      <c r="DE1068" s="23"/>
      <c r="DF1068" s="23"/>
      <c r="DG1068" s="23"/>
      <c r="DH1068" s="23"/>
      <c r="DI1068" s="23"/>
      <c r="DJ1068" s="23"/>
      <c r="DK1068" s="23"/>
      <c r="DL1068" s="23"/>
      <c r="DM1068" s="23"/>
      <c r="DN1068" s="23"/>
      <c r="DO1068" s="23"/>
      <c r="DP1068" s="23"/>
      <c r="DQ1068" s="23"/>
      <c r="DR1068" s="23"/>
      <c r="DS1068" s="23"/>
      <c r="DT1068" s="23"/>
      <c r="DU1068" s="23"/>
      <c r="DV1068" s="23"/>
      <c r="DW1068" s="23"/>
      <c r="DX1068" s="23"/>
      <c r="DY1068" s="23"/>
      <c r="DZ1068" s="23"/>
      <c r="EA1068" s="23"/>
      <c r="EB1068" s="23"/>
      <c r="EC1068" s="23"/>
      <c r="ED1068" s="23"/>
      <c r="EE1068" s="23"/>
      <c r="EF1068" s="23"/>
      <c r="EG1068" s="23"/>
      <c r="EH1068" s="23"/>
      <c r="EI1068" s="23"/>
      <c r="EJ1068" s="23"/>
      <c r="EK1068" s="23"/>
      <c r="EL1068" s="23"/>
      <c r="EM1068" s="23"/>
      <c r="EN1068" s="23"/>
      <c r="EO1068" s="23"/>
      <c r="EP1068" s="23"/>
      <c r="EQ1068" s="23"/>
      <c r="ER1068" s="23"/>
      <c r="ES1068" s="23"/>
      <c r="ET1068" s="23"/>
      <c r="EU1068" s="23"/>
      <c r="EV1068" s="23"/>
      <c r="EW1068" s="23"/>
      <c r="EX1068" s="23"/>
      <c r="EY1068" s="23"/>
      <c r="EZ1068" s="23"/>
      <c r="FA1068" s="23"/>
      <c r="FB1068" s="23"/>
      <c r="FC1068" s="23"/>
      <c r="FD1068" s="23"/>
      <c r="FE1068" s="23"/>
      <c r="FF1068" s="23"/>
      <c r="FG1068" s="23"/>
      <c r="FH1068" s="23"/>
      <c r="FI1068" s="23"/>
      <c r="FJ1068" s="23"/>
      <c r="FK1068" s="23"/>
      <c r="FL1068" s="23"/>
      <c r="FM1068" s="23"/>
      <c r="FN1068" s="23"/>
      <c r="FO1068" s="23"/>
      <c r="FP1068" s="23"/>
      <c r="FQ1068" s="23"/>
      <c r="FR1068" s="23"/>
      <c r="FS1068" s="23"/>
      <c r="FT1068" s="23"/>
      <c r="FU1068" s="23"/>
      <c r="FV1068" s="23"/>
      <c r="FW1068" s="23"/>
      <c r="FX1068" s="23"/>
      <c r="FY1068" s="23"/>
      <c r="FZ1068" s="23"/>
      <c r="GA1068" s="23"/>
      <c r="GB1068" s="23"/>
      <c r="GC1068" s="23"/>
      <c r="GD1068" s="23"/>
      <c r="GE1068" s="23"/>
      <c r="GF1068" s="23"/>
      <c r="GG1068" s="23"/>
      <c r="GH1068" s="23"/>
      <c r="GI1068" s="23"/>
    </row>
    <row r="1069" spans="1:191" x14ac:dyDescent="0.35">
      <c r="A1069" s="23"/>
      <c r="B1069" s="23"/>
      <c r="C1069" s="23"/>
      <c r="D1069" s="23"/>
      <c r="E1069" s="23"/>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23"/>
      <c r="AD1069" s="23"/>
      <c r="AE1069" s="23"/>
      <c r="AF1069" s="23"/>
      <c r="AG1069" s="23"/>
      <c r="AH1069" s="23"/>
      <c r="AI1069" s="23"/>
      <c r="AJ1069" s="23"/>
      <c r="AK1069" s="23"/>
      <c r="AL1069" s="23"/>
      <c r="AM1069" s="23"/>
      <c r="AN1069" s="23"/>
      <c r="AO1069" s="23"/>
      <c r="AP1069" s="23"/>
      <c r="AQ1069" s="23"/>
      <c r="AR1069" s="23"/>
      <c r="AS1069" s="23"/>
      <c r="AT1069" s="23"/>
      <c r="AU1069" s="23"/>
      <c r="AV1069" s="23"/>
      <c r="AW1069" s="23"/>
      <c r="AX1069" s="23"/>
      <c r="AY1069" s="23"/>
      <c r="AZ1069" s="23"/>
      <c r="BA1069" s="23"/>
      <c r="BB1069" s="23"/>
      <c r="BC1069" s="23"/>
      <c r="BD1069" s="23"/>
      <c r="BE1069" s="23"/>
      <c r="BF1069" s="23"/>
      <c r="BG1069" s="23"/>
      <c r="BH1069" s="23"/>
      <c r="BI1069" s="23"/>
      <c r="BJ1069" s="23"/>
      <c r="BK1069" s="23"/>
      <c r="BL1069" s="23"/>
      <c r="BM1069" s="23"/>
      <c r="BN1069" s="23"/>
      <c r="BO1069" s="23"/>
      <c r="BP1069" s="23"/>
      <c r="BQ1069" s="23"/>
      <c r="BR1069" s="23"/>
      <c r="BS1069" s="23"/>
      <c r="BT1069" s="23"/>
      <c r="BU1069" s="23"/>
      <c r="BV1069" s="23"/>
      <c r="BW1069" s="23"/>
      <c r="BX1069" s="23"/>
      <c r="BY1069" s="23"/>
      <c r="BZ1069" s="23"/>
      <c r="CA1069" s="23"/>
      <c r="CB1069" s="23"/>
      <c r="CC1069" s="23"/>
      <c r="CD1069" s="23"/>
      <c r="CE1069" s="23"/>
      <c r="CF1069" s="23"/>
      <c r="CG1069" s="23"/>
      <c r="CH1069" s="23"/>
      <c r="CI1069" s="23"/>
      <c r="CJ1069" s="23"/>
      <c r="CK1069" s="23"/>
      <c r="CL1069" s="23"/>
      <c r="CM1069" s="23"/>
      <c r="CN1069" s="23"/>
      <c r="CO1069" s="23"/>
      <c r="CP1069" s="23"/>
      <c r="CQ1069" s="23"/>
      <c r="CR1069" s="23"/>
      <c r="CS1069" s="23"/>
      <c r="CT1069" s="23"/>
      <c r="CU1069" s="23"/>
      <c r="CV1069" s="23"/>
      <c r="CW1069" s="23"/>
      <c r="CX1069" s="23"/>
      <c r="CY1069" s="23"/>
      <c r="CZ1069" s="23"/>
      <c r="DA1069" s="23"/>
      <c r="DB1069" s="23"/>
      <c r="DC1069" s="23"/>
      <c r="DD1069" s="23"/>
      <c r="DE1069" s="23"/>
      <c r="DF1069" s="23"/>
      <c r="DG1069" s="23"/>
      <c r="DH1069" s="23"/>
      <c r="DI1069" s="23"/>
      <c r="DJ1069" s="23"/>
      <c r="DK1069" s="23"/>
      <c r="DL1069" s="23"/>
      <c r="DM1069" s="23"/>
      <c r="DN1069" s="23"/>
      <c r="DO1069" s="23"/>
      <c r="DP1069" s="23"/>
      <c r="DQ1069" s="23"/>
      <c r="DR1069" s="23"/>
      <c r="DS1069" s="23"/>
      <c r="DT1069" s="23"/>
      <c r="DU1069" s="23"/>
      <c r="DV1069" s="23"/>
      <c r="DW1069" s="23"/>
      <c r="DX1069" s="23"/>
      <c r="DY1069" s="23"/>
      <c r="DZ1069" s="23"/>
      <c r="EA1069" s="23"/>
      <c r="EB1069" s="23"/>
      <c r="EC1069" s="23"/>
      <c r="ED1069" s="23"/>
      <c r="EE1069" s="23"/>
      <c r="EF1069" s="23"/>
      <c r="EG1069" s="23"/>
      <c r="EH1069" s="23"/>
      <c r="EI1069" s="23"/>
      <c r="EJ1069" s="23"/>
      <c r="EK1069" s="23"/>
      <c r="EL1069" s="23"/>
      <c r="EM1069" s="23"/>
      <c r="EN1069" s="23"/>
      <c r="EO1069" s="23"/>
      <c r="EP1069" s="23"/>
      <c r="EQ1069" s="23"/>
      <c r="ER1069" s="23"/>
      <c r="ES1069" s="23"/>
      <c r="ET1069" s="23"/>
      <c r="EU1069" s="23"/>
      <c r="EV1069" s="23"/>
      <c r="EW1069" s="23"/>
      <c r="EX1069" s="23"/>
      <c r="EY1069" s="23"/>
      <c r="EZ1069" s="23"/>
      <c r="FA1069" s="23"/>
      <c r="FB1069" s="23"/>
      <c r="FC1069" s="23"/>
      <c r="FD1069" s="23"/>
      <c r="FE1069" s="23"/>
      <c r="FF1069" s="23"/>
      <c r="FG1069" s="23"/>
      <c r="FH1069" s="23"/>
      <c r="FI1069" s="23"/>
      <c r="FJ1069" s="23"/>
      <c r="FK1069" s="23"/>
      <c r="FL1069" s="23"/>
      <c r="FM1069" s="23"/>
      <c r="FN1069" s="23"/>
      <c r="FO1069" s="23"/>
      <c r="FP1069" s="23"/>
      <c r="FQ1069" s="23"/>
      <c r="FR1069" s="23"/>
      <c r="FS1069" s="23"/>
      <c r="FT1069" s="23"/>
      <c r="FU1069" s="23"/>
      <c r="FV1069" s="23"/>
      <c r="FW1069" s="23"/>
      <c r="FX1069" s="23"/>
      <c r="FY1069" s="23"/>
      <c r="FZ1069" s="23"/>
      <c r="GA1069" s="23"/>
      <c r="GB1069" s="23"/>
      <c r="GC1069" s="23"/>
      <c r="GD1069" s="23"/>
      <c r="GE1069" s="23"/>
      <c r="GF1069" s="23"/>
      <c r="GG1069" s="23"/>
      <c r="GH1069" s="23"/>
      <c r="GI1069" s="23"/>
    </row>
    <row r="1070" spans="1:191" x14ac:dyDescent="0.35">
      <c r="A1070" s="23"/>
      <c r="B1070" s="23"/>
      <c r="C1070" s="23"/>
      <c r="D1070" s="23"/>
      <c r="E1070" s="23"/>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23"/>
      <c r="AD1070" s="23"/>
      <c r="AE1070" s="23"/>
      <c r="AF1070" s="23"/>
      <c r="AG1070" s="23"/>
      <c r="AH1070" s="23"/>
      <c r="AI1070" s="23"/>
      <c r="AJ1070" s="23"/>
      <c r="AK1070" s="23"/>
      <c r="AL1070" s="23"/>
      <c r="AM1070" s="23"/>
      <c r="AN1070" s="23"/>
      <c r="AO1070" s="23"/>
      <c r="AP1070" s="23"/>
      <c r="AQ1070" s="23"/>
      <c r="AR1070" s="23"/>
      <c r="AS1070" s="23"/>
      <c r="AT1070" s="23"/>
      <c r="AU1070" s="23"/>
      <c r="AV1070" s="23"/>
      <c r="AW1070" s="23"/>
      <c r="AX1070" s="23"/>
      <c r="AY1070" s="23"/>
      <c r="AZ1070" s="23"/>
      <c r="BA1070" s="23"/>
      <c r="BB1070" s="23"/>
      <c r="BC1070" s="23"/>
      <c r="BD1070" s="23"/>
      <c r="BE1070" s="23"/>
      <c r="BF1070" s="23"/>
      <c r="BG1070" s="23"/>
      <c r="BH1070" s="23"/>
      <c r="BI1070" s="23"/>
      <c r="BJ1070" s="23"/>
      <c r="BK1070" s="23"/>
      <c r="BL1070" s="23"/>
      <c r="BM1070" s="23"/>
      <c r="BN1070" s="23"/>
      <c r="BO1070" s="23"/>
      <c r="BP1070" s="23"/>
      <c r="BQ1070" s="23"/>
      <c r="BR1070" s="23"/>
      <c r="BS1070" s="23"/>
      <c r="BT1070" s="23"/>
      <c r="BU1070" s="23"/>
      <c r="BV1070" s="23"/>
      <c r="BW1070" s="23"/>
      <c r="BX1070" s="23"/>
      <c r="BY1070" s="23"/>
      <c r="BZ1070" s="23"/>
      <c r="CA1070" s="23"/>
      <c r="CB1070" s="23"/>
      <c r="CC1070" s="23"/>
      <c r="CD1070" s="23"/>
      <c r="CE1070" s="23"/>
      <c r="CF1070" s="23"/>
      <c r="CG1070" s="23"/>
      <c r="CH1070" s="23"/>
      <c r="CI1070" s="23"/>
      <c r="CJ1070" s="23"/>
      <c r="CK1070" s="23"/>
      <c r="CL1070" s="23"/>
      <c r="CM1070" s="23"/>
      <c r="CN1070" s="23"/>
      <c r="CO1070" s="23"/>
      <c r="CP1070" s="23"/>
      <c r="CQ1070" s="23"/>
      <c r="CR1070" s="23"/>
      <c r="CS1070" s="23"/>
      <c r="CT1070" s="23"/>
      <c r="CU1070" s="23"/>
      <c r="CV1070" s="23"/>
      <c r="CW1070" s="23"/>
      <c r="CX1070" s="23"/>
      <c r="CY1070" s="23"/>
      <c r="CZ1070" s="23"/>
      <c r="DA1070" s="23"/>
      <c r="DB1070" s="23"/>
      <c r="DC1070" s="23"/>
      <c r="DD1070" s="23"/>
      <c r="DE1070" s="23"/>
      <c r="DF1070" s="23"/>
      <c r="DG1070" s="23"/>
      <c r="DH1070" s="23"/>
      <c r="DI1070" s="23"/>
      <c r="DJ1070" s="23"/>
      <c r="DK1070" s="23"/>
      <c r="DL1070" s="23"/>
      <c r="DM1070" s="23"/>
      <c r="DN1070" s="23"/>
      <c r="DO1070" s="23"/>
      <c r="DP1070" s="23"/>
      <c r="DQ1070" s="23"/>
      <c r="DR1070" s="23"/>
      <c r="DS1070" s="23"/>
      <c r="DT1070" s="23"/>
      <c r="DU1070" s="23"/>
      <c r="DV1070" s="23"/>
      <c r="DW1070" s="23"/>
      <c r="DX1070" s="23"/>
      <c r="DY1070" s="23"/>
      <c r="DZ1070" s="23"/>
      <c r="EA1070" s="23"/>
      <c r="EB1070" s="23"/>
      <c r="EC1070" s="23"/>
      <c r="ED1070" s="23"/>
      <c r="EE1070" s="23"/>
      <c r="EF1070" s="23"/>
      <c r="EG1070" s="23"/>
      <c r="EH1070" s="23"/>
      <c r="EI1070" s="23"/>
      <c r="EJ1070" s="23"/>
      <c r="EK1070" s="23"/>
      <c r="EL1070" s="23"/>
      <c r="EM1070" s="23"/>
      <c r="EN1070" s="23"/>
      <c r="EO1070" s="23"/>
      <c r="EP1070" s="23"/>
      <c r="EQ1070" s="23"/>
      <c r="ER1070" s="23"/>
      <c r="ES1070" s="23"/>
      <c r="ET1070" s="23"/>
      <c r="EU1070" s="23"/>
      <c r="EV1070" s="23"/>
      <c r="EW1070" s="23"/>
      <c r="EX1070" s="23"/>
      <c r="EY1070" s="23"/>
      <c r="EZ1070" s="23"/>
      <c r="FA1070" s="23"/>
      <c r="FB1070" s="23"/>
      <c r="FC1070" s="23"/>
      <c r="FD1070" s="23"/>
      <c r="FE1070" s="23"/>
      <c r="FF1070" s="23"/>
      <c r="FG1070" s="23"/>
      <c r="FH1070" s="23"/>
      <c r="FI1070" s="23"/>
      <c r="FJ1070" s="23"/>
      <c r="FK1070" s="23"/>
      <c r="FL1070" s="23"/>
      <c r="FM1070" s="23"/>
      <c r="FN1070" s="23"/>
      <c r="FO1070" s="23"/>
      <c r="FP1070" s="23"/>
      <c r="FQ1070" s="23"/>
      <c r="FR1070" s="23"/>
      <c r="FS1070" s="23"/>
      <c r="FT1070" s="23"/>
      <c r="FU1070" s="23"/>
      <c r="FV1070" s="23"/>
      <c r="FW1070" s="23"/>
      <c r="FX1070" s="23"/>
      <c r="FY1070" s="23"/>
      <c r="FZ1070" s="23"/>
      <c r="GA1070" s="23"/>
      <c r="GB1070" s="23"/>
      <c r="GC1070" s="23"/>
      <c r="GD1070" s="23"/>
      <c r="GE1070" s="23"/>
      <c r="GF1070" s="23"/>
      <c r="GG1070" s="23"/>
      <c r="GH1070" s="23"/>
      <c r="GI1070" s="23"/>
    </row>
    <row r="1071" spans="1:191" x14ac:dyDescent="0.35">
      <c r="A1071" s="23"/>
      <c r="B1071" s="23"/>
      <c r="C1071" s="23"/>
      <c r="D1071" s="23"/>
      <c r="E1071" s="23"/>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23"/>
      <c r="AD1071" s="23"/>
      <c r="AE1071" s="23"/>
      <c r="AF1071" s="23"/>
      <c r="AG1071" s="23"/>
      <c r="AH1071" s="23"/>
      <c r="AI1071" s="23"/>
      <c r="AJ1071" s="23"/>
      <c r="AK1071" s="23"/>
      <c r="AL1071" s="23"/>
      <c r="AM1071" s="23"/>
      <c r="AN1071" s="23"/>
      <c r="AO1071" s="23"/>
      <c r="AP1071" s="23"/>
      <c r="AQ1071" s="23"/>
      <c r="AR1071" s="23"/>
      <c r="AS1071" s="23"/>
      <c r="AT1071" s="23"/>
      <c r="AU1071" s="23"/>
      <c r="AV1071" s="23"/>
      <c r="AW1071" s="23"/>
      <c r="AX1071" s="23"/>
      <c r="AY1071" s="23"/>
      <c r="AZ1071" s="23"/>
      <c r="BA1071" s="23"/>
      <c r="BB1071" s="23"/>
      <c r="BC1071" s="23"/>
      <c r="BD1071" s="23"/>
      <c r="BE1071" s="23"/>
      <c r="BF1071" s="23"/>
      <c r="BG1071" s="23"/>
      <c r="BH1071" s="23"/>
      <c r="BI1071" s="23"/>
      <c r="BJ1071" s="23"/>
      <c r="BK1071" s="23"/>
      <c r="BL1071" s="23"/>
      <c r="BM1071" s="23"/>
      <c r="BN1071" s="23"/>
      <c r="BO1071" s="23"/>
      <c r="BP1071" s="23"/>
      <c r="BQ1071" s="23"/>
      <c r="BR1071" s="23"/>
      <c r="BS1071" s="23"/>
      <c r="BT1071" s="23"/>
      <c r="BU1071" s="23"/>
      <c r="BV1071" s="23"/>
      <c r="BW1071" s="23"/>
      <c r="BX1071" s="23"/>
      <c r="BY1071" s="23"/>
      <c r="BZ1071" s="23"/>
      <c r="CA1071" s="23"/>
      <c r="CB1071" s="23"/>
      <c r="CC1071" s="23"/>
      <c r="CD1071" s="23"/>
      <c r="CE1071" s="23"/>
      <c r="CF1071" s="23"/>
      <c r="CG1071" s="23"/>
      <c r="CH1071" s="23"/>
      <c r="CI1071" s="23"/>
      <c r="CJ1071" s="23"/>
      <c r="CK1071" s="23"/>
      <c r="CL1071" s="23"/>
      <c r="CM1071" s="23"/>
      <c r="CN1071" s="23"/>
      <c r="CO1071" s="23"/>
      <c r="CP1071" s="23"/>
      <c r="CQ1071" s="23"/>
      <c r="CR1071" s="23"/>
      <c r="CS1071" s="23"/>
      <c r="CT1071" s="23"/>
      <c r="CU1071" s="23"/>
      <c r="CV1071" s="23"/>
      <c r="CW1071" s="23"/>
      <c r="CX1071" s="23"/>
      <c r="CY1071" s="23"/>
      <c r="CZ1071" s="23"/>
      <c r="DA1071" s="23"/>
      <c r="DB1071" s="23"/>
      <c r="DC1071" s="23"/>
      <c r="DD1071" s="23"/>
      <c r="DE1071" s="23"/>
      <c r="DF1071" s="23"/>
      <c r="DG1071" s="23"/>
      <c r="DH1071" s="23"/>
      <c r="DI1071" s="23"/>
      <c r="DJ1071" s="23"/>
      <c r="DK1071" s="23"/>
      <c r="DL1071" s="23"/>
      <c r="DM1071" s="23"/>
      <c r="DN1071" s="23"/>
      <c r="DO1071" s="23"/>
      <c r="DP1071" s="23"/>
      <c r="DQ1071" s="23"/>
      <c r="DR1071" s="23"/>
      <c r="DS1071" s="23"/>
      <c r="DT1071" s="23"/>
      <c r="DU1071" s="23"/>
      <c r="DV1071" s="23"/>
      <c r="DW1071" s="23"/>
      <c r="DX1071" s="23"/>
      <c r="DY1071" s="23"/>
      <c r="DZ1071" s="23"/>
      <c r="EA1071" s="23"/>
      <c r="EB1071" s="23"/>
      <c r="EC1071" s="23"/>
      <c r="ED1071" s="23"/>
      <c r="EE1071" s="23"/>
      <c r="EF1071" s="23"/>
      <c r="EG1071" s="23"/>
      <c r="EH1071" s="23"/>
      <c r="EI1071" s="23"/>
      <c r="EJ1071" s="23"/>
      <c r="EK1071" s="23"/>
      <c r="EL1071" s="23"/>
      <c r="EM1071" s="23"/>
      <c r="EN1071" s="23"/>
      <c r="EO1071" s="23"/>
      <c r="EP1071" s="23"/>
      <c r="EQ1071" s="23"/>
      <c r="ER1071" s="23"/>
      <c r="ES1071" s="23"/>
      <c r="ET1071" s="23"/>
      <c r="EU1071" s="23"/>
      <c r="EV1071" s="23"/>
      <c r="EW1071" s="23"/>
      <c r="EX1071" s="23"/>
      <c r="EY1071" s="23"/>
      <c r="EZ1071" s="23"/>
      <c r="FA1071" s="23"/>
      <c r="FB1071" s="23"/>
      <c r="FC1071" s="23"/>
      <c r="FD1071" s="23"/>
      <c r="FE1071" s="23"/>
      <c r="FF1071" s="23"/>
      <c r="FG1071" s="23"/>
      <c r="FH1071" s="23"/>
      <c r="FI1071" s="23"/>
      <c r="FJ1071" s="23"/>
      <c r="FK1071" s="23"/>
      <c r="FL1071" s="23"/>
      <c r="FM1071" s="23"/>
      <c r="FN1071" s="23"/>
      <c r="FO1071" s="23"/>
      <c r="FP1071" s="23"/>
      <c r="FQ1071" s="23"/>
      <c r="FR1071" s="23"/>
      <c r="FS1071" s="23"/>
      <c r="FT1071" s="23"/>
      <c r="FU1071" s="23"/>
      <c r="FV1071" s="23"/>
      <c r="FW1071" s="23"/>
      <c r="FX1071" s="23"/>
      <c r="FY1071" s="23"/>
      <c r="FZ1071" s="23"/>
      <c r="GA1071" s="23"/>
      <c r="GB1071" s="23"/>
      <c r="GC1071" s="23"/>
      <c r="GD1071" s="23"/>
      <c r="GE1071" s="23"/>
      <c r="GF1071" s="23"/>
      <c r="GG1071" s="23"/>
      <c r="GH1071" s="23"/>
      <c r="GI1071" s="23"/>
    </row>
    <row r="1072" spans="1:191" x14ac:dyDescent="0.35">
      <c r="A1072" s="23"/>
      <c r="B1072" s="23"/>
      <c r="C1072" s="23"/>
      <c r="D1072" s="23"/>
      <c r="E1072" s="23"/>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23"/>
      <c r="AD1072" s="23"/>
      <c r="AE1072" s="23"/>
      <c r="AF1072" s="23"/>
      <c r="AG1072" s="23"/>
      <c r="AH1072" s="23"/>
      <c r="AI1072" s="23"/>
      <c r="AJ1072" s="23"/>
      <c r="AK1072" s="23"/>
      <c r="AL1072" s="23"/>
      <c r="AM1072" s="23"/>
      <c r="AN1072" s="23"/>
      <c r="AO1072" s="23"/>
      <c r="AP1072" s="23"/>
      <c r="AQ1072" s="23"/>
      <c r="AR1072" s="23"/>
      <c r="AS1072" s="23"/>
      <c r="AT1072" s="23"/>
      <c r="AU1072" s="23"/>
      <c r="AV1072" s="23"/>
      <c r="AW1072" s="23"/>
      <c r="AX1072" s="23"/>
      <c r="AY1072" s="23"/>
      <c r="AZ1072" s="23"/>
      <c r="BA1072" s="23"/>
      <c r="BB1072" s="23"/>
      <c r="BC1072" s="23"/>
      <c r="BD1072" s="23"/>
      <c r="BE1072" s="23"/>
      <c r="BF1072" s="23"/>
      <c r="BG1072" s="23"/>
      <c r="BH1072" s="23"/>
      <c r="BI1072" s="23"/>
      <c r="BJ1072" s="23"/>
      <c r="BK1072" s="23"/>
      <c r="BL1072" s="23"/>
      <c r="BM1072" s="23"/>
      <c r="BN1072" s="23"/>
      <c r="BO1072" s="23"/>
      <c r="BP1072" s="23"/>
      <c r="BQ1072" s="23"/>
      <c r="BR1072" s="23"/>
      <c r="BS1072" s="23"/>
      <c r="BT1072" s="23"/>
      <c r="BU1072" s="23"/>
      <c r="BV1072" s="23"/>
      <c r="BW1072" s="23"/>
      <c r="BX1072" s="23"/>
      <c r="BY1072" s="23"/>
      <c r="BZ1072" s="23"/>
      <c r="CA1072" s="23"/>
      <c r="CB1072" s="23"/>
      <c r="CC1072" s="23"/>
      <c r="CD1072" s="23"/>
      <c r="CE1072" s="23"/>
      <c r="CF1072" s="23"/>
      <c r="CG1072" s="23"/>
      <c r="CH1072" s="23"/>
      <c r="CI1072" s="23"/>
      <c r="CJ1072" s="23"/>
      <c r="CK1072" s="23"/>
      <c r="CL1072" s="23"/>
      <c r="CM1072" s="23"/>
      <c r="CN1072" s="23"/>
      <c r="CO1072" s="23"/>
      <c r="CP1072" s="23"/>
      <c r="CQ1072" s="23"/>
      <c r="CR1072" s="23"/>
      <c r="CS1072" s="23"/>
      <c r="CT1072" s="23"/>
      <c r="CU1072" s="23"/>
      <c r="CV1072" s="23"/>
      <c r="CW1072" s="23"/>
      <c r="CX1072" s="23"/>
      <c r="CY1072" s="23"/>
      <c r="CZ1072" s="23"/>
      <c r="DA1072" s="23"/>
      <c r="DB1072" s="23"/>
      <c r="DC1072" s="23"/>
      <c r="DD1072" s="23"/>
      <c r="DE1072" s="23"/>
      <c r="DF1072" s="23"/>
      <c r="DG1072" s="23"/>
      <c r="DH1072" s="23"/>
      <c r="DI1072" s="23"/>
      <c r="DJ1072" s="23"/>
      <c r="DK1072" s="23"/>
      <c r="DL1072" s="23"/>
      <c r="DM1072" s="23"/>
      <c r="DN1072" s="23"/>
      <c r="DO1072" s="23"/>
      <c r="DP1072" s="23"/>
      <c r="DQ1072" s="23"/>
      <c r="DR1072" s="23"/>
      <c r="DS1072" s="23"/>
      <c r="DT1072" s="23"/>
      <c r="DU1072" s="23"/>
      <c r="DV1072" s="23"/>
      <c r="DW1072" s="23"/>
      <c r="DX1072" s="23"/>
      <c r="DY1072" s="23"/>
      <c r="DZ1072" s="23"/>
      <c r="EA1072" s="23"/>
      <c r="EB1072" s="23"/>
      <c r="EC1072" s="23"/>
      <c r="ED1072" s="23"/>
      <c r="EE1072" s="23"/>
      <c r="EF1072" s="23"/>
      <c r="EG1072" s="23"/>
      <c r="EH1072" s="23"/>
      <c r="EI1072" s="23"/>
      <c r="EJ1072" s="23"/>
      <c r="EK1072" s="23"/>
      <c r="EL1072" s="23"/>
      <c r="EM1072" s="23"/>
      <c r="EN1072" s="23"/>
      <c r="EO1072" s="23"/>
      <c r="EP1072" s="23"/>
      <c r="EQ1072" s="23"/>
      <c r="ER1072" s="23"/>
      <c r="ES1072" s="23"/>
      <c r="ET1072" s="23"/>
      <c r="EU1072" s="23"/>
      <c r="EV1072" s="23"/>
      <c r="EW1072" s="23"/>
      <c r="EX1072" s="23"/>
      <c r="EY1072" s="23"/>
      <c r="EZ1072" s="23"/>
      <c r="FA1072" s="23"/>
      <c r="FB1072" s="23"/>
      <c r="FC1072" s="23"/>
      <c r="FD1072" s="23"/>
      <c r="FE1072" s="23"/>
      <c r="FF1072" s="23"/>
      <c r="FG1072" s="23"/>
      <c r="FH1072" s="23"/>
      <c r="FI1072" s="23"/>
      <c r="FJ1072" s="23"/>
      <c r="FK1072" s="23"/>
      <c r="FL1072" s="23"/>
      <c r="FM1072" s="23"/>
      <c r="FN1072" s="23"/>
      <c r="FO1072" s="23"/>
      <c r="FP1072" s="23"/>
      <c r="FQ1072" s="23"/>
      <c r="FR1072" s="23"/>
      <c r="FS1072" s="23"/>
      <c r="FT1072" s="23"/>
      <c r="FU1072" s="23"/>
      <c r="FV1072" s="23"/>
      <c r="FW1072" s="23"/>
      <c r="FX1072" s="23"/>
      <c r="FY1072" s="23"/>
      <c r="FZ1072" s="23"/>
      <c r="GA1072" s="23"/>
      <c r="GB1072" s="23"/>
      <c r="GC1072" s="23"/>
      <c r="GD1072" s="23"/>
      <c r="GE1072" s="23"/>
      <c r="GF1072" s="23"/>
      <c r="GG1072" s="23"/>
      <c r="GH1072" s="23"/>
      <c r="GI1072" s="23"/>
    </row>
    <row r="1073" spans="1:191" x14ac:dyDescent="0.35">
      <c r="A1073" s="23"/>
      <c r="B1073" s="23"/>
      <c r="C1073" s="23"/>
      <c r="D1073" s="23"/>
      <c r="E1073" s="23"/>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23"/>
      <c r="AD1073" s="23"/>
      <c r="AE1073" s="23"/>
      <c r="AF1073" s="23"/>
      <c r="AG1073" s="23"/>
      <c r="AH1073" s="23"/>
      <c r="AI1073" s="23"/>
      <c r="AJ1073" s="23"/>
      <c r="AK1073" s="23"/>
      <c r="AL1073" s="23"/>
      <c r="AM1073" s="23"/>
      <c r="AN1073" s="23"/>
      <c r="AO1073" s="23"/>
      <c r="AP1073" s="23"/>
      <c r="AQ1073" s="23"/>
      <c r="AR1073" s="23"/>
      <c r="AS1073" s="23"/>
      <c r="AT1073" s="23"/>
      <c r="AU1073" s="23"/>
      <c r="AV1073" s="23"/>
      <c r="AW1073" s="23"/>
      <c r="AX1073" s="23"/>
      <c r="AY1073" s="23"/>
      <c r="AZ1073" s="23"/>
      <c r="BA1073" s="23"/>
      <c r="BB1073" s="23"/>
      <c r="BC1073" s="23"/>
      <c r="BD1073" s="23"/>
      <c r="BE1073" s="23"/>
      <c r="BF1073" s="23"/>
      <c r="BG1073" s="23"/>
      <c r="BH1073" s="23"/>
      <c r="BI1073" s="23"/>
      <c r="BJ1073" s="23"/>
      <c r="BK1073" s="23"/>
      <c r="BL1073" s="23"/>
      <c r="BM1073" s="23"/>
      <c r="BN1073" s="23"/>
      <c r="BO1073" s="23"/>
      <c r="BP1073" s="23"/>
      <c r="BQ1073" s="23"/>
      <c r="BR1073" s="23"/>
      <c r="BS1073" s="23"/>
      <c r="BT1073" s="23"/>
      <c r="BU1073" s="23"/>
      <c r="BV1073" s="23"/>
      <c r="BW1073" s="23"/>
      <c r="BX1073" s="23"/>
      <c r="BY1073" s="23"/>
      <c r="BZ1073" s="23"/>
      <c r="CA1073" s="23"/>
      <c r="CB1073" s="23"/>
      <c r="CC1073" s="23"/>
      <c r="CD1073" s="23"/>
      <c r="CE1073" s="23"/>
      <c r="CF1073" s="23"/>
      <c r="CG1073" s="23"/>
      <c r="CH1073" s="23"/>
      <c r="CI1073" s="23"/>
      <c r="CJ1073" s="23"/>
      <c r="CK1073" s="23"/>
      <c r="CL1073" s="23"/>
      <c r="CM1073" s="23"/>
      <c r="CN1073" s="23"/>
      <c r="CO1073" s="23"/>
      <c r="CP1073" s="23"/>
      <c r="CQ1073" s="23"/>
      <c r="CR1073" s="23"/>
      <c r="CS1073" s="23"/>
      <c r="CT1073" s="23"/>
      <c r="CU1073" s="23"/>
      <c r="CV1073" s="23"/>
      <c r="CW1073" s="23"/>
      <c r="CX1073" s="23"/>
      <c r="CY1073" s="23"/>
      <c r="CZ1073" s="23"/>
      <c r="DA1073" s="23"/>
      <c r="DB1073" s="23"/>
      <c r="DC1073" s="23"/>
      <c r="DD1073" s="23"/>
      <c r="DE1073" s="23"/>
      <c r="DF1073" s="23"/>
      <c r="DG1073" s="23"/>
      <c r="DH1073" s="23"/>
      <c r="DI1073" s="23"/>
      <c r="DJ1073" s="23"/>
      <c r="DK1073" s="23"/>
      <c r="DL1073" s="23"/>
      <c r="DM1073" s="23"/>
      <c r="DN1073" s="23"/>
      <c r="DO1073" s="23"/>
      <c r="DP1073" s="23"/>
      <c r="DQ1073" s="23"/>
      <c r="DR1073" s="23"/>
      <c r="DS1073" s="23"/>
      <c r="DT1073" s="23"/>
      <c r="DU1073" s="23"/>
      <c r="DV1073" s="23"/>
      <c r="DW1073" s="23"/>
      <c r="DX1073" s="23"/>
      <c r="DY1073" s="23"/>
      <c r="DZ1073" s="23"/>
      <c r="EA1073" s="23"/>
      <c r="EB1073" s="23"/>
      <c r="EC1073" s="23"/>
      <c r="ED1073" s="23"/>
      <c r="EE1073" s="23"/>
      <c r="EF1073" s="23"/>
      <c r="EG1073" s="23"/>
      <c r="EH1073" s="23"/>
      <c r="EI1073" s="23"/>
      <c r="EJ1073" s="23"/>
      <c r="EK1073" s="23"/>
      <c r="EL1073" s="23"/>
      <c r="EM1073" s="23"/>
      <c r="EN1073" s="23"/>
      <c r="EO1073" s="23"/>
      <c r="EP1073" s="23"/>
      <c r="EQ1073" s="23"/>
      <c r="ER1073" s="23"/>
      <c r="ES1073" s="23"/>
      <c r="ET1073" s="23"/>
      <c r="EU1073" s="23"/>
      <c r="EV1073" s="23"/>
      <c r="EW1073" s="23"/>
      <c r="EX1073" s="23"/>
      <c r="EY1073" s="23"/>
      <c r="EZ1073" s="23"/>
      <c r="FA1073" s="23"/>
      <c r="FB1073" s="23"/>
      <c r="FC1073" s="23"/>
      <c r="FD1073" s="23"/>
      <c r="FE1073" s="23"/>
      <c r="FF1073" s="23"/>
      <c r="FG1073" s="23"/>
      <c r="FH1073" s="23"/>
      <c r="FI1073" s="23"/>
      <c r="FJ1073" s="23"/>
      <c r="FK1073" s="23"/>
      <c r="FL1073" s="23"/>
      <c r="FM1073" s="23"/>
      <c r="FN1073" s="23"/>
      <c r="FO1073" s="23"/>
      <c r="FP1073" s="23"/>
      <c r="FQ1073" s="23"/>
      <c r="FR1073" s="23"/>
      <c r="FS1073" s="23"/>
      <c r="FT1073" s="23"/>
      <c r="FU1073" s="23"/>
      <c r="FV1073" s="23"/>
      <c r="FW1073" s="23"/>
      <c r="FX1073" s="23"/>
      <c r="FY1073" s="23"/>
      <c r="FZ1073" s="23"/>
      <c r="GA1073" s="23"/>
      <c r="GB1073" s="23"/>
      <c r="GC1073" s="23"/>
      <c r="GD1073" s="23"/>
      <c r="GE1073" s="23"/>
      <c r="GF1073" s="23"/>
      <c r="GG1073" s="23"/>
      <c r="GH1073" s="23"/>
      <c r="GI1073" s="23"/>
    </row>
    <row r="1074" spans="1:191" x14ac:dyDescent="0.35">
      <c r="A1074" s="23"/>
      <c r="B1074" s="23"/>
      <c r="C1074" s="23"/>
      <c r="D1074" s="23"/>
      <c r="E1074" s="23"/>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23"/>
      <c r="AD1074" s="23"/>
      <c r="AE1074" s="23"/>
      <c r="AF1074" s="23"/>
      <c r="AG1074" s="23"/>
      <c r="AH1074" s="23"/>
      <c r="AI1074" s="23"/>
      <c r="AJ1074" s="23"/>
      <c r="AK1074" s="23"/>
      <c r="AL1074" s="23"/>
      <c r="AM1074" s="23"/>
      <c r="AN1074" s="23"/>
      <c r="AO1074" s="23"/>
      <c r="AP1074" s="23"/>
      <c r="AQ1074" s="23"/>
      <c r="AR1074" s="23"/>
      <c r="AS1074" s="23"/>
      <c r="AT1074" s="23"/>
      <c r="AU1074" s="23"/>
      <c r="AV1074" s="23"/>
      <c r="AW1074" s="23"/>
      <c r="AX1074" s="23"/>
      <c r="AY1074" s="23"/>
      <c r="AZ1074" s="23"/>
      <c r="BA1074" s="23"/>
      <c r="BB1074" s="23"/>
      <c r="BC1074" s="23"/>
      <c r="BD1074" s="23"/>
      <c r="BE1074" s="23"/>
      <c r="BF1074" s="23"/>
      <c r="BG1074" s="23"/>
      <c r="BH1074" s="23"/>
      <c r="BI1074" s="23"/>
      <c r="BJ1074" s="23"/>
      <c r="BK1074" s="23"/>
      <c r="BL1074" s="23"/>
      <c r="BM1074" s="23"/>
      <c r="BN1074" s="23"/>
      <c r="BO1074" s="23"/>
      <c r="BP1074" s="23"/>
      <c r="BQ1074" s="23"/>
      <c r="BR1074" s="23"/>
      <c r="BS1074" s="23"/>
      <c r="BT1074" s="23"/>
      <c r="BU1074" s="23"/>
      <c r="BV1074" s="23"/>
      <c r="BW1074" s="23"/>
      <c r="BX1074" s="23"/>
      <c r="BY1074" s="23"/>
      <c r="BZ1074" s="23"/>
      <c r="CA1074" s="23"/>
      <c r="CB1074" s="23"/>
      <c r="CC1074" s="23"/>
      <c r="CD1074" s="23"/>
      <c r="CE1074" s="23"/>
      <c r="CF1074" s="23"/>
      <c r="CG1074" s="23"/>
      <c r="CH1074" s="23"/>
      <c r="CI1074" s="23"/>
      <c r="CJ1074" s="23"/>
      <c r="CK1074" s="23"/>
      <c r="CL1074" s="23"/>
      <c r="CM1074" s="23"/>
      <c r="CN1074" s="23"/>
      <c r="CO1074" s="23"/>
      <c r="CP1074" s="23"/>
      <c r="CQ1074" s="23"/>
      <c r="CR1074" s="23"/>
      <c r="CS1074" s="23"/>
      <c r="CT1074" s="23"/>
      <c r="CU1074" s="23"/>
      <c r="CV1074" s="23"/>
      <c r="CW1074" s="23"/>
      <c r="CX1074" s="23"/>
      <c r="CY1074" s="23"/>
      <c r="CZ1074" s="23"/>
      <c r="DA1074" s="23"/>
      <c r="DB1074" s="23"/>
      <c r="DC1074" s="23"/>
      <c r="DD1074" s="23"/>
      <c r="DE1074" s="23"/>
      <c r="DF1074" s="23"/>
      <c r="DG1074" s="23"/>
      <c r="DH1074" s="23"/>
      <c r="DI1074" s="23"/>
      <c r="DJ1074" s="23"/>
      <c r="DK1074" s="23"/>
      <c r="DL1074" s="23"/>
      <c r="DM1074" s="23"/>
      <c r="DN1074" s="23"/>
      <c r="DO1074" s="23"/>
      <c r="DP1074" s="23"/>
      <c r="DQ1074" s="23"/>
      <c r="DR1074" s="23"/>
      <c r="DS1074" s="23"/>
      <c r="DT1074" s="23"/>
      <c r="DU1074" s="23"/>
      <c r="DV1074" s="23"/>
      <c r="DW1074" s="23"/>
      <c r="DX1074" s="23"/>
      <c r="DY1074" s="23"/>
      <c r="DZ1074" s="23"/>
      <c r="EA1074" s="23"/>
      <c r="EB1074" s="23"/>
      <c r="EC1074" s="23"/>
      <c r="ED1074" s="23"/>
      <c r="EE1074" s="23"/>
      <c r="EF1074" s="23"/>
      <c r="EG1074" s="23"/>
      <c r="EH1074" s="23"/>
      <c r="EI1074" s="23"/>
      <c r="EJ1074" s="23"/>
      <c r="EK1074" s="23"/>
      <c r="EL1074" s="23"/>
      <c r="EM1074" s="23"/>
      <c r="EN1074" s="23"/>
      <c r="EO1074" s="23"/>
      <c r="EP1074" s="23"/>
      <c r="EQ1074" s="23"/>
      <c r="ER1074" s="23"/>
      <c r="ES1074" s="23"/>
      <c r="ET1074" s="23"/>
      <c r="EU1074" s="23"/>
      <c r="EV1074" s="23"/>
      <c r="EW1074" s="23"/>
      <c r="EX1074" s="23"/>
      <c r="EY1074" s="23"/>
      <c r="EZ1074" s="23"/>
      <c r="FA1074" s="23"/>
      <c r="FB1074" s="23"/>
      <c r="FC1074" s="23"/>
      <c r="FD1074" s="23"/>
      <c r="FE1074" s="23"/>
      <c r="FF1074" s="23"/>
      <c r="FG1074" s="23"/>
      <c r="FH1074" s="23"/>
      <c r="FI1074" s="23"/>
      <c r="FJ1074" s="23"/>
      <c r="FK1074" s="23"/>
      <c r="FL1074" s="23"/>
      <c r="FM1074" s="23"/>
      <c r="FN1074" s="23"/>
      <c r="FO1074" s="23"/>
      <c r="FP1074" s="23"/>
      <c r="FQ1074" s="23"/>
      <c r="FR1074" s="23"/>
      <c r="FS1074" s="23"/>
      <c r="FT1074" s="23"/>
      <c r="FU1074" s="23"/>
      <c r="FV1074" s="23"/>
      <c r="FW1074" s="23"/>
      <c r="FX1074" s="23"/>
      <c r="FY1074" s="23"/>
      <c r="FZ1074" s="23"/>
      <c r="GA1074" s="23"/>
      <c r="GB1074" s="23"/>
      <c r="GC1074" s="23"/>
      <c r="GD1074" s="23"/>
      <c r="GE1074" s="23"/>
      <c r="GF1074" s="23"/>
      <c r="GG1074" s="23"/>
      <c r="GH1074" s="23"/>
      <c r="GI1074" s="23"/>
    </row>
    <row r="1075" spans="1:191" x14ac:dyDescent="0.35">
      <c r="A1075" s="23"/>
      <c r="B1075" s="23"/>
      <c r="C1075" s="23"/>
      <c r="D1075" s="23"/>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3"/>
      <c r="AF1075" s="23"/>
      <c r="AG1075" s="23"/>
      <c r="AH1075" s="23"/>
      <c r="AI1075" s="23"/>
      <c r="AJ1075" s="23"/>
      <c r="AK1075" s="23"/>
      <c r="AL1075" s="23"/>
      <c r="AM1075" s="23"/>
      <c r="AN1075" s="23"/>
      <c r="AO1075" s="23"/>
      <c r="AP1075" s="23"/>
      <c r="AQ1075" s="23"/>
      <c r="AR1075" s="23"/>
      <c r="AS1075" s="23"/>
      <c r="AT1075" s="23"/>
      <c r="AU1075" s="23"/>
      <c r="AV1075" s="23"/>
      <c r="AW1075" s="23"/>
      <c r="AX1075" s="23"/>
      <c r="AY1075" s="23"/>
      <c r="AZ1075" s="23"/>
      <c r="BA1075" s="23"/>
      <c r="BB1075" s="23"/>
      <c r="BC1075" s="23"/>
      <c r="BD1075" s="23"/>
      <c r="BE1075" s="23"/>
      <c r="BF1075" s="23"/>
      <c r="BG1075" s="23"/>
      <c r="BH1075" s="23"/>
      <c r="BI1075" s="23"/>
      <c r="BJ1075" s="23"/>
      <c r="BK1075" s="23"/>
      <c r="BL1075" s="23"/>
      <c r="BM1075" s="23"/>
      <c r="BN1075" s="23"/>
      <c r="BO1075" s="23"/>
      <c r="BP1075" s="23"/>
      <c r="BQ1075" s="23"/>
      <c r="BR1075" s="23"/>
      <c r="BS1075" s="23"/>
      <c r="BT1075" s="23"/>
      <c r="BU1075" s="23"/>
      <c r="BV1075" s="23"/>
      <c r="BW1075" s="23"/>
      <c r="BX1075" s="23"/>
      <c r="BY1075" s="23"/>
      <c r="BZ1075" s="23"/>
      <c r="CA1075" s="23"/>
      <c r="CB1075" s="23"/>
      <c r="CC1075" s="23"/>
      <c r="CD1075" s="23"/>
      <c r="CE1075" s="23"/>
      <c r="CF1075" s="23"/>
      <c r="CG1075" s="23"/>
      <c r="CH1075" s="23"/>
      <c r="CI1075" s="23"/>
      <c r="CJ1075" s="23"/>
      <c r="CK1075" s="23"/>
      <c r="CL1075" s="23"/>
      <c r="CM1075" s="23"/>
      <c r="CN1075" s="23"/>
      <c r="CO1075" s="23"/>
      <c r="CP1075" s="23"/>
      <c r="CQ1075" s="23"/>
      <c r="CR1075" s="23"/>
      <c r="CS1075" s="23"/>
      <c r="CT1075" s="23"/>
      <c r="CU1075" s="23"/>
      <c r="CV1075" s="23"/>
      <c r="CW1075" s="23"/>
      <c r="CX1075" s="23"/>
      <c r="CY1075" s="23"/>
      <c r="CZ1075" s="23"/>
      <c r="DA1075" s="23"/>
      <c r="DB1075" s="23"/>
      <c r="DC1075" s="23"/>
      <c r="DD1075" s="23"/>
      <c r="DE1075" s="23"/>
      <c r="DF1075" s="23"/>
      <c r="DG1075" s="23"/>
      <c r="DH1075" s="23"/>
      <c r="DI1075" s="23"/>
      <c r="DJ1075" s="23"/>
      <c r="DK1075" s="23"/>
      <c r="DL1075" s="23"/>
      <c r="DM1075" s="23"/>
      <c r="DN1075" s="23"/>
      <c r="DO1075" s="23"/>
      <c r="DP1075" s="23"/>
      <c r="DQ1075" s="23"/>
      <c r="DR1075" s="23"/>
      <c r="DS1075" s="23"/>
      <c r="DT1075" s="23"/>
      <c r="DU1075" s="23"/>
      <c r="DV1075" s="23"/>
      <c r="DW1075" s="23"/>
      <c r="DX1075" s="23"/>
      <c r="DY1075" s="23"/>
      <c r="DZ1075" s="23"/>
      <c r="EA1075" s="23"/>
      <c r="EB1075" s="23"/>
      <c r="EC1075" s="23"/>
      <c r="ED1075" s="23"/>
      <c r="EE1075" s="23"/>
      <c r="EF1075" s="23"/>
      <c r="EG1075" s="23"/>
      <c r="EH1075" s="23"/>
      <c r="EI1075" s="23"/>
      <c r="EJ1075" s="23"/>
      <c r="EK1075" s="23"/>
      <c r="EL1075" s="23"/>
      <c r="EM1075" s="23"/>
      <c r="EN1075" s="23"/>
      <c r="EO1075" s="23"/>
      <c r="EP1075" s="23"/>
      <c r="EQ1075" s="23"/>
      <c r="ER1075" s="23"/>
      <c r="ES1075" s="23"/>
      <c r="ET1075" s="23"/>
      <c r="EU1075" s="23"/>
      <c r="EV1075" s="23"/>
      <c r="EW1075" s="23"/>
      <c r="EX1075" s="23"/>
      <c r="EY1075" s="23"/>
      <c r="EZ1075" s="23"/>
      <c r="FA1075" s="23"/>
      <c r="FB1075" s="23"/>
      <c r="FC1075" s="23"/>
      <c r="FD1075" s="23"/>
      <c r="FE1075" s="23"/>
      <c r="FF1075" s="23"/>
      <c r="FG1075" s="23"/>
      <c r="FH1075" s="23"/>
      <c r="FI1075" s="23"/>
      <c r="FJ1075" s="23"/>
      <c r="FK1075" s="23"/>
      <c r="FL1075" s="23"/>
      <c r="FM1075" s="23"/>
      <c r="FN1075" s="23"/>
      <c r="FO1075" s="23"/>
      <c r="FP1075" s="23"/>
      <c r="FQ1075" s="23"/>
      <c r="FR1075" s="23"/>
      <c r="FS1075" s="23"/>
      <c r="FT1075" s="23"/>
      <c r="FU1075" s="23"/>
      <c r="FV1075" s="23"/>
      <c r="FW1075" s="23"/>
      <c r="FX1075" s="23"/>
      <c r="FY1075" s="23"/>
      <c r="FZ1075" s="23"/>
      <c r="GA1075" s="23"/>
      <c r="GB1075" s="23"/>
      <c r="GC1075" s="23"/>
      <c r="GD1075" s="23"/>
      <c r="GE1075" s="23"/>
      <c r="GF1075" s="23"/>
      <c r="GG1075" s="23"/>
      <c r="GH1075" s="23"/>
      <c r="GI1075" s="23"/>
    </row>
    <row r="1076" spans="1:191" x14ac:dyDescent="0.35">
      <c r="A1076" s="23"/>
      <c r="B1076" s="23"/>
      <c r="C1076" s="23"/>
      <c r="D1076" s="23"/>
      <c r="E1076" s="23"/>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23"/>
      <c r="AD1076" s="23"/>
      <c r="AE1076" s="23"/>
      <c r="AF1076" s="23"/>
      <c r="AG1076" s="23"/>
      <c r="AH1076" s="23"/>
      <c r="AI1076" s="23"/>
      <c r="AJ1076" s="23"/>
      <c r="AK1076" s="23"/>
      <c r="AL1076" s="23"/>
      <c r="AM1076" s="23"/>
      <c r="AN1076" s="23"/>
      <c r="AO1076" s="23"/>
      <c r="AP1076" s="23"/>
      <c r="AQ1076" s="23"/>
      <c r="AR1076" s="23"/>
      <c r="AS1076" s="23"/>
      <c r="AT1076" s="23"/>
      <c r="AU1076" s="23"/>
      <c r="AV1076" s="23"/>
      <c r="AW1076" s="23"/>
      <c r="AX1076" s="23"/>
      <c r="AY1076" s="23"/>
      <c r="AZ1076" s="23"/>
      <c r="BA1076" s="23"/>
      <c r="BB1076" s="23"/>
      <c r="BC1076" s="23"/>
      <c r="BD1076" s="23"/>
      <c r="BE1076" s="23"/>
      <c r="BF1076" s="23"/>
      <c r="BG1076" s="23"/>
      <c r="BH1076" s="23"/>
      <c r="BI1076" s="23"/>
      <c r="BJ1076" s="23"/>
      <c r="BK1076" s="23"/>
      <c r="BL1076" s="23"/>
      <c r="BM1076" s="23"/>
      <c r="BN1076" s="23"/>
      <c r="BO1076" s="23"/>
      <c r="BP1076" s="23"/>
      <c r="BQ1076" s="23"/>
      <c r="BR1076" s="23"/>
      <c r="BS1076" s="23"/>
      <c r="BT1076" s="23"/>
      <c r="BU1076" s="23"/>
      <c r="BV1076" s="23"/>
      <c r="BW1076" s="23"/>
      <c r="BX1076" s="23"/>
      <c r="BY1076" s="23"/>
      <c r="BZ1076" s="23"/>
      <c r="CA1076" s="23"/>
      <c r="CB1076" s="23"/>
      <c r="CC1076" s="23"/>
      <c r="CD1076" s="23"/>
      <c r="CE1076" s="23"/>
      <c r="CF1076" s="23"/>
      <c r="CG1076" s="23"/>
      <c r="CH1076" s="23"/>
      <c r="CI1076" s="23"/>
      <c r="CJ1076" s="23"/>
      <c r="CK1076" s="23"/>
      <c r="CL1076" s="23"/>
      <c r="CM1076" s="23"/>
      <c r="CN1076" s="23"/>
      <c r="CO1076" s="23"/>
      <c r="CP1076" s="23"/>
      <c r="CQ1076" s="23"/>
      <c r="CR1076" s="23"/>
      <c r="CS1076" s="23"/>
      <c r="CT1076" s="23"/>
      <c r="CU1076" s="23"/>
      <c r="CV1076" s="23"/>
      <c r="CW1076" s="23"/>
      <c r="CX1076" s="23"/>
      <c r="CY1076" s="23"/>
      <c r="CZ1076" s="23"/>
      <c r="DA1076" s="23"/>
      <c r="DB1076" s="23"/>
      <c r="DC1076" s="23"/>
      <c r="DD1076" s="23"/>
      <c r="DE1076" s="23"/>
      <c r="DF1076" s="23"/>
      <c r="DG1076" s="23"/>
      <c r="DH1076" s="23"/>
      <c r="DI1076" s="23"/>
      <c r="DJ1076" s="23"/>
      <c r="DK1076" s="23"/>
      <c r="DL1076" s="23"/>
      <c r="DM1076" s="23"/>
      <c r="DN1076" s="23"/>
      <c r="DO1076" s="23"/>
      <c r="DP1076" s="23"/>
      <c r="DQ1076" s="23"/>
      <c r="DR1076" s="23"/>
      <c r="DS1076" s="23"/>
      <c r="DT1076" s="23"/>
      <c r="DU1076" s="23"/>
      <c r="DV1076" s="23"/>
      <c r="DW1076" s="23"/>
      <c r="DX1076" s="23"/>
      <c r="DY1076" s="23"/>
      <c r="DZ1076" s="23"/>
      <c r="EA1076" s="23"/>
      <c r="EB1076" s="23"/>
      <c r="EC1076" s="23"/>
      <c r="ED1076" s="23"/>
      <c r="EE1076" s="23"/>
      <c r="EF1076" s="23"/>
      <c r="EG1076" s="23"/>
      <c r="EH1076" s="23"/>
      <c r="EI1076" s="23"/>
      <c r="EJ1076" s="23"/>
      <c r="EK1076" s="23"/>
      <c r="EL1076" s="23"/>
      <c r="EM1076" s="23"/>
      <c r="EN1076" s="23"/>
      <c r="EO1076" s="23"/>
      <c r="EP1076" s="23"/>
      <c r="EQ1076" s="23"/>
      <c r="ER1076" s="23"/>
      <c r="ES1076" s="23"/>
      <c r="ET1076" s="23"/>
      <c r="EU1076" s="23"/>
      <c r="EV1076" s="23"/>
      <c r="EW1076" s="23"/>
      <c r="EX1076" s="23"/>
      <c r="EY1076" s="23"/>
      <c r="EZ1076" s="23"/>
      <c r="FA1076" s="23"/>
      <c r="FB1076" s="23"/>
      <c r="FC1076" s="23"/>
      <c r="FD1076" s="23"/>
      <c r="FE1076" s="23"/>
      <c r="FF1076" s="23"/>
      <c r="FG1076" s="23"/>
      <c r="FH1076" s="23"/>
      <c r="FI1076" s="23"/>
      <c r="FJ1076" s="23"/>
      <c r="FK1076" s="23"/>
      <c r="FL1076" s="23"/>
      <c r="FM1076" s="23"/>
      <c r="FN1076" s="23"/>
      <c r="FO1076" s="23"/>
      <c r="FP1076" s="23"/>
      <c r="FQ1076" s="23"/>
      <c r="FR1076" s="23"/>
      <c r="FS1076" s="23"/>
      <c r="FT1076" s="23"/>
      <c r="FU1076" s="23"/>
      <c r="FV1076" s="23"/>
      <c r="FW1076" s="23"/>
      <c r="FX1076" s="23"/>
      <c r="FY1076" s="23"/>
      <c r="FZ1076" s="23"/>
      <c r="GA1076" s="23"/>
      <c r="GB1076" s="23"/>
      <c r="GC1076" s="23"/>
      <c r="GD1076" s="23"/>
      <c r="GE1076" s="23"/>
      <c r="GF1076" s="23"/>
      <c r="GG1076" s="23"/>
      <c r="GH1076" s="23"/>
      <c r="GI1076" s="23"/>
    </row>
    <row r="1077" spans="1:191" x14ac:dyDescent="0.35">
      <c r="A1077" s="23"/>
      <c r="B1077" s="23"/>
      <c r="C1077" s="23"/>
      <c r="D1077" s="23"/>
      <c r="E1077" s="23"/>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c r="AI1077" s="23"/>
      <c r="AJ1077" s="23"/>
      <c r="AK1077" s="23"/>
      <c r="AL1077" s="23"/>
      <c r="AM1077" s="23"/>
      <c r="AN1077" s="23"/>
      <c r="AO1077" s="23"/>
      <c r="AP1077" s="23"/>
      <c r="AQ1077" s="23"/>
      <c r="AR1077" s="23"/>
      <c r="AS1077" s="23"/>
      <c r="AT1077" s="23"/>
      <c r="AU1077" s="23"/>
      <c r="AV1077" s="23"/>
      <c r="AW1077" s="23"/>
      <c r="AX1077" s="23"/>
      <c r="AY1077" s="23"/>
      <c r="AZ1077" s="23"/>
      <c r="BA1077" s="23"/>
      <c r="BB1077" s="23"/>
      <c r="BC1077" s="23"/>
      <c r="BD1077" s="23"/>
      <c r="BE1077" s="23"/>
      <c r="BF1077" s="23"/>
      <c r="BG1077" s="23"/>
      <c r="BH1077" s="23"/>
      <c r="BI1077" s="23"/>
      <c r="BJ1077" s="23"/>
      <c r="BK1077" s="23"/>
      <c r="BL1077" s="23"/>
      <c r="BM1077" s="23"/>
      <c r="BN1077" s="23"/>
      <c r="BO1077" s="23"/>
      <c r="BP1077" s="23"/>
      <c r="BQ1077" s="23"/>
      <c r="BR1077" s="23"/>
      <c r="BS1077" s="23"/>
      <c r="BT1077" s="23"/>
      <c r="BU1077" s="23"/>
      <c r="BV1077" s="23"/>
      <c r="BW1077" s="23"/>
      <c r="BX1077" s="23"/>
      <c r="BY1077" s="23"/>
      <c r="BZ1077" s="23"/>
      <c r="CA1077" s="23"/>
      <c r="CB1077" s="23"/>
      <c r="CC1077" s="23"/>
      <c r="CD1077" s="23"/>
      <c r="CE1077" s="23"/>
      <c r="CF1077" s="23"/>
      <c r="CG1077" s="23"/>
      <c r="CH1077" s="23"/>
      <c r="CI1077" s="23"/>
      <c r="CJ1077" s="23"/>
      <c r="CK1077" s="23"/>
      <c r="CL1077" s="23"/>
      <c r="CM1077" s="23"/>
      <c r="CN1077" s="23"/>
      <c r="CO1077" s="23"/>
      <c r="CP1077" s="23"/>
      <c r="CQ1077" s="23"/>
      <c r="CR1077" s="23"/>
      <c r="CS1077" s="23"/>
      <c r="CT1077" s="23"/>
      <c r="CU1077" s="23"/>
      <c r="CV1077" s="23"/>
      <c r="CW1077" s="23"/>
      <c r="CX1077" s="23"/>
      <c r="CY1077" s="23"/>
      <c r="CZ1077" s="23"/>
      <c r="DA1077" s="23"/>
      <c r="DB1077" s="23"/>
      <c r="DC1077" s="23"/>
      <c r="DD1077" s="23"/>
      <c r="DE1077" s="23"/>
      <c r="DF1077" s="23"/>
      <c r="DG1077" s="23"/>
      <c r="DH1077" s="23"/>
      <c r="DI1077" s="23"/>
      <c r="DJ1077" s="23"/>
      <c r="DK1077" s="23"/>
      <c r="DL1077" s="23"/>
      <c r="DM1077" s="23"/>
      <c r="DN1077" s="23"/>
      <c r="DO1077" s="23"/>
      <c r="DP1077" s="23"/>
      <c r="DQ1077" s="23"/>
      <c r="DR1077" s="23"/>
      <c r="DS1077" s="23"/>
      <c r="DT1077" s="23"/>
      <c r="DU1077" s="23"/>
      <c r="DV1077" s="23"/>
      <c r="DW1077" s="23"/>
      <c r="DX1077" s="23"/>
      <c r="DY1077" s="23"/>
      <c r="DZ1077" s="23"/>
      <c r="EA1077" s="23"/>
      <c r="EB1077" s="23"/>
      <c r="EC1077" s="23"/>
      <c r="ED1077" s="23"/>
      <c r="EE1077" s="23"/>
      <c r="EF1077" s="23"/>
      <c r="EG1077" s="23"/>
      <c r="EH1077" s="23"/>
      <c r="EI1077" s="23"/>
      <c r="EJ1077" s="23"/>
      <c r="EK1077" s="23"/>
      <c r="EL1077" s="23"/>
      <c r="EM1077" s="23"/>
      <c r="EN1077" s="23"/>
      <c r="EO1077" s="23"/>
      <c r="EP1077" s="23"/>
      <c r="EQ1077" s="23"/>
      <c r="ER1077" s="23"/>
      <c r="ES1077" s="23"/>
      <c r="ET1077" s="23"/>
      <c r="EU1077" s="23"/>
      <c r="EV1077" s="23"/>
      <c r="EW1077" s="23"/>
      <c r="EX1077" s="23"/>
      <c r="EY1077" s="23"/>
      <c r="EZ1077" s="23"/>
      <c r="FA1077" s="23"/>
      <c r="FB1077" s="23"/>
      <c r="FC1077" s="23"/>
      <c r="FD1077" s="23"/>
      <c r="FE1077" s="23"/>
      <c r="FF1077" s="23"/>
      <c r="FG1077" s="23"/>
      <c r="FH1077" s="23"/>
      <c r="FI1077" s="23"/>
      <c r="FJ1077" s="23"/>
      <c r="FK1077" s="23"/>
      <c r="FL1077" s="23"/>
      <c r="FM1077" s="23"/>
      <c r="FN1077" s="23"/>
      <c r="FO1077" s="23"/>
      <c r="FP1077" s="23"/>
      <c r="FQ1077" s="23"/>
      <c r="FR1077" s="23"/>
      <c r="FS1077" s="23"/>
      <c r="FT1077" s="23"/>
      <c r="FU1077" s="23"/>
      <c r="FV1077" s="23"/>
      <c r="FW1077" s="23"/>
      <c r="FX1077" s="23"/>
      <c r="FY1077" s="23"/>
      <c r="FZ1077" s="23"/>
      <c r="GA1077" s="23"/>
      <c r="GB1077" s="23"/>
      <c r="GC1077" s="23"/>
      <c r="GD1077" s="23"/>
      <c r="GE1077" s="23"/>
      <c r="GF1077" s="23"/>
      <c r="GG1077" s="23"/>
      <c r="GH1077" s="23"/>
      <c r="GI1077" s="23"/>
    </row>
    <row r="1078" spans="1:191" x14ac:dyDescent="0.35">
      <c r="A1078" s="23"/>
      <c r="B1078" s="23"/>
      <c r="C1078" s="23"/>
      <c r="D1078" s="23"/>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c r="AI1078" s="23"/>
      <c r="AJ1078" s="23"/>
      <c r="AK1078" s="23"/>
      <c r="AL1078" s="23"/>
      <c r="AM1078" s="23"/>
      <c r="AN1078" s="23"/>
      <c r="AO1078" s="23"/>
      <c r="AP1078" s="23"/>
      <c r="AQ1078" s="23"/>
      <c r="AR1078" s="23"/>
      <c r="AS1078" s="23"/>
      <c r="AT1078" s="23"/>
      <c r="AU1078" s="23"/>
      <c r="AV1078" s="23"/>
      <c r="AW1078" s="23"/>
      <c r="AX1078" s="23"/>
      <c r="AY1078" s="23"/>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c r="CB1078" s="23"/>
      <c r="CC1078" s="23"/>
      <c r="CD1078" s="23"/>
      <c r="CE1078" s="23"/>
      <c r="CF1078" s="23"/>
      <c r="CG1078" s="23"/>
      <c r="CH1078" s="23"/>
      <c r="CI1078" s="23"/>
      <c r="CJ1078" s="23"/>
      <c r="CK1078" s="23"/>
      <c r="CL1078" s="23"/>
      <c r="CM1078" s="23"/>
      <c r="CN1078" s="23"/>
      <c r="CO1078" s="23"/>
      <c r="CP1078" s="23"/>
      <c r="CQ1078" s="23"/>
      <c r="CR1078" s="23"/>
      <c r="CS1078" s="23"/>
      <c r="CT1078" s="23"/>
      <c r="CU1078" s="23"/>
      <c r="CV1078" s="23"/>
      <c r="CW1078" s="23"/>
      <c r="CX1078" s="23"/>
      <c r="CY1078" s="23"/>
      <c r="CZ1078" s="23"/>
      <c r="DA1078" s="23"/>
      <c r="DB1078" s="23"/>
      <c r="DC1078" s="23"/>
      <c r="DD1078" s="23"/>
      <c r="DE1078" s="23"/>
      <c r="DF1078" s="23"/>
      <c r="DG1078" s="23"/>
      <c r="DH1078" s="23"/>
      <c r="DI1078" s="23"/>
      <c r="DJ1078" s="23"/>
      <c r="DK1078" s="23"/>
      <c r="DL1078" s="23"/>
      <c r="DM1078" s="23"/>
      <c r="DN1078" s="23"/>
      <c r="DO1078" s="23"/>
      <c r="DP1078" s="23"/>
      <c r="DQ1078" s="23"/>
      <c r="DR1078" s="23"/>
      <c r="DS1078" s="23"/>
      <c r="DT1078" s="23"/>
      <c r="DU1078" s="23"/>
      <c r="DV1078" s="23"/>
      <c r="DW1078" s="23"/>
      <c r="DX1078" s="23"/>
      <c r="DY1078" s="23"/>
      <c r="DZ1078" s="23"/>
      <c r="EA1078" s="23"/>
      <c r="EB1078" s="23"/>
      <c r="EC1078" s="23"/>
      <c r="ED1078" s="23"/>
      <c r="EE1078" s="23"/>
      <c r="EF1078" s="23"/>
      <c r="EG1078" s="23"/>
      <c r="EH1078" s="23"/>
      <c r="EI1078" s="23"/>
      <c r="EJ1078" s="23"/>
      <c r="EK1078" s="23"/>
      <c r="EL1078" s="23"/>
      <c r="EM1078" s="23"/>
      <c r="EN1078" s="23"/>
      <c r="EO1078" s="23"/>
      <c r="EP1078" s="23"/>
      <c r="EQ1078" s="23"/>
      <c r="ER1078" s="23"/>
      <c r="ES1078" s="23"/>
      <c r="ET1078" s="23"/>
      <c r="EU1078" s="23"/>
      <c r="EV1078" s="23"/>
      <c r="EW1078" s="23"/>
      <c r="EX1078" s="23"/>
      <c r="EY1078" s="23"/>
      <c r="EZ1078" s="23"/>
      <c r="FA1078" s="23"/>
      <c r="FB1078" s="23"/>
      <c r="FC1078" s="23"/>
      <c r="FD1078" s="23"/>
      <c r="FE1078" s="23"/>
      <c r="FF1078" s="23"/>
      <c r="FG1078" s="23"/>
      <c r="FH1078" s="23"/>
      <c r="FI1078" s="23"/>
      <c r="FJ1078" s="23"/>
      <c r="FK1078" s="23"/>
      <c r="FL1078" s="23"/>
      <c r="FM1078" s="23"/>
      <c r="FN1078" s="23"/>
      <c r="FO1078" s="23"/>
      <c r="FP1078" s="23"/>
      <c r="FQ1078" s="23"/>
      <c r="FR1078" s="23"/>
      <c r="FS1078" s="23"/>
      <c r="FT1078" s="23"/>
      <c r="FU1078" s="23"/>
      <c r="FV1078" s="23"/>
      <c r="FW1078" s="23"/>
      <c r="FX1078" s="23"/>
      <c r="FY1078" s="23"/>
      <c r="FZ1078" s="23"/>
      <c r="GA1078" s="23"/>
      <c r="GB1078" s="23"/>
      <c r="GC1078" s="23"/>
      <c r="GD1078" s="23"/>
      <c r="GE1078" s="23"/>
      <c r="GF1078" s="23"/>
      <c r="GG1078" s="23"/>
      <c r="GH1078" s="23"/>
      <c r="GI1078" s="23"/>
    </row>
    <row r="1079" spans="1:191" x14ac:dyDescent="0.35">
      <c r="A1079" s="23"/>
      <c r="B1079" s="23"/>
      <c r="C1079" s="23"/>
      <c r="D1079" s="23"/>
      <c r="E1079" s="23"/>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c r="AI1079" s="23"/>
      <c r="AJ1079" s="23"/>
      <c r="AK1079" s="23"/>
      <c r="AL1079" s="23"/>
      <c r="AM1079" s="23"/>
      <c r="AN1079" s="23"/>
      <c r="AO1079" s="23"/>
      <c r="AP1079" s="23"/>
      <c r="AQ1079" s="23"/>
      <c r="AR1079" s="23"/>
      <c r="AS1079" s="23"/>
      <c r="AT1079" s="23"/>
      <c r="AU1079" s="23"/>
      <c r="AV1079" s="23"/>
      <c r="AW1079" s="23"/>
      <c r="AX1079" s="23"/>
      <c r="AY1079" s="23"/>
      <c r="AZ1079" s="23"/>
      <c r="BA1079" s="23"/>
      <c r="BB1079" s="23"/>
      <c r="BC1079" s="23"/>
      <c r="BD1079" s="23"/>
      <c r="BE1079" s="23"/>
      <c r="BF1079" s="23"/>
      <c r="BG1079" s="23"/>
      <c r="BH1079" s="23"/>
      <c r="BI1079" s="23"/>
      <c r="BJ1079" s="23"/>
      <c r="BK1079" s="23"/>
      <c r="BL1079" s="23"/>
      <c r="BM1079" s="23"/>
      <c r="BN1079" s="23"/>
      <c r="BO1079" s="23"/>
      <c r="BP1079" s="23"/>
      <c r="BQ1079" s="23"/>
      <c r="BR1079" s="23"/>
      <c r="BS1079" s="23"/>
      <c r="BT1079" s="23"/>
      <c r="BU1079" s="23"/>
      <c r="BV1079" s="23"/>
      <c r="BW1079" s="23"/>
      <c r="BX1079" s="23"/>
      <c r="BY1079" s="23"/>
      <c r="BZ1079" s="23"/>
      <c r="CA1079" s="23"/>
      <c r="CB1079" s="23"/>
      <c r="CC1079" s="23"/>
      <c r="CD1079" s="23"/>
      <c r="CE1079" s="23"/>
      <c r="CF1079" s="23"/>
      <c r="CG1079" s="23"/>
      <c r="CH1079" s="23"/>
      <c r="CI1079" s="23"/>
      <c r="CJ1079" s="23"/>
      <c r="CK1079" s="23"/>
      <c r="CL1079" s="23"/>
      <c r="CM1079" s="23"/>
      <c r="CN1079" s="23"/>
      <c r="CO1079" s="23"/>
      <c r="CP1079" s="23"/>
      <c r="CQ1079" s="23"/>
      <c r="CR1079" s="23"/>
      <c r="CS1079" s="23"/>
      <c r="CT1079" s="23"/>
      <c r="CU1079" s="23"/>
      <c r="CV1079" s="23"/>
      <c r="CW1079" s="23"/>
      <c r="CX1079" s="23"/>
      <c r="CY1079" s="23"/>
      <c r="CZ1079" s="23"/>
      <c r="DA1079" s="23"/>
      <c r="DB1079" s="23"/>
      <c r="DC1079" s="23"/>
      <c r="DD1079" s="23"/>
      <c r="DE1079" s="23"/>
      <c r="DF1079" s="23"/>
      <c r="DG1079" s="23"/>
      <c r="DH1079" s="23"/>
      <c r="DI1079" s="23"/>
      <c r="DJ1079" s="23"/>
      <c r="DK1079" s="23"/>
      <c r="DL1079" s="23"/>
      <c r="DM1079" s="23"/>
      <c r="DN1079" s="23"/>
      <c r="DO1079" s="23"/>
      <c r="DP1079" s="23"/>
      <c r="DQ1079" s="23"/>
      <c r="DR1079" s="23"/>
      <c r="DS1079" s="23"/>
      <c r="DT1079" s="23"/>
      <c r="DU1079" s="23"/>
      <c r="DV1079" s="23"/>
      <c r="DW1079" s="23"/>
      <c r="DX1079" s="23"/>
      <c r="DY1079" s="23"/>
      <c r="DZ1079" s="23"/>
      <c r="EA1079" s="23"/>
      <c r="EB1079" s="23"/>
      <c r="EC1079" s="23"/>
      <c r="ED1079" s="23"/>
      <c r="EE1079" s="23"/>
      <c r="EF1079" s="23"/>
      <c r="EG1079" s="23"/>
      <c r="EH1079" s="23"/>
      <c r="EI1079" s="23"/>
      <c r="EJ1079" s="23"/>
      <c r="EK1079" s="23"/>
      <c r="EL1079" s="23"/>
      <c r="EM1079" s="23"/>
      <c r="EN1079" s="23"/>
      <c r="EO1079" s="23"/>
      <c r="EP1079" s="23"/>
      <c r="EQ1079" s="23"/>
      <c r="ER1079" s="23"/>
      <c r="ES1079" s="23"/>
      <c r="ET1079" s="23"/>
      <c r="EU1079" s="23"/>
      <c r="EV1079" s="23"/>
      <c r="EW1079" s="23"/>
      <c r="EX1079" s="23"/>
      <c r="EY1079" s="23"/>
      <c r="EZ1079" s="23"/>
      <c r="FA1079" s="23"/>
      <c r="FB1079" s="23"/>
      <c r="FC1079" s="23"/>
      <c r="FD1079" s="23"/>
      <c r="FE1079" s="23"/>
      <c r="FF1079" s="23"/>
      <c r="FG1079" s="23"/>
      <c r="FH1079" s="23"/>
      <c r="FI1079" s="23"/>
      <c r="FJ1079" s="23"/>
      <c r="FK1079" s="23"/>
      <c r="FL1079" s="23"/>
      <c r="FM1079" s="23"/>
      <c r="FN1079" s="23"/>
      <c r="FO1079" s="23"/>
      <c r="FP1079" s="23"/>
      <c r="FQ1079" s="23"/>
      <c r="FR1079" s="23"/>
      <c r="FS1079" s="23"/>
      <c r="FT1079" s="23"/>
      <c r="FU1079" s="23"/>
      <c r="FV1079" s="23"/>
      <c r="FW1079" s="23"/>
      <c r="FX1079" s="23"/>
      <c r="FY1079" s="23"/>
      <c r="FZ1079" s="23"/>
      <c r="GA1079" s="23"/>
      <c r="GB1079" s="23"/>
      <c r="GC1079" s="23"/>
      <c r="GD1079" s="23"/>
      <c r="GE1079" s="23"/>
      <c r="GF1079" s="23"/>
      <c r="GG1079" s="23"/>
      <c r="GH1079" s="23"/>
      <c r="GI1079" s="23"/>
    </row>
    <row r="1080" spans="1:191" x14ac:dyDescent="0.35">
      <c r="A1080" s="23"/>
      <c r="B1080" s="23"/>
      <c r="C1080" s="23"/>
      <c r="D1080" s="23"/>
      <c r="E1080" s="23"/>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c r="AI1080" s="23"/>
      <c r="AJ1080" s="23"/>
      <c r="AK1080" s="23"/>
      <c r="AL1080" s="23"/>
      <c r="AM1080" s="23"/>
      <c r="AN1080" s="23"/>
      <c r="AO1080" s="23"/>
      <c r="AP1080" s="23"/>
      <c r="AQ1080" s="23"/>
      <c r="AR1080" s="23"/>
      <c r="AS1080" s="23"/>
      <c r="AT1080" s="23"/>
      <c r="AU1080" s="23"/>
      <c r="AV1080" s="23"/>
      <c r="AW1080" s="23"/>
      <c r="AX1080" s="23"/>
      <c r="AY1080" s="23"/>
      <c r="AZ1080" s="23"/>
      <c r="BA1080" s="23"/>
      <c r="BB1080" s="23"/>
      <c r="BC1080" s="23"/>
      <c r="BD1080" s="23"/>
      <c r="BE1080" s="23"/>
      <c r="BF1080" s="23"/>
      <c r="BG1080" s="23"/>
      <c r="BH1080" s="23"/>
      <c r="BI1080" s="23"/>
      <c r="BJ1080" s="23"/>
      <c r="BK1080" s="23"/>
      <c r="BL1080" s="23"/>
      <c r="BM1080" s="23"/>
      <c r="BN1080" s="23"/>
      <c r="BO1080" s="23"/>
      <c r="BP1080" s="23"/>
      <c r="BQ1080" s="23"/>
      <c r="BR1080" s="23"/>
      <c r="BS1080" s="23"/>
      <c r="BT1080" s="23"/>
      <c r="BU1080" s="23"/>
      <c r="BV1080" s="23"/>
      <c r="BW1080" s="23"/>
      <c r="BX1080" s="23"/>
      <c r="BY1080" s="23"/>
      <c r="BZ1080" s="23"/>
      <c r="CA1080" s="23"/>
      <c r="CB1080" s="23"/>
      <c r="CC1080" s="23"/>
      <c r="CD1080" s="23"/>
      <c r="CE1080" s="23"/>
      <c r="CF1080" s="23"/>
      <c r="CG1080" s="23"/>
      <c r="CH1080" s="23"/>
      <c r="CI1080" s="23"/>
      <c r="CJ1080" s="23"/>
      <c r="CK1080" s="23"/>
      <c r="CL1080" s="23"/>
      <c r="CM1080" s="23"/>
      <c r="CN1080" s="23"/>
      <c r="CO1080" s="23"/>
      <c r="CP1080" s="23"/>
      <c r="CQ1080" s="23"/>
      <c r="CR1080" s="23"/>
      <c r="CS1080" s="23"/>
      <c r="CT1080" s="23"/>
      <c r="CU1080" s="23"/>
      <c r="CV1080" s="23"/>
      <c r="CW1080" s="23"/>
      <c r="CX1080" s="23"/>
      <c r="CY1080" s="23"/>
      <c r="CZ1080" s="23"/>
      <c r="DA1080" s="23"/>
      <c r="DB1080" s="23"/>
      <c r="DC1080" s="23"/>
      <c r="DD1080" s="23"/>
      <c r="DE1080" s="23"/>
      <c r="DF1080" s="23"/>
      <c r="DG1080" s="23"/>
      <c r="DH1080" s="23"/>
      <c r="DI1080" s="23"/>
      <c r="DJ1080" s="23"/>
      <c r="DK1080" s="23"/>
      <c r="DL1080" s="23"/>
      <c r="DM1080" s="23"/>
      <c r="DN1080" s="23"/>
      <c r="DO1080" s="23"/>
      <c r="DP1080" s="23"/>
      <c r="DQ1080" s="23"/>
      <c r="DR1080" s="23"/>
      <c r="DS1080" s="23"/>
      <c r="DT1080" s="23"/>
      <c r="DU1080" s="23"/>
      <c r="DV1080" s="23"/>
      <c r="DW1080" s="23"/>
      <c r="DX1080" s="23"/>
      <c r="DY1080" s="23"/>
      <c r="DZ1080" s="23"/>
      <c r="EA1080" s="23"/>
      <c r="EB1080" s="23"/>
      <c r="EC1080" s="23"/>
      <c r="ED1080" s="23"/>
      <c r="EE1080" s="23"/>
      <c r="EF1080" s="23"/>
      <c r="EG1080" s="23"/>
      <c r="EH1080" s="23"/>
      <c r="EI1080" s="23"/>
      <c r="EJ1080" s="23"/>
      <c r="EK1080" s="23"/>
      <c r="EL1080" s="23"/>
      <c r="EM1080" s="23"/>
      <c r="EN1080" s="23"/>
      <c r="EO1080" s="23"/>
      <c r="EP1080" s="23"/>
      <c r="EQ1080" s="23"/>
      <c r="ER1080" s="23"/>
      <c r="ES1080" s="23"/>
      <c r="ET1080" s="23"/>
      <c r="EU1080" s="23"/>
      <c r="EV1080" s="23"/>
      <c r="EW1080" s="23"/>
      <c r="EX1080" s="23"/>
      <c r="EY1080" s="23"/>
      <c r="EZ1080" s="23"/>
      <c r="FA1080" s="23"/>
      <c r="FB1080" s="23"/>
      <c r="FC1080" s="23"/>
      <c r="FD1080" s="23"/>
      <c r="FE1080" s="23"/>
      <c r="FF1080" s="23"/>
      <c r="FG1080" s="23"/>
      <c r="FH1080" s="23"/>
      <c r="FI1080" s="23"/>
      <c r="FJ1080" s="23"/>
      <c r="FK1080" s="23"/>
      <c r="FL1080" s="23"/>
      <c r="FM1080" s="23"/>
      <c r="FN1080" s="23"/>
      <c r="FO1080" s="23"/>
      <c r="FP1080" s="23"/>
      <c r="FQ1080" s="23"/>
      <c r="FR1080" s="23"/>
      <c r="FS1080" s="23"/>
      <c r="FT1080" s="23"/>
      <c r="FU1080" s="23"/>
      <c r="FV1080" s="23"/>
      <c r="FW1080" s="23"/>
      <c r="FX1080" s="23"/>
      <c r="FY1080" s="23"/>
      <c r="FZ1080" s="23"/>
      <c r="GA1080" s="23"/>
      <c r="GB1080" s="23"/>
      <c r="GC1080" s="23"/>
      <c r="GD1080" s="23"/>
      <c r="GE1080" s="23"/>
      <c r="GF1080" s="23"/>
      <c r="GG1080" s="23"/>
      <c r="GH1080" s="23"/>
      <c r="GI1080" s="23"/>
    </row>
    <row r="1081" spans="1:191" x14ac:dyDescent="0.35">
      <c r="A1081" s="23"/>
      <c r="B1081" s="23"/>
      <c r="C1081" s="23"/>
      <c r="D1081" s="23"/>
      <c r="E1081" s="23"/>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c r="AI1081" s="23"/>
      <c r="AJ1081" s="23"/>
      <c r="AK1081" s="23"/>
      <c r="AL1081" s="23"/>
      <c r="AM1081" s="23"/>
      <c r="AN1081" s="23"/>
      <c r="AO1081" s="23"/>
      <c r="AP1081" s="23"/>
      <c r="AQ1081" s="23"/>
      <c r="AR1081" s="23"/>
      <c r="AS1081" s="23"/>
      <c r="AT1081" s="23"/>
      <c r="AU1081" s="23"/>
      <c r="AV1081" s="23"/>
      <c r="AW1081" s="23"/>
      <c r="AX1081" s="23"/>
      <c r="AY1081" s="23"/>
      <c r="AZ1081" s="23"/>
      <c r="BA1081" s="23"/>
      <c r="BB1081" s="23"/>
      <c r="BC1081" s="23"/>
      <c r="BD1081" s="23"/>
      <c r="BE1081" s="23"/>
      <c r="BF1081" s="23"/>
      <c r="BG1081" s="23"/>
      <c r="BH1081" s="23"/>
      <c r="BI1081" s="23"/>
      <c r="BJ1081" s="23"/>
      <c r="BK1081" s="23"/>
      <c r="BL1081" s="23"/>
      <c r="BM1081" s="23"/>
      <c r="BN1081" s="23"/>
      <c r="BO1081" s="23"/>
      <c r="BP1081" s="23"/>
      <c r="BQ1081" s="23"/>
      <c r="BR1081" s="23"/>
      <c r="BS1081" s="23"/>
      <c r="BT1081" s="23"/>
      <c r="BU1081" s="23"/>
      <c r="BV1081" s="23"/>
      <c r="BW1081" s="23"/>
      <c r="BX1081" s="23"/>
      <c r="BY1081" s="23"/>
      <c r="BZ1081" s="23"/>
      <c r="CA1081" s="23"/>
      <c r="CB1081" s="23"/>
      <c r="CC1081" s="23"/>
      <c r="CD1081" s="23"/>
      <c r="CE1081" s="23"/>
      <c r="CF1081" s="23"/>
      <c r="CG1081" s="23"/>
      <c r="CH1081" s="23"/>
      <c r="CI1081" s="23"/>
      <c r="CJ1081" s="23"/>
      <c r="CK1081" s="23"/>
      <c r="CL1081" s="23"/>
      <c r="CM1081" s="23"/>
      <c r="CN1081" s="23"/>
      <c r="CO1081" s="23"/>
      <c r="CP1081" s="23"/>
      <c r="CQ1081" s="23"/>
      <c r="CR1081" s="23"/>
      <c r="CS1081" s="23"/>
      <c r="CT1081" s="23"/>
      <c r="CU1081" s="23"/>
      <c r="CV1081" s="23"/>
      <c r="CW1081" s="23"/>
      <c r="CX1081" s="23"/>
      <c r="CY1081" s="23"/>
      <c r="CZ1081" s="23"/>
      <c r="DA1081" s="23"/>
      <c r="DB1081" s="23"/>
      <c r="DC1081" s="23"/>
      <c r="DD1081" s="23"/>
      <c r="DE1081" s="23"/>
      <c r="DF1081" s="23"/>
      <c r="DG1081" s="23"/>
      <c r="DH1081" s="23"/>
      <c r="DI1081" s="23"/>
      <c r="DJ1081" s="23"/>
      <c r="DK1081" s="23"/>
      <c r="DL1081" s="23"/>
      <c r="DM1081" s="23"/>
      <c r="DN1081" s="23"/>
      <c r="DO1081" s="23"/>
      <c r="DP1081" s="23"/>
      <c r="DQ1081" s="23"/>
      <c r="DR1081" s="23"/>
      <c r="DS1081" s="23"/>
      <c r="DT1081" s="23"/>
      <c r="DU1081" s="23"/>
      <c r="DV1081" s="23"/>
      <c r="DW1081" s="23"/>
      <c r="DX1081" s="23"/>
      <c r="DY1081" s="23"/>
      <c r="DZ1081" s="23"/>
      <c r="EA1081" s="23"/>
      <c r="EB1081" s="23"/>
      <c r="EC1081" s="23"/>
      <c r="ED1081" s="23"/>
      <c r="EE1081" s="23"/>
      <c r="EF1081" s="23"/>
      <c r="EG1081" s="23"/>
      <c r="EH1081" s="23"/>
      <c r="EI1081" s="23"/>
      <c r="EJ1081" s="23"/>
      <c r="EK1081" s="23"/>
      <c r="EL1081" s="23"/>
      <c r="EM1081" s="23"/>
      <c r="EN1081" s="23"/>
      <c r="EO1081" s="23"/>
      <c r="EP1081" s="23"/>
      <c r="EQ1081" s="23"/>
      <c r="ER1081" s="23"/>
      <c r="ES1081" s="23"/>
      <c r="ET1081" s="23"/>
      <c r="EU1081" s="23"/>
      <c r="EV1081" s="23"/>
      <c r="EW1081" s="23"/>
      <c r="EX1081" s="23"/>
      <c r="EY1081" s="23"/>
      <c r="EZ1081" s="23"/>
      <c r="FA1081" s="23"/>
      <c r="FB1081" s="23"/>
      <c r="FC1081" s="23"/>
      <c r="FD1081" s="23"/>
      <c r="FE1081" s="23"/>
      <c r="FF1081" s="23"/>
      <c r="FG1081" s="23"/>
      <c r="FH1081" s="23"/>
      <c r="FI1081" s="23"/>
      <c r="FJ1081" s="23"/>
      <c r="FK1081" s="23"/>
      <c r="FL1081" s="23"/>
      <c r="FM1081" s="23"/>
      <c r="FN1081" s="23"/>
      <c r="FO1081" s="23"/>
      <c r="FP1081" s="23"/>
      <c r="FQ1081" s="23"/>
      <c r="FR1081" s="23"/>
      <c r="FS1081" s="23"/>
      <c r="FT1081" s="23"/>
      <c r="FU1081" s="23"/>
      <c r="FV1081" s="23"/>
      <c r="FW1081" s="23"/>
      <c r="FX1081" s="23"/>
      <c r="FY1081" s="23"/>
      <c r="FZ1081" s="23"/>
      <c r="GA1081" s="23"/>
      <c r="GB1081" s="23"/>
      <c r="GC1081" s="23"/>
      <c r="GD1081" s="23"/>
      <c r="GE1081" s="23"/>
      <c r="GF1081" s="23"/>
      <c r="GG1081" s="23"/>
      <c r="GH1081" s="23"/>
      <c r="GI1081" s="23"/>
    </row>
    <row r="1082" spans="1:191" x14ac:dyDescent="0.35">
      <c r="A1082" s="23"/>
      <c r="B1082" s="23"/>
      <c r="C1082" s="23"/>
      <c r="D1082" s="23"/>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23"/>
      <c r="AK1082" s="23"/>
      <c r="AL1082" s="23"/>
      <c r="AM1082" s="23"/>
      <c r="AN1082" s="23"/>
      <c r="AO1082" s="23"/>
      <c r="AP1082" s="23"/>
      <c r="AQ1082" s="23"/>
      <c r="AR1082" s="23"/>
      <c r="AS1082" s="23"/>
      <c r="AT1082" s="23"/>
      <c r="AU1082" s="23"/>
      <c r="AV1082" s="23"/>
      <c r="AW1082" s="23"/>
      <c r="AX1082" s="23"/>
      <c r="AY1082" s="23"/>
      <c r="AZ1082" s="23"/>
      <c r="BA1082" s="23"/>
      <c r="BB1082" s="23"/>
      <c r="BC1082" s="23"/>
      <c r="BD1082" s="23"/>
      <c r="BE1082" s="23"/>
      <c r="BF1082" s="23"/>
      <c r="BG1082" s="23"/>
      <c r="BH1082" s="23"/>
      <c r="BI1082" s="23"/>
      <c r="BJ1082" s="23"/>
      <c r="BK1082" s="23"/>
      <c r="BL1082" s="23"/>
      <c r="BM1082" s="23"/>
      <c r="BN1082" s="23"/>
      <c r="BO1082" s="23"/>
      <c r="BP1082" s="23"/>
      <c r="BQ1082" s="23"/>
      <c r="BR1082" s="23"/>
      <c r="BS1082" s="23"/>
      <c r="BT1082" s="23"/>
      <c r="BU1082" s="23"/>
      <c r="BV1082" s="23"/>
      <c r="BW1082" s="23"/>
      <c r="BX1082" s="23"/>
      <c r="BY1082" s="23"/>
      <c r="BZ1082" s="23"/>
      <c r="CA1082" s="23"/>
      <c r="CB1082" s="23"/>
      <c r="CC1082" s="23"/>
      <c r="CD1082" s="23"/>
      <c r="CE1082" s="23"/>
      <c r="CF1082" s="23"/>
      <c r="CG1082" s="23"/>
      <c r="CH1082" s="23"/>
      <c r="CI1082" s="23"/>
      <c r="CJ1082" s="23"/>
      <c r="CK1082" s="23"/>
      <c r="CL1082" s="23"/>
      <c r="CM1082" s="23"/>
      <c r="CN1082" s="23"/>
      <c r="CO1082" s="23"/>
      <c r="CP1082" s="23"/>
      <c r="CQ1082" s="23"/>
      <c r="CR1082" s="23"/>
      <c r="CS1082" s="23"/>
      <c r="CT1082" s="23"/>
      <c r="CU1082" s="23"/>
      <c r="CV1082" s="23"/>
      <c r="CW1082" s="23"/>
      <c r="CX1082" s="23"/>
      <c r="CY1082" s="23"/>
      <c r="CZ1082" s="23"/>
      <c r="DA1082" s="23"/>
      <c r="DB1082" s="23"/>
      <c r="DC1082" s="23"/>
      <c r="DD1082" s="23"/>
      <c r="DE1082" s="23"/>
      <c r="DF1082" s="23"/>
      <c r="DG1082" s="23"/>
      <c r="DH1082" s="23"/>
      <c r="DI1082" s="23"/>
      <c r="DJ1082" s="23"/>
      <c r="DK1082" s="23"/>
      <c r="DL1082" s="23"/>
      <c r="DM1082" s="23"/>
      <c r="DN1082" s="23"/>
      <c r="DO1082" s="23"/>
      <c r="DP1082" s="23"/>
      <c r="DQ1082" s="23"/>
      <c r="DR1082" s="23"/>
      <c r="DS1082" s="23"/>
      <c r="DT1082" s="23"/>
      <c r="DU1082" s="23"/>
      <c r="DV1082" s="23"/>
      <c r="DW1082" s="23"/>
      <c r="DX1082" s="23"/>
      <c r="DY1082" s="23"/>
      <c r="DZ1082" s="23"/>
      <c r="EA1082" s="23"/>
      <c r="EB1082" s="23"/>
      <c r="EC1082" s="23"/>
      <c r="ED1082" s="23"/>
      <c r="EE1082" s="23"/>
      <c r="EF1082" s="23"/>
      <c r="EG1082" s="23"/>
      <c r="EH1082" s="23"/>
      <c r="EI1082" s="23"/>
      <c r="EJ1082" s="23"/>
      <c r="EK1082" s="23"/>
      <c r="EL1082" s="23"/>
      <c r="EM1082" s="23"/>
      <c r="EN1082" s="23"/>
      <c r="EO1082" s="23"/>
      <c r="EP1082" s="23"/>
      <c r="EQ1082" s="23"/>
      <c r="ER1082" s="23"/>
      <c r="ES1082" s="23"/>
      <c r="ET1082" s="23"/>
      <c r="EU1082" s="23"/>
      <c r="EV1082" s="23"/>
      <c r="EW1082" s="23"/>
      <c r="EX1082" s="23"/>
      <c r="EY1082" s="23"/>
      <c r="EZ1082" s="23"/>
      <c r="FA1082" s="23"/>
      <c r="FB1082" s="23"/>
      <c r="FC1082" s="23"/>
      <c r="FD1082" s="23"/>
      <c r="FE1082" s="23"/>
      <c r="FF1082" s="23"/>
      <c r="FG1082" s="23"/>
      <c r="FH1082" s="23"/>
      <c r="FI1082" s="23"/>
      <c r="FJ1082" s="23"/>
      <c r="FK1082" s="23"/>
      <c r="FL1082" s="23"/>
      <c r="FM1082" s="23"/>
      <c r="FN1082" s="23"/>
      <c r="FO1082" s="23"/>
      <c r="FP1082" s="23"/>
      <c r="FQ1082" s="23"/>
      <c r="FR1082" s="23"/>
      <c r="FS1082" s="23"/>
      <c r="FT1082" s="23"/>
      <c r="FU1082" s="23"/>
      <c r="FV1082" s="23"/>
      <c r="FW1082" s="23"/>
      <c r="FX1082" s="23"/>
      <c r="FY1082" s="23"/>
      <c r="FZ1082" s="23"/>
      <c r="GA1082" s="23"/>
      <c r="GB1082" s="23"/>
      <c r="GC1082" s="23"/>
      <c r="GD1082" s="23"/>
      <c r="GE1082" s="23"/>
      <c r="GF1082" s="23"/>
      <c r="GG1082" s="23"/>
      <c r="GH1082" s="23"/>
      <c r="GI1082" s="23"/>
    </row>
    <row r="1083" spans="1:191" x14ac:dyDescent="0.35">
      <c r="A1083" s="23"/>
      <c r="B1083" s="23"/>
      <c r="C1083" s="23"/>
      <c r="D1083" s="23"/>
      <c r="E1083" s="23"/>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c r="AI1083" s="23"/>
      <c r="AJ1083" s="23"/>
      <c r="AK1083" s="23"/>
      <c r="AL1083" s="23"/>
      <c r="AM1083" s="23"/>
      <c r="AN1083" s="23"/>
      <c r="AO1083" s="23"/>
      <c r="AP1083" s="23"/>
      <c r="AQ1083" s="23"/>
      <c r="AR1083" s="23"/>
      <c r="AS1083" s="23"/>
      <c r="AT1083" s="23"/>
      <c r="AU1083" s="23"/>
      <c r="AV1083" s="23"/>
      <c r="AW1083" s="23"/>
      <c r="AX1083" s="23"/>
      <c r="AY1083" s="23"/>
      <c r="AZ1083" s="23"/>
      <c r="BA1083" s="23"/>
      <c r="BB1083" s="23"/>
      <c r="BC1083" s="23"/>
      <c r="BD1083" s="23"/>
      <c r="BE1083" s="23"/>
      <c r="BF1083" s="23"/>
      <c r="BG1083" s="23"/>
      <c r="BH1083" s="23"/>
      <c r="BI1083" s="23"/>
      <c r="BJ1083" s="23"/>
      <c r="BK1083" s="23"/>
      <c r="BL1083" s="23"/>
      <c r="BM1083" s="23"/>
      <c r="BN1083" s="23"/>
      <c r="BO1083" s="23"/>
      <c r="BP1083" s="23"/>
      <c r="BQ1083" s="23"/>
      <c r="BR1083" s="23"/>
      <c r="BS1083" s="23"/>
      <c r="BT1083" s="23"/>
      <c r="BU1083" s="23"/>
      <c r="BV1083" s="23"/>
      <c r="BW1083" s="23"/>
      <c r="BX1083" s="23"/>
      <c r="BY1083" s="23"/>
      <c r="BZ1083" s="23"/>
      <c r="CA1083" s="23"/>
      <c r="CB1083" s="23"/>
      <c r="CC1083" s="23"/>
      <c r="CD1083" s="23"/>
      <c r="CE1083" s="23"/>
      <c r="CF1083" s="23"/>
      <c r="CG1083" s="23"/>
      <c r="CH1083" s="23"/>
      <c r="CI1083" s="23"/>
      <c r="CJ1083" s="23"/>
      <c r="CK1083" s="23"/>
      <c r="CL1083" s="23"/>
      <c r="CM1083" s="23"/>
      <c r="CN1083" s="23"/>
      <c r="CO1083" s="23"/>
      <c r="CP1083" s="23"/>
      <c r="CQ1083" s="23"/>
      <c r="CR1083" s="23"/>
      <c r="CS1083" s="23"/>
      <c r="CT1083" s="23"/>
      <c r="CU1083" s="23"/>
      <c r="CV1083" s="23"/>
      <c r="CW1083" s="23"/>
      <c r="CX1083" s="23"/>
      <c r="CY1083" s="23"/>
      <c r="CZ1083" s="23"/>
      <c r="DA1083" s="23"/>
      <c r="DB1083" s="23"/>
      <c r="DC1083" s="23"/>
      <c r="DD1083" s="23"/>
      <c r="DE1083" s="23"/>
      <c r="DF1083" s="23"/>
      <c r="DG1083" s="23"/>
      <c r="DH1083" s="23"/>
      <c r="DI1083" s="23"/>
      <c r="DJ1083" s="23"/>
      <c r="DK1083" s="23"/>
      <c r="DL1083" s="23"/>
      <c r="DM1083" s="23"/>
      <c r="DN1083" s="23"/>
      <c r="DO1083" s="23"/>
      <c r="DP1083" s="23"/>
      <c r="DQ1083" s="23"/>
      <c r="DR1083" s="23"/>
      <c r="DS1083" s="23"/>
      <c r="DT1083" s="23"/>
      <c r="DU1083" s="23"/>
      <c r="DV1083" s="23"/>
      <c r="DW1083" s="23"/>
      <c r="DX1083" s="23"/>
      <c r="DY1083" s="23"/>
      <c r="DZ1083" s="23"/>
      <c r="EA1083" s="23"/>
      <c r="EB1083" s="23"/>
      <c r="EC1083" s="23"/>
      <c r="ED1083" s="23"/>
      <c r="EE1083" s="23"/>
      <c r="EF1083" s="23"/>
      <c r="EG1083" s="23"/>
      <c r="EH1083" s="23"/>
      <c r="EI1083" s="23"/>
      <c r="EJ1083" s="23"/>
      <c r="EK1083" s="23"/>
      <c r="EL1083" s="23"/>
      <c r="EM1083" s="23"/>
      <c r="EN1083" s="23"/>
      <c r="EO1083" s="23"/>
      <c r="EP1083" s="23"/>
      <c r="EQ1083" s="23"/>
      <c r="ER1083" s="23"/>
      <c r="ES1083" s="23"/>
      <c r="ET1083" s="23"/>
      <c r="EU1083" s="23"/>
      <c r="EV1083" s="23"/>
      <c r="EW1083" s="23"/>
      <c r="EX1083" s="23"/>
      <c r="EY1083" s="23"/>
      <c r="EZ1083" s="23"/>
      <c r="FA1083" s="23"/>
      <c r="FB1083" s="23"/>
      <c r="FC1083" s="23"/>
      <c r="FD1083" s="23"/>
      <c r="FE1083" s="23"/>
      <c r="FF1083" s="23"/>
      <c r="FG1083" s="23"/>
      <c r="FH1083" s="23"/>
      <c r="FI1083" s="23"/>
      <c r="FJ1083" s="23"/>
      <c r="FK1083" s="23"/>
      <c r="FL1083" s="23"/>
      <c r="FM1083" s="23"/>
      <c r="FN1083" s="23"/>
      <c r="FO1083" s="23"/>
      <c r="FP1083" s="23"/>
      <c r="FQ1083" s="23"/>
      <c r="FR1083" s="23"/>
      <c r="FS1083" s="23"/>
      <c r="FT1083" s="23"/>
      <c r="FU1083" s="23"/>
      <c r="FV1083" s="23"/>
      <c r="FW1083" s="23"/>
      <c r="FX1083" s="23"/>
      <c r="FY1083" s="23"/>
      <c r="FZ1083" s="23"/>
      <c r="GA1083" s="23"/>
      <c r="GB1083" s="23"/>
      <c r="GC1083" s="23"/>
      <c r="GD1083" s="23"/>
      <c r="GE1083" s="23"/>
      <c r="GF1083" s="23"/>
      <c r="GG1083" s="23"/>
      <c r="GH1083" s="23"/>
      <c r="GI1083" s="23"/>
    </row>
    <row r="1084" spans="1:191" x14ac:dyDescent="0.35">
      <c r="A1084" s="23"/>
      <c r="B1084" s="23"/>
      <c r="C1084" s="23"/>
      <c r="D1084" s="23"/>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c r="AI1084" s="23"/>
      <c r="AJ1084" s="23"/>
      <c r="AK1084" s="23"/>
      <c r="AL1084" s="23"/>
      <c r="AM1084" s="23"/>
      <c r="AN1084" s="23"/>
      <c r="AO1084" s="23"/>
      <c r="AP1084" s="23"/>
      <c r="AQ1084" s="23"/>
      <c r="AR1084" s="23"/>
      <c r="AS1084" s="23"/>
      <c r="AT1084" s="23"/>
      <c r="AU1084" s="23"/>
      <c r="AV1084" s="23"/>
      <c r="AW1084" s="23"/>
      <c r="AX1084" s="23"/>
      <c r="AY1084" s="23"/>
      <c r="AZ1084" s="23"/>
      <c r="BA1084" s="23"/>
      <c r="BB1084" s="23"/>
      <c r="BC1084" s="23"/>
      <c r="BD1084" s="23"/>
      <c r="BE1084" s="23"/>
      <c r="BF1084" s="23"/>
      <c r="BG1084" s="23"/>
      <c r="BH1084" s="23"/>
      <c r="BI1084" s="23"/>
      <c r="BJ1084" s="23"/>
      <c r="BK1084" s="23"/>
      <c r="BL1084" s="23"/>
      <c r="BM1084" s="23"/>
      <c r="BN1084" s="23"/>
      <c r="BO1084" s="23"/>
      <c r="BP1084" s="23"/>
      <c r="BQ1084" s="23"/>
      <c r="BR1084" s="23"/>
      <c r="BS1084" s="23"/>
      <c r="BT1084" s="23"/>
      <c r="BU1084" s="23"/>
      <c r="BV1084" s="23"/>
      <c r="BW1084" s="23"/>
      <c r="BX1084" s="23"/>
      <c r="BY1084" s="23"/>
      <c r="BZ1084" s="23"/>
      <c r="CA1084" s="23"/>
      <c r="CB1084" s="23"/>
      <c r="CC1084" s="23"/>
      <c r="CD1084" s="23"/>
      <c r="CE1084" s="23"/>
      <c r="CF1084" s="23"/>
      <c r="CG1084" s="23"/>
      <c r="CH1084" s="23"/>
      <c r="CI1084" s="23"/>
      <c r="CJ1084" s="23"/>
      <c r="CK1084" s="23"/>
      <c r="CL1084" s="23"/>
      <c r="CM1084" s="23"/>
      <c r="CN1084" s="23"/>
      <c r="CO1084" s="23"/>
      <c r="CP1084" s="23"/>
      <c r="CQ1084" s="23"/>
      <c r="CR1084" s="23"/>
      <c r="CS1084" s="23"/>
      <c r="CT1084" s="23"/>
      <c r="CU1084" s="23"/>
      <c r="CV1084" s="23"/>
      <c r="CW1084" s="23"/>
      <c r="CX1084" s="23"/>
      <c r="CY1084" s="23"/>
      <c r="CZ1084" s="23"/>
      <c r="DA1084" s="23"/>
      <c r="DB1084" s="23"/>
      <c r="DC1084" s="23"/>
      <c r="DD1084" s="23"/>
      <c r="DE1084" s="23"/>
      <c r="DF1084" s="23"/>
      <c r="DG1084" s="23"/>
      <c r="DH1084" s="23"/>
      <c r="DI1084" s="23"/>
      <c r="DJ1084" s="23"/>
      <c r="DK1084" s="23"/>
      <c r="DL1084" s="23"/>
      <c r="DM1084" s="23"/>
      <c r="DN1084" s="23"/>
      <c r="DO1084" s="23"/>
      <c r="DP1084" s="23"/>
      <c r="DQ1084" s="23"/>
      <c r="DR1084" s="23"/>
      <c r="DS1084" s="23"/>
      <c r="DT1084" s="23"/>
      <c r="DU1084" s="23"/>
      <c r="DV1084" s="23"/>
      <c r="DW1084" s="23"/>
      <c r="DX1084" s="23"/>
      <c r="DY1084" s="23"/>
      <c r="DZ1084" s="23"/>
      <c r="EA1084" s="23"/>
      <c r="EB1084" s="23"/>
      <c r="EC1084" s="23"/>
      <c r="ED1084" s="23"/>
      <c r="EE1084" s="23"/>
      <c r="EF1084" s="23"/>
      <c r="EG1084" s="23"/>
      <c r="EH1084" s="23"/>
      <c r="EI1084" s="23"/>
      <c r="EJ1084" s="23"/>
      <c r="EK1084" s="23"/>
      <c r="EL1084" s="23"/>
      <c r="EM1084" s="23"/>
      <c r="EN1084" s="23"/>
      <c r="EO1084" s="23"/>
      <c r="EP1084" s="23"/>
      <c r="EQ1084" s="23"/>
      <c r="ER1084" s="23"/>
      <c r="ES1084" s="23"/>
      <c r="ET1084" s="23"/>
      <c r="EU1084" s="23"/>
      <c r="EV1084" s="23"/>
      <c r="EW1084" s="23"/>
      <c r="EX1084" s="23"/>
      <c r="EY1084" s="23"/>
      <c r="EZ1084" s="23"/>
      <c r="FA1084" s="23"/>
      <c r="FB1084" s="23"/>
      <c r="FC1084" s="23"/>
      <c r="FD1084" s="23"/>
      <c r="FE1084" s="23"/>
      <c r="FF1084" s="23"/>
      <c r="FG1084" s="23"/>
      <c r="FH1084" s="23"/>
      <c r="FI1084" s="23"/>
      <c r="FJ1084" s="23"/>
      <c r="FK1084" s="23"/>
      <c r="FL1084" s="23"/>
      <c r="FM1084" s="23"/>
      <c r="FN1084" s="23"/>
      <c r="FO1084" s="23"/>
      <c r="FP1084" s="23"/>
      <c r="FQ1084" s="23"/>
      <c r="FR1084" s="23"/>
      <c r="FS1084" s="23"/>
      <c r="FT1084" s="23"/>
      <c r="FU1084" s="23"/>
      <c r="FV1084" s="23"/>
      <c r="FW1084" s="23"/>
      <c r="FX1084" s="23"/>
      <c r="FY1084" s="23"/>
      <c r="FZ1084" s="23"/>
      <c r="GA1084" s="23"/>
      <c r="GB1084" s="23"/>
      <c r="GC1084" s="23"/>
      <c r="GD1084" s="23"/>
      <c r="GE1084" s="23"/>
      <c r="GF1084" s="23"/>
      <c r="GG1084" s="23"/>
      <c r="GH1084" s="23"/>
      <c r="GI1084" s="23"/>
    </row>
    <row r="1085" spans="1:191" x14ac:dyDescent="0.35">
      <c r="A1085" s="23"/>
      <c r="B1085" s="23"/>
      <c r="C1085" s="23"/>
      <c r="D1085" s="23"/>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23"/>
      <c r="AD1085" s="23"/>
      <c r="AE1085" s="23"/>
      <c r="AF1085" s="23"/>
      <c r="AG1085" s="23"/>
      <c r="AH1085" s="23"/>
      <c r="AI1085" s="23"/>
      <c r="AJ1085" s="23"/>
      <c r="AK1085" s="23"/>
      <c r="AL1085" s="23"/>
      <c r="AM1085" s="23"/>
      <c r="AN1085" s="23"/>
      <c r="AO1085" s="23"/>
      <c r="AP1085" s="23"/>
      <c r="AQ1085" s="23"/>
      <c r="AR1085" s="23"/>
      <c r="AS1085" s="23"/>
      <c r="AT1085" s="23"/>
      <c r="AU1085" s="23"/>
      <c r="AV1085" s="23"/>
      <c r="AW1085" s="23"/>
      <c r="AX1085" s="23"/>
      <c r="AY1085" s="23"/>
      <c r="AZ1085" s="23"/>
      <c r="BA1085" s="23"/>
      <c r="BB1085" s="23"/>
      <c r="BC1085" s="23"/>
      <c r="BD1085" s="23"/>
      <c r="BE1085" s="23"/>
      <c r="BF1085" s="23"/>
      <c r="BG1085" s="23"/>
      <c r="BH1085" s="23"/>
      <c r="BI1085" s="23"/>
      <c r="BJ1085" s="23"/>
      <c r="BK1085" s="23"/>
      <c r="BL1085" s="23"/>
      <c r="BM1085" s="23"/>
      <c r="BN1085" s="23"/>
      <c r="BO1085" s="23"/>
      <c r="BP1085" s="23"/>
      <c r="BQ1085" s="23"/>
      <c r="BR1085" s="23"/>
      <c r="BS1085" s="23"/>
      <c r="BT1085" s="23"/>
      <c r="BU1085" s="23"/>
      <c r="BV1085" s="23"/>
      <c r="BW1085" s="23"/>
      <c r="BX1085" s="23"/>
      <c r="BY1085" s="23"/>
      <c r="BZ1085" s="23"/>
      <c r="CA1085" s="23"/>
      <c r="CB1085" s="23"/>
      <c r="CC1085" s="23"/>
      <c r="CD1085" s="23"/>
      <c r="CE1085" s="23"/>
      <c r="CF1085" s="23"/>
      <c r="CG1085" s="23"/>
      <c r="CH1085" s="23"/>
      <c r="CI1085" s="23"/>
      <c r="CJ1085" s="23"/>
      <c r="CK1085" s="23"/>
      <c r="CL1085" s="23"/>
      <c r="CM1085" s="23"/>
      <c r="CN1085" s="23"/>
      <c r="CO1085" s="23"/>
      <c r="CP1085" s="23"/>
      <c r="CQ1085" s="23"/>
      <c r="CR1085" s="23"/>
      <c r="CS1085" s="23"/>
      <c r="CT1085" s="23"/>
      <c r="CU1085" s="23"/>
      <c r="CV1085" s="23"/>
      <c r="CW1085" s="23"/>
      <c r="CX1085" s="23"/>
      <c r="CY1085" s="23"/>
      <c r="CZ1085" s="23"/>
      <c r="DA1085" s="23"/>
      <c r="DB1085" s="23"/>
      <c r="DC1085" s="23"/>
      <c r="DD1085" s="23"/>
      <c r="DE1085" s="23"/>
      <c r="DF1085" s="23"/>
      <c r="DG1085" s="23"/>
      <c r="DH1085" s="23"/>
      <c r="DI1085" s="23"/>
      <c r="DJ1085" s="23"/>
      <c r="DK1085" s="23"/>
      <c r="DL1085" s="23"/>
      <c r="DM1085" s="23"/>
      <c r="DN1085" s="23"/>
      <c r="DO1085" s="23"/>
      <c r="DP1085" s="23"/>
      <c r="DQ1085" s="23"/>
      <c r="DR1085" s="23"/>
      <c r="DS1085" s="23"/>
      <c r="DT1085" s="23"/>
      <c r="DU1085" s="23"/>
      <c r="DV1085" s="23"/>
      <c r="DW1085" s="23"/>
      <c r="DX1085" s="23"/>
      <c r="DY1085" s="23"/>
      <c r="DZ1085" s="23"/>
      <c r="EA1085" s="23"/>
      <c r="EB1085" s="23"/>
      <c r="EC1085" s="23"/>
      <c r="ED1085" s="23"/>
      <c r="EE1085" s="23"/>
      <c r="EF1085" s="23"/>
      <c r="EG1085" s="23"/>
      <c r="EH1085" s="23"/>
      <c r="EI1085" s="23"/>
      <c r="EJ1085" s="23"/>
      <c r="EK1085" s="23"/>
      <c r="EL1085" s="23"/>
      <c r="EM1085" s="23"/>
      <c r="EN1085" s="23"/>
      <c r="EO1085" s="23"/>
      <c r="EP1085" s="23"/>
      <c r="EQ1085" s="23"/>
      <c r="ER1085" s="23"/>
      <c r="ES1085" s="23"/>
      <c r="ET1085" s="23"/>
      <c r="EU1085" s="23"/>
      <c r="EV1085" s="23"/>
      <c r="EW1085" s="23"/>
      <c r="EX1085" s="23"/>
      <c r="EY1085" s="23"/>
      <c r="EZ1085" s="23"/>
      <c r="FA1085" s="23"/>
      <c r="FB1085" s="23"/>
      <c r="FC1085" s="23"/>
      <c r="FD1085" s="23"/>
      <c r="FE1085" s="23"/>
      <c r="FF1085" s="23"/>
      <c r="FG1085" s="23"/>
      <c r="FH1085" s="23"/>
      <c r="FI1085" s="23"/>
      <c r="FJ1085" s="23"/>
      <c r="FK1085" s="23"/>
      <c r="FL1085" s="23"/>
      <c r="FM1085" s="23"/>
      <c r="FN1085" s="23"/>
      <c r="FO1085" s="23"/>
      <c r="FP1085" s="23"/>
      <c r="FQ1085" s="23"/>
      <c r="FR1085" s="23"/>
      <c r="FS1085" s="23"/>
      <c r="FT1085" s="23"/>
      <c r="FU1085" s="23"/>
      <c r="FV1085" s="23"/>
      <c r="FW1085" s="23"/>
      <c r="FX1085" s="23"/>
      <c r="FY1085" s="23"/>
      <c r="FZ1085" s="23"/>
      <c r="GA1085" s="23"/>
      <c r="GB1085" s="23"/>
      <c r="GC1085" s="23"/>
      <c r="GD1085" s="23"/>
      <c r="GE1085" s="23"/>
      <c r="GF1085" s="23"/>
      <c r="GG1085" s="23"/>
      <c r="GH1085" s="23"/>
      <c r="GI1085" s="23"/>
    </row>
    <row r="1086" spans="1:191" x14ac:dyDescent="0.35">
      <c r="A1086" s="23"/>
      <c r="B1086" s="23"/>
      <c r="C1086" s="23"/>
      <c r="D1086" s="23"/>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23"/>
      <c r="AD1086" s="23"/>
      <c r="AE1086" s="23"/>
      <c r="AF1086" s="23"/>
      <c r="AG1086" s="23"/>
      <c r="AH1086" s="23"/>
      <c r="AI1086" s="23"/>
      <c r="AJ1086" s="23"/>
      <c r="AK1086" s="23"/>
      <c r="AL1086" s="23"/>
      <c r="AM1086" s="23"/>
      <c r="AN1086" s="23"/>
      <c r="AO1086" s="23"/>
      <c r="AP1086" s="23"/>
      <c r="AQ1086" s="23"/>
      <c r="AR1086" s="23"/>
      <c r="AS1086" s="23"/>
      <c r="AT1086" s="23"/>
      <c r="AU1086" s="23"/>
      <c r="AV1086" s="23"/>
      <c r="AW1086" s="23"/>
      <c r="AX1086" s="23"/>
      <c r="AY1086" s="23"/>
      <c r="AZ1086" s="23"/>
      <c r="BA1086" s="23"/>
      <c r="BB1086" s="23"/>
      <c r="BC1086" s="23"/>
      <c r="BD1086" s="23"/>
      <c r="BE1086" s="23"/>
      <c r="BF1086" s="23"/>
      <c r="BG1086" s="23"/>
      <c r="BH1086" s="23"/>
      <c r="BI1086" s="23"/>
      <c r="BJ1086" s="23"/>
      <c r="BK1086" s="23"/>
      <c r="BL1086" s="23"/>
      <c r="BM1086" s="23"/>
      <c r="BN1086" s="23"/>
      <c r="BO1086" s="23"/>
      <c r="BP1086" s="23"/>
      <c r="BQ1086" s="23"/>
      <c r="BR1086" s="23"/>
      <c r="BS1086" s="23"/>
      <c r="BT1086" s="23"/>
      <c r="BU1086" s="23"/>
      <c r="BV1086" s="23"/>
      <c r="BW1086" s="23"/>
      <c r="BX1086" s="23"/>
      <c r="BY1086" s="23"/>
      <c r="BZ1086" s="23"/>
      <c r="CA1086" s="23"/>
      <c r="CB1086" s="23"/>
      <c r="CC1086" s="23"/>
      <c r="CD1086" s="23"/>
      <c r="CE1086" s="23"/>
      <c r="CF1086" s="23"/>
      <c r="CG1086" s="23"/>
      <c r="CH1086" s="23"/>
      <c r="CI1086" s="23"/>
      <c r="CJ1086" s="23"/>
      <c r="CK1086" s="23"/>
      <c r="CL1086" s="23"/>
      <c r="CM1086" s="23"/>
      <c r="CN1086" s="23"/>
      <c r="CO1086" s="23"/>
      <c r="CP1086" s="23"/>
      <c r="CQ1086" s="23"/>
      <c r="CR1086" s="23"/>
      <c r="CS1086" s="23"/>
      <c r="CT1086" s="23"/>
      <c r="CU1086" s="23"/>
      <c r="CV1086" s="23"/>
      <c r="CW1086" s="23"/>
      <c r="CX1086" s="23"/>
      <c r="CY1086" s="23"/>
      <c r="CZ1086" s="23"/>
      <c r="DA1086" s="23"/>
      <c r="DB1086" s="23"/>
      <c r="DC1086" s="23"/>
      <c r="DD1086" s="23"/>
      <c r="DE1086" s="23"/>
      <c r="DF1086" s="23"/>
      <c r="DG1086" s="23"/>
      <c r="DH1086" s="23"/>
      <c r="DI1086" s="23"/>
      <c r="DJ1086" s="23"/>
      <c r="DK1086" s="23"/>
      <c r="DL1086" s="23"/>
      <c r="DM1086" s="23"/>
      <c r="DN1086" s="23"/>
      <c r="DO1086" s="23"/>
      <c r="DP1086" s="23"/>
      <c r="DQ1086" s="23"/>
      <c r="DR1086" s="23"/>
      <c r="DS1086" s="23"/>
      <c r="DT1086" s="23"/>
      <c r="DU1086" s="23"/>
      <c r="DV1086" s="23"/>
      <c r="DW1086" s="23"/>
      <c r="DX1086" s="23"/>
      <c r="DY1086" s="23"/>
      <c r="DZ1086" s="23"/>
      <c r="EA1086" s="23"/>
      <c r="EB1086" s="23"/>
      <c r="EC1086" s="23"/>
      <c r="ED1086" s="23"/>
      <c r="EE1086" s="23"/>
      <c r="EF1086" s="23"/>
      <c r="EG1086" s="23"/>
      <c r="EH1086" s="23"/>
      <c r="EI1086" s="23"/>
      <c r="EJ1086" s="23"/>
      <c r="EK1086" s="23"/>
      <c r="EL1086" s="23"/>
      <c r="EM1086" s="23"/>
      <c r="EN1086" s="23"/>
      <c r="EO1086" s="23"/>
      <c r="EP1086" s="23"/>
      <c r="EQ1086" s="23"/>
      <c r="ER1086" s="23"/>
      <c r="ES1086" s="23"/>
      <c r="ET1086" s="23"/>
      <c r="EU1086" s="23"/>
      <c r="EV1086" s="23"/>
      <c r="EW1086" s="23"/>
      <c r="EX1086" s="23"/>
      <c r="EY1086" s="23"/>
      <c r="EZ1086" s="23"/>
      <c r="FA1086" s="23"/>
      <c r="FB1086" s="23"/>
      <c r="FC1086" s="23"/>
      <c r="FD1086" s="23"/>
      <c r="FE1086" s="23"/>
      <c r="FF1086" s="23"/>
      <c r="FG1086" s="23"/>
      <c r="FH1086" s="23"/>
      <c r="FI1086" s="23"/>
      <c r="FJ1086" s="23"/>
      <c r="FK1086" s="23"/>
      <c r="FL1086" s="23"/>
      <c r="FM1086" s="23"/>
      <c r="FN1086" s="23"/>
      <c r="FO1086" s="23"/>
      <c r="FP1086" s="23"/>
      <c r="FQ1086" s="23"/>
      <c r="FR1086" s="23"/>
      <c r="FS1086" s="23"/>
      <c r="FT1086" s="23"/>
      <c r="FU1086" s="23"/>
      <c r="FV1086" s="23"/>
      <c r="FW1086" s="23"/>
      <c r="FX1086" s="23"/>
      <c r="FY1086" s="23"/>
      <c r="FZ1086" s="23"/>
      <c r="GA1086" s="23"/>
      <c r="GB1086" s="23"/>
      <c r="GC1086" s="23"/>
      <c r="GD1086" s="23"/>
      <c r="GE1086" s="23"/>
      <c r="GF1086" s="23"/>
      <c r="GG1086" s="23"/>
      <c r="GH1086" s="23"/>
      <c r="GI1086" s="23"/>
    </row>
    <row r="1087" spans="1:191" x14ac:dyDescent="0.35">
      <c r="A1087" s="23"/>
      <c r="B1087" s="23"/>
      <c r="C1087" s="23"/>
      <c r="D1087" s="23"/>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c r="AI1087" s="23"/>
      <c r="AJ1087" s="23"/>
      <c r="AK1087" s="23"/>
      <c r="AL1087" s="23"/>
      <c r="AM1087" s="23"/>
      <c r="AN1087" s="23"/>
      <c r="AO1087" s="23"/>
      <c r="AP1087" s="23"/>
      <c r="AQ1087" s="23"/>
      <c r="AR1087" s="23"/>
      <c r="AS1087" s="23"/>
      <c r="AT1087" s="23"/>
      <c r="AU1087" s="23"/>
      <c r="AV1087" s="23"/>
      <c r="AW1087" s="23"/>
      <c r="AX1087" s="23"/>
      <c r="AY1087" s="23"/>
      <c r="AZ1087" s="23"/>
      <c r="BA1087" s="23"/>
      <c r="BB1087" s="23"/>
      <c r="BC1087" s="23"/>
      <c r="BD1087" s="23"/>
      <c r="BE1087" s="23"/>
      <c r="BF1087" s="23"/>
      <c r="BG1087" s="23"/>
      <c r="BH1087" s="23"/>
      <c r="BI1087" s="23"/>
      <c r="BJ1087" s="23"/>
      <c r="BK1087" s="23"/>
      <c r="BL1087" s="23"/>
      <c r="BM1087" s="23"/>
      <c r="BN1087" s="23"/>
      <c r="BO1087" s="23"/>
      <c r="BP1087" s="23"/>
      <c r="BQ1087" s="23"/>
      <c r="BR1087" s="23"/>
      <c r="BS1087" s="23"/>
      <c r="BT1087" s="23"/>
      <c r="BU1087" s="23"/>
      <c r="BV1087" s="23"/>
      <c r="BW1087" s="23"/>
      <c r="BX1087" s="23"/>
      <c r="BY1087" s="23"/>
      <c r="BZ1087" s="23"/>
      <c r="CA1087" s="23"/>
      <c r="CB1087" s="23"/>
      <c r="CC1087" s="23"/>
      <c r="CD1087" s="23"/>
      <c r="CE1087" s="23"/>
      <c r="CF1087" s="23"/>
      <c r="CG1087" s="23"/>
      <c r="CH1087" s="23"/>
      <c r="CI1087" s="23"/>
      <c r="CJ1087" s="23"/>
      <c r="CK1087" s="23"/>
      <c r="CL1087" s="23"/>
      <c r="CM1087" s="23"/>
      <c r="CN1087" s="23"/>
      <c r="CO1087" s="23"/>
      <c r="CP1087" s="23"/>
      <c r="CQ1087" s="23"/>
      <c r="CR1087" s="23"/>
      <c r="CS1087" s="23"/>
      <c r="CT1087" s="23"/>
      <c r="CU1087" s="23"/>
      <c r="CV1087" s="23"/>
      <c r="CW1087" s="23"/>
      <c r="CX1087" s="23"/>
      <c r="CY1087" s="23"/>
      <c r="CZ1087" s="23"/>
      <c r="DA1087" s="23"/>
      <c r="DB1087" s="23"/>
      <c r="DC1087" s="23"/>
      <c r="DD1087" s="23"/>
      <c r="DE1087" s="23"/>
      <c r="DF1087" s="23"/>
      <c r="DG1087" s="23"/>
      <c r="DH1087" s="23"/>
      <c r="DI1087" s="23"/>
      <c r="DJ1087" s="23"/>
      <c r="DK1087" s="23"/>
      <c r="DL1087" s="23"/>
      <c r="DM1087" s="23"/>
      <c r="DN1087" s="23"/>
      <c r="DO1087" s="23"/>
      <c r="DP1087" s="23"/>
      <c r="DQ1087" s="23"/>
      <c r="DR1087" s="23"/>
      <c r="DS1087" s="23"/>
      <c r="DT1087" s="23"/>
      <c r="DU1087" s="23"/>
      <c r="DV1087" s="23"/>
      <c r="DW1087" s="23"/>
      <c r="DX1087" s="23"/>
      <c r="DY1087" s="23"/>
      <c r="DZ1087" s="23"/>
      <c r="EA1087" s="23"/>
      <c r="EB1087" s="23"/>
      <c r="EC1087" s="23"/>
      <c r="ED1087" s="23"/>
      <c r="EE1087" s="23"/>
      <c r="EF1087" s="23"/>
      <c r="EG1087" s="23"/>
      <c r="EH1087" s="23"/>
      <c r="EI1087" s="23"/>
      <c r="EJ1087" s="23"/>
      <c r="EK1087" s="23"/>
      <c r="EL1087" s="23"/>
      <c r="EM1087" s="23"/>
      <c r="EN1087" s="23"/>
      <c r="EO1087" s="23"/>
      <c r="EP1087" s="23"/>
      <c r="EQ1087" s="23"/>
      <c r="ER1087" s="23"/>
      <c r="ES1087" s="23"/>
      <c r="ET1087" s="23"/>
      <c r="EU1087" s="23"/>
      <c r="EV1087" s="23"/>
      <c r="EW1087" s="23"/>
      <c r="EX1087" s="23"/>
      <c r="EY1087" s="23"/>
      <c r="EZ1087" s="23"/>
      <c r="FA1087" s="23"/>
      <c r="FB1087" s="23"/>
      <c r="FC1087" s="23"/>
      <c r="FD1087" s="23"/>
      <c r="FE1087" s="23"/>
      <c r="FF1087" s="23"/>
      <c r="FG1087" s="23"/>
      <c r="FH1087" s="23"/>
      <c r="FI1087" s="23"/>
      <c r="FJ1087" s="23"/>
      <c r="FK1087" s="23"/>
      <c r="FL1087" s="23"/>
      <c r="FM1087" s="23"/>
      <c r="FN1087" s="23"/>
      <c r="FO1087" s="23"/>
      <c r="FP1087" s="23"/>
      <c r="FQ1087" s="23"/>
      <c r="FR1087" s="23"/>
      <c r="FS1087" s="23"/>
      <c r="FT1087" s="23"/>
      <c r="FU1087" s="23"/>
      <c r="FV1087" s="23"/>
      <c r="FW1087" s="23"/>
      <c r="FX1087" s="23"/>
      <c r="FY1087" s="23"/>
      <c r="FZ1087" s="23"/>
      <c r="GA1087" s="23"/>
      <c r="GB1087" s="23"/>
      <c r="GC1087" s="23"/>
      <c r="GD1087" s="23"/>
      <c r="GE1087" s="23"/>
      <c r="GF1087" s="23"/>
      <c r="GG1087" s="23"/>
      <c r="GH1087" s="23"/>
      <c r="GI1087" s="23"/>
    </row>
    <row r="1088" spans="1:191" x14ac:dyDescent="0.35">
      <c r="A1088" s="23"/>
      <c r="B1088" s="23"/>
      <c r="C1088" s="23"/>
      <c r="D1088" s="23"/>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23"/>
      <c r="AD1088" s="23"/>
      <c r="AE1088" s="23"/>
      <c r="AF1088" s="23"/>
      <c r="AG1088" s="23"/>
      <c r="AH1088" s="23"/>
      <c r="AI1088" s="23"/>
      <c r="AJ1088" s="23"/>
      <c r="AK1088" s="23"/>
      <c r="AL1088" s="23"/>
      <c r="AM1088" s="23"/>
      <c r="AN1088" s="23"/>
      <c r="AO1088" s="23"/>
      <c r="AP1088" s="23"/>
      <c r="AQ1088" s="23"/>
      <c r="AR1088" s="23"/>
      <c r="AS1088" s="23"/>
      <c r="AT1088" s="23"/>
      <c r="AU1088" s="23"/>
      <c r="AV1088" s="23"/>
      <c r="AW1088" s="23"/>
      <c r="AX1088" s="23"/>
      <c r="AY1088" s="23"/>
      <c r="AZ1088" s="23"/>
      <c r="BA1088" s="23"/>
      <c r="BB1088" s="23"/>
      <c r="BC1088" s="23"/>
      <c r="BD1088" s="23"/>
      <c r="BE1088" s="23"/>
      <c r="BF1088" s="23"/>
      <c r="BG1088" s="23"/>
      <c r="BH1088" s="23"/>
      <c r="BI1088" s="23"/>
      <c r="BJ1088" s="23"/>
      <c r="BK1088" s="23"/>
      <c r="BL1088" s="23"/>
      <c r="BM1088" s="23"/>
      <c r="BN1088" s="23"/>
      <c r="BO1088" s="23"/>
      <c r="BP1088" s="23"/>
      <c r="BQ1088" s="23"/>
      <c r="BR1088" s="23"/>
      <c r="BS1088" s="23"/>
      <c r="BT1088" s="23"/>
      <c r="BU1088" s="23"/>
      <c r="BV1088" s="23"/>
      <c r="BW1088" s="23"/>
      <c r="BX1088" s="23"/>
      <c r="BY1088" s="23"/>
      <c r="BZ1088" s="23"/>
      <c r="CA1088" s="23"/>
      <c r="CB1088" s="23"/>
      <c r="CC1088" s="23"/>
      <c r="CD1088" s="23"/>
      <c r="CE1088" s="23"/>
      <c r="CF1088" s="23"/>
      <c r="CG1088" s="23"/>
      <c r="CH1088" s="23"/>
      <c r="CI1088" s="23"/>
      <c r="CJ1088" s="23"/>
      <c r="CK1088" s="23"/>
      <c r="CL1088" s="23"/>
      <c r="CM1088" s="23"/>
      <c r="CN1088" s="23"/>
      <c r="CO1088" s="23"/>
      <c r="CP1088" s="23"/>
      <c r="CQ1088" s="23"/>
      <c r="CR1088" s="23"/>
      <c r="CS1088" s="23"/>
      <c r="CT1088" s="23"/>
      <c r="CU1088" s="23"/>
      <c r="CV1088" s="23"/>
      <c r="CW1088" s="23"/>
      <c r="CX1088" s="23"/>
      <c r="CY1088" s="23"/>
      <c r="CZ1088" s="23"/>
      <c r="DA1088" s="23"/>
      <c r="DB1088" s="23"/>
      <c r="DC1088" s="23"/>
      <c r="DD1088" s="23"/>
      <c r="DE1088" s="23"/>
      <c r="DF1088" s="23"/>
      <c r="DG1088" s="23"/>
      <c r="DH1088" s="23"/>
      <c r="DI1088" s="23"/>
      <c r="DJ1088" s="23"/>
      <c r="DK1088" s="23"/>
      <c r="DL1088" s="23"/>
      <c r="DM1088" s="23"/>
      <c r="DN1088" s="23"/>
      <c r="DO1088" s="23"/>
      <c r="DP1088" s="23"/>
      <c r="DQ1088" s="23"/>
      <c r="DR1088" s="23"/>
      <c r="DS1088" s="23"/>
      <c r="DT1088" s="23"/>
      <c r="DU1088" s="23"/>
      <c r="DV1088" s="23"/>
      <c r="DW1088" s="23"/>
      <c r="DX1088" s="23"/>
      <c r="DY1088" s="23"/>
      <c r="DZ1088" s="23"/>
      <c r="EA1088" s="23"/>
      <c r="EB1088" s="23"/>
      <c r="EC1088" s="23"/>
      <c r="ED1088" s="23"/>
      <c r="EE1088" s="23"/>
      <c r="EF1088" s="23"/>
      <c r="EG1088" s="23"/>
      <c r="EH1088" s="23"/>
      <c r="EI1088" s="23"/>
      <c r="EJ1088" s="23"/>
      <c r="EK1088" s="23"/>
      <c r="EL1088" s="23"/>
      <c r="EM1088" s="23"/>
      <c r="EN1088" s="23"/>
      <c r="EO1088" s="23"/>
      <c r="EP1088" s="23"/>
      <c r="EQ1088" s="23"/>
      <c r="ER1088" s="23"/>
      <c r="ES1088" s="23"/>
      <c r="ET1088" s="23"/>
      <c r="EU1088" s="23"/>
      <c r="EV1088" s="23"/>
      <c r="EW1088" s="23"/>
      <c r="EX1088" s="23"/>
      <c r="EY1088" s="23"/>
      <c r="EZ1088" s="23"/>
      <c r="FA1088" s="23"/>
      <c r="FB1088" s="23"/>
      <c r="FC1088" s="23"/>
      <c r="FD1088" s="23"/>
      <c r="FE1088" s="23"/>
      <c r="FF1088" s="23"/>
      <c r="FG1088" s="23"/>
      <c r="FH1088" s="23"/>
      <c r="FI1088" s="23"/>
      <c r="FJ1088" s="23"/>
      <c r="FK1088" s="23"/>
      <c r="FL1088" s="23"/>
      <c r="FM1088" s="23"/>
      <c r="FN1088" s="23"/>
      <c r="FO1088" s="23"/>
      <c r="FP1088" s="23"/>
      <c r="FQ1088" s="23"/>
      <c r="FR1088" s="23"/>
      <c r="FS1088" s="23"/>
      <c r="FT1088" s="23"/>
      <c r="FU1088" s="23"/>
      <c r="FV1088" s="23"/>
      <c r="FW1088" s="23"/>
      <c r="FX1088" s="23"/>
      <c r="FY1088" s="23"/>
      <c r="FZ1088" s="23"/>
      <c r="GA1088" s="23"/>
      <c r="GB1088" s="23"/>
      <c r="GC1088" s="23"/>
      <c r="GD1088" s="23"/>
      <c r="GE1088" s="23"/>
      <c r="GF1088" s="23"/>
      <c r="GG1088" s="23"/>
      <c r="GH1088" s="23"/>
      <c r="GI1088" s="23"/>
    </row>
    <row r="1089" spans="1:191" x14ac:dyDescent="0.35">
      <c r="A1089" s="23"/>
      <c r="B1089" s="23"/>
      <c r="C1089" s="23"/>
      <c r="D1089" s="23"/>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c r="AI1089" s="23"/>
      <c r="AJ1089" s="23"/>
      <c r="AK1089" s="23"/>
      <c r="AL1089" s="23"/>
      <c r="AM1089" s="23"/>
      <c r="AN1089" s="23"/>
      <c r="AO1089" s="23"/>
      <c r="AP1089" s="23"/>
      <c r="AQ1089" s="23"/>
      <c r="AR1089" s="23"/>
      <c r="AS1089" s="23"/>
      <c r="AT1089" s="23"/>
      <c r="AU1089" s="23"/>
      <c r="AV1089" s="23"/>
      <c r="AW1089" s="23"/>
      <c r="AX1089" s="23"/>
      <c r="AY1089" s="23"/>
      <c r="AZ1089" s="23"/>
      <c r="BA1089" s="23"/>
      <c r="BB1089" s="23"/>
      <c r="BC1089" s="23"/>
      <c r="BD1089" s="23"/>
      <c r="BE1089" s="23"/>
      <c r="BF1089" s="23"/>
      <c r="BG1089" s="23"/>
      <c r="BH1089" s="23"/>
      <c r="BI1089" s="23"/>
      <c r="BJ1089" s="23"/>
      <c r="BK1089" s="23"/>
      <c r="BL1089" s="23"/>
      <c r="BM1089" s="23"/>
      <c r="BN1089" s="23"/>
      <c r="BO1089" s="23"/>
      <c r="BP1089" s="23"/>
      <c r="BQ1089" s="23"/>
      <c r="BR1089" s="23"/>
      <c r="BS1089" s="23"/>
      <c r="BT1089" s="23"/>
      <c r="BU1089" s="23"/>
      <c r="BV1089" s="23"/>
      <c r="BW1089" s="23"/>
      <c r="BX1089" s="23"/>
      <c r="BY1089" s="23"/>
      <c r="BZ1089" s="23"/>
      <c r="CA1089" s="23"/>
      <c r="CB1089" s="23"/>
      <c r="CC1089" s="23"/>
      <c r="CD1089" s="23"/>
      <c r="CE1089" s="23"/>
      <c r="CF1089" s="23"/>
      <c r="CG1089" s="23"/>
      <c r="CH1089" s="23"/>
      <c r="CI1089" s="23"/>
      <c r="CJ1089" s="23"/>
      <c r="CK1089" s="23"/>
      <c r="CL1089" s="23"/>
      <c r="CM1089" s="23"/>
      <c r="CN1089" s="23"/>
      <c r="CO1089" s="23"/>
      <c r="CP1089" s="23"/>
      <c r="CQ1089" s="23"/>
      <c r="CR1089" s="23"/>
      <c r="CS1089" s="23"/>
      <c r="CT1089" s="23"/>
      <c r="CU1089" s="23"/>
      <c r="CV1089" s="23"/>
      <c r="CW1089" s="23"/>
      <c r="CX1089" s="23"/>
      <c r="CY1089" s="23"/>
      <c r="CZ1089" s="23"/>
      <c r="DA1089" s="23"/>
      <c r="DB1089" s="23"/>
      <c r="DC1089" s="23"/>
      <c r="DD1089" s="23"/>
      <c r="DE1089" s="23"/>
      <c r="DF1089" s="23"/>
      <c r="DG1089" s="23"/>
      <c r="DH1089" s="23"/>
      <c r="DI1089" s="23"/>
      <c r="DJ1089" s="23"/>
      <c r="DK1089" s="23"/>
      <c r="DL1089" s="23"/>
      <c r="DM1089" s="23"/>
      <c r="DN1089" s="23"/>
      <c r="DO1089" s="23"/>
      <c r="DP1089" s="23"/>
      <c r="DQ1089" s="23"/>
      <c r="DR1089" s="23"/>
      <c r="DS1089" s="23"/>
      <c r="DT1089" s="23"/>
      <c r="DU1089" s="23"/>
      <c r="DV1089" s="23"/>
      <c r="DW1089" s="23"/>
      <c r="DX1089" s="23"/>
      <c r="DY1089" s="23"/>
      <c r="DZ1089" s="23"/>
      <c r="EA1089" s="23"/>
      <c r="EB1089" s="23"/>
      <c r="EC1089" s="23"/>
      <c r="ED1089" s="23"/>
      <c r="EE1089" s="23"/>
      <c r="EF1089" s="23"/>
      <c r="EG1089" s="23"/>
      <c r="EH1089" s="23"/>
      <c r="EI1089" s="23"/>
      <c r="EJ1089" s="23"/>
      <c r="EK1089" s="23"/>
      <c r="EL1089" s="23"/>
      <c r="EM1089" s="23"/>
      <c r="EN1089" s="23"/>
      <c r="EO1089" s="23"/>
      <c r="EP1089" s="23"/>
      <c r="EQ1089" s="23"/>
      <c r="ER1089" s="23"/>
      <c r="ES1089" s="23"/>
      <c r="ET1089" s="23"/>
      <c r="EU1089" s="23"/>
      <c r="EV1089" s="23"/>
      <c r="EW1089" s="23"/>
      <c r="EX1089" s="23"/>
      <c r="EY1089" s="23"/>
      <c r="EZ1089" s="23"/>
      <c r="FA1089" s="23"/>
      <c r="FB1089" s="23"/>
      <c r="FC1089" s="23"/>
      <c r="FD1089" s="23"/>
      <c r="FE1089" s="23"/>
      <c r="FF1089" s="23"/>
      <c r="FG1089" s="23"/>
      <c r="FH1089" s="23"/>
      <c r="FI1089" s="23"/>
      <c r="FJ1089" s="23"/>
      <c r="FK1089" s="23"/>
      <c r="FL1089" s="23"/>
      <c r="FM1089" s="23"/>
      <c r="FN1089" s="23"/>
      <c r="FO1089" s="23"/>
      <c r="FP1089" s="23"/>
      <c r="FQ1089" s="23"/>
      <c r="FR1089" s="23"/>
      <c r="FS1089" s="23"/>
      <c r="FT1089" s="23"/>
      <c r="FU1089" s="23"/>
      <c r="FV1089" s="23"/>
      <c r="FW1089" s="23"/>
      <c r="FX1089" s="23"/>
      <c r="FY1089" s="23"/>
      <c r="FZ1089" s="23"/>
      <c r="GA1089" s="23"/>
      <c r="GB1089" s="23"/>
      <c r="GC1089" s="23"/>
      <c r="GD1089" s="23"/>
      <c r="GE1089" s="23"/>
      <c r="GF1089" s="23"/>
      <c r="GG1089" s="23"/>
      <c r="GH1089" s="23"/>
      <c r="GI1089" s="23"/>
    </row>
    <row r="1090" spans="1:191" x14ac:dyDescent="0.35">
      <c r="A1090" s="23"/>
      <c r="B1090" s="23"/>
      <c r="C1090" s="23"/>
      <c r="D1090" s="23"/>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23"/>
      <c r="AD1090" s="23"/>
      <c r="AE1090" s="23"/>
      <c r="AF1090" s="23"/>
      <c r="AG1090" s="23"/>
      <c r="AH1090" s="23"/>
      <c r="AI1090" s="23"/>
      <c r="AJ1090" s="23"/>
      <c r="AK1090" s="23"/>
      <c r="AL1090" s="23"/>
      <c r="AM1090" s="23"/>
      <c r="AN1090" s="23"/>
      <c r="AO1090" s="23"/>
      <c r="AP1090" s="23"/>
      <c r="AQ1090" s="23"/>
      <c r="AR1090" s="23"/>
      <c r="AS1090" s="23"/>
      <c r="AT1090" s="23"/>
      <c r="AU1090" s="23"/>
      <c r="AV1090" s="23"/>
      <c r="AW1090" s="23"/>
      <c r="AX1090" s="23"/>
      <c r="AY1090" s="23"/>
      <c r="AZ1090" s="23"/>
      <c r="BA1090" s="23"/>
      <c r="BB1090" s="23"/>
      <c r="BC1090" s="23"/>
      <c r="BD1090" s="23"/>
      <c r="BE1090" s="23"/>
      <c r="BF1090" s="23"/>
      <c r="BG1090" s="23"/>
      <c r="BH1090" s="23"/>
      <c r="BI1090" s="23"/>
      <c r="BJ1090" s="23"/>
      <c r="BK1090" s="23"/>
      <c r="BL1090" s="23"/>
      <c r="BM1090" s="23"/>
      <c r="BN1090" s="23"/>
      <c r="BO1090" s="23"/>
      <c r="BP1090" s="23"/>
      <c r="BQ1090" s="23"/>
      <c r="BR1090" s="23"/>
      <c r="BS1090" s="23"/>
      <c r="BT1090" s="23"/>
      <c r="BU1090" s="23"/>
      <c r="BV1090" s="23"/>
      <c r="BW1090" s="23"/>
      <c r="BX1090" s="23"/>
      <c r="BY1090" s="23"/>
      <c r="BZ1090" s="23"/>
      <c r="CA1090" s="23"/>
      <c r="CB1090" s="23"/>
      <c r="CC1090" s="23"/>
      <c r="CD1090" s="23"/>
      <c r="CE1090" s="23"/>
      <c r="CF1090" s="23"/>
      <c r="CG1090" s="23"/>
      <c r="CH1090" s="23"/>
      <c r="CI1090" s="23"/>
      <c r="CJ1090" s="23"/>
      <c r="CK1090" s="23"/>
      <c r="CL1090" s="23"/>
      <c r="CM1090" s="23"/>
      <c r="CN1090" s="23"/>
      <c r="CO1090" s="23"/>
      <c r="CP1090" s="23"/>
      <c r="CQ1090" s="23"/>
      <c r="CR1090" s="23"/>
      <c r="CS1090" s="23"/>
      <c r="CT1090" s="23"/>
      <c r="CU1090" s="23"/>
      <c r="CV1090" s="23"/>
      <c r="CW1090" s="23"/>
      <c r="CX1090" s="23"/>
      <c r="CY1090" s="23"/>
      <c r="CZ1090" s="23"/>
      <c r="DA1090" s="23"/>
      <c r="DB1090" s="23"/>
      <c r="DC1090" s="23"/>
      <c r="DD1090" s="23"/>
      <c r="DE1090" s="23"/>
      <c r="DF1090" s="23"/>
      <c r="DG1090" s="23"/>
      <c r="DH1090" s="23"/>
      <c r="DI1090" s="23"/>
      <c r="DJ1090" s="23"/>
      <c r="DK1090" s="23"/>
      <c r="DL1090" s="23"/>
      <c r="DM1090" s="23"/>
      <c r="DN1090" s="23"/>
      <c r="DO1090" s="23"/>
      <c r="DP1090" s="23"/>
      <c r="DQ1090" s="23"/>
      <c r="DR1090" s="23"/>
      <c r="DS1090" s="23"/>
      <c r="DT1090" s="23"/>
      <c r="DU1090" s="23"/>
      <c r="DV1090" s="23"/>
      <c r="DW1090" s="23"/>
      <c r="DX1090" s="23"/>
      <c r="DY1090" s="23"/>
      <c r="DZ1090" s="23"/>
      <c r="EA1090" s="23"/>
      <c r="EB1090" s="23"/>
      <c r="EC1090" s="23"/>
      <c r="ED1090" s="23"/>
      <c r="EE1090" s="23"/>
      <c r="EF1090" s="23"/>
      <c r="EG1090" s="23"/>
      <c r="EH1090" s="23"/>
      <c r="EI1090" s="23"/>
      <c r="EJ1090" s="23"/>
      <c r="EK1090" s="23"/>
      <c r="EL1090" s="23"/>
      <c r="EM1090" s="23"/>
      <c r="EN1090" s="23"/>
      <c r="EO1090" s="23"/>
      <c r="EP1090" s="23"/>
      <c r="EQ1090" s="23"/>
      <c r="ER1090" s="23"/>
      <c r="ES1090" s="23"/>
      <c r="ET1090" s="23"/>
      <c r="EU1090" s="23"/>
      <c r="EV1090" s="23"/>
      <c r="EW1090" s="23"/>
      <c r="EX1090" s="23"/>
      <c r="EY1090" s="23"/>
      <c r="EZ1090" s="23"/>
      <c r="FA1090" s="23"/>
      <c r="FB1090" s="23"/>
      <c r="FC1090" s="23"/>
      <c r="FD1090" s="23"/>
      <c r="FE1090" s="23"/>
      <c r="FF1090" s="23"/>
      <c r="FG1090" s="23"/>
      <c r="FH1090" s="23"/>
      <c r="FI1090" s="23"/>
      <c r="FJ1090" s="23"/>
      <c r="FK1090" s="23"/>
      <c r="FL1090" s="23"/>
      <c r="FM1090" s="23"/>
      <c r="FN1090" s="23"/>
      <c r="FO1090" s="23"/>
      <c r="FP1090" s="23"/>
      <c r="FQ1090" s="23"/>
      <c r="FR1090" s="23"/>
      <c r="FS1090" s="23"/>
      <c r="FT1090" s="23"/>
      <c r="FU1090" s="23"/>
      <c r="FV1090" s="23"/>
      <c r="FW1090" s="23"/>
      <c r="FX1090" s="23"/>
      <c r="FY1090" s="23"/>
      <c r="FZ1090" s="23"/>
      <c r="GA1090" s="23"/>
      <c r="GB1090" s="23"/>
      <c r="GC1090" s="23"/>
      <c r="GD1090" s="23"/>
      <c r="GE1090" s="23"/>
      <c r="GF1090" s="23"/>
      <c r="GG1090" s="23"/>
      <c r="GH1090" s="23"/>
      <c r="GI1090" s="23"/>
    </row>
    <row r="1091" spans="1:191" x14ac:dyDescent="0.35">
      <c r="A1091" s="23"/>
      <c r="B1091" s="23"/>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c r="AI1091" s="23"/>
      <c r="AJ1091" s="23"/>
      <c r="AK1091" s="23"/>
      <c r="AL1091" s="23"/>
      <c r="AM1091" s="23"/>
      <c r="AN1091" s="23"/>
      <c r="AO1091" s="23"/>
      <c r="AP1091" s="23"/>
      <c r="AQ1091" s="23"/>
      <c r="AR1091" s="23"/>
      <c r="AS1091" s="23"/>
      <c r="AT1091" s="23"/>
      <c r="AU1091" s="23"/>
      <c r="AV1091" s="23"/>
      <c r="AW1091" s="23"/>
      <c r="AX1091" s="23"/>
      <c r="AY1091" s="23"/>
      <c r="AZ1091" s="23"/>
      <c r="BA1091" s="23"/>
      <c r="BB1091" s="23"/>
      <c r="BC1091" s="23"/>
      <c r="BD1091" s="23"/>
      <c r="BE1091" s="23"/>
      <c r="BF1091" s="23"/>
      <c r="BG1091" s="23"/>
      <c r="BH1091" s="23"/>
      <c r="BI1091" s="23"/>
      <c r="BJ1091" s="23"/>
      <c r="BK1091" s="23"/>
      <c r="BL1091" s="23"/>
      <c r="BM1091" s="23"/>
      <c r="BN1091" s="23"/>
      <c r="BO1091" s="23"/>
      <c r="BP1091" s="23"/>
      <c r="BQ1091" s="23"/>
      <c r="BR1091" s="23"/>
      <c r="BS1091" s="23"/>
      <c r="BT1091" s="23"/>
      <c r="BU1091" s="23"/>
      <c r="BV1091" s="23"/>
      <c r="BW1091" s="23"/>
      <c r="BX1091" s="23"/>
      <c r="BY1091" s="23"/>
      <c r="BZ1091" s="23"/>
      <c r="CA1091" s="23"/>
      <c r="CB1091" s="23"/>
      <c r="CC1091" s="23"/>
      <c r="CD1091" s="23"/>
      <c r="CE1091" s="23"/>
      <c r="CF1091" s="23"/>
      <c r="CG1091" s="23"/>
      <c r="CH1091" s="23"/>
      <c r="CI1091" s="23"/>
      <c r="CJ1091" s="23"/>
      <c r="CK1091" s="23"/>
      <c r="CL1091" s="23"/>
      <c r="CM1091" s="23"/>
      <c r="CN1091" s="23"/>
      <c r="CO1091" s="23"/>
      <c r="CP1091" s="23"/>
      <c r="CQ1091" s="23"/>
      <c r="CR1091" s="23"/>
      <c r="CS1091" s="23"/>
      <c r="CT1091" s="23"/>
      <c r="CU1091" s="23"/>
      <c r="CV1091" s="23"/>
      <c r="CW1091" s="23"/>
      <c r="CX1091" s="23"/>
      <c r="CY1091" s="23"/>
      <c r="CZ1091" s="23"/>
      <c r="DA1091" s="23"/>
      <c r="DB1091" s="23"/>
      <c r="DC1091" s="23"/>
      <c r="DD1091" s="23"/>
      <c r="DE1091" s="23"/>
      <c r="DF1091" s="23"/>
      <c r="DG1091" s="23"/>
      <c r="DH1091" s="23"/>
      <c r="DI1091" s="23"/>
      <c r="DJ1091" s="23"/>
      <c r="DK1091" s="23"/>
      <c r="DL1091" s="23"/>
      <c r="DM1091" s="23"/>
      <c r="DN1091" s="23"/>
      <c r="DO1091" s="23"/>
      <c r="DP1091" s="23"/>
      <c r="DQ1091" s="23"/>
      <c r="DR1091" s="23"/>
      <c r="DS1091" s="23"/>
      <c r="DT1091" s="23"/>
      <c r="DU1091" s="23"/>
      <c r="DV1091" s="23"/>
      <c r="DW1091" s="23"/>
      <c r="DX1091" s="23"/>
      <c r="DY1091" s="23"/>
      <c r="DZ1091" s="23"/>
      <c r="EA1091" s="23"/>
      <c r="EB1091" s="23"/>
      <c r="EC1091" s="23"/>
      <c r="ED1091" s="23"/>
      <c r="EE1091" s="23"/>
      <c r="EF1091" s="23"/>
      <c r="EG1091" s="23"/>
      <c r="EH1091" s="23"/>
      <c r="EI1091" s="23"/>
      <c r="EJ1091" s="23"/>
      <c r="EK1091" s="23"/>
      <c r="EL1091" s="23"/>
      <c r="EM1091" s="23"/>
      <c r="EN1091" s="23"/>
      <c r="EO1091" s="23"/>
      <c r="EP1091" s="23"/>
      <c r="EQ1091" s="23"/>
      <c r="ER1091" s="23"/>
      <c r="ES1091" s="23"/>
      <c r="ET1091" s="23"/>
      <c r="EU1091" s="23"/>
      <c r="EV1091" s="23"/>
      <c r="EW1091" s="23"/>
      <c r="EX1091" s="23"/>
      <c r="EY1091" s="23"/>
      <c r="EZ1091" s="23"/>
      <c r="FA1091" s="23"/>
      <c r="FB1091" s="23"/>
      <c r="FC1091" s="23"/>
      <c r="FD1091" s="23"/>
      <c r="FE1091" s="23"/>
      <c r="FF1091" s="23"/>
      <c r="FG1091" s="23"/>
      <c r="FH1091" s="23"/>
      <c r="FI1091" s="23"/>
      <c r="FJ1091" s="23"/>
      <c r="FK1091" s="23"/>
      <c r="FL1091" s="23"/>
      <c r="FM1091" s="23"/>
      <c r="FN1091" s="23"/>
      <c r="FO1091" s="23"/>
      <c r="FP1091" s="23"/>
      <c r="FQ1091" s="23"/>
      <c r="FR1091" s="23"/>
      <c r="FS1091" s="23"/>
      <c r="FT1091" s="23"/>
      <c r="FU1091" s="23"/>
      <c r="FV1091" s="23"/>
      <c r="FW1091" s="23"/>
      <c r="FX1091" s="23"/>
      <c r="FY1091" s="23"/>
      <c r="FZ1091" s="23"/>
      <c r="GA1091" s="23"/>
      <c r="GB1091" s="23"/>
      <c r="GC1091" s="23"/>
      <c r="GD1091" s="23"/>
      <c r="GE1091" s="23"/>
      <c r="GF1091" s="23"/>
      <c r="GG1091" s="23"/>
      <c r="GH1091" s="23"/>
      <c r="GI1091" s="23"/>
    </row>
    <row r="1092" spans="1:191" x14ac:dyDescent="0.35">
      <c r="A1092" s="23"/>
      <c r="B1092" s="23"/>
      <c r="C1092" s="23"/>
      <c r="D1092" s="23"/>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23"/>
      <c r="AD1092" s="23"/>
      <c r="AE1092" s="23"/>
      <c r="AF1092" s="23"/>
      <c r="AG1092" s="23"/>
      <c r="AH1092" s="23"/>
      <c r="AI1092" s="23"/>
      <c r="AJ1092" s="23"/>
      <c r="AK1092" s="23"/>
      <c r="AL1092" s="23"/>
      <c r="AM1092" s="23"/>
      <c r="AN1092" s="23"/>
      <c r="AO1092" s="23"/>
      <c r="AP1092" s="23"/>
      <c r="AQ1092" s="23"/>
      <c r="AR1092" s="23"/>
      <c r="AS1092" s="23"/>
      <c r="AT1092" s="23"/>
      <c r="AU1092" s="23"/>
      <c r="AV1092" s="23"/>
      <c r="AW1092" s="23"/>
      <c r="AX1092" s="23"/>
      <c r="AY1092" s="23"/>
      <c r="AZ1092" s="23"/>
      <c r="BA1092" s="23"/>
      <c r="BB1092" s="23"/>
      <c r="BC1092" s="23"/>
      <c r="BD1092" s="23"/>
      <c r="BE1092" s="23"/>
      <c r="BF1092" s="23"/>
      <c r="BG1092" s="23"/>
      <c r="BH1092" s="23"/>
      <c r="BI1092" s="23"/>
      <c r="BJ1092" s="23"/>
      <c r="BK1092" s="23"/>
      <c r="BL1092" s="23"/>
      <c r="BM1092" s="23"/>
      <c r="BN1092" s="23"/>
      <c r="BO1092" s="23"/>
      <c r="BP1092" s="23"/>
      <c r="BQ1092" s="23"/>
      <c r="BR1092" s="23"/>
      <c r="BS1092" s="23"/>
      <c r="BT1092" s="23"/>
      <c r="BU1092" s="23"/>
      <c r="BV1092" s="23"/>
      <c r="BW1092" s="23"/>
      <c r="BX1092" s="23"/>
      <c r="BY1092" s="23"/>
      <c r="BZ1092" s="23"/>
      <c r="CA1092" s="23"/>
      <c r="CB1092" s="23"/>
      <c r="CC1092" s="23"/>
      <c r="CD1092" s="23"/>
      <c r="CE1092" s="23"/>
      <c r="CF1092" s="23"/>
      <c r="CG1092" s="23"/>
      <c r="CH1092" s="23"/>
      <c r="CI1092" s="23"/>
      <c r="CJ1092" s="23"/>
      <c r="CK1092" s="23"/>
      <c r="CL1092" s="23"/>
      <c r="CM1092" s="23"/>
      <c r="CN1092" s="23"/>
      <c r="CO1092" s="23"/>
      <c r="CP1092" s="23"/>
      <c r="CQ1092" s="23"/>
      <c r="CR1092" s="23"/>
      <c r="CS1092" s="23"/>
      <c r="CT1092" s="23"/>
      <c r="CU1092" s="23"/>
      <c r="CV1092" s="23"/>
      <c r="CW1092" s="23"/>
      <c r="CX1092" s="23"/>
      <c r="CY1092" s="23"/>
      <c r="CZ1092" s="23"/>
      <c r="DA1092" s="23"/>
      <c r="DB1092" s="23"/>
      <c r="DC1092" s="23"/>
      <c r="DD1092" s="23"/>
      <c r="DE1092" s="23"/>
      <c r="DF1092" s="23"/>
      <c r="DG1092" s="23"/>
      <c r="DH1092" s="23"/>
      <c r="DI1092" s="23"/>
      <c r="DJ1092" s="23"/>
      <c r="DK1092" s="23"/>
      <c r="DL1092" s="23"/>
      <c r="DM1092" s="23"/>
      <c r="DN1092" s="23"/>
      <c r="DO1092" s="23"/>
      <c r="DP1092" s="23"/>
      <c r="DQ1092" s="23"/>
      <c r="DR1092" s="23"/>
      <c r="DS1092" s="23"/>
      <c r="DT1092" s="23"/>
      <c r="DU1092" s="23"/>
      <c r="DV1092" s="23"/>
      <c r="DW1092" s="23"/>
      <c r="DX1092" s="23"/>
      <c r="DY1092" s="23"/>
      <c r="DZ1092" s="23"/>
      <c r="EA1092" s="23"/>
      <c r="EB1092" s="23"/>
      <c r="EC1092" s="23"/>
      <c r="ED1092" s="23"/>
      <c r="EE1092" s="23"/>
      <c r="EF1092" s="23"/>
      <c r="EG1092" s="23"/>
      <c r="EH1092" s="23"/>
      <c r="EI1092" s="23"/>
      <c r="EJ1092" s="23"/>
      <c r="EK1092" s="23"/>
      <c r="EL1092" s="23"/>
      <c r="EM1092" s="23"/>
      <c r="EN1092" s="23"/>
      <c r="EO1092" s="23"/>
      <c r="EP1092" s="23"/>
      <c r="EQ1092" s="23"/>
      <c r="ER1092" s="23"/>
      <c r="ES1092" s="23"/>
      <c r="ET1092" s="23"/>
      <c r="EU1092" s="23"/>
      <c r="EV1092" s="23"/>
      <c r="EW1092" s="23"/>
      <c r="EX1092" s="23"/>
      <c r="EY1092" s="23"/>
      <c r="EZ1092" s="23"/>
      <c r="FA1092" s="23"/>
      <c r="FB1092" s="23"/>
      <c r="FC1092" s="23"/>
      <c r="FD1092" s="23"/>
      <c r="FE1092" s="23"/>
      <c r="FF1092" s="23"/>
      <c r="FG1092" s="23"/>
      <c r="FH1092" s="23"/>
      <c r="FI1092" s="23"/>
      <c r="FJ1092" s="23"/>
      <c r="FK1092" s="23"/>
      <c r="FL1092" s="23"/>
      <c r="FM1092" s="23"/>
      <c r="FN1092" s="23"/>
      <c r="FO1092" s="23"/>
      <c r="FP1092" s="23"/>
      <c r="FQ1092" s="23"/>
      <c r="FR1092" s="23"/>
      <c r="FS1092" s="23"/>
      <c r="FT1092" s="23"/>
      <c r="FU1092" s="23"/>
      <c r="FV1092" s="23"/>
      <c r="FW1092" s="23"/>
      <c r="FX1092" s="23"/>
      <c r="FY1092" s="23"/>
      <c r="FZ1092" s="23"/>
      <c r="GA1092" s="23"/>
      <c r="GB1092" s="23"/>
      <c r="GC1092" s="23"/>
      <c r="GD1092" s="23"/>
      <c r="GE1092" s="23"/>
      <c r="GF1092" s="23"/>
      <c r="GG1092" s="23"/>
      <c r="GH1092" s="23"/>
      <c r="GI1092" s="23"/>
    </row>
    <row r="1093" spans="1:191" x14ac:dyDescent="0.35">
      <c r="A1093" s="23"/>
      <c r="B1093" s="23"/>
      <c r="C1093" s="23"/>
      <c r="D1093" s="23"/>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23"/>
      <c r="AD1093" s="23"/>
      <c r="AE1093" s="23"/>
      <c r="AF1093" s="23"/>
      <c r="AG1093" s="23"/>
      <c r="AH1093" s="23"/>
      <c r="AI1093" s="23"/>
      <c r="AJ1093" s="23"/>
      <c r="AK1093" s="23"/>
      <c r="AL1093" s="23"/>
      <c r="AM1093" s="23"/>
      <c r="AN1093" s="23"/>
      <c r="AO1093" s="23"/>
      <c r="AP1093" s="23"/>
      <c r="AQ1093" s="23"/>
      <c r="AR1093" s="23"/>
      <c r="AS1093" s="23"/>
      <c r="AT1093" s="23"/>
      <c r="AU1093" s="23"/>
      <c r="AV1093" s="23"/>
      <c r="AW1093" s="23"/>
      <c r="AX1093" s="23"/>
      <c r="AY1093" s="23"/>
      <c r="AZ1093" s="23"/>
      <c r="BA1093" s="23"/>
      <c r="BB1093" s="23"/>
      <c r="BC1093" s="23"/>
      <c r="BD1093" s="23"/>
      <c r="BE1093" s="23"/>
      <c r="BF1093" s="23"/>
      <c r="BG1093" s="23"/>
      <c r="BH1093" s="23"/>
      <c r="BI1093" s="23"/>
      <c r="BJ1093" s="23"/>
      <c r="BK1093" s="23"/>
      <c r="BL1093" s="23"/>
      <c r="BM1093" s="23"/>
      <c r="BN1093" s="23"/>
      <c r="BO1093" s="23"/>
      <c r="BP1093" s="23"/>
      <c r="BQ1093" s="23"/>
      <c r="BR1093" s="23"/>
      <c r="BS1093" s="23"/>
      <c r="BT1093" s="23"/>
      <c r="BU1093" s="23"/>
      <c r="BV1093" s="23"/>
      <c r="BW1093" s="23"/>
      <c r="BX1093" s="23"/>
      <c r="BY1093" s="23"/>
      <c r="BZ1093" s="23"/>
      <c r="CA1093" s="23"/>
      <c r="CB1093" s="23"/>
      <c r="CC1093" s="23"/>
      <c r="CD1093" s="23"/>
      <c r="CE1093" s="23"/>
      <c r="CF1093" s="23"/>
      <c r="CG1093" s="23"/>
      <c r="CH1093" s="23"/>
      <c r="CI1093" s="23"/>
      <c r="CJ1093" s="23"/>
      <c r="CK1093" s="23"/>
      <c r="CL1093" s="23"/>
      <c r="CM1093" s="23"/>
      <c r="CN1093" s="23"/>
      <c r="CO1093" s="23"/>
      <c r="CP1093" s="23"/>
      <c r="CQ1093" s="23"/>
      <c r="CR1093" s="23"/>
      <c r="CS1093" s="23"/>
      <c r="CT1093" s="23"/>
      <c r="CU1093" s="23"/>
      <c r="CV1093" s="23"/>
      <c r="CW1093" s="23"/>
      <c r="CX1093" s="23"/>
      <c r="CY1093" s="23"/>
      <c r="CZ1093" s="23"/>
      <c r="DA1093" s="23"/>
      <c r="DB1093" s="23"/>
      <c r="DC1093" s="23"/>
      <c r="DD1093" s="23"/>
      <c r="DE1093" s="23"/>
      <c r="DF1093" s="23"/>
      <c r="DG1093" s="23"/>
      <c r="DH1093" s="23"/>
      <c r="DI1093" s="23"/>
      <c r="DJ1093" s="23"/>
      <c r="DK1093" s="23"/>
      <c r="DL1093" s="23"/>
      <c r="DM1093" s="23"/>
      <c r="DN1093" s="23"/>
      <c r="DO1093" s="23"/>
      <c r="DP1093" s="23"/>
      <c r="DQ1093" s="23"/>
      <c r="DR1093" s="23"/>
      <c r="DS1093" s="23"/>
      <c r="DT1093" s="23"/>
      <c r="DU1093" s="23"/>
      <c r="DV1093" s="23"/>
      <c r="DW1093" s="23"/>
      <c r="DX1093" s="23"/>
      <c r="DY1093" s="23"/>
      <c r="DZ1093" s="23"/>
      <c r="EA1093" s="23"/>
      <c r="EB1093" s="23"/>
      <c r="EC1093" s="23"/>
      <c r="ED1093" s="23"/>
      <c r="EE1093" s="23"/>
      <c r="EF1093" s="23"/>
      <c r="EG1093" s="23"/>
      <c r="EH1093" s="23"/>
      <c r="EI1093" s="23"/>
      <c r="EJ1093" s="23"/>
      <c r="EK1093" s="23"/>
      <c r="EL1093" s="23"/>
      <c r="EM1093" s="23"/>
      <c r="EN1093" s="23"/>
      <c r="EO1093" s="23"/>
      <c r="EP1093" s="23"/>
      <c r="EQ1093" s="23"/>
      <c r="ER1093" s="23"/>
      <c r="ES1093" s="23"/>
      <c r="ET1093" s="23"/>
      <c r="EU1093" s="23"/>
      <c r="EV1093" s="23"/>
      <c r="EW1093" s="23"/>
      <c r="EX1093" s="23"/>
      <c r="EY1093" s="23"/>
      <c r="EZ1093" s="23"/>
      <c r="FA1093" s="23"/>
      <c r="FB1093" s="23"/>
      <c r="FC1093" s="23"/>
      <c r="FD1093" s="23"/>
      <c r="FE1093" s="23"/>
      <c r="FF1093" s="23"/>
      <c r="FG1093" s="23"/>
      <c r="FH1093" s="23"/>
      <c r="FI1093" s="23"/>
      <c r="FJ1093" s="23"/>
      <c r="FK1093" s="23"/>
      <c r="FL1093" s="23"/>
      <c r="FM1093" s="23"/>
      <c r="FN1093" s="23"/>
      <c r="FO1093" s="23"/>
      <c r="FP1093" s="23"/>
      <c r="FQ1093" s="23"/>
      <c r="FR1093" s="23"/>
      <c r="FS1093" s="23"/>
      <c r="FT1093" s="23"/>
      <c r="FU1093" s="23"/>
      <c r="FV1093" s="23"/>
      <c r="FW1093" s="23"/>
      <c r="FX1093" s="23"/>
      <c r="FY1093" s="23"/>
      <c r="FZ1093" s="23"/>
      <c r="GA1093" s="23"/>
      <c r="GB1093" s="23"/>
      <c r="GC1093" s="23"/>
      <c r="GD1093" s="23"/>
      <c r="GE1093" s="23"/>
      <c r="GF1093" s="23"/>
      <c r="GG1093" s="23"/>
      <c r="GH1093" s="23"/>
      <c r="GI1093" s="23"/>
    </row>
    <row r="1094" spans="1:191" x14ac:dyDescent="0.35">
      <c r="A1094" s="23"/>
      <c r="B1094" s="23"/>
      <c r="C1094" s="23"/>
      <c r="D1094" s="23"/>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23"/>
      <c r="AD1094" s="23"/>
      <c r="AE1094" s="23"/>
      <c r="AF1094" s="23"/>
      <c r="AG1094" s="23"/>
      <c r="AH1094" s="23"/>
      <c r="AI1094" s="23"/>
      <c r="AJ1094" s="23"/>
      <c r="AK1094" s="23"/>
      <c r="AL1094" s="23"/>
      <c r="AM1094" s="23"/>
      <c r="AN1094" s="23"/>
      <c r="AO1094" s="23"/>
      <c r="AP1094" s="23"/>
      <c r="AQ1094" s="23"/>
      <c r="AR1094" s="23"/>
      <c r="AS1094" s="23"/>
      <c r="AT1094" s="23"/>
      <c r="AU1094" s="23"/>
      <c r="AV1094" s="23"/>
      <c r="AW1094" s="23"/>
      <c r="AX1094" s="23"/>
      <c r="AY1094" s="23"/>
      <c r="AZ1094" s="23"/>
      <c r="BA1094" s="23"/>
      <c r="BB1094" s="23"/>
      <c r="BC1094" s="23"/>
      <c r="BD1094" s="23"/>
      <c r="BE1094" s="23"/>
      <c r="BF1094" s="23"/>
      <c r="BG1094" s="23"/>
      <c r="BH1094" s="23"/>
      <c r="BI1094" s="23"/>
      <c r="BJ1094" s="23"/>
      <c r="BK1094" s="23"/>
      <c r="BL1094" s="23"/>
      <c r="BM1094" s="23"/>
      <c r="BN1094" s="23"/>
      <c r="BO1094" s="23"/>
      <c r="BP1094" s="23"/>
      <c r="BQ1094" s="23"/>
      <c r="BR1094" s="23"/>
      <c r="BS1094" s="23"/>
      <c r="BT1094" s="23"/>
      <c r="BU1094" s="23"/>
      <c r="BV1094" s="23"/>
      <c r="BW1094" s="23"/>
      <c r="BX1094" s="23"/>
      <c r="BY1094" s="23"/>
      <c r="BZ1094" s="23"/>
      <c r="CA1094" s="23"/>
      <c r="CB1094" s="23"/>
      <c r="CC1094" s="23"/>
      <c r="CD1094" s="23"/>
      <c r="CE1094" s="23"/>
      <c r="CF1094" s="23"/>
      <c r="CG1094" s="23"/>
      <c r="CH1094" s="23"/>
      <c r="CI1094" s="23"/>
      <c r="CJ1094" s="23"/>
      <c r="CK1094" s="23"/>
      <c r="CL1094" s="23"/>
      <c r="CM1094" s="23"/>
      <c r="CN1094" s="23"/>
      <c r="CO1094" s="23"/>
      <c r="CP1094" s="23"/>
      <c r="CQ1094" s="23"/>
      <c r="CR1094" s="23"/>
      <c r="CS1094" s="23"/>
      <c r="CT1094" s="23"/>
      <c r="CU1094" s="23"/>
      <c r="CV1094" s="23"/>
      <c r="CW1094" s="23"/>
      <c r="CX1094" s="23"/>
      <c r="CY1094" s="23"/>
      <c r="CZ1094" s="23"/>
      <c r="DA1094" s="23"/>
      <c r="DB1094" s="23"/>
      <c r="DC1094" s="23"/>
      <c r="DD1094" s="23"/>
      <c r="DE1094" s="23"/>
      <c r="DF1094" s="23"/>
      <c r="DG1094" s="23"/>
      <c r="DH1094" s="23"/>
      <c r="DI1094" s="23"/>
      <c r="DJ1094" s="23"/>
      <c r="DK1094" s="23"/>
      <c r="DL1094" s="23"/>
      <c r="DM1094" s="23"/>
      <c r="DN1094" s="23"/>
      <c r="DO1094" s="23"/>
      <c r="DP1094" s="23"/>
      <c r="DQ1094" s="23"/>
      <c r="DR1094" s="23"/>
      <c r="DS1094" s="23"/>
      <c r="DT1094" s="23"/>
      <c r="DU1094" s="23"/>
      <c r="DV1094" s="23"/>
      <c r="DW1094" s="23"/>
      <c r="DX1094" s="23"/>
      <c r="DY1094" s="23"/>
      <c r="DZ1094" s="23"/>
      <c r="EA1094" s="23"/>
      <c r="EB1094" s="23"/>
      <c r="EC1094" s="23"/>
      <c r="ED1094" s="23"/>
      <c r="EE1094" s="23"/>
      <c r="EF1094" s="23"/>
      <c r="EG1094" s="23"/>
      <c r="EH1094" s="23"/>
      <c r="EI1094" s="23"/>
      <c r="EJ1094" s="23"/>
      <c r="EK1094" s="23"/>
      <c r="EL1094" s="23"/>
      <c r="EM1094" s="23"/>
      <c r="EN1094" s="23"/>
      <c r="EO1094" s="23"/>
      <c r="EP1094" s="23"/>
      <c r="EQ1094" s="23"/>
      <c r="ER1094" s="23"/>
      <c r="ES1094" s="23"/>
      <c r="ET1094" s="23"/>
      <c r="EU1094" s="23"/>
      <c r="EV1094" s="23"/>
      <c r="EW1094" s="23"/>
      <c r="EX1094" s="23"/>
      <c r="EY1094" s="23"/>
      <c r="EZ1094" s="23"/>
      <c r="FA1094" s="23"/>
      <c r="FB1094" s="23"/>
      <c r="FC1094" s="23"/>
      <c r="FD1094" s="23"/>
      <c r="FE1094" s="23"/>
      <c r="FF1094" s="23"/>
      <c r="FG1094" s="23"/>
      <c r="FH1094" s="23"/>
      <c r="FI1094" s="23"/>
      <c r="FJ1094" s="23"/>
      <c r="FK1094" s="23"/>
      <c r="FL1094" s="23"/>
      <c r="FM1094" s="23"/>
      <c r="FN1094" s="23"/>
      <c r="FO1094" s="23"/>
      <c r="FP1094" s="23"/>
      <c r="FQ1094" s="23"/>
      <c r="FR1094" s="23"/>
      <c r="FS1094" s="23"/>
      <c r="FT1094" s="23"/>
      <c r="FU1094" s="23"/>
      <c r="FV1094" s="23"/>
      <c r="FW1094" s="23"/>
      <c r="FX1094" s="23"/>
      <c r="FY1094" s="23"/>
      <c r="FZ1094" s="23"/>
      <c r="GA1094" s="23"/>
      <c r="GB1094" s="23"/>
      <c r="GC1094" s="23"/>
      <c r="GD1094" s="23"/>
      <c r="GE1094" s="23"/>
      <c r="GF1094" s="23"/>
      <c r="GG1094" s="23"/>
      <c r="GH1094" s="23"/>
      <c r="GI1094" s="23"/>
    </row>
    <row r="1095" spans="1:191" x14ac:dyDescent="0.35">
      <c r="A1095" s="23"/>
      <c r="B1095" s="23"/>
      <c r="C1095" s="23"/>
      <c r="D1095" s="23"/>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23"/>
      <c r="AD1095" s="23"/>
      <c r="AE1095" s="23"/>
      <c r="AF1095" s="23"/>
      <c r="AG1095" s="23"/>
      <c r="AH1095" s="23"/>
      <c r="AI1095" s="23"/>
      <c r="AJ1095" s="23"/>
      <c r="AK1095" s="23"/>
      <c r="AL1095" s="23"/>
      <c r="AM1095" s="23"/>
      <c r="AN1095" s="23"/>
      <c r="AO1095" s="23"/>
      <c r="AP1095" s="23"/>
      <c r="AQ1095" s="23"/>
      <c r="AR1095" s="23"/>
      <c r="AS1095" s="23"/>
      <c r="AT1095" s="23"/>
      <c r="AU1095" s="23"/>
      <c r="AV1095" s="23"/>
      <c r="AW1095" s="23"/>
      <c r="AX1095" s="23"/>
      <c r="AY1095" s="23"/>
      <c r="AZ1095" s="23"/>
      <c r="BA1095" s="23"/>
      <c r="BB1095" s="23"/>
      <c r="BC1095" s="23"/>
      <c r="BD1095" s="23"/>
      <c r="BE1095" s="23"/>
      <c r="BF1095" s="23"/>
      <c r="BG1095" s="23"/>
      <c r="BH1095" s="23"/>
      <c r="BI1095" s="23"/>
      <c r="BJ1095" s="23"/>
      <c r="BK1095" s="23"/>
      <c r="BL1095" s="23"/>
      <c r="BM1095" s="23"/>
      <c r="BN1095" s="23"/>
      <c r="BO1095" s="23"/>
      <c r="BP1095" s="23"/>
      <c r="BQ1095" s="23"/>
      <c r="BR1095" s="23"/>
      <c r="BS1095" s="23"/>
      <c r="BT1095" s="23"/>
      <c r="BU1095" s="23"/>
      <c r="BV1095" s="23"/>
      <c r="BW1095" s="23"/>
      <c r="BX1095" s="23"/>
      <c r="BY1095" s="23"/>
      <c r="BZ1095" s="23"/>
      <c r="CA1095" s="23"/>
      <c r="CB1095" s="23"/>
      <c r="CC1095" s="23"/>
      <c r="CD1095" s="23"/>
      <c r="CE1095" s="23"/>
      <c r="CF1095" s="23"/>
      <c r="CG1095" s="23"/>
      <c r="CH1095" s="23"/>
      <c r="CI1095" s="23"/>
      <c r="CJ1095" s="23"/>
      <c r="CK1095" s="23"/>
      <c r="CL1095" s="23"/>
      <c r="CM1095" s="23"/>
      <c r="CN1095" s="23"/>
      <c r="CO1095" s="23"/>
      <c r="CP1095" s="23"/>
      <c r="CQ1095" s="23"/>
      <c r="CR1095" s="23"/>
      <c r="CS1095" s="23"/>
      <c r="CT1095" s="23"/>
      <c r="CU1095" s="23"/>
      <c r="CV1095" s="23"/>
      <c r="CW1095" s="23"/>
      <c r="CX1095" s="23"/>
      <c r="CY1095" s="23"/>
      <c r="CZ1095" s="23"/>
      <c r="DA1095" s="23"/>
      <c r="DB1095" s="23"/>
      <c r="DC1095" s="23"/>
      <c r="DD1095" s="23"/>
      <c r="DE1095" s="23"/>
      <c r="DF1095" s="23"/>
      <c r="DG1095" s="23"/>
      <c r="DH1095" s="23"/>
      <c r="DI1095" s="23"/>
      <c r="DJ1095" s="23"/>
      <c r="DK1095" s="23"/>
      <c r="DL1095" s="23"/>
      <c r="DM1095" s="23"/>
      <c r="DN1095" s="23"/>
      <c r="DO1095" s="23"/>
      <c r="DP1095" s="23"/>
      <c r="DQ1095" s="23"/>
      <c r="DR1095" s="23"/>
      <c r="DS1095" s="23"/>
      <c r="DT1095" s="23"/>
      <c r="DU1095" s="23"/>
      <c r="DV1095" s="23"/>
      <c r="DW1095" s="23"/>
      <c r="DX1095" s="23"/>
      <c r="DY1095" s="23"/>
      <c r="DZ1095" s="23"/>
      <c r="EA1095" s="23"/>
      <c r="EB1095" s="23"/>
      <c r="EC1095" s="23"/>
      <c r="ED1095" s="23"/>
      <c r="EE1095" s="23"/>
      <c r="EF1095" s="23"/>
      <c r="EG1095" s="23"/>
      <c r="EH1095" s="23"/>
      <c r="EI1095" s="23"/>
      <c r="EJ1095" s="23"/>
      <c r="EK1095" s="23"/>
      <c r="EL1095" s="23"/>
      <c r="EM1095" s="23"/>
      <c r="EN1095" s="23"/>
      <c r="EO1095" s="23"/>
      <c r="EP1095" s="23"/>
      <c r="EQ1095" s="23"/>
      <c r="ER1095" s="23"/>
      <c r="ES1095" s="23"/>
      <c r="ET1095" s="23"/>
      <c r="EU1095" s="23"/>
      <c r="EV1095" s="23"/>
      <c r="EW1095" s="23"/>
      <c r="EX1095" s="23"/>
      <c r="EY1095" s="23"/>
      <c r="EZ1095" s="23"/>
      <c r="FA1095" s="23"/>
      <c r="FB1095" s="23"/>
      <c r="FC1095" s="23"/>
      <c r="FD1095" s="23"/>
      <c r="FE1095" s="23"/>
      <c r="FF1095" s="23"/>
      <c r="FG1095" s="23"/>
      <c r="FH1095" s="23"/>
      <c r="FI1095" s="23"/>
      <c r="FJ1095" s="23"/>
      <c r="FK1095" s="23"/>
      <c r="FL1095" s="23"/>
      <c r="FM1095" s="23"/>
      <c r="FN1095" s="23"/>
      <c r="FO1095" s="23"/>
      <c r="FP1095" s="23"/>
      <c r="FQ1095" s="23"/>
      <c r="FR1095" s="23"/>
      <c r="FS1095" s="23"/>
      <c r="FT1095" s="23"/>
      <c r="FU1095" s="23"/>
      <c r="FV1095" s="23"/>
      <c r="FW1095" s="23"/>
      <c r="FX1095" s="23"/>
      <c r="FY1095" s="23"/>
      <c r="FZ1095" s="23"/>
      <c r="GA1095" s="23"/>
      <c r="GB1095" s="23"/>
      <c r="GC1095" s="23"/>
      <c r="GD1095" s="23"/>
      <c r="GE1095" s="23"/>
      <c r="GF1095" s="23"/>
      <c r="GG1095" s="23"/>
      <c r="GH1095" s="23"/>
      <c r="GI1095" s="23"/>
    </row>
    <row r="1096" spans="1:191" x14ac:dyDescent="0.35">
      <c r="A1096" s="23"/>
      <c r="B1096" s="23"/>
      <c r="C1096" s="23"/>
      <c r="D1096" s="23"/>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23"/>
      <c r="AD1096" s="23"/>
      <c r="AE1096" s="23"/>
      <c r="AF1096" s="23"/>
      <c r="AG1096" s="23"/>
      <c r="AH1096" s="23"/>
      <c r="AI1096" s="23"/>
      <c r="AJ1096" s="23"/>
      <c r="AK1096" s="23"/>
      <c r="AL1096" s="23"/>
      <c r="AM1096" s="23"/>
      <c r="AN1096" s="23"/>
      <c r="AO1096" s="23"/>
      <c r="AP1096" s="23"/>
      <c r="AQ1096" s="23"/>
      <c r="AR1096" s="23"/>
      <c r="AS1096" s="23"/>
      <c r="AT1096" s="23"/>
      <c r="AU1096" s="23"/>
      <c r="AV1096" s="23"/>
      <c r="AW1096" s="23"/>
      <c r="AX1096" s="23"/>
      <c r="AY1096" s="23"/>
      <c r="AZ1096" s="23"/>
      <c r="BA1096" s="23"/>
      <c r="BB1096" s="23"/>
      <c r="BC1096" s="23"/>
      <c r="BD1096" s="23"/>
      <c r="BE1096" s="23"/>
      <c r="BF1096" s="23"/>
      <c r="BG1096" s="23"/>
      <c r="BH1096" s="23"/>
      <c r="BI1096" s="23"/>
      <c r="BJ1096" s="23"/>
      <c r="BK1096" s="23"/>
      <c r="BL1096" s="23"/>
      <c r="BM1096" s="23"/>
      <c r="BN1096" s="23"/>
      <c r="BO1096" s="23"/>
      <c r="BP1096" s="23"/>
      <c r="BQ1096" s="23"/>
      <c r="BR1096" s="23"/>
      <c r="BS1096" s="23"/>
      <c r="BT1096" s="23"/>
      <c r="BU1096" s="23"/>
      <c r="BV1096" s="23"/>
      <c r="BW1096" s="23"/>
      <c r="BX1096" s="23"/>
      <c r="BY1096" s="23"/>
      <c r="BZ1096" s="23"/>
      <c r="CA1096" s="23"/>
      <c r="CB1096" s="23"/>
      <c r="CC1096" s="23"/>
      <c r="CD1096" s="23"/>
      <c r="CE1096" s="23"/>
      <c r="CF1096" s="23"/>
      <c r="CG1096" s="23"/>
      <c r="CH1096" s="23"/>
      <c r="CI1096" s="23"/>
      <c r="CJ1096" s="23"/>
      <c r="CK1096" s="23"/>
      <c r="CL1096" s="23"/>
      <c r="CM1096" s="23"/>
      <c r="CN1096" s="23"/>
      <c r="CO1096" s="23"/>
      <c r="CP1096" s="23"/>
      <c r="CQ1096" s="23"/>
      <c r="CR1096" s="23"/>
      <c r="CS1096" s="23"/>
      <c r="CT1096" s="23"/>
      <c r="CU1096" s="23"/>
      <c r="CV1096" s="23"/>
      <c r="CW1096" s="23"/>
      <c r="CX1096" s="23"/>
      <c r="CY1096" s="23"/>
      <c r="CZ1096" s="23"/>
      <c r="DA1096" s="23"/>
      <c r="DB1096" s="23"/>
      <c r="DC1096" s="23"/>
      <c r="DD1096" s="23"/>
      <c r="DE1096" s="23"/>
      <c r="DF1096" s="23"/>
      <c r="DG1096" s="23"/>
      <c r="DH1096" s="23"/>
      <c r="DI1096" s="23"/>
      <c r="DJ1096" s="23"/>
      <c r="DK1096" s="23"/>
      <c r="DL1096" s="23"/>
      <c r="DM1096" s="23"/>
      <c r="DN1096" s="23"/>
      <c r="DO1096" s="23"/>
      <c r="DP1096" s="23"/>
      <c r="DQ1096" s="23"/>
      <c r="DR1096" s="23"/>
      <c r="DS1096" s="23"/>
      <c r="DT1096" s="23"/>
      <c r="DU1096" s="23"/>
      <c r="DV1096" s="23"/>
      <c r="DW1096" s="23"/>
      <c r="DX1096" s="23"/>
      <c r="DY1096" s="23"/>
      <c r="DZ1096" s="23"/>
      <c r="EA1096" s="23"/>
      <c r="EB1096" s="23"/>
      <c r="EC1096" s="23"/>
      <c r="ED1096" s="23"/>
      <c r="EE1096" s="23"/>
      <c r="EF1096" s="23"/>
      <c r="EG1096" s="23"/>
      <c r="EH1096" s="23"/>
      <c r="EI1096" s="23"/>
      <c r="EJ1096" s="23"/>
      <c r="EK1096" s="23"/>
      <c r="EL1096" s="23"/>
      <c r="EM1096" s="23"/>
      <c r="EN1096" s="23"/>
      <c r="EO1096" s="23"/>
      <c r="EP1096" s="23"/>
      <c r="EQ1096" s="23"/>
      <c r="ER1096" s="23"/>
      <c r="ES1096" s="23"/>
      <c r="ET1096" s="23"/>
      <c r="EU1096" s="23"/>
      <c r="EV1096" s="23"/>
      <c r="EW1096" s="23"/>
      <c r="EX1096" s="23"/>
      <c r="EY1096" s="23"/>
      <c r="EZ1096" s="23"/>
      <c r="FA1096" s="23"/>
      <c r="FB1096" s="23"/>
      <c r="FC1096" s="23"/>
      <c r="FD1096" s="23"/>
      <c r="FE1096" s="23"/>
      <c r="FF1096" s="23"/>
      <c r="FG1096" s="23"/>
      <c r="FH1096" s="23"/>
      <c r="FI1096" s="23"/>
      <c r="FJ1096" s="23"/>
      <c r="FK1096" s="23"/>
      <c r="FL1096" s="23"/>
      <c r="FM1096" s="23"/>
      <c r="FN1096" s="23"/>
      <c r="FO1096" s="23"/>
      <c r="FP1096" s="23"/>
      <c r="FQ1096" s="23"/>
      <c r="FR1096" s="23"/>
      <c r="FS1096" s="23"/>
      <c r="FT1096" s="23"/>
      <c r="FU1096" s="23"/>
      <c r="FV1096" s="23"/>
      <c r="FW1096" s="23"/>
      <c r="FX1096" s="23"/>
      <c r="FY1096" s="23"/>
      <c r="FZ1096" s="23"/>
      <c r="GA1096" s="23"/>
      <c r="GB1096" s="23"/>
      <c r="GC1096" s="23"/>
      <c r="GD1096" s="23"/>
      <c r="GE1096" s="23"/>
      <c r="GF1096" s="23"/>
      <c r="GG1096" s="23"/>
      <c r="GH1096" s="23"/>
      <c r="GI1096" s="23"/>
    </row>
    <row r="1097" spans="1:191" x14ac:dyDescent="0.35">
      <c r="A1097" s="23"/>
      <c r="B1097" s="23"/>
      <c r="C1097" s="23"/>
      <c r="D1097" s="23"/>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23"/>
      <c r="AD1097" s="23"/>
      <c r="AE1097" s="23"/>
      <c r="AF1097" s="23"/>
      <c r="AG1097" s="23"/>
      <c r="AH1097" s="23"/>
      <c r="AI1097" s="23"/>
      <c r="AJ1097" s="23"/>
      <c r="AK1097" s="23"/>
      <c r="AL1097" s="23"/>
      <c r="AM1097" s="23"/>
      <c r="AN1097" s="23"/>
      <c r="AO1097" s="23"/>
      <c r="AP1097" s="23"/>
      <c r="AQ1097" s="23"/>
      <c r="AR1097" s="23"/>
      <c r="AS1097" s="23"/>
      <c r="AT1097" s="23"/>
      <c r="AU1097" s="23"/>
      <c r="AV1097" s="23"/>
      <c r="AW1097" s="23"/>
      <c r="AX1097" s="23"/>
      <c r="AY1097" s="23"/>
      <c r="AZ1097" s="23"/>
      <c r="BA1097" s="23"/>
      <c r="BB1097" s="23"/>
      <c r="BC1097" s="23"/>
      <c r="BD1097" s="23"/>
      <c r="BE1097" s="23"/>
      <c r="BF1097" s="23"/>
      <c r="BG1097" s="23"/>
      <c r="BH1097" s="23"/>
      <c r="BI1097" s="23"/>
      <c r="BJ1097" s="23"/>
      <c r="BK1097" s="23"/>
      <c r="BL1097" s="23"/>
      <c r="BM1097" s="23"/>
      <c r="BN1097" s="23"/>
      <c r="BO1097" s="23"/>
      <c r="BP1097" s="23"/>
      <c r="BQ1097" s="23"/>
      <c r="BR1097" s="23"/>
      <c r="BS1097" s="23"/>
      <c r="BT1097" s="23"/>
      <c r="BU1097" s="23"/>
      <c r="BV1097" s="23"/>
      <c r="BW1097" s="23"/>
      <c r="BX1097" s="23"/>
      <c r="BY1097" s="23"/>
      <c r="BZ1097" s="23"/>
      <c r="CA1097" s="23"/>
      <c r="CB1097" s="23"/>
      <c r="CC1097" s="23"/>
      <c r="CD1097" s="23"/>
      <c r="CE1097" s="23"/>
      <c r="CF1097" s="23"/>
      <c r="CG1097" s="23"/>
      <c r="CH1097" s="23"/>
      <c r="CI1097" s="23"/>
      <c r="CJ1097" s="23"/>
      <c r="CK1097" s="23"/>
      <c r="CL1097" s="23"/>
      <c r="CM1097" s="23"/>
      <c r="CN1097" s="23"/>
      <c r="CO1097" s="23"/>
      <c r="CP1097" s="23"/>
      <c r="CQ1097" s="23"/>
      <c r="CR1097" s="23"/>
      <c r="CS1097" s="23"/>
      <c r="CT1097" s="23"/>
      <c r="CU1097" s="23"/>
      <c r="CV1097" s="23"/>
      <c r="CW1097" s="23"/>
      <c r="CX1097" s="23"/>
      <c r="CY1097" s="23"/>
      <c r="CZ1097" s="23"/>
      <c r="DA1097" s="23"/>
      <c r="DB1097" s="23"/>
      <c r="DC1097" s="23"/>
      <c r="DD1097" s="23"/>
      <c r="DE1097" s="23"/>
      <c r="DF1097" s="23"/>
      <c r="DG1097" s="23"/>
      <c r="DH1097" s="23"/>
      <c r="DI1097" s="23"/>
      <c r="DJ1097" s="23"/>
      <c r="DK1097" s="23"/>
      <c r="DL1097" s="23"/>
      <c r="DM1097" s="23"/>
      <c r="DN1097" s="23"/>
      <c r="DO1097" s="23"/>
      <c r="DP1097" s="23"/>
      <c r="DQ1097" s="23"/>
      <c r="DR1097" s="23"/>
      <c r="DS1097" s="23"/>
      <c r="DT1097" s="23"/>
      <c r="DU1097" s="23"/>
      <c r="DV1097" s="23"/>
      <c r="DW1097" s="23"/>
      <c r="DX1097" s="23"/>
      <c r="DY1097" s="23"/>
      <c r="DZ1097" s="23"/>
      <c r="EA1097" s="23"/>
      <c r="EB1097" s="23"/>
      <c r="EC1097" s="23"/>
      <c r="ED1097" s="23"/>
      <c r="EE1097" s="23"/>
      <c r="EF1097" s="23"/>
      <c r="EG1097" s="23"/>
      <c r="EH1097" s="23"/>
      <c r="EI1097" s="23"/>
      <c r="EJ1097" s="23"/>
      <c r="EK1097" s="23"/>
      <c r="EL1097" s="23"/>
      <c r="EM1097" s="23"/>
      <c r="EN1097" s="23"/>
      <c r="EO1097" s="23"/>
      <c r="EP1097" s="23"/>
      <c r="EQ1097" s="23"/>
      <c r="ER1097" s="23"/>
      <c r="ES1097" s="23"/>
      <c r="ET1097" s="23"/>
      <c r="EU1097" s="23"/>
      <c r="EV1097" s="23"/>
      <c r="EW1097" s="23"/>
      <c r="EX1097" s="23"/>
      <c r="EY1097" s="23"/>
      <c r="EZ1097" s="23"/>
      <c r="FA1097" s="23"/>
      <c r="FB1097" s="23"/>
      <c r="FC1097" s="23"/>
      <c r="FD1097" s="23"/>
      <c r="FE1097" s="23"/>
      <c r="FF1097" s="23"/>
      <c r="FG1097" s="23"/>
      <c r="FH1097" s="23"/>
      <c r="FI1097" s="23"/>
      <c r="FJ1097" s="23"/>
      <c r="FK1097" s="23"/>
      <c r="FL1097" s="23"/>
      <c r="FM1097" s="23"/>
      <c r="FN1097" s="23"/>
      <c r="FO1097" s="23"/>
      <c r="FP1097" s="23"/>
      <c r="FQ1097" s="23"/>
      <c r="FR1097" s="23"/>
      <c r="FS1097" s="23"/>
      <c r="FT1097" s="23"/>
      <c r="FU1097" s="23"/>
      <c r="FV1097" s="23"/>
      <c r="FW1097" s="23"/>
      <c r="FX1097" s="23"/>
      <c r="FY1097" s="23"/>
      <c r="FZ1097" s="23"/>
      <c r="GA1097" s="23"/>
      <c r="GB1097" s="23"/>
      <c r="GC1097" s="23"/>
      <c r="GD1097" s="23"/>
      <c r="GE1097" s="23"/>
      <c r="GF1097" s="23"/>
      <c r="GG1097" s="23"/>
      <c r="GH1097" s="23"/>
      <c r="GI1097" s="23"/>
    </row>
    <row r="1098" spans="1:191" x14ac:dyDescent="0.35">
      <c r="A1098" s="23"/>
      <c r="B1098" s="23"/>
      <c r="C1098" s="23"/>
      <c r="D1098" s="23"/>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23"/>
      <c r="AD1098" s="23"/>
      <c r="AE1098" s="23"/>
      <c r="AF1098" s="23"/>
      <c r="AG1098" s="23"/>
      <c r="AH1098" s="23"/>
      <c r="AI1098" s="23"/>
      <c r="AJ1098" s="23"/>
      <c r="AK1098" s="23"/>
      <c r="AL1098" s="23"/>
      <c r="AM1098" s="23"/>
      <c r="AN1098" s="23"/>
      <c r="AO1098" s="23"/>
      <c r="AP1098" s="23"/>
      <c r="AQ1098" s="23"/>
      <c r="AR1098" s="23"/>
      <c r="AS1098" s="23"/>
      <c r="AT1098" s="23"/>
      <c r="AU1098" s="23"/>
      <c r="AV1098" s="23"/>
      <c r="AW1098" s="23"/>
      <c r="AX1098" s="23"/>
      <c r="AY1098" s="23"/>
      <c r="AZ1098" s="23"/>
      <c r="BA1098" s="23"/>
      <c r="BB1098" s="23"/>
      <c r="BC1098" s="23"/>
      <c r="BD1098" s="23"/>
      <c r="BE1098" s="23"/>
      <c r="BF1098" s="23"/>
      <c r="BG1098" s="23"/>
      <c r="BH1098" s="23"/>
      <c r="BI1098" s="23"/>
      <c r="BJ1098" s="23"/>
      <c r="BK1098" s="23"/>
      <c r="BL1098" s="23"/>
      <c r="BM1098" s="23"/>
      <c r="BN1098" s="23"/>
      <c r="BO1098" s="23"/>
      <c r="BP1098" s="23"/>
      <c r="BQ1098" s="23"/>
      <c r="BR1098" s="23"/>
      <c r="BS1098" s="23"/>
      <c r="BT1098" s="23"/>
      <c r="BU1098" s="23"/>
      <c r="BV1098" s="23"/>
      <c r="BW1098" s="23"/>
      <c r="BX1098" s="23"/>
      <c r="BY1098" s="23"/>
      <c r="BZ1098" s="23"/>
      <c r="CA1098" s="23"/>
      <c r="CB1098" s="23"/>
      <c r="CC1098" s="23"/>
      <c r="CD1098" s="23"/>
      <c r="CE1098" s="23"/>
      <c r="CF1098" s="23"/>
      <c r="CG1098" s="23"/>
      <c r="CH1098" s="23"/>
      <c r="CI1098" s="23"/>
      <c r="CJ1098" s="23"/>
      <c r="CK1098" s="23"/>
      <c r="CL1098" s="23"/>
      <c r="CM1098" s="23"/>
      <c r="CN1098" s="23"/>
      <c r="CO1098" s="23"/>
      <c r="CP1098" s="23"/>
      <c r="CQ1098" s="23"/>
      <c r="CR1098" s="23"/>
      <c r="CS1098" s="23"/>
      <c r="CT1098" s="23"/>
      <c r="CU1098" s="23"/>
      <c r="CV1098" s="23"/>
      <c r="CW1098" s="23"/>
      <c r="CX1098" s="23"/>
      <c r="CY1098" s="23"/>
      <c r="CZ1098" s="23"/>
      <c r="DA1098" s="23"/>
      <c r="DB1098" s="23"/>
      <c r="DC1098" s="23"/>
      <c r="DD1098" s="23"/>
      <c r="DE1098" s="23"/>
      <c r="DF1098" s="23"/>
      <c r="DG1098" s="23"/>
      <c r="DH1098" s="23"/>
      <c r="DI1098" s="23"/>
      <c r="DJ1098" s="23"/>
      <c r="DK1098" s="23"/>
      <c r="DL1098" s="23"/>
      <c r="DM1098" s="23"/>
      <c r="DN1098" s="23"/>
      <c r="DO1098" s="23"/>
      <c r="DP1098" s="23"/>
      <c r="DQ1098" s="23"/>
      <c r="DR1098" s="23"/>
      <c r="DS1098" s="23"/>
      <c r="DT1098" s="23"/>
      <c r="DU1098" s="23"/>
      <c r="DV1098" s="23"/>
      <c r="DW1098" s="23"/>
      <c r="DX1098" s="23"/>
      <c r="DY1098" s="23"/>
      <c r="DZ1098" s="23"/>
      <c r="EA1098" s="23"/>
      <c r="EB1098" s="23"/>
      <c r="EC1098" s="23"/>
      <c r="ED1098" s="23"/>
      <c r="EE1098" s="23"/>
      <c r="EF1098" s="23"/>
      <c r="EG1098" s="23"/>
      <c r="EH1098" s="23"/>
      <c r="EI1098" s="23"/>
      <c r="EJ1098" s="23"/>
      <c r="EK1098" s="23"/>
      <c r="EL1098" s="23"/>
      <c r="EM1098" s="23"/>
      <c r="EN1098" s="23"/>
      <c r="EO1098" s="23"/>
      <c r="EP1098" s="23"/>
      <c r="EQ1098" s="23"/>
      <c r="ER1098" s="23"/>
      <c r="ES1098" s="23"/>
      <c r="ET1098" s="23"/>
      <c r="EU1098" s="23"/>
      <c r="EV1098" s="23"/>
      <c r="EW1098" s="23"/>
      <c r="EX1098" s="23"/>
      <c r="EY1098" s="23"/>
      <c r="EZ1098" s="23"/>
      <c r="FA1098" s="23"/>
      <c r="FB1098" s="23"/>
      <c r="FC1098" s="23"/>
      <c r="FD1098" s="23"/>
      <c r="FE1098" s="23"/>
      <c r="FF1098" s="23"/>
      <c r="FG1098" s="23"/>
      <c r="FH1098" s="23"/>
      <c r="FI1098" s="23"/>
      <c r="FJ1098" s="23"/>
      <c r="FK1098" s="23"/>
      <c r="FL1098" s="23"/>
      <c r="FM1098" s="23"/>
      <c r="FN1098" s="23"/>
      <c r="FO1098" s="23"/>
      <c r="FP1098" s="23"/>
      <c r="FQ1098" s="23"/>
      <c r="FR1098" s="23"/>
      <c r="FS1098" s="23"/>
      <c r="FT1098" s="23"/>
      <c r="FU1098" s="23"/>
      <c r="FV1098" s="23"/>
      <c r="FW1098" s="23"/>
      <c r="FX1098" s="23"/>
      <c r="FY1098" s="23"/>
      <c r="FZ1098" s="23"/>
      <c r="GA1098" s="23"/>
      <c r="GB1098" s="23"/>
      <c r="GC1098" s="23"/>
      <c r="GD1098" s="23"/>
      <c r="GE1098" s="23"/>
      <c r="GF1098" s="23"/>
      <c r="GG1098" s="23"/>
      <c r="GH1098" s="23"/>
      <c r="GI1098" s="23"/>
    </row>
    <row r="1099" spans="1:191" x14ac:dyDescent="0.35">
      <c r="A1099" s="23"/>
      <c r="B1099" s="23"/>
      <c r="C1099" s="23"/>
      <c r="D1099" s="23"/>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23"/>
      <c r="AD1099" s="23"/>
      <c r="AE1099" s="23"/>
      <c r="AF1099" s="23"/>
      <c r="AG1099" s="23"/>
      <c r="AH1099" s="23"/>
      <c r="AI1099" s="23"/>
      <c r="AJ1099" s="23"/>
      <c r="AK1099" s="23"/>
      <c r="AL1099" s="23"/>
      <c r="AM1099" s="23"/>
      <c r="AN1099" s="23"/>
      <c r="AO1099" s="23"/>
      <c r="AP1099" s="23"/>
      <c r="AQ1099" s="23"/>
      <c r="AR1099" s="23"/>
      <c r="AS1099" s="23"/>
      <c r="AT1099" s="23"/>
      <c r="AU1099" s="23"/>
      <c r="AV1099" s="23"/>
      <c r="AW1099" s="23"/>
      <c r="AX1099" s="23"/>
      <c r="AY1099" s="23"/>
      <c r="AZ1099" s="23"/>
      <c r="BA1099" s="23"/>
      <c r="BB1099" s="23"/>
      <c r="BC1099" s="23"/>
      <c r="BD1099" s="23"/>
      <c r="BE1099" s="23"/>
      <c r="BF1099" s="23"/>
      <c r="BG1099" s="23"/>
      <c r="BH1099" s="23"/>
      <c r="BI1099" s="23"/>
      <c r="BJ1099" s="23"/>
      <c r="BK1099" s="23"/>
      <c r="BL1099" s="23"/>
      <c r="BM1099" s="23"/>
      <c r="BN1099" s="23"/>
      <c r="BO1099" s="23"/>
      <c r="BP1099" s="23"/>
      <c r="BQ1099" s="23"/>
      <c r="BR1099" s="23"/>
      <c r="BS1099" s="23"/>
      <c r="BT1099" s="23"/>
      <c r="BU1099" s="23"/>
      <c r="BV1099" s="23"/>
      <c r="BW1099" s="23"/>
      <c r="BX1099" s="23"/>
      <c r="BY1099" s="23"/>
      <c r="BZ1099" s="23"/>
      <c r="CA1099" s="23"/>
      <c r="CB1099" s="23"/>
      <c r="CC1099" s="23"/>
      <c r="CD1099" s="23"/>
      <c r="CE1099" s="23"/>
      <c r="CF1099" s="23"/>
      <c r="CG1099" s="23"/>
      <c r="CH1099" s="23"/>
      <c r="CI1099" s="23"/>
      <c r="CJ1099" s="23"/>
      <c r="CK1099" s="23"/>
      <c r="CL1099" s="23"/>
      <c r="CM1099" s="23"/>
      <c r="CN1099" s="23"/>
      <c r="CO1099" s="23"/>
      <c r="CP1099" s="23"/>
      <c r="CQ1099" s="23"/>
      <c r="CR1099" s="23"/>
      <c r="CS1099" s="23"/>
      <c r="CT1099" s="23"/>
      <c r="CU1099" s="23"/>
      <c r="CV1099" s="23"/>
      <c r="CW1099" s="23"/>
      <c r="CX1099" s="23"/>
      <c r="CY1099" s="23"/>
      <c r="CZ1099" s="23"/>
      <c r="DA1099" s="23"/>
      <c r="DB1099" s="23"/>
      <c r="DC1099" s="23"/>
      <c r="DD1099" s="23"/>
      <c r="DE1099" s="23"/>
      <c r="DF1099" s="23"/>
      <c r="DG1099" s="23"/>
      <c r="DH1099" s="23"/>
      <c r="DI1099" s="23"/>
      <c r="DJ1099" s="23"/>
      <c r="DK1099" s="23"/>
      <c r="DL1099" s="23"/>
      <c r="DM1099" s="23"/>
      <c r="DN1099" s="23"/>
      <c r="DO1099" s="23"/>
      <c r="DP1099" s="23"/>
      <c r="DQ1099" s="23"/>
      <c r="DR1099" s="23"/>
      <c r="DS1099" s="23"/>
      <c r="DT1099" s="23"/>
      <c r="DU1099" s="23"/>
      <c r="DV1099" s="23"/>
      <c r="DW1099" s="23"/>
      <c r="DX1099" s="23"/>
      <c r="DY1099" s="23"/>
      <c r="DZ1099" s="23"/>
      <c r="EA1099" s="23"/>
      <c r="EB1099" s="23"/>
      <c r="EC1099" s="23"/>
      <c r="ED1099" s="23"/>
      <c r="EE1099" s="23"/>
      <c r="EF1099" s="23"/>
      <c r="EG1099" s="23"/>
      <c r="EH1099" s="23"/>
      <c r="EI1099" s="23"/>
      <c r="EJ1099" s="23"/>
      <c r="EK1099" s="23"/>
      <c r="EL1099" s="23"/>
      <c r="EM1099" s="23"/>
      <c r="EN1099" s="23"/>
      <c r="EO1099" s="23"/>
      <c r="EP1099" s="23"/>
      <c r="EQ1099" s="23"/>
      <c r="ER1099" s="23"/>
      <c r="ES1099" s="23"/>
      <c r="ET1099" s="23"/>
      <c r="EU1099" s="23"/>
      <c r="EV1099" s="23"/>
      <c r="EW1099" s="23"/>
      <c r="EX1099" s="23"/>
      <c r="EY1099" s="23"/>
      <c r="EZ1099" s="23"/>
      <c r="FA1099" s="23"/>
      <c r="FB1099" s="23"/>
      <c r="FC1099" s="23"/>
      <c r="FD1099" s="23"/>
      <c r="FE1099" s="23"/>
      <c r="FF1099" s="23"/>
      <c r="FG1099" s="23"/>
      <c r="FH1099" s="23"/>
      <c r="FI1099" s="23"/>
      <c r="FJ1099" s="23"/>
      <c r="FK1099" s="23"/>
      <c r="FL1099" s="23"/>
      <c r="FM1099" s="23"/>
      <c r="FN1099" s="23"/>
      <c r="FO1099" s="23"/>
      <c r="FP1099" s="23"/>
      <c r="FQ1099" s="23"/>
      <c r="FR1099" s="23"/>
      <c r="FS1099" s="23"/>
      <c r="FT1099" s="23"/>
      <c r="FU1099" s="23"/>
      <c r="FV1099" s="23"/>
      <c r="FW1099" s="23"/>
      <c r="FX1099" s="23"/>
      <c r="FY1099" s="23"/>
      <c r="FZ1099" s="23"/>
      <c r="GA1099" s="23"/>
      <c r="GB1099" s="23"/>
      <c r="GC1099" s="23"/>
      <c r="GD1099" s="23"/>
      <c r="GE1099" s="23"/>
      <c r="GF1099" s="23"/>
      <c r="GG1099" s="23"/>
      <c r="GH1099" s="23"/>
      <c r="GI1099" s="23"/>
    </row>
    <row r="1100" spans="1:191" x14ac:dyDescent="0.35">
      <c r="A1100" s="23"/>
      <c r="B1100" s="23"/>
      <c r="C1100" s="23"/>
      <c r="D1100" s="23"/>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c r="AG1100" s="23"/>
      <c r="AH1100" s="23"/>
      <c r="AI1100" s="23"/>
      <c r="AJ1100" s="23"/>
      <c r="AK1100" s="23"/>
      <c r="AL1100" s="23"/>
      <c r="AM1100" s="23"/>
      <c r="AN1100" s="23"/>
      <c r="AO1100" s="23"/>
      <c r="AP1100" s="23"/>
      <c r="AQ1100" s="23"/>
      <c r="AR1100" s="23"/>
      <c r="AS1100" s="23"/>
      <c r="AT1100" s="23"/>
      <c r="AU1100" s="23"/>
      <c r="AV1100" s="23"/>
      <c r="AW1100" s="23"/>
      <c r="AX1100" s="23"/>
      <c r="AY1100" s="23"/>
      <c r="AZ1100" s="23"/>
      <c r="BA1100" s="23"/>
      <c r="BB1100" s="23"/>
      <c r="BC1100" s="23"/>
      <c r="BD1100" s="23"/>
      <c r="BE1100" s="23"/>
      <c r="BF1100" s="23"/>
      <c r="BG1100" s="23"/>
      <c r="BH1100" s="23"/>
      <c r="BI1100" s="23"/>
      <c r="BJ1100" s="23"/>
      <c r="BK1100" s="23"/>
      <c r="BL1100" s="23"/>
      <c r="BM1100" s="23"/>
      <c r="BN1100" s="23"/>
      <c r="BO1100" s="23"/>
      <c r="BP1100" s="23"/>
      <c r="BQ1100" s="23"/>
      <c r="BR1100" s="23"/>
      <c r="BS1100" s="23"/>
      <c r="BT1100" s="23"/>
      <c r="BU1100" s="23"/>
      <c r="BV1100" s="23"/>
      <c r="BW1100" s="23"/>
      <c r="BX1100" s="23"/>
      <c r="BY1100" s="23"/>
      <c r="BZ1100" s="23"/>
      <c r="CA1100" s="23"/>
      <c r="CB1100" s="23"/>
      <c r="CC1100" s="23"/>
      <c r="CD1100" s="23"/>
      <c r="CE1100" s="23"/>
      <c r="CF1100" s="23"/>
      <c r="CG1100" s="23"/>
      <c r="CH1100" s="23"/>
      <c r="CI1100" s="23"/>
      <c r="CJ1100" s="23"/>
      <c r="CK1100" s="23"/>
      <c r="CL1100" s="23"/>
      <c r="CM1100" s="23"/>
      <c r="CN1100" s="23"/>
      <c r="CO1100" s="23"/>
      <c r="CP1100" s="23"/>
      <c r="CQ1100" s="23"/>
      <c r="CR1100" s="23"/>
      <c r="CS1100" s="23"/>
      <c r="CT1100" s="23"/>
      <c r="CU1100" s="23"/>
      <c r="CV1100" s="23"/>
      <c r="CW1100" s="23"/>
      <c r="CX1100" s="23"/>
      <c r="CY1100" s="23"/>
      <c r="CZ1100" s="23"/>
      <c r="DA1100" s="23"/>
      <c r="DB1100" s="23"/>
      <c r="DC1100" s="23"/>
      <c r="DD1100" s="23"/>
      <c r="DE1100" s="23"/>
      <c r="DF1100" s="23"/>
      <c r="DG1100" s="23"/>
      <c r="DH1100" s="23"/>
      <c r="DI1100" s="23"/>
      <c r="DJ1100" s="23"/>
      <c r="DK1100" s="23"/>
      <c r="DL1100" s="23"/>
      <c r="DM1100" s="23"/>
      <c r="DN1100" s="23"/>
      <c r="DO1100" s="23"/>
      <c r="DP1100" s="23"/>
      <c r="DQ1100" s="23"/>
      <c r="DR1100" s="23"/>
      <c r="DS1100" s="23"/>
      <c r="DT1100" s="23"/>
      <c r="DU1100" s="23"/>
      <c r="DV1100" s="23"/>
      <c r="DW1100" s="23"/>
      <c r="DX1100" s="23"/>
      <c r="DY1100" s="23"/>
      <c r="DZ1100" s="23"/>
      <c r="EA1100" s="23"/>
      <c r="EB1100" s="23"/>
      <c r="EC1100" s="23"/>
      <c r="ED1100" s="23"/>
      <c r="EE1100" s="23"/>
      <c r="EF1100" s="23"/>
      <c r="EG1100" s="23"/>
      <c r="EH1100" s="23"/>
      <c r="EI1100" s="23"/>
      <c r="EJ1100" s="23"/>
      <c r="EK1100" s="23"/>
      <c r="EL1100" s="23"/>
      <c r="EM1100" s="23"/>
      <c r="EN1100" s="23"/>
      <c r="EO1100" s="23"/>
      <c r="EP1100" s="23"/>
      <c r="EQ1100" s="23"/>
      <c r="ER1100" s="23"/>
      <c r="ES1100" s="23"/>
      <c r="ET1100" s="23"/>
      <c r="EU1100" s="23"/>
      <c r="EV1100" s="23"/>
      <c r="EW1100" s="23"/>
      <c r="EX1100" s="23"/>
      <c r="EY1100" s="23"/>
      <c r="EZ1100" s="23"/>
      <c r="FA1100" s="23"/>
      <c r="FB1100" s="23"/>
      <c r="FC1100" s="23"/>
      <c r="FD1100" s="23"/>
      <c r="FE1100" s="23"/>
      <c r="FF1100" s="23"/>
      <c r="FG1100" s="23"/>
      <c r="FH1100" s="23"/>
      <c r="FI1100" s="23"/>
      <c r="FJ1100" s="23"/>
      <c r="FK1100" s="23"/>
      <c r="FL1100" s="23"/>
      <c r="FM1100" s="23"/>
      <c r="FN1100" s="23"/>
      <c r="FO1100" s="23"/>
      <c r="FP1100" s="23"/>
      <c r="FQ1100" s="23"/>
      <c r="FR1100" s="23"/>
      <c r="FS1100" s="23"/>
      <c r="FT1100" s="23"/>
      <c r="FU1100" s="23"/>
      <c r="FV1100" s="23"/>
      <c r="FW1100" s="23"/>
      <c r="FX1100" s="23"/>
      <c r="FY1100" s="23"/>
      <c r="FZ1100" s="23"/>
      <c r="GA1100" s="23"/>
      <c r="GB1100" s="23"/>
      <c r="GC1100" s="23"/>
      <c r="GD1100" s="23"/>
      <c r="GE1100" s="23"/>
      <c r="GF1100" s="23"/>
      <c r="GG1100" s="23"/>
      <c r="GH1100" s="23"/>
      <c r="GI1100" s="23"/>
    </row>
    <row r="1101" spans="1:191" x14ac:dyDescent="0.35">
      <c r="A1101" s="23"/>
      <c r="B1101" s="23"/>
      <c r="C1101" s="23"/>
      <c r="D1101" s="23"/>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23"/>
      <c r="AD1101" s="23"/>
      <c r="AE1101" s="23"/>
      <c r="AF1101" s="23"/>
      <c r="AG1101" s="23"/>
      <c r="AH1101" s="23"/>
      <c r="AI1101" s="23"/>
      <c r="AJ1101" s="23"/>
      <c r="AK1101" s="23"/>
      <c r="AL1101" s="23"/>
      <c r="AM1101" s="23"/>
      <c r="AN1101" s="23"/>
      <c r="AO1101" s="23"/>
      <c r="AP1101" s="23"/>
      <c r="AQ1101" s="23"/>
      <c r="AR1101" s="23"/>
      <c r="AS1101" s="23"/>
      <c r="AT1101" s="23"/>
      <c r="AU1101" s="23"/>
      <c r="AV1101" s="23"/>
      <c r="AW1101" s="23"/>
      <c r="AX1101" s="23"/>
      <c r="AY1101" s="23"/>
      <c r="AZ1101" s="23"/>
      <c r="BA1101" s="23"/>
      <c r="BB1101" s="23"/>
      <c r="BC1101" s="23"/>
      <c r="BD1101" s="23"/>
      <c r="BE1101" s="23"/>
      <c r="BF1101" s="23"/>
      <c r="BG1101" s="23"/>
      <c r="BH1101" s="23"/>
      <c r="BI1101" s="23"/>
      <c r="BJ1101" s="23"/>
      <c r="BK1101" s="23"/>
      <c r="BL1101" s="23"/>
      <c r="BM1101" s="23"/>
      <c r="BN1101" s="23"/>
      <c r="BO1101" s="23"/>
      <c r="BP1101" s="23"/>
      <c r="BQ1101" s="23"/>
      <c r="BR1101" s="23"/>
      <c r="BS1101" s="23"/>
      <c r="BT1101" s="23"/>
      <c r="BU1101" s="23"/>
      <c r="BV1101" s="23"/>
      <c r="BW1101" s="23"/>
      <c r="BX1101" s="23"/>
      <c r="BY1101" s="23"/>
      <c r="BZ1101" s="23"/>
      <c r="CA1101" s="23"/>
      <c r="CB1101" s="23"/>
      <c r="CC1101" s="23"/>
      <c r="CD1101" s="23"/>
      <c r="CE1101" s="23"/>
      <c r="CF1101" s="23"/>
      <c r="CG1101" s="23"/>
      <c r="CH1101" s="23"/>
      <c r="CI1101" s="23"/>
      <c r="CJ1101" s="23"/>
      <c r="CK1101" s="23"/>
      <c r="CL1101" s="23"/>
      <c r="CM1101" s="23"/>
      <c r="CN1101" s="23"/>
      <c r="CO1101" s="23"/>
      <c r="CP1101" s="23"/>
      <c r="CQ1101" s="23"/>
      <c r="CR1101" s="23"/>
      <c r="CS1101" s="23"/>
      <c r="CT1101" s="23"/>
      <c r="CU1101" s="23"/>
      <c r="CV1101" s="23"/>
      <c r="CW1101" s="23"/>
      <c r="CX1101" s="23"/>
      <c r="CY1101" s="23"/>
      <c r="CZ1101" s="23"/>
      <c r="DA1101" s="23"/>
      <c r="DB1101" s="23"/>
      <c r="DC1101" s="23"/>
      <c r="DD1101" s="23"/>
      <c r="DE1101" s="23"/>
      <c r="DF1101" s="23"/>
      <c r="DG1101" s="23"/>
      <c r="DH1101" s="23"/>
      <c r="DI1101" s="23"/>
      <c r="DJ1101" s="23"/>
      <c r="DK1101" s="23"/>
      <c r="DL1101" s="23"/>
      <c r="DM1101" s="23"/>
      <c r="DN1101" s="23"/>
      <c r="DO1101" s="23"/>
      <c r="DP1101" s="23"/>
      <c r="DQ1101" s="23"/>
      <c r="DR1101" s="23"/>
      <c r="DS1101" s="23"/>
      <c r="DT1101" s="23"/>
      <c r="DU1101" s="23"/>
      <c r="DV1101" s="23"/>
      <c r="DW1101" s="23"/>
      <c r="DX1101" s="23"/>
      <c r="DY1101" s="23"/>
      <c r="DZ1101" s="23"/>
      <c r="EA1101" s="23"/>
      <c r="EB1101" s="23"/>
      <c r="EC1101" s="23"/>
      <c r="ED1101" s="23"/>
      <c r="EE1101" s="23"/>
      <c r="EF1101" s="23"/>
      <c r="EG1101" s="23"/>
      <c r="EH1101" s="23"/>
      <c r="EI1101" s="23"/>
      <c r="EJ1101" s="23"/>
      <c r="EK1101" s="23"/>
      <c r="EL1101" s="23"/>
      <c r="EM1101" s="23"/>
      <c r="EN1101" s="23"/>
      <c r="EO1101" s="23"/>
      <c r="EP1101" s="23"/>
      <c r="EQ1101" s="23"/>
      <c r="ER1101" s="23"/>
      <c r="ES1101" s="23"/>
      <c r="ET1101" s="23"/>
      <c r="EU1101" s="23"/>
      <c r="EV1101" s="23"/>
      <c r="EW1101" s="23"/>
      <c r="EX1101" s="23"/>
      <c r="EY1101" s="23"/>
      <c r="EZ1101" s="23"/>
      <c r="FA1101" s="23"/>
      <c r="FB1101" s="23"/>
      <c r="FC1101" s="23"/>
      <c r="FD1101" s="23"/>
      <c r="FE1101" s="23"/>
      <c r="FF1101" s="23"/>
      <c r="FG1101" s="23"/>
      <c r="FH1101" s="23"/>
      <c r="FI1101" s="23"/>
      <c r="FJ1101" s="23"/>
      <c r="FK1101" s="23"/>
      <c r="FL1101" s="23"/>
      <c r="FM1101" s="23"/>
      <c r="FN1101" s="23"/>
      <c r="FO1101" s="23"/>
      <c r="FP1101" s="23"/>
      <c r="FQ1101" s="23"/>
      <c r="FR1101" s="23"/>
      <c r="FS1101" s="23"/>
      <c r="FT1101" s="23"/>
      <c r="FU1101" s="23"/>
      <c r="FV1101" s="23"/>
      <c r="FW1101" s="23"/>
      <c r="FX1101" s="23"/>
      <c r="FY1101" s="23"/>
      <c r="FZ1101" s="23"/>
      <c r="GA1101" s="23"/>
      <c r="GB1101" s="23"/>
      <c r="GC1101" s="23"/>
      <c r="GD1101" s="23"/>
      <c r="GE1101" s="23"/>
      <c r="GF1101" s="23"/>
      <c r="GG1101" s="23"/>
      <c r="GH1101" s="23"/>
      <c r="GI1101" s="23"/>
    </row>
    <row r="1102" spans="1:191" x14ac:dyDescent="0.35">
      <c r="A1102" s="23"/>
      <c r="B1102" s="23"/>
      <c r="C1102" s="23"/>
      <c r="D1102" s="23"/>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23"/>
      <c r="AD1102" s="23"/>
      <c r="AE1102" s="23"/>
      <c r="AF1102" s="23"/>
      <c r="AG1102" s="23"/>
      <c r="AH1102" s="23"/>
      <c r="AI1102" s="23"/>
      <c r="AJ1102" s="23"/>
      <c r="AK1102" s="23"/>
      <c r="AL1102" s="23"/>
      <c r="AM1102" s="23"/>
      <c r="AN1102" s="23"/>
      <c r="AO1102" s="23"/>
      <c r="AP1102" s="23"/>
      <c r="AQ1102" s="23"/>
      <c r="AR1102" s="23"/>
      <c r="AS1102" s="23"/>
      <c r="AT1102" s="23"/>
      <c r="AU1102" s="23"/>
      <c r="AV1102" s="23"/>
      <c r="AW1102" s="23"/>
      <c r="AX1102" s="23"/>
      <c r="AY1102" s="23"/>
      <c r="AZ1102" s="23"/>
      <c r="BA1102" s="23"/>
      <c r="BB1102" s="23"/>
      <c r="BC1102" s="23"/>
      <c r="BD1102" s="23"/>
      <c r="BE1102" s="23"/>
      <c r="BF1102" s="23"/>
      <c r="BG1102" s="23"/>
      <c r="BH1102" s="23"/>
      <c r="BI1102" s="23"/>
      <c r="BJ1102" s="23"/>
      <c r="BK1102" s="23"/>
      <c r="BL1102" s="23"/>
      <c r="BM1102" s="23"/>
      <c r="BN1102" s="23"/>
      <c r="BO1102" s="23"/>
      <c r="BP1102" s="23"/>
      <c r="BQ1102" s="23"/>
      <c r="BR1102" s="23"/>
      <c r="BS1102" s="23"/>
      <c r="BT1102" s="23"/>
      <c r="BU1102" s="23"/>
      <c r="BV1102" s="23"/>
      <c r="BW1102" s="23"/>
      <c r="BX1102" s="23"/>
      <c r="BY1102" s="23"/>
      <c r="BZ1102" s="23"/>
      <c r="CA1102" s="23"/>
      <c r="CB1102" s="23"/>
      <c r="CC1102" s="23"/>
      <c r="CD1102" s="23"/>
      <c r="CE1102" s="23"/>
      <c r="CF1102" s="23"/>
      <c r="CG1102" s="23"/>
      <c r="CH1102" s="23"/>
      <c r="CI1102" s="23"/>
      <c r="CJ1102" s="23"/>
      <c r="CK1102" s="23"/>
      <c r="CL1102" s="23"/>
      <c r="CM1102" s="23"/>
      <c r="CN1102" s="23"/>
      <c r="CO1102" s="23"/>
      <c r="CP1102" s="23"/>
      <c r="CQ1102" s="23"/>
      <c r="CR1102" s="23"/>
      <c r="CS1102" s="23"/>
      <c r="CT1102" s="23"/>
      <c r="CU1102" s="23"/>
      <c r="CV1102" s="23"/>
      <c r="CW1102" s="23"/>
      <c r="CX1102" s="23"/>
      <c r="CY1102" s="23"/>
      <c r="CZ1102" s="23"/>
      <c r="DA1102" s="23"/>
      <c r="DB1102" s="23"/>
      <c r="DC1102" s="23"/>
      <c r="DD1102" s="23"/>
      <c r="DE1102" s="23"/>
      <c r="DF1102" s="23"/>
      <c r="DG1102" s="23"/>
      <c r="DH1102" s="23"/>
      <c r="DI1102" s="23"/>
      <c r="DJ1102" s="23"/>
      <c r="DK1102" s="23"/>
      <c r="DL1102" s="23"/>
      <c r="DM1102" s="23"/>
      <c r="DN1102" s="23"/>
      <c r="DO1102" s="23"/>
      <c r="DP1102" s="23"/>
      <c r="DQ1102" s="23"/>
      <c r="DR1102" s="23"/>
      <c r="DS1102" s="23"/>
      <c r="DT1102" s="23"/>
      <c r="DU1102" s="23"/>
      <c r="DV1102" s="23"/>
      <c r="DW1102" s="23"/>
      <c r="DX1102" s="23"/>
      <c r="DY1102" s="23"/>
      <c r="DZ1102" s="23"/>
      <c r="EA1102" s="23"/>
      <c r="EB1102" s="23"/>
      <c r="EC1102" s="23"/>
      <c r="ED1102" s="23"/>
      <c r="EE1102" s="23"/>
      <c r="EF1102" s="23"/>
      <c r="EG1102" s="23"/>
      <c r="EH1102" s="23"/>
      <c r="EI1102" s="23"/>
      <c r="EJ1102" s="23"/>
      <c r="EK1102" s="23"/>
      <c r="EL1102" s="23"/>
      <c r="EM1102" s="23"/>
      <c r="EN1102" s="23"/>
      <c r="EO1102" s="23"/>
      <c r="EP1102" s="23"/>
      <c r="EQ1102" s="23"/>
      <c r="ER1102" s="23"/>
      <c r="ES1102" s="23"/>
      <c r="ET1102" s="23"/>
      <c r="EU1102" s="23"/>
      <c r="EV1102" s="23"/>
      <c r="EW1102" s="23"/>
      <c r="EX1102" s="23"/>
      <c r="EY1102" s="23"/>
      <c r="EZ1102" s="23"/>
      <c r="FA1102" s="23"/>
      <c r="FB1102" s="23"/>
      <c r="FC1102" s="23"/>
      <c r="FD1102" s="23"/>
      <c r="FE1102" s="23"/>
      <c r="FF1102" s="23"/>
      <c r="FG1102" s="23"/>
      <c r="FH1102" s="23"/>
      <c r="FI1102" s="23"/>
      <c r="FJ1102" s="23"/>
      <c r="FK1102" s="23"/>
      <c r="FL1102" s="23"/>
      <c r="FM1102" s="23"/>
      <c r="FN1102" s="23"/>
      <c r="FO1102" s="23"/>
      <c r="FP1102" s="23"/>
      <c r="FQ1102" s="23"/>
      <c r="FR1102" s="23"/>
      <c r="FS1102" s="23"/>
      <c r="FT1102" s="23"/>
      <c r="FU1102" s="23"/>
      <c r="FV1102" s="23"/>
      <c r="FW1102" s="23"/>
      <c r="FX1102" s="23"/>
      <c r="FY1102" s="23"/>
      <c r="FZ1102" s="23"/>
      <c r="GA1102" s="23"/>
      <c r="GB1102" s="23"/>
      <c r="GC1102" s="23"/>
      <c r="GD1102" s="23"/>
      <c r="GE1102" s="23"/>
      <c r="GF1102" s="23"/>
      <c r="GG1102" s="23"/>
      <c r="GH1102" s="23"/>
      <c r="GI1102" s="23"/>
    </row>
    <row r="1103" spans="1:191" x14ac:dyDescent="0.35">
      <c r="A1103" s="23"/>
      <c r="B1103" s="23"/>
      <c r="C1103" s="23"/>
      <c r="D1103" s="23"/>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23"/>
      <c r="AD1103" s="23"/>
      <c r="AE1103" s="23"/>
      <c r="AF1103" s="23"/>
      <c r="AG1103" s="23"/>
      <c r="AH1103" s="23"/>
      <c r="AI1103" s="23"/>
      <c r="AJ1103" s="23"/>
      <c r="AK1103" s="23"/>
      <c r="AL1103" s="23"/>
      <c r="AM1103" s="23"/>
      <c r="AN1103" s="23"/>
      <c r="AO1103" s="23"/>
      <c r="AP1103" s="23"/>
      <c r="AQ1103" s="23"/>
      <c r="AR1103" s="23"/>
      <c r="AS1103" s="23"/>
      <c r="AT1103" s="23"/>
      <c r="AU1103" s="23"/>
      <c r="AV1103" s="23"/>
      <c r="AW1103" s="23"/>
      <c r="AX1103" s="23"/>
      <c r="AY1103" s="23"/>
      <c r="AZ1103" s="23"/>
      <c r="BA1103" s="23"/>
      <c r="BB1103" s="23"/>
      <c r="BC1103" s="23"/>
      <c r="BD1103" s="23"/>
      <c r="BE1103" s="23"/>
      <c r="BF1103" s="23"/>
      <c r="BG1103" s="23"/>
      <c r="BH1103" s="23"/>
      <c r="BI1103" s="23"/>
      <c r="BJ1103" s="23"/>
      <c r="BK1103" s="23"/>
      <c r="BL1103" s="23"/>
      <c r="BM1103" s="23"/>
      <c r="BN1103" s="23"/>
      <c r="BO1103" s="23"/>
      <c r="BP1103" s="23"/>
      <c r="BQ1103" s="23"/>
      <c r="BR1103" s="23"/>
      <c r="BS1103" s="23"/>
      <c r="BT1103" s="23"/>
      <c r="BU1103" s="23"/>
      <c r="BV1103" s="23"/>
      <c r="BW1103" s="23"/>
      <c r="BX1103" s="23"/>
      <c r="BY1103" s="23"/>
      <c r="BZ1103" s="23"/>
      <c r="CA1103" s="23"/>
      <c r="CB1103" s="23"/>
      <c r="CC1103" s="23"/>
      <c r="CD1103" s="23"/>
      <c r="CE1103" s="23"/>
      <c r="CF1103" s="23"/>
      <c r="CG1103" s="23"/>
      <c r="CH1103" s="23"/>
      <c r="CI1103" s="23"/>
      <c r="CJ1103" s="23"/>
      <c r="CK1103" s="23"/>
      <c r="CL1103" s="23"/>
      <c r="CM1103" s="23"/>
      <c r="CN1103" s="23"/>
      <c r="CO1103" s="23"/>
      <c r="CP1103" s="23"/>
      <c r="CQ1103" s="23"/>
      <c r="CR1103" s="23"/>
      <c r="CS1103" s="23"/>
      <c r="CT1103" s="23"/>
      <c r="CU1103" s="23"/>
      <c r="CV1103" s="23"/>
      <c r="CW1103" s="23"/>
      <c r="CX1103" s="23"/>
      <c r="CY1103" s="23"/>
      <c r="CZ1103" s="23"/>
      <c r="DA1103" s="23"/>
      <c r="DB1103" s="23"/>
      <c r="DC1103" s="23"/>
      <c r="DD1103" s="23"/>
      <c r="DE1103" s="23"/>
      <c r="DF1103" s="23"/>
      <c r="DG1103" s="23"/>
      <c r="DH1103" s="23"/>
      <c r="DI1103" s="23"/>
      <c r="DJ1103" s="23"/>
      <c r="DK1103" s="23"/>
      <c r="DL1103" s="23"/>
      <c r="DM1103" s="23"/>
      <c r="DN1103" s="23"/>
      <c r="DO1103" s="23"/>
      <c r="DP1103" s="23"/>
      <c r="DQ1103" s="23"/>
      <c r="DR1103" s="23"/>
      <c r="DS1103" s="23"/>
      <c r="DT1103" s="23"/>
      <c r="DU1103" s="23"/>
      <c r="DV1103" s="23"/>
      <c r="DW1103" s="23"/>
      <c r="DX1103" s="23"/>
      <c r="DY1103" s="23"/>
      <c r="DZ1103" s="23"/>
      <c r="EA1103" s="23"/>
      <c r="EB1103" s="23"/>
      <c r="EC1103" s="23"/>
      <c r="ED1103" s="23"/>
      <c r="EE1103" s="23"/>
      <c r="EF1103" s="23"/>
      <c r="EG1103" s="23"/>
      <c r="EH1103" s="23"/>
      <c r="EI1103" s="23"/>
      <c r="EJ1103" s="23"/>
      <c r="EK1103" s="23"/>
      <c r="EL1103" s="23"/>
      <c r="EM1103" s="23"/>
      <c r="EN1103" s="23"/>
      <c r="EO1103" s="23"/>
      <c r="EP1103" s="23"/>
      <c r="EQ1103" s="23"/>
      <c r="ER1103" s="23"/>
      <c r="ES1103" s="23"/>
      <c r="ET1103" s="23"/>
      <c r="EU1103" s="23"/>
      <c r="EV1103" s="23"/>
      <c r="EW1103" s="23"/>
      <c r="EX1103" s="23"/>
      <c r="EY1103" s="23"/>
      <c r="EZ1103" s="23"/>
      <c r="FA1103" s="23"/>
      <c r="FB1103" s="23"/>
      <c r="FC1103" s="23"/>
      <c r="FD1103" s="23"/>
      <c r="FE1103" s="23"/>
      <c r="FF1103" s="23"/>
      <c r="FG1103" s="23"/>
      <c r="FH1103" s="23"/>
      <c r="FI1103" s="23"/>
      <c r="FJ1103" s="23"/>
      <c r="FK1103" s="23"/>
      <c r="FL1103" s="23"/>
      <c r="FM1103" s="23"/>
      <c r="FN1103" s="23"/>
      <c r="FO1103" s="23"/>
      <c r="FP1103" s="23"/>
      <c r="FQ1103" s="23"/>
      <c r="FR1103" s="23"/>
      <c r="FS1103" s="23"/>
      <c r="FT1103" s="23"/>
      <c r="FU1103" s="23"/>
      <c r="FV1103" s="23"/>
      <c r="FW1103" s="23"/>
      <c r="FX1103" s="23"/>
      <c r="FY1103" s="23"/>
      <c r="FZ1103" s="23"/>
      <c r="GA1103" s="23"/>
      <c r="GB1103" s="23"/>
      <c r="GC1103" s="23"/>
      <c r="GD1103" s="23"/>
      <c r="GE1103" s="23"/>
      <c r="GF1103" s="23"/>
      <c r="GG1103" s="23"/>
      <c r="GH1103" s="23"/>
      <c r="GI1103" s="23"/>
    </row>
    <row r="1104" spans="1:191" x14ac:dyDescent="0.35">
      <c r="A1104" s="23"/>
      <c r="B1104" s="23"/>
      <c r="C1104" s="23"/>
      <c r="D1104" s="23"/>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23"/>
      <c r="AD1104" s="23"/>
      <c r="AE1104" s="23"/>
      <c r="AF1104" s="23"/>
      <c r="AG1104" s="23"/>
      <c r="AH1104" s="23"/>
      <c r="AI1104" s="23"/>
      <c r="AJ1104" s="23"/>
      <c r="AK1104" s="23"/>
      <c r="AL1104" s="23"/>
      <c r="AM1104" s="23"/>
      <c r="AN1104" s="23"/>
      <c r="AO1104" s="23"/>
      <c r="AP1104" s="23"/>
      <c r="AQ1104" s="23"/>
      <c r="AR1104" s="23"/>
      <c r="AS1104" s="23"/>
      <c r="AT1104" s="23"/>
      <c r="AU1104" s="23"/>
      <c r="AV1104" s="23"/>
      <c r="AW1104" s="23"/>
      <c r="AX1104" s="23"/>
      <c r="AY1104" s="23"/>
      <c r="AZ1104" s="23"/>
      <c r="BA1104" s="23"/>
      <c r="BB1104" s="23"/>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c r="CB1104" s="23"/>
      <c r="CC1104" s="23"/>
      <c r="CD1104" s="23"/>
      <c r="CE1104" s="23"/>
      <c r="CF1104" s="23"/>
      <c r="CG1104" s="23"/>
      <c r="CH1104" s="23"/>
      <c r="CI1104" s="23"/>
      <c r="CJ1104" s="23"/>
      <c r="CK1104" s="23"/>
      <c r="CL1104" s="23"/>
      <c r="CM1104" s="23"/>
      <c r="CN1104" s="23"/>
      <c r="CO1104" s="23"/>
      <c r="CP1104" s="23"/>
      <c r="CQ1104" s="23"/>
      <c r="CR1104" s="23"/>
      <c r="CS1104" s="23"/>
      <c r="CT1104" s="23"/>
      <c r="CU1104" s="23"/>
      <c r="CV1104" s="23"/>
      <c r="CW1104" s="23"/>
      <c r="CX1104" s="23"/>
      <c r="CY1104" s="23"/>
      <c r="CZ1104" s="23"/>
      <c r="DA1104" s="23"/>
      <c r="DB1104" s="23"/>
      <c r="DC1104" s="23"/>
      <c r="DD1104" s="23"/>
      <c r="DE1104" s="23"/>
      <c r="DF1104" s="23"/>
      <c r="DG1104" s="23"/>
      <c r="DH1104" s="23"/>
      <c r="DI1104" s="23"/>
      <c r="DJ1104" s="23"/>
      <c r="DK1104" s="23"/>
      <c r="DL1104" s="23"/>
      <c r="DM1104" s="23"/>
      <c r="DN1104" s="23"/>
      <c r="DO1104" s="23"/>
      <c r="DP1104" s="23"/>
      <c r="DQ1104" s="23"/>
      <c r="DR1104" s="23"/>
      <c r="DS1104" s="23"/>
      <c r="DT1104" s="23"/>
      <c r="DU1104" s="23"/>
      <c r="DV1104" s="23"/>
      <c r="DW1104" s="23"/>
      <c r="DX1104" s="23"/>
      <c r="DY1104" s="23"/>
      <c r="DZ1104" s="23"/>
      <c r="EA1104" s="23"/>
      <c r="EB1104" s="23"/>
      <c r="EC1104" s="23"/>
      <c r="ED1104" s="23"/>
      <c r="EE1104" s="23"/>
      <c r="EF1104" s="23"/>
      <c r="EG1104" s="23"/>
      <c r="EH1104" s="23"/>
      <c r="EI1104" s="23"/>
      <c r="EJ1104" s="23"/>
      <c r="EK1104" s="23"/>
      <c r="EL1104" s="23"/>
      <c r="EM1104" s="23"/>
      <c r="EN1104" s="23"/>
      <c r="EO1104" s="23"/>
      <c r="EP1104" s="23"/>
      <c r="EQ1104" s="23"/>
      <c r="ER1104" s="23"/>
      <c r="ES1104" s="23"/>
      <c r="ET1104" s="23"/>
      <c r="EU1104" s="23"/>
      <c r="EV1104" s="23"/>
      <c r="EW1104" s="23"/>
      <c r="EX1104" s="23"/>
      <c r="EY1104" s="23"/>
      <c r="EZ1104" s="23"/>
      <c r="FA1104" s="23"/>
      <c r="FB1104" s="23"/>
      <c r="FC1104" s="23"/>
      <c r="FD1104" s="23"/>
      <c r="FE1104" s="23"/>
      <c r="FF1104" s="23"/>
      <c r="FG1104" s="23"/>
      <c r="FH1104" s="23"/>
      <c r="FI1104" s="23"/>
      <c r="FJ1104" s="23"/>
      <c r="FK1104" s="23"/>
      <c r="FL1104" s="23"/>
      <c r="FM1104" s="23"/>
      <c r="FN1104" s="23"/>
      <c r="FO1104" s="23"/>
      <c r="FP1104" s="23"/>
      <c r="FQ1104" s="23"/>
      <c r="FR1104" s="23"/>
      <c r="FS1104" s="23"/>
      <c r="FT1104" s="23"/>
      <c r="FU1104" s="23"/>
      <c r="FV1104" s="23"/>
      <c r="FW1104" s="23"/>
      <c r="FX1104" s="23"/>
      <c r="FY1104" s="23"/>
      <c r="FZ1104" s="23"/>
      <c r="GA1104" s="23"/>
      <c r="GB1104" s="23"/>
      <c r="GC1104" s="23"/>
      <c r="GD1104" s="23"/>
      <c r="GE1104" s="23"/>
      <c r="GF1104" s="23"/>
      <c r="GG1104" s="23"/>
      <c r="GH1104" s="23"/>
      <c r="GI1104" s="23"/>
    </row>
    <row r="1105" spans="1:191" x14ac:dyDescent="0.35">
      <c r="A1105" s="23"/>
      <c r="B1105" s="23"/>
      <c r="C1105" s="23"/>
      <c r="D1105" s="23"/>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23"/>
      <c r="AD1105" s="23"/>
      <c r="AE1105" s="23"/>
      <c r="AF1105" s="23"/>
      <c r="AG1105" s="23"/>
      <c r="AH1105" s="23"/>
      <c r="AI1105" s="23"/>
      <c r="AJ1105" s="23"/>
      <c r="AK1105" s="23"/>
      <c r="AL1105" s="23"/>
      <c r="AM1105" s="23"/>
      <c r="AN1105" s="23"/>
      <c r="AO1105" s="23"/>
      <c r="AP1105" s="23"/>
      <c r="AQ1105" s="23"/>
      <c r="AR1105" s="23"/>
      <c r="AS1105" s="23"/>
      <c r="AT1105" s="23"/>
      <c r="AU1105" s="23"/>
      <c r="AV1105" s="23"/>
      <c r="AW1105" s="23"/>
      <c r="AX1105" s="23"/>
      <c r="AY1105" s="23"/>
      <c r="AZ1105" s="23"/>
      <c r="BA1105" s="23"/>
      <c r="BB1105" s="23"/>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c r="CB1105" s="23"/>
      <c r="CC1105" s="23"/>
      <c r="CD1105" s="23"/>
      <c r="CE1105" s="23"/>
      <c r="CF1105" s="23"/>
      <c r="CG1105" s="23"/>
      <c r="CH1105" s="23"/>
      <c r="CI1105" s="23"/>
      <c r="CJ1105" s="23"/>
      <c r="CK1105" s="23"/>
      <c r="CL1105" s="23"/>
      <c r="CM1105" s="23"/>
      <c r="CN1105" s="23"/>
      <c r="CO1105" s="23"/>
      <c r="CP1105" s="23"/>
      <c r="CQ1105" s="23"/>
      <c r="CR1105" s="23"/>
      <c r="CS1105" s="23"/>
      <c r="CT1105" s="23"/>
      <c r="CU1105" s="23"/>
      <c r="CV1105" s="23"/>
      <c r="CW1105" s="23"/>
      <c r="CX1105" s="23"/>
      <c r="CY1105" s="23"/>
      <c r="CZ1105" s="23"/>
      <c r="DA1105" s="23"/>
      <c r="DB1105" s="23"/>
      <c r="DC1105" s="23"/>
      <c r="DD1105" s="23"/>
      <c r="DE1105" s="23"/>
      <c r="DF1105" s="23"/>
      <c r="DG1105" s="23"/>
      <c r="DH1105" s="23"/>
      <c r="DI1105" s="23"/>
      <c r="DJ1105" s="23"/>
      <c r="DK1105" s="23"/>
      <c r="DL1105" s="23"/>
      <c r="DM1105" s="23"/>
      <c r="DN1105" s="23"/>
      <c r="DO1105" s="23"/>
      <c r="DP1105" s="23"/>
      <c r="DQ1105" s="23"/>
      <c r="DR1105" s="23"/>
      <c r="DS1105" s="23"/>
      <c r="DT1105" s="23"/>
      <c r="DU1105" s="23"/>
      <c r="DV1105" s="23"/>
      <c r="DW1105" s="23"/>
      <c r="DX1105" s="23"/>
      <c r="DY1105" s="23"/>
      <c r="DZ1105" s="23"/>
      <c r="EA1105" s="23"/>
      <c r="EB1105" s="23"/>
      <c r="EC1105" s="23"/>
      <c r="ED1105" s="23"/>
      <c r="EE1105" s="23"/>
      <c r="EF1105" s="23"/>
      <c r="EG1105" s="23"/>
      <c r="EH1105" s="23"/>
      <c r="EI1105" s="23"/>
      <c r="EJ1105" s="23"/>
      <c r="EK1105" s="23"/>
      <c r="EL1105" s="23"/>
      <c r="EM1105" s="23"/>
      <c r="EN1105" s="23"/>
      <c r="EO1105" s="23"/>
      <c r="EP1105" s="23"/>
      <c r="EQ1105" s="23"/>
      <c r="ER1105" s="23"/>
      <c r="ES1105" s="23"/>
      <c r="ET1105" s="23"/>
      <c r="EU1105" s="23"/>
      <c r="EV1105" s="23"/>
      <c r="EW1105" s="23"/>
      <c r="EX1105" s="23"/>
      <c r="EY1105" s="23"/>
      <c r="EZ1105" s="23"/>
      <c r="FA1105" s="23"/>
      <c r="FB1105" s="23"/>
      <c r="FC1105" s="23"/>
      <c r="FD1105" s="23"/>
      <c r="FE1105" s="23"/>
      <c r="FF1105" s="23"/>
      <c r="FG1105" s="23"/>
      <c r="FH1105" s="23"/>
      <c r="FI1105" s="23"/>
      <c r="FJ1105" s="23"/>
      <c r="FK1105" s="23"/>
      <c r="FL1105" s="23"/>
      <c r="FM1105" s="23"/>
      <c r="FN1105" s="23"/>
      <c r="FO1105" s="23"/>
      <c r="FP1105" s="23"/>
      <c r="FQ1105" s="23"/>
      <c r="FR1105" s="23"/>
      <c r="FS1105" s="23"/>
      <c r="FT1105" s="23"/>
      <c r="FU1105" s="23"/>
      <c r="FV1105" s="23"/>
      <c r="FW1105" s="23"/>
      <c r="FX1105" s="23"/>
      <c r="FY1105" s="23"/>
      <c r="FZ1105" s="23"/>
      <c r="GA1105" s="23"/>
      <c r="GB1105" s="23"/>
      <c r="GC1105" s="23"/>
      <c r="GD1105" s="23"/>
      <c r="GE1105" s="23"/>
      <c r="GF1105" s="23"/>
      <c r="GG1105" s="23"/>
      <c r="GH1105" s="23"/>
      <c r="GI1105" s="23"/>
    </row>
    <row r="1106" spans="1:191" x14ac:dyDescent="0.35">
      <c r="A1106" s="23"/>
      <c r="B1106" s="23"/>
      <c r="C1106" s="23"/>
      <c r="D1106" s="23"/>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23"/>
      <c r="AD1106" s="23"/>
      <c r="AE1106" s="23"/>
      <c r="AF1106" s="23"/>
      <c r="AG1106" s="23"/>
      <c r="AH1106" s="23"/>
      <c r="AI1106" s="23"/>
      <c r="AJ1106" s="23"/>
      <c r="AK1106" s="23"/>
      <c r="AL1106" s="23"/>
      <c r="AM1106" s="23"/>
      <c r="AN1106" s="23"/>
      <c r="AO1106" s="23"/>
      <c r="AP1106" s="23"/>
      <c r="AQ1106" s="23"/>
      <c r="AR1106" s="23"/>
      <c r="AS1106" s="23"/>
      <c r="AT1106" s="23"/>
      <c r="AU1106" s="23"/>
      <c r="AV1106" s="23"/>
      <c r="AW1106" s="23"/>
      <c r="AX1106" s="23"/>
      <c r="AY1106" s="23"/>
      <c r="AZ1106" s="23"/>
      <c r="BA1106" s="23"/>
      <c r="BB1106" s="23"/>
      <c r="BC1106" s="23"/>
      <c r="BD1106" s="23"/>
      <c r="BE1106" s="23"/>
      <c r="BF1106" s="23"/>
      <c r="BG1106" s="23"/>
      <c r="BH1106" s="23"/>
      <c r="BI1106" s="23"/>
      <c r="BJ1106" s="23"/>
      <c r="BK1106" s="23"/>
      <c r="BL1106" s="23"/>
      <c r="BM1106" s="23"/>
      <c r="BN1106" s="23"/>
      <c r="BO1106" s="23"/>
      <c r="BP1106" s="23"/>
      <c r="BQ1106" s="23"/>
      <c r="BR1106" s="23"/>
      <c r="BS1106" s="23"/>
      <c r="BT1106" s="23"/>
      <c r="BU1106" s="23"/>
      <c r="BV1106" s="23"/>
      <c r="BW1106" s="23"/>
      <c r="BX1106" s="23"/>
      <c r="BY1106" s="23"/>
      <c r="BZ1106" s="23"/>
      <c r="CA1106" s="23"/>
      <c r="CB1106" s="23"/>
      <c r="CC1106" s="23"/>
      <c r="CD1106" s="23"/>
      <c r="CE1106" s="23"/>
      <c r="CF1106" s="23"/>
      <c r="CG1106" s="23"/>
      <c r="CH1106" s="23"/>
      <c r="CI1106" s="23"/>
      <c r="CJ1106" s="23"/>
      <c r="CK1106" s="23"/>
      <c r="CL1106" s="23"/>
      <c r="CM1106" s="23"/>
      <c r="CN1106" s="23"/>
      <c r="CO1106" s="23"/>
      <c r="CP1106" s="23"/>
      <c r="CQ1106" s="23"/>
      <c r="CR1106" s="23"/>
      <c r="CS1106" s="23"/>
      <c r="CT1106" s="23"/>
      <c r="CU1106" s="23"/>
      <c r="CV1106" s="23"/>
      <c r="CW1106" s="23"/>
      <c r="CX1106" s="23"/>
      <c r="CY1106" s="23"/>
      <c r="CZ1106" s="23"/>
      <c r="DA1106" s="23"/>
      <c r="DB1106" s="23"/>
      <c r="DC1106" s="23"/>
      <c r="DD1106" s="23"/>
      <c r="DE1106" s="23"/>
      <c r="DF1106" s="23"/>
      <c r="DG1106" s="23"/>
      <c r="DH1106" s="23"/>
      <c r="DI1106" s="23"/>
      <c r="DJ1106" s="23"/>
      <c r="DK1106" s="23"/>
      <c r="DL1106" s="23"/>
      <c r="DM1106" s="23"/>
      <c r="DN1106" s="23"/>
      <c r="DO1106" s="23"/>
      <c r="DP1106" s="23"/>
      <c r="DQ1106" s="23"/>
      <c r="DR1106" s="23"/>
      <c r="DS1106" s="23"/>
      <c r="DT1106" s="23"/>
      <c r="DU1106" s="23"/>
      <c r="DV1106" s="23"/>
      <c r="DW1106" s="23"/>
      <c r="DX1106" s="23"/>
      <c r="DY1106" s="23"/>
      <c r="DZ1106" s="23"/>
      <c r="EA1106" s="23"/>
      <c r="EB1106" s="23"/>
      <c r="EC1106" s="23"/>
      <c r="ED1106" s="23"/>
      <c r="EE1106" s="23"/>
      <c r="EF1106" s="23"/>
      <c r="EG1106" s="23"/>
      <c r="EH1106" s="23"/>
      <c r="EI1106" s="23"/>
      <c r="EJ1106" s="23"/>
      <c r="EK1106" s="23"/>
      <c r="EL1106" s="23"/>
      <c r="EM1106" s="23"/>
      <c r="EN1106" s="23"/>
      <c r="EO1106" s="23"/>
      <c r="EP1106" s="23"/>
      <c r="EQ1106" s="23"/>
      <c r="ER1106" s="23"/>
      <c r="ES1106" s="23"/>
      <c r="ET1106" s="23"/>
      <c r="EU1106" s="23"/>
      <c r="EV1106" s="23"/>
      <c r="EW1106" s="23"/>
      <c r="EX1106" s="23"/>
      <c r="EY1106" s="23"/>
      <c r="EZ1106" s="23"/>
      <c r="FA1106" s="23"/>
      <c r="FB1106" s="23"/>
      <c r="FC1106" s="23"/>
      <c r="FD1106" s="23"/>
      <c r="FE1106" s="23"/>
      <c r="FF1106" s="23"/>
      <c r="FG1106" s="23"/>
      <c r="FH1106" s="23"/>
      <c r="FI1106" s="23"/>
      <c r="FJ1106" s="23"/>
      <c r="FK1106" s="23"/>
      <c r="FL1106" s="23"/>
      <c r="FM1106" s="23"/>
      <c r="FN1106" s="23"/>
      <c r="FO1106" s="23"/>
      <c r="FP1106" s="23"/>
      <c r="FQ1106" s="23"/>
      <c r="FR1106" s="23"/>
      <c r="FS1106" s="23"/>
      <c r="FT1106" s="23"/>
      <c r="FU1106" s="23"/>
      <c r="FV1106" s="23"/>
      <c r="FW1106" s="23"/>
      <c r="FX1106" s="23"/>
      <c r="FY1106" s="23"/>
      <c r="FZ1106" s="23"/>
      <c r="GA1106" s="23"/>
      <c r="GB1106" s="23"/>
      <c r="GC1106" s="23"/>
      <c r="GD1106" s="23"/>
      <c r="GE1106" s="23"/>
      <c r="GF1106" s="23"/>
      <c r="GG1106" s="23"/>
      <c r="GH1106" s="23"/>
      <c r="GI1106" s="23"/>
    </row>
    <row r="1107" spans="1:191" x14ac:dyDescent="0.35">
      <c r="A1107" s="23"/>
      <c r="B1107" s="23"/>
      <c r="C1107" s="23"/>
      <c r="D1107" s="23"/>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23"/>
      <c r="AK1107" s="23"/>
      <c r="AL1107" s="23"/>
      <c r="AM1107" s="23"/>
      <c r="AN1107" s="23"/>
      <c r="AO1107" s="23"/>
      <c r="AP1107" s="23"/>
      <c r="AQ1107" s="23"/>
      <c r="AR1107" s="23"/>
      <c r="AS1107" s="23"/>
      <c r="AT1107" s="23"/>
      <c r="AU1107" s="23"/>
      <c r="AV1107" s="23"/>
      <c r="AW1107" s="23"/>
      <c r="AX1107" s="23"/>
      <c r="AY1107" s="23"/>
      <c r="AZ1107" s="23"/>
      <c r="BA1107" s="23"/>
      <c r="BB1107" s="23"/>
      <c r="BC1107" s="23"/>
      <c r="BD1107" s="23"/>
      <c r="BE1107" s="23"/>
      <c r="BF1107" s="23"/>
      <c r="BG1107" s="23"/>
      <c r="BH1107" s="23"/>
      <c r="BI1107" s="23"/>
      <c r="BJ1107" s="23"/>
      <c r="BK1107" s="23"/>
      <c r="BL1107" s="23"/>
      <c r="BM1107" s="23"/>
      <c r="BN1107" s="23"/>
      <c r="BO1107" s="23"/>
      <c r="BP1107" s="23"/>
      <c r="BQ1107" s="23"/>
      <c r="BR1107" s="23"/>
      <c r="BS1107" s="23"/>
      <c r="BT1107" s="23"/>
      <c r="BU1107" s="23"/>
      <c r="BV1107" s="23"/>
      <c r="BW1107" s="23"/>
      <c r="BX1107" s="23"/>
      <c r="BY1107" s="23"/>
      <c r="BZ1107" s="23"/>
      <c r="CA1107" s="23"/>
      <c r="CB1107" s="23"/>
      <c r="CC1107" s="23"/>
      <c r="CD1107" s="23"/>
      <c r="CE1107" s="23"/>
      <c r="CF1107" s="23"/>
      <c r="CG1107" s="23"/>
      <c r="CH1107" s="23"/>
      <c r="CI1107" s="23"/>
      <c r="CJ1107" s="23"/>
      <c r="CK1107" s="23"/>
      <c r="CL1107" s="23"/>
      <c r="CM1107" s="23"/>
      <c r="CN1107" s="23"/>
      <c r="CO1107" s="23"/>
      <c r="CP1107" s="23"/>
      <c r="CQ1107" s="23"/>
      <c r="CR1107" s="23"/>
      <c r="CS1107" s="23"/>
      <c r="CT1107" s="23"/>
      <c r="CU1107" s="23"/>
      <c r="CV1107" s="23"/>
      <c r="CW1107" s="23"/>
      <c r="CX1107" s="23"/>
      <c r="CY1107" s="23"/>
      <c r="CZ1107" s="23"/>
      <c r="DA1107" s="23"/>
      <c r="DB1107" s="23"/>
      <c r="DC1107" s="23"/>
      <c r="DD1107" s="23"/>
      <c r="DE1107" s="23"/>
      <c r="DF1107" s="23"/>
      <c r="DG1107" s="23"/>
      <c r="DH1107" s="23"/>
      <c r="DI1107" s="23"/>
      <c r="DJ1107" s="23"/>
      <c r="DK1107" s="23"/>
      <c r="DL1107" s="23"/>
      <c r="DM1107" s="23"/>
      <c r="DN1107" s="23"/>
      <c r="DO1107" s="23"/>
      <c r="DP1107" s="23"/>
      <c r="DQ1107" s="23"/>
      <c r="DR1107" s="23"/>
      <c r="DS1107" s="23"/>
      <c r="DT1107" s="23"/>
      <c r="DU1107" s="23"/>
      <c r="DV1107" s="23"/>
      <c r="DW1107" s="23"/>
      <c r="DX1107" s="23"/>
      <c r="DY1107" s="23"/>
      <c r="DZ1107" s="23"/>
      <c r="EA1107" s="23"/>
      <c r="EB1107" s="23"/>
      <c r="EC1107" s="23"/>
      <c r="ED1107" s="23"/>
      <c r="EE1107" s="23"/>
      <c r="EF1107" s="23"/>
      <c r="EG1107" s="23"/>
      <c r="EH1107" s="23"/>
      <c r="EI1107" s="23"/>
      <c r="EJ1107" s="23"/>
      <c r="EK1107" s="23"/>
      <c r="EL1107" s="23"/>
      <c r="EM1107" s="23"/>
      <c r="EN1107" s="23"/>
      <c r="EO1107" s="23"/>
      <c r="EP1107" s="23"/>
      <c r="EQ1107" s="23"/>
      <c r="ER1107" s="23"/>
      <c r="ES1107" s="23"/>
      <c r="ET1107" s="23"/>
      <c r="EU1107" s="23"/>
      <c r="EV1107" s="23"/>
      <c r="EW1107" s="23"/>
      <c r="EX1107" s="23"/>
      <c r="EY1107" s="23"/>
      <c r="EZ1107" s="23"/>
      <c r="FA1107" s="23"/>
      <c r="FB1107" s="23"/>
      <c r="FC1107" s="23"/>
      <c r="FD1107" s="23"/>
      <c r="FE1107" s="23"/>
      <c r="FF1107" s="23"/>
      <c r="FG1107" s="23"/>
      <c r="FH1107" s="23"/>
      <c r="FI1107" s="23"/>
      <c r="FJ1107" s="23"/>
      <c r="FK1107" s="23"/>
      <c r="FL1107" s="23"/>
      <c r="FM1107" s="23"/>
      <c r="FN1107" s="23"/>
      <c r="FO1107" s="23"/>
      <c r="FP1107" s="23"/>
      <c r="FQ1107" s="23"/>
      <c r="FR1107" s="23"/>
      <c r="FS1107" s="23"/>
      <c r="FT1107" s="23"/>
      <c r="FU1107" s="23"/>
      <c r="FV1107" s="23"/>
      <c r="FW1107" s="23"/>
      <c r="FX1107" s="23"/>
      <c r="FY1107" s="23"/>
      <c r="FZ1107" s="23"/>
      <c r="GA1107" s="23"/>
      <c r="GB1107" s="23"/>
      <c r="GC1107" s="23"/>
      <c r="GD1107" s="23"/>
      <c r="GE1107" s="23"/>
      <c r="GF1107" s="23"/>
      <c r="GG1107" s="23"/>
      <c r="GH1107" s="23"/>
      <c r="GI1107" s="23"/>
    </row>
    <row r="1108" spans="1:191" x14ac:dyDescent="0.35">
      <c r="A1108" s="23"/>
      <c r="B1108" s="23"/>
      <c r="C1108" s="23"/>
      <c r="D1108" s="23"/>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c r="AI1108" s="23"/>
      <c r="AJ1108" s="23"/>
      <c r="AK1108" s="23"/>
      <c r="AL1108" s="23"/>
      <c r="AM1108" s="23"/>
      <c r="AN1108" s="23"/>
      <c r="AO1108" s="23"/>
      <c r="AP1108" s="23"/>
      <c r="AQ1108" s="23"/>
      <c r="AR1108" s="23"/>
      <c r="AS1108" s="23"/>
      <c r="AT1108" s="23"/>
      <c r="AU1108" s="23"/>
      <c r="AV1108" s="23"/>
      <c r="AW1108" s="23"/>
      <c r="AX1108" s="23"/>
      <c r="AY1108" s="23"/>
      <c r="AZ1108" s="23"/>
      <c r="BA1108" s="23"/>
      <c r="BB1108" s="23"/>
      <c r="BC1108" s="23"/>
      <c r="BD1108" s="23"/>
      <c r="BE1108" s="23"/>
      <c r="BF1108" s="23"/>
      <c r="BG1108" s="23"/>
      <c r="BH1108" s="23"/>
      <c r="BI1108" s="23"/>
      <c r="BJ1108" s="23"/>
      <c r="BK1108" s="23"/>
      <c r="BL1108" s="23"/>
      <c r="BM1108" s="23"/>
      <c r="BN1108" s="23"/>
      <c r="BO1108" s="23"/>
      <c r="BP1108" s="23"/>
      <c r="BQ1108" s="23"/>
      <c r="BR1108" s="23"/>
      <c r="BS1108" s="23"/>
      <c r="BT1108" s="23"/>
      <c r="BU1108" s="23"/>
      <c r="BV1108" s="23"/>
      <c r="BW1108" s="23"/>
      <c r="BX1108" s="23"/>
      <c r="BY1108" s="23"/>
      <c r="BZ1108" s="23"/>
      <c r="CA1108" s="23"/>
      <c r="CB1108" s="23"/>
      <c r="CC1108" s="23"/>
      <c r="CD1108" s="23"/>
      <c r="CE1108" s="23"/>
      <c r="CF1108" s="23"/>
      <c r="CG1108" s="23"/>
      <c r="CH1108" s="23"/>
      <c r="CI1108" s="23"/>
      <c r="CJ1108" s="23"/>
      <c r="CK1108" s="23"/>
      <c r="CL1108" s="23"/>
      <c r="CM1108" s="23"/>
      <c r="CN1108" s="23"/>
      <c r="CO1108" s="23"/>
      <c r="CP1108" s="23"/>
      <c r="CQ1108" s="23"/>
      <c r="CR1108" s="23"/>
      <c r="CS1108" s="23"/>
      <c r="CT1108" s="23"/>
      <c r="CU1108" s="23"/>
      <c r="CV1108" s="23"/>
      <c r="CW1108" s="23"/>
      <c r="CX1108" s="23"/>
      <c r="CY1108" s="23"/>
      <c r="CZ1108" s="23"/>
      <c r="DA1108" s="23"/>
      <c r="DB1108" s="23"/>
      <c r="DC1108" s="23"/>
      <c r="DD1108" s="23"/>
      <c r="DE1108" s="23"/>
      <c r="DF1108" s="23"/>
      <c r="DG1108" s="23"/>
      <c r="DH1108" s="23"/>
      <c r="DI1108" s="23"/>
      <c r="DJ1108" s="23"/>
      <c r="DK1108" s="23"/>
      <c r="DL1108" s="23"/>
      <c r="DM1108" s="23"/>
      <c r="DN1108" s="23"/>
      <c r="DO1108" s="23"/>
      <c r="DP1108" s="23"/>
      <c r="DQ1108" s="23"/>
      <c r="DR1108" s="23"/>
      <c r="DS1108" s="23"/>
      <c r="DT1108" s="23"/>
      <c r="DU1108" s="23"/>
      <c r="DV1108" s="23"/>
      <c r="DW1108" s="23"/>
      <c r="DX1108" s="23"/>
      <c r="DY1108" s="23"/>
      <c r="DZ1108" s="23"/>
      <c r="EA1108" s="23"/>
      <c r="EB1108" s="23"/>
      <c r="EC1108" s="23"/>
      <c r="ED1108" s="23"/>
      <c r="EE1108" s="23"/>
      <c r="EF1108" s="23"/>
      <c r="EG1108" s="23"/>
      <c r="EH1108" s="23"/>
      <c r="EI1108" s="23"/>
      <c r="EJ1108" s="23"/>
      <c r="EK1108" s="23"/>
      <c r="EL1108" s="23"/>
      <c r="EM1108" s="23"/>
      <c r="EN1108" s="23"/>
      <c r="EO1108" s="23"/>
      <c r="EP1108" s="23"/>
      <c r="EQ1108" s="23"/>
      <c r="ER1108" s="23"/>
      <c r="ES1108" s="23"/>
      <c r="ET1108" s="23"/>
      <c r="EU1108" s="23"/>
      <c r="EV1108" s="23"/>
      <c r="EW1108" s="23"/>
      <c r="EX1108" s="23"/>
      <c r="EY1108" s="23"/>
      <c r="EZ1108" s="23"/>
      <c r="FA1108" s="23"/>
      <c r="FB1108" s="23"/>
      <c r="FC1108" s="23"/>
      <c r="FD1108" s="23"/>
      <c r="FE1108" s="23"/>
      <c r="FF1108" s="23"/>
      <c r="FG1108" s="23"/>
      <c r="FH1108" s="23"/>
      <c r="FI1108" s="23"/>
      <c r="FJ1108" s="23"/>
      <c r="FK1108" s="23"/>
      <c r="FL1108" s="23"/>
      <c r="FM1108" s="23"/>
      <c r="FN1108" s="23"/>
      <c r="FO1108" s="23"/>
      <c r="FP1108" s="23"/>
      <c r="FQ1108" s="23"/>
      <c r="FR1108" s="23"/>
      <c r="FS1108" s="23"/>
      <c r="FT1108" s="23"/>
      <c r="FU1108" s="23"/>
      <c r="FV1108" s="23"/>
      <c r="FW1108" s="23"/>
      <c r="FX1108" s="23"/>
      <c r="FY1108" s="23"/>
      <c r="FZ1108" s="23"/>
      <c r="GA1108" s="23"/>
      <c r="GB1108" s="23"/>
      <c r="GC1108" s="23"/>
      <c r="GD1108" s="23"/>
      <c r="GE1108" s="23"/>
      <c r="GF1108" s="23"/>
      <c r="GG1108" s="23"/>
      <c r="GH1108" s="23"/>
      <c r="GI1108" s="23"/>
    </row>
    <row r="1109" spans="1:191" x14ac:dyDescent="0.35">
      <c r="A1109" s="23"/>
      <c r="B1109" s="23"/>
      <c r="C1109" s="23"/>
      <c r="D1109" s="23"/>
      <c r="E1109" s="23"/>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c r="AI1109" s="23"/>
      <c r="AJ1109" s="23"/>
      <c r="AK1109" s="23"/>
      <c r="AL1109" s="23"/>
      <c r="AM1109" s="23"/>
      <c r="AN1109" s="23"/>
      <c r="AO1109" s="23"/>
      <c r="AP1109" s="23"/>
      <c r="AQ1109" s="23"/>
      <c r="AR1109" s="23"/>
      <c r="AS1109" s="23"/>
      <c r="AT1109" s="23"/>
      <c r="AU1109" s="23"/>
      <c r="AV1109" s="23"/>
      <c r="AW1109" s="23"/>
      <c r="AX1109" s="23"/>
      <c r="AY1109" s="23"/>
      <c r="AZ1109" s="23"/>
      <c r="BA1109" s="23"/>
      <c r="BB1109" s="23"/>
      <c r="BC1109" s="23"/>
      <c r="BD1109" s="23"/>
      <c r="BE1109" s="23"/>
      <c r="BF1109" s="23"/>
      <c r="BG1109" s="23"/>
      <c r="BH1109" s="23"/>
      <c r="BI1109" s="23"/>
      <c r="BJ1109" s="23"/>
      <c r="BK1109" s="23"/>
      <c r="BL1109" s="23"/>
      <c r="BM1109" s="23"/>
      <c r="BN1109" s="23"/>
      <c r="BO1109" s="23"/>
      <c r="BP1109" s="23"/>
      <c r="BQ1109" s="23"/>
      <c r="BR1109" s="23"/>
      <c r="BS1109" s="23"/>
      <c r="BT1109" s="23"/>
      <c r="BU1109" s="23"/>
      <c r="BV1109" s="23"/>
      <c r="BW1109" s="23"/>
      <c r="BX1109" s="23"/>
      <c r="BY1109" s="23"/>
      <c r="BZ1109" s="23"/>
      <c r="CA1109" s="23"/>
      <c r="CB1109" s="23"/>
      <c r="CC1109" s="23"/>
      <c r="CD1109" s="23"/>
      <c r="CE1109" s="23"/>
      <c r="CF1109" s="23"/>
      <c r="CG1109" s="23"/>
      <c r="CH1109" s="23"/>
      <c r="CI1109" s="23"/>
      <c r="CJ1109" s="23"/>
      <c r="CK1109" s="23"/>
      <c r="CL1109" s="23"/>
      <c r="CM1109" s="23"/>
      <c r="CN1109" s="23"/>
      <c r="CO1109" s="23"/>
      <c r="CP1109" s="23"/>
      <c r="CQ1109" s="23"/>
      <c r="CR1109" s="23"/>
      <c r="CS1109" s="23"/>
      <c r="CT1109" s="23"/>
      <c r="CU1109" s="23"/>
      <c r="CV1109" s="23"/>
      <c r="CW1109" s="23"/>
      <c r="CX1109" s="23"/>
      <c r="CY1109" s="23"/>
      <c r="CZ1109" s="23"/>
      <c r="DA1109" s="23"/>
      <c r="DB1109" s="23"/>
      <c r="DC1109" s="23"/>
      <c r="DD1109" s="23"/>
      <c r="DE1109" s="23"/>
      <c r="DF1109" s="23"/>
      <c r="DG1109" s="23"/>
      <c r="DH1109" s="23"/>
      <c r="DI1109" s="23"/>
      <c r="DJ1109" s="23"/>
      <c r="DK1109" s="23"/>
      <c r="DL1109" s="23"/>
      <c r="DM1109" s="23"/>
      <c r="DN1109" s="23"/>
      <c r="DO1109" s="23"/>
      <c r="DP1109" s="23"/>
      <c r="DQ1109" s="23"/>
      <c r="DR1109" s="23"/>
      <c r="DS1109" s="23"/>
      <c r="DT1109" s="23"/>
      <c r="DU1109" s="23"/>
      <c r="DV1109" s="23"/>
      <c r="DW1109" s="23"/>
      <c r="DX1109" s="23"/>
      <c r="DY1109" s="23"/>
      <c r="DZ1109" s="23"/>
      <c r="EA1109" s="23"/>
      <c r="EB1109" s="23"/>
      <c r="EC1109" s="23"/>
      <c r="ED1109" s="23"/>
      <c r="EE1109" s="23"/>
      <c r="EF1109" s="23"/>
      <c r="EG1109" s="23"/>
      <c r="EH1109" s="23"/>
      <c r="EI1109" s="23"/>
      <c r="EJ1109" s="23"/>
      <c r="EK1109" s="23"/>
      <c r="EL1109" s="23"/>
      <c r="EM1109" s="23"/>
      <c r="EN1109" s="23"/>
      <c r="EO1109" s="23"/>
      <c r="EP1109" s="23"/>
      <c r="EQ1109" s="23"/>
      <c r="ER1109" s="23"/>
      <c r="ES1109" s="23"/>
      <c r="ET1109" s="23"/>
      <c r="EU1109" s="23"/>
      <c r="EV1109" s="23"/>
      <c r="EW1109" s="23"/>
      <c r="EX1109" s="23"/>
      <c r="EY1109" s="23"/>
      <c r="EZ1109" s="23"/>
      <c r="FA1109" s="23"/>
      <c r="FB1109" s="23"/>
      <c r="FC1109" s="23"/>
      <c r="FD1109" s="23"/>
      <c r="FE1109" s="23"/>
      <c r="FF1109" s="23"/>
      <c r="FG1109" s="23"/>
      <c r="FH1109" s="23"/>
      <c r="FI1109" s="23"/>
      <c r="FJ1109" s="23"/>
      <c r="FK1109" s="23"/>
      <c r="FL1109" s="23"/>
      <c r="FM1109" s="23"/>
      <c r="FN1109" s="23"/>
      <c r="FO1109" s="23"/>
      <c r="FP1109" s="23"/>
      <c r="FQ1109" s="23"/>
      <c r="FR1109" s="23"/>
      <c r="FS1109" s="23"/>
      <c r="FT1109" s="23"/>
      <c r="FU1109" s="23"/>
      <c r="FV1109" s="23"/>
      <c r="FW1109" s="23"/>
      <c r="FX1109" s="23"/>
      <c r="FY1109" s="23"/>
      <c r="FZ1109" s="23"/>
      <c r="GA1109" s="23"/>
      <c r="GB1109" s="23"/>
      <c r="GC1109" s="23"/>
      <c r="GD1109" s="23"/>
      <c r="GE1109" s="23"/>
      <c r="GF1109" s="23"/>
      <c r="GG1109" s="23"/>
      <c r="GH1109" s="23"/>
      <c r="GI1109" s="23"/>
    </row>
    <row r="1110" spans="1:191" x14ac:dyDescent="0.35">
      <c r="A1110" s="23"/>
      <c r="B1110" s="23"/>
      <c r="C1110" s="23"/>
      <c r="D1110" s="23"/>
      <c r="E1110" s="23"/>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c r="AI1110" s="23"/>
      <c r="AJ1110" s="23"/>
      <c r="AK1110" s="23"/>
      <c r="AL1110" s="23"/>
      <c r="AM1110" s="23"/>
      <c r="AN1110" s="23"/>
      <c r="AO1110" s="23"/>
      <c r="AP1110" s="23"/>
      <c r="AQ1110" s="23"/>
      <c r="AR1110" s="23"/>
      <c r="AS1110" s="23"/>
      <c r="AT1110" s="23"/>
      <c r="AU1110" s="23"/>
      <c r="AV1110" s="23"/>
      <c r="AW1110" s="23"/>
      <c r="AX1110" s="23"/>
      <c r="AY1110" s="23"/>
      <c r="AZ1110" s="23"/>
      <c r="BA1110" s="23"/>
      <c r="BB1110" s="23"/>
      <c r="BC1110" s="23"/>
      <c r="BD1110" s="23"/>
      <c r="BE1110" s="23"/>
      <c r="BF1110" s="23"/>
      <c r="BG1110" s="23"/>
      <c r="BH1110" s="23"/>
      <c r="BI1110" s="23"/>
      <c r="BJ1110" s="23"/>
      <c r="BK1110" s="23"/>
      <c r="BL1110" s="23"/>
      <c r="BM1110" s="23"/>
      <c r="BN1110" s="23"/>
      <c r="BO1110" s="23"/>
      <c r="BP1110" s="23"/>
      <c r="BQ1110" s="23"/>
      <c r="BR1110" s="23"/>
      <c r="BS1110" s="23"/>
      <c r="BT1110" s="23"/>
      <c r="BU1110" s="23"/>
      <c r="BV1110" s="23"/>
      <c r="BW1110" s="23"/>
      <c r="BX1110" s="23"/>
      <c r="BY1110" s="23"/>
      <c r="BZ1110" s="23"/>
      <c r="CA1110" s="23"/>
      <c r="CB1110" s="23"/>
      <c r="CC1110" s="23"/>
      <c r="CD1110" s="23"/>
      <c r="CE1110" s="23"/>
      <c r="CF1110" s="23"/>
      <c r="CG1110" s="23"/>
      <c r="CH1110" s="23"/>
      <c r="CI1110" s="23"/>
      <c r="CJ1110" s="23"/>
      <c r="CK1110" s="23"/>
      <c r="CL1110" s="23"/>
      <c r="CM1110" s="23"/>
      <c r="CN1110" s="23"/>
      <c r="CO1110" s="23"/>
      <c r="CP1110" s="23"/>
      <c r="CQ1110" s="23"/>
      <c r="CR1110" s="23"/>
      <c r="CS1110" s="23"/>
      <c r="CT1110" s="23"/>
      <c r="CU1110" s="23"/>
      <c r="CV1110" s="23"/>
      <c r="CW1110" s="23"/>
      <c r="CX1110" s="23"/>
      <c r="CY1110" s="23"/>
      <c r="CZ1110" s="23"/>
      <c r="DA1110" s="23"/>
      <c r="DB1110" s="23"/>
      <c r="DC1110" s="23"/>
      <c r="DD1110" s="23"/>
      <c r="DE1110" s="23"/>
      <c r="DF1110" s="23"/>
      <c r="DG1110" s="23"/>
      <c r="DH1110" s="23"/>
      <c r="DI1110" s="23"/>
      <c r="DJ1110" s="23"/>
      <c r="DK1110" s="23"/>
      <c r="DL1110" s="23"/>
      <c r="DM1110" s="23"/>
      <c r="DN1110" s="23"/>
      <c r="DO1110" s="23"/>
      <c r="DP1110" s="23"/>
      <c r="DQ1110" s="23"/>
      <c r="DR1110" s="23"/>
      <c r="DS1110" s="23"/>
      <c r="DT1110" s="23"/>
      <c r="DU1110" s="23"/>
      <c r="DV1110" s="23"/>
      <c r="DW1110" s="23"/>
      <c r="DX1110" s="23"/>
      <c r="DY1110" s="23"/>
      <c r="DZ1110" s="23"/>
      <c r="EA1110" s="23"/>
      <c r="EB1110" s="23"/>
      <c r="EC1110" s="23"/>
      <c r="ED1110" s="23"/>
      <c r="EE1110" s="23"/>
      <c r="EF1110" s="23"/>
      <c r="EG1110" s="23"/>
      <c r="EH1110" s="23"/>
      <c r="EI1110" s="23"/>
      <c r="EJ1110" s="23"/>
      <c r="EK1110" s="23"/>
      <c r="EL1110" s="23"/>
      <c r="EM1110" s="23"/>
      <c r="EN1110" s="23"/>
      <c r="EO1110" s="23"/>
      <c r="EP1110" s="23"/>
      <c r="EQ1110" s="23"/>
      <c r="ER1110" s="23"/>
      <c r="ES1110" s="23"/>
      <c r="ET1110" s="23"/>
      <c r="EU1110" s="23"/>
      <c r="EV1110" s="23"/>
      <c r="EW1110" s="23"/>
      <c r="EX1110" s="23"/>
      <c r="EY1110" s="23"/>
      <c r="EZ1110" s="23"/>
      <c r="FA1110" s="23"/>
      <c r="FB1110" s="23"/>
      <c r="FC1110" s="23"/>
      <c r="FD1110" s="23"/>
      <c r="FE1110" s="23"/>
      <c r="FF1110" s="23"/>
      <c r="FG1110" s="23"/>
      <c r="FH1110" s="23"/>
      <c r="FI1110" s="23"/>
      <c r="FJ1110" s="23"/>
      <c r="FK1110" s="23"/>
      <c r="FL1110" s="23"/>
      <c r="FM1110" s="23"/>
      <c r="FN1110" s="23"/>
      <c r="FO1110" s="23"/>
      <c r="FP1110" s="23"/>
      <c r="FQ1110" s="23"/>
      <c r="FR1110" s="23"/>
      <c r="FS1110" s="23"/>
      <c r="FT1110" s="23"/>
      <c r="FU1110" s="23"/>
      <c r="FV1110" s="23"/>
      <c r="FW1110" s="23"/>
      <c r="FX1110" s="23"/>
      <c r="FY1110" s="23"/>
      <c r="FZ1110" s="23"/>
      <c r="GA1110" s="23"/>
      <c r="GB1110" s="23"/>
      <c r="GC1110" s="23"/>
      <c r="GD1110" s="23"/>
      <c r="GE1110" s="23"/>
      <c r="GF1110" s="23"/>
      <c r="GG1110" s="23"/>
      <c r="GH1110" s="23"/>
      <c r="GI1110" s="23"/>
    </row>
    <row r="1111" spans="1:191" x14ac:dyDescent="0.35">
      <c r="A1111" s="23"/>
      <c r="B1111" s="23"/>
      <c r="C1111" s="23"/>
      <c r="D1111" s="23"/>
      <c r="E1111" s="23"/>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23"/>
      <c r="AD1111" s="23"/>
      <c r="AE1111" s="23"/>
      <c r="AF1111" s="23"/>
      <c r="AG1111" s="23"/>
      <c r="AH1111" s="23"/>
      <c r="AI1111" s="23"/>
      <c r="AJ1111" s="23"/>
      <c r="AK1111" s="23"/>
      <c r="AL1111" s="23"/>
      <c r="AM1111" s="23"/>
      <c r="AN1111" s="23"/>
      <c r="AO1111" s="23"/>
      <c r="AP1111" s="23"/>
      <c r="AQ1111" s="23"/>
      <c r="AR1111" s="23"/>
      <c r="AS1111" s="23"/>
      <c r="AT1111" s="23"/>
      <c r="AU1111" s="23"/>
      <c r="AV1111" s="23"/>
      <c r="AW1111" s="23"/>
      <c r="AX1111" s="23"/>
      <c r="AY1111" s="23"/>
      <c r="AZ1111" s="23"/>
      <c r="BA1111" s="23"/>
      <c r="BB1111" s="23"/>
      <c r="BC1111" s="23"/>
      <c r="BD1111" s="23"/>
      <c r="BE1111" s="23"/>
      <c r="BF1111" s="23"/>
      <c r="BG1111" s="23"/>
      <c r="BH1111" s="23"/>
      <c r="BI1111" s="23"/>
      <c r="BJ1111" s="23"/>
      <c r="BK1111" s="23"/>
      <c r="BL1111" s="23"/>
      <c r="BM1111" s="23"/>
      <c r="BN1111" s="23"/>
      <c r="BO1111" s="23"/>
      <c r="BP1111" s="23"/>
      <c r="BQ1111" s="23"/>
      <c r="BR1111" s="23"/>
      <c r="BS1111" s="23"/>
      <c r="BT1111" s="23"/>
      <c r="BU1111" s="23"/>
      <c r="BV1111" s="23"/>
      <c r="BW1111" s="23"/>
      <c r="BX1111" s="23"/>
      <c r="BY1111" s="23"/>
      <c r="BZ1111" s="23"/>
      <c r="CA1111" s="23"/>
      <c r="CB1111" s="23"/>
      <c r="CC1111" s="23"/>
      <c r="CD1111" s="23"/>
      <c r="CE1111" s="23"/>
      <c r="CF1111" s="23"/>
      <c r="CG1111" s="23"/>
      <c r="CH1111" s="23"/>
      <c r="CI1111" s="23"/>
      <c r="CJ1111" s="23"/>
      <c r="CK1111" s="23"/>
      <c r="CL1111" s="23"/>
      <c r="CM1111" s="23"/>
      <c r="CN1111" s="23"/>
      <c r="CO1111" s="23"/>
      <c r="CP1111" s="23"/>
      <c r="CQ1111" s="23"/>
      <c r="CR1111" s="23"/>
      <c r="CS1111" s="23"/>
      <c r="CT1111" s="23"/>
      <c r="CU1111" s="23"/>
      <c r="CV1111" s="23"/>
      <c r="CW1111" s="23"/>
      <c r="CX1111" s="23"/>
      <c r="CY1111" s="23"/>
      <c r="CZ1111" s="23"/>
      <c r="DA1111" s="23"/>
      <c r="DB1111" s="23"/>
      <c r="DC1111" s="23"/>
      <c r="DD1111" s="23"/>
      <c r="DE1111" s="23"/>
      <c r="DF1111" s="23"/>
      <c r="DG1111" s="23"/>
      <c r="DH1111" s="23"/>
      <c r="DI1111" s="23"/>
      <c r="DJ1111" s="23"/>
      <c r="DK1111" s="23"/>
      <c r="DL1111" s="23"/>
      <c r="DM1111" s="23"/>
      <c r="DN1111" s="23"/>
      <c r="DO1111" s="23"/>
      <c r="DP1111" s="23"/>
      <c r="DQ1111" s="23"/>
      <c r="DR1111" s="23"/>
      <c r="DS1111" s="23"/>
      <c r="DT1111" s="23"/>
      <c r="DU1111" s="23"/>
      <c r="DV1111" s="23"/>
      <c r="DW1111" s="23"/>
      <c r="DX1111" s="23"/>
      <c r="DY1111" s="23"/>
      <c r="DZ1111" s="23"/>
      <c r="EA1111" s="23"/>
      <c r="EB1111" s="23"/>
      <c r="EC1111" s="23"/>
      <c r="ED1111" s="23"/>
      <c r="EE1111" s="23"/>
      <c r="EF1111" s="23"/>
      <c r="EG1111" s="23"/>
      <c r="EH1111" s="23"/>
      <c r="EI1111" s="23"/>
      <c r="EJ1111" s="23"/>
      <c r="EK1111" s="23"/>
      <c r="EL1111" s="23"/>
      <c r="EM1111" s="23"/>
      <c r="EN1111" s="23"/>
      <c r="EO1111" s="23"/>
      <c r="EP1111" s="23"/>
      <c r="EQ1111" s="23"/>
      <c r="ER1111" s="23"/>
      <c r="ES1111" s="23"/>
      <c r="ET1111" s="23"/>
      <c r="EU1111" s="23"/>
      <c r="EV1111" s="23"/>
      <c r="EW1111" s="23"/>
      <c r="EX1111" s="23"/>
      <c r="EY1111" s="23"/>
      <c r="EZ1111" s="23"/>
      <c r="FA1111" s="23"/>
      <c r="FB1111" s="23"/>
      <c r="FC1111" s="23"/>
      <c r="FD1111" s="23"/>
      <c r="FE1111" s="23"/>
      <c r="FF1111" s="23"/>
      <c r="FG1111" s="23"/>
      <c r="FH1111" s="23"/>
      <c r="FI1111" s="23"/>
      <c r="FJ1111" s="23"/>
      <c r="FK1111" s="23"/>
      <c r="FL1111" s="23"/>
      <c r="FM1111" s="23"/>
      <c r="FN1111" s="23"/>
      <c r="FO1111" s="23"/>
      <c r="FP1111" s="23"/>
      <c r="FQ1111" s="23"/>
      <c r="FR1111" s="23"/>
      <c r="FS1111" s="23"/>
      <c r="FT1111" s="23"/>
      <c r="FU1111" s="23"/>
      <c r="FV1111" s="23"/>
      <c r="FW1111" s="23"/>
      <c r="FX1111" s="23"/>
      <c r="FY1111" s="23"/>
      <c r="FZ1111" s="23"/>
      <c r="GA1111" s="23"/>
      <c r="GB1111" s="23"/>
      <c r="GC1111" s="23"/>
      <c r="GD1111" s="23"/>
      <c r="GE1111" s="23"/>
      <c r="GF1111" s="23"/>
      <c r="GG1111" s="23"/>
      <c r="GH1111" s="23"/>
      <c r="GI1111" s="23"/>
    </row>
    <row r="1112" spans="1:191" x14ac:dyDescent="0.35">
      <c r="A1112" s="23"/>
      <c r="B1112" s="23"/>
      <c r="C1112" s="23"/>
      <c r="D1112" s="23"/>
      <c r="E1112" s="23"/>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23"/>
      <c r="AD1112" s="23"/>
      <c r="AE1112" s="23"/>
      <c r="AF1112" s="23"/>
      <c r="AG1112" s="23"/>
      <c r="AH1112" s="23"/>
      <c r="AI1112" s="23"/>
      <c r="AJ1112" s="23"/>
      <c r="AK1112" s="23"/>
      <c r="AL1112" s="23"/>
      <c r="AM1112" s="23"/>
      <c r="AN1112" s="23"/>
      <c r="AO1112" s="23"/>
      <c r="AP1112" s="23"/>
      <c r="AQ1112" s="23"/>
      <c r="AR1112" s="23"/>
      <c r="AS1112" s="23"/>
      <c r="AT1112" s="23"/>
      <c r="AU1112" s="23"/>
      <c r="AV1112" s="23"/>
      <c r="AW1112" s="23"/>
      <c r="AX1112" s="23"/>
      <c r="AY1112" s="23"/>
      <c r="AZ1112" s="23"/>
      <c r="BA1112" s="23"/>
      <c r="BB1112" s="23"/>
      <c r="BC1112" s="23"/>
      <c r="BD1112" s="23"/>
      <c r="BE1112" s="23"/>
      <c r="BF1112" s="23"/>
      <c r="BG1112" s="23"/>
      <c r="BH1112" s="23"/>
      <c r="BI1112" s="23"/>
      <c r="BJ1112" s="23"/>
      <c r="BK1112" s="23"/>
      <c r="BL1112" s="23"/>
      <c r="BM1112" s="23"/>
      <c r="BN1112" s="23"/>
      <c r="BO1112" s="23"/>
      <c r="BP1112" s="23"/>
      <c r="BQ1112" s="23"/>
      <c r="BR1112" s="23"/>
      <c r="BS1112" s="23"/>
      <c r="BT1112" s="23"/>
      <c r="BU1112" s="23"/>
      <c r="BV1112" s="23"/>
      <c r="BW1112" s="23"/>
      <c r="BX1112" s="23"/>
      <c r="BY1112" s="23"/>
      <c r="BZ1112" s="23"/>
      <c r="CA1112" s="23"/>
      <c r="CB1112" s="23"/>
      <c r="CC1112" s="23"/>
      <c r="CD1112" s="23"/>
      <c r="CE1112" s="23"/>
      <c r="CF1112" s="23"/>
      <c r="CG1112" s="23"/>
      <c r="CH1112" s="23"/>
      <c r="CI1112" s="23"/>
      <c r="CJ1112" s="23"/>
      <c r="CK1112" s="23"/>
      <c r="CL1112" s="23"/>
      <c r="CM1112" s="23"/>
      <c r="CN1112" s="23"/>
      <c r="CO1112" s="23"/>
      <c r="CP1112" s="23"/>
      <c r="CQ1112" s="23"/>
      <c r="CR1112" s="23"/>
      <c r="CS1112" s="23"/>
      <c r="CT1112" s="23"/>
      <c r="CU1112" s="23"/>
      <c r="CV1112" s="23"/>
      <c r="CW1112" s="23"/>
      <c r="CX1112" s="23"/>
      <c r="CY1112" s="23"/>
      <c r="CZ1112" s="23"/>
      <c r="DA1112" s="23"/>
      <c r="DB1112" s="23"/>
      <c r="DC1112" s="23"/>
      <c r="DD1112" s="23"/>
      <c r="DE1112" s="23"/>
      <c r="DF1112" s="23"/>
      <c r="DG1112" s="23"/>
      <c r="DH1112" s="23"/>
      <c r="DI1112" s="23"/>
      <c r="DJ1112" s="23"/>
      <c r="DK1112" s="23"/>
      <c r="DL1112" s="23"/>
      <c r="DM1112" s="23"/>
      <c r="DN1112" s="23"/>
      <c r="DO1112" s="23"/>
      <c r="DP1112" s="23"/>
      <c r="DQ1112" s="23"/>
      <c r="DR1112" s="23"/>
      <c r="DS1112" s="23"/>
      <c r="DT1112" s="23"/>
      <c r="DU1112" s="23"/>
      <c r="DV1112" s="23"/>
      <c r="DW1112" s="23"/>
      <c r="DX1112" s="23"/>
      <c r="DY1112" s="23"/>
      <c r="DZ1112" s="23"/>
      <c r="EA1112" s="23"/>
      <c r="EB1112" s="23"/>
      <c r="EC1112" s="23"/>
      <c r="ED1112" s="23"/>
      <c r="EE1112" s="23"/>
      <c r="EF1112" s="23"/>
      <c r="EG1112" s="23"/>
      <c r="EH1112" s="23"/>
      <c r="EI1112" s="23"/>
      <c r="EJ1112" s="23"/>
      <c r="EK1112" s="23"/>
      <c r="EL1112" s="23"/>
      <c r="EM1112" s="23"/>
      <c r="EN1112" s="23"/>
      <c r="EO1112" s="23"/>
      <c r="EP1112" s="23"/>
      <c r="EQ1112" s="23"/>
      <c r="ER1112" s="23"/>
      <c r="ES1112" s="23"/>
      <c r="ET1112" s="23"/>
      <c r="EU1112" s="23"/>
      <c r="EV1112" s="23"/>
      <c r="EW1112" s="23"/>
      <c r="EX1112" s="23"/>
      <c r="EY1112" s="23"/>
      <c r="EZ1112" s="23"/>
      <c r="FA1112" s="23"/>
      <c r="FB1112" s="23"/>
      <c r="FC1112" s="23"/>
      <c r="FD1112" s="23"/>
      <c r="FE1112" s="23"/>
      <c r="FF1112" s="23"/>
      <c r="FG1112" s="23"/>
      <c r="FH1112" s="23"/>
      <c r="FI1112" s="23"/>
      <c r="FJ1112" s="23"/>
      <c r="FK1112" s="23"/>
      <c r="FL1112" s="23"/>
      <c r="FM1112" s="23"/>
      <c r="FN1112" s="23"/>
      <c r="FO1112" s="23"/>
      <c r="FP1112" s="23"/>
      <c r="FQ1112" s="23"/>
      <c r="FR1112" s="23"/>
      <c r="FS1112" s="23"/>
      <c r="FT1112" s="23"/>
      <c r="FU1112" s="23"/>
      <c r="FV1112" s="23"/>
      <c r="FW1112" s="23"/>
      <c r="FX1112" s="23"/>
      <c r="FY1112" s="23"/>
      <c r="FZ1112" s="23"/>
      <c r="GA1112" s="23"/>
      <c r="GB1112" s="23"/>
      <c r="GC1112" s="23"/>
      <c r="GD1112" s="23"/>
      <c r="GE1112" s="23"/>
      <c r="GF1112" s="23"/>
      <c r="GG1112" s="23"/>
      <c r="GH1112" s="23"/>
      <c r="GI1112" s="23"/>
    </row>
    <row r="1113" spans="1:191" x14ac:dyDescent="0.35">
      <c r="A1113" s="23"/>
      <c r="B1113" s="23"/>
      <c r="C1113" s="23"/>
      <c r="D1113" s="23"/>
      <c r="E1113" s="23"/>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23"/>
      <c r="AD1113" s="23"/>
      <c r="AE1113" s="23"/>
      <c r="AF1113" s="23"/>
      <c r="AG1113" s="23"/>
      <c r="AH1113" s="23"/>
      <c r="AI1113" s="23"/>
      <c r="AJ1113" s="23"/>
      <c r="AK1113" s="23"/>
      <c r="AL1113" s="23"/>
      <c r="AM1113" s="23"/>
      <c r="AN1113" s="23"/>
      <c r="AO1113" s="23"/>
      <c r="AP1113" s="23"/>
      <c r="AQ1113" s="23"/>
      <c r="AR1113" s="23"/>
      <c r="AS1113" s="23"/>
      <c r="AT1113" s="23"/>
      <c r="AU1113" s="23"/>
      <c r="AV1113" s="23"/>
      <c r="AW1113" s="23"/>
      <c r="AX1113" s="23"/>
      <c r="AY1113" s="23"/>
      <c r="AZ1113" s="23"/>
      <c r="BA1113" s="23"/>
      <c r="BB1113" s="23"/>
      <c r="BC1113" s="23"/>
      <c r="BD1113" s="23"/>
      <c r="BE1113" s="23"/>
      <c r="BF1113" s="23"/>
      <c r="BG1113" s="23"/>
      <c r="BH1113" s="23"/>
      <c r="BI1113" s="23"/>
      <c r="BJ1113" s="23"/>
      <c r="BK1113" s="23"/>
      <c r="BL1113" s="23"/>
      <c r="BM1113" s="23"/>
      <c r="BN1113" s="23"/>
      <c r="BO1113" s="23"/>
      <c r="BP1113" s="23"/>
      <c r="BQ1113" s="23"/>
      <c r="BR1113" s="23"/>
      <c r="BS1113" s="23"/>
      <c r="BT1113" s="23"/>
      <c r="BU1113" s="23"/>
      <c r="BV1113" s="23"/>
      <c r="BW1113" s="23"/>
      <c r="BX1113" s="23"/>
      <c r="BY1113" s="23"/>
      <c r="BZ1113" s="23"/>
      <c r="CA1113" s="23"/>
      <c r="CB1113" s="23"/>
      <c r="CC1113" s="23"/>
      <c r="CD1113" s="23"/>
      <c r="CE1113" s="23"/>
      <c r="CF1113" s="23"/>
      <c r="CG1113" s="23"/>
      <c r="CH1113" s="23"/>
      <c r="CI1113" s="23"/>
      <c r="CJ1113" s="23"/>
      <c r="CK1113" s="23"/>
      <c r="CL1113" s="23"/>
      <c r="CM1113" s="23"/>
      <c r="CN1113" s="23"/>
      <c r="CO1113" s="23"/>
      <c r="CP1113" s="23"/>
      <c r="CQ1113" s="23"/>
      <c r="CR1113" s="23"/>
      <c r="CS1113" s="23"/>
      <c r="CT1113" s="23"/>
      <c r="CU1113" s="23"/>
      <c r="CV1113" s="23"/>
      <c r="CW1113" s="23"/>
      <c r="CX1113" s="23"/>
      <c r="CY1113" s="23"/>
      <c r="CZ1113" s="23"/>
      <c r="DA1113" s="23"/>
      <c r="DB1113" s="23"/>
      <c r="DC1113" s="23"/>
      <c r="DD1113" s="23"/>
      <c r="DE1113" s="23"/>
      <c r="DF1113" s="23"/>
      <c r="DG1113" s="23"/>
      <c r="DH1113" s="23"/>
      <c r="DI1113" s="23"/>
      <c r="DJ1113" s="23"/>
      <c r="DK1113" s="23"/>
      <c r="DL1113" s="23"/>
      <c r="DM1113" s="23"/>
      <c r="DN1113" s="23"/>
      <c r="DO1113" s="23"/>
      <c r="DP1113" s="23"/>
      <c r="DQ1113" s="23"/>
      <c r="DR1113" s="23"/>
      <c r="DS1113" s="23"/>
      <c r="DT1113" s="23"/>
      <c r="DU1113" s="23"/>
      <c r="DV1113" s="23"/>
      <c r="DW1113" s="23"/>
      <c r="DX1113" s="23"/>
      <c r="DY1113" s="23"/>
      <c r="DZ1113" s="23"/>
      <c r="EA1113" s="23"/>
      <c r="EB1113" s="23"/>
      <c r="EC1113" s="23"/>
      <c r="ED1113" s="23"/>
      <c r="EE1113" s="23"/>
      <c r="EF1113" s="23"/>
      <c r="EG1113" s="23"/>
      <c r="EH1113" s="23"/>
      <c r="EI1113" s="23"/>
      <c r="EJ1113" s="23"/>
      <c r="EK1113" s="23"/>
      <c r="EL1113" s="23"/>
      <c r="EM1113" s="23"/>
      <c r="EN1113" s="23"/>
      <c r="EO1113" s="23"/>
      <c r="EP1113" s="23"/>
      <c r="EQ1113" s="23"/>
      <c r="ER1113" s="23"/>
      <c r="ES1113" s="23"/>
      <c r="ET1113" s="23"/>
      <c r="EU1113" s="23"/>
      <c r="EV1113" s="23"/>
      <c r="EW1113" s="23"/>
      <c r="EX1113" s="23"/>
      <c r="EY1113" s="23"/>
      <c r="EZ1113" s="23"/>
      <c r="FA1113" s="23"/>
      <c r="FB1113" s="23"/>
      <c r="FC1113" s="23"/>
      <c r="FD1113" s="23"/>
      <c r="FE1113" s="23"/>
      <c r="FF1113" s="23"/>
      <c r="FG1113" s="23"/>
      <c r="FH1113" s="23"/>
      <c r="FI1113" s="23"/>
      <c r="FJ1113" s="23"/>
      <c r="FK1113" s="23"/>
      <c r="FL1113" s="23"/>
      <c r="FM1113" s="23"/>
      <c r="FN1113" s="23"/>
      <c r="FO1113" s="23"/>
      <c r="FP1113" s="23"/>
      <c r="FQ1113" s="23"/>
      <c r="FR1113" s="23"/>
      <c r="FS1113" s="23"/>
      <c r="FT1113" s="23"/>
      <c r="FU1113" s="23"/>
      <c r="FV1113" s="23"/>
      <c r="FW1113" s="23"/>
      <c r="FX1113" s="23"/>
      <c r="FY1113" s="23"/>
      <c r="FZ1113" s="23"/>
      <c r="GA1113" s="23"/>
      <c r="GB1113" s="23"/>
      <c r="GC1113" s="23"/>
      <c r="GD1113" s="23"/>
      <c r="GE1113" s="23"/>
      <c r="GF1113" s="23"/>
      <c r="GG1113" s="23"/>
      <c r="GH1113" s="23"/>
      <c r="GI1113" s="23"/>
    </row>
    <row r="1114" spans="1:191" x14ac:dyDescent="0.35">
      <c r="A1114" s="23"/>
      <c r="B1114" s="23"/>
      <c r="C1114" s="23"/>
      <c r="D1114" s="23"/>
      <c r="E1114" s="23"/>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23"/>
      <c r="AD1114" s="23"/>
      <c r="AE1114" s="23"/>
      <c r="AF1114" s="23"/>
      <c r="AG1114" s="23"/>
      <c r="AH1114" s="23"/>
      <c r="AI1114" s="23"/>
      <c r="AJ1114" s="23"/>
      <c r="AK1114" s="23"/>
      <c r="AL1114" s="23"/>
      <c r="AM1114" s="23"/>
      <c r="AN1114" s="23"/>
      <c r="AO1114" s="23"/>
      <c r="AP1114" s="23"/>
      <c r="AQ1114" s="23"/>
      <c r="AR1114" s="23"/>
      <c r="AS1114" s="23"/>
      <c r="AT1114" s="23"/>
      <c r="AU1114" s="23"/>
      <c r="AV1114" s="23"/>
      <c r="AW1114" s="23"/>
      <c r="AX1114" s="23"/>
      <c r="AY1114" s="23"/>
      <c r="AZ1114" s="23"/>
      <c r="BA1114" s="23"/>
      <c r="BB1114" s="23"/>
      <c r="BC1114" s="23"/>
      <c r="BD1114" s="23"/>
      <c r="BE1114" s="23"/>
      <c r="BF1114" s="23"/>
      <c r="BG1114" s="23"/>
      <c r="BH1114" s="23"/>
      <c r="BI1114" s="23"/>
      <c r="BJ1114" s="23"/>
      <c r="BK1114" s="23"/>
      <c r="BL1114" s="23"/>
      <c r="BM1114" s="23"/>
      <c r="BN1114" s="23"/>
      <c r="BO1114" s="23"/>
      <c r="BP1114" s="23"/>
      <c r="BQ1114" s="23"/>
      <c r="BR1114" s="23"/>
      <c r="BS1114" s="23"/>
      <c r="BT1114" s="23"/>
      <c r="BU1114" s="23"/>
      <c r="BV1114" s="23"/>
      <c r="BW1114" s="23"/>
      <c r="BX1114" s="23"/>
      <c r="BY1114" s="23"/>
      <c r="BZ1114" s="23"/>
      <c r="CA1114" s="23"/>
      <c r="CB1114" s="23"/>
      <c r="CC1114" s="23"/>
      <c r="CD1114" s="23"/>
      <c r="CE1114" s="23"/>
      <c r="CF1114" s="23"/>
      <c r="CG1114" s="23"/>
      <c r="CH1114" s="23"/>
      <c r="CI1114" s="23"/>
      <c r="CJ1114" s="23"/>
      <c r="CK1114" s="23"/>
      <c r="CL1114" s="23"/>
      <c r="CM1114" s="23"/>
      <c r="CN1114" s="23"/>
      <c r="CO1114" s="23"/>
      <c r="CP1114" s="23"/>
      <c r="CQ1114" s="23"/>
      <c r="CR1114" s="23"/>
      <c r="CS1114" s="23"/>
      <c r="CT1114" s="23"/>
      <c r="CU1114" s="23"/>
      <c r="CV1114" s="23"/>
      <c r="CW1114" s="23"/>
      <c r="CX1114" s="23"/>
      <c r="CY1114" s="23"/>
      <c r="CZ1114" s="23"/>
      <c r="DA1114" s="23"/>
      <c r="DB1114" s="23"/>
      <c r="DC1114" s="23"/>
      <c r="DD1114" s="23"/>
      <c r="DE1114" s="23"/>
      <c r="DF1114" s="23"/>
      <c r="DG1114" s="23"/>
      <c r="DH1114" s="23"/>
      <c r="DI1114" s="23"/>
      <c r="DJ1114" s="23"/>
      <c r="DK1114" s="23"/>
      <c r="DL1114" s="23"/>
      <c r="DM1114" s="23"/>
      <c r="DN1114" s="23"/>
      <c r="DO1114" s="23"/>
      <c r="DP1114" s="23"/>
      <c r="DQ1114" s="23"/>
      <c r="DR1114" s="23"/>
      <c r="DS1114" s="23"/>
      <c r="DT1114" s="23"/>
      <c r="DU1114" s="23"/>
      <c r="DV1114" s="23"/>
      <c r="DW1114" s="23"/>
      <c r="DX1114" s="23"/>
      <c r="DY1114" s="23"/>
      <c r="DZ1114" s="23"/>
      <c r="EA1114" s="23"/>
      <c r="EB1114" s="23"/>
      <c r="EC1114" s="23"/>
      <c r="ED1114" s="23"/>
      <c r="EE1114" s="23"/>
      <c r="EF1114" s="23"/>
      <c r="EG1114" s="23"/>
      <c r="EH1114" s="23"/>
      <c r="EI1114" s="23"/>
      <c r="EJ1114" s="23"/>
      <c r="EK1114" s="23"/>
      <c r="EL1114" s="23"/>
      <c r="EM1114" s="23"/>
      <c r="EN1114" s="23"/>
      <c r="EO1114" s="23"/>
      <c r="EP1114" s="23"/>
      <c r="EQ1114" s="23"/>
      <c r="ER1114" s="23"/>
      <c r="ES1114" s="23"/>
      <c r="ET1114" s="23"/>
      <c r="EU1114" s="23"/>
      <c r="EV1114" s="23"/>
      <c r="EW1114" s="23"/>
      <c r="EX1114" s="23"/>
      <c r="EY1114" s="23"/>
      <c r="EZ1114" s="23"/>
      <c r="FA1114" s="23"/>
      <c r="FB1114" s="23"/>
      <c r="FC1114" s="23"/>
      <c r="FD1114" s="23"/>
      <c r="FE1114" s="23"/>
      <c r="FF1114" s="23"/>
      <c r="FG1114" s="23"/>
      <c r="FH1114" s="23"/>
      <c r="FI1114" s="23"/>
      <c r="FJ1114" s="23"/>
      <c r="FK1114" s="23"/>
      <c r="FL1114" s="23"/>
      <c r="FM1114" s="23"/>
      <c r="FN1114" s="23"/>
      <c r="FO1114" s="23"/>
      <c r="FP1114" s="23"/>
      <c r="FQ1114" s="23"/>
      <c r="FR1114" s="23"/>
      <c r="FS1114" s="23"/>
      <c r="FT1114" s="23"/>
      <c r="FU1114" s="23"/>
      <c r="FV1114" s="23"/>
      <c r="FW1114" s="23"/>
      <c r="FX1114" s="23"/>
      <c r="FY1114" s="23"/>
      <c r="FZ1114" s="23"/>
      <c r="GA1114" s="23"/>
      <c r="GB1114" s="23"/>
      <c r="GC1114" s="23"/>
      <c r="GD1114" s="23"/>
      <c r="GE1114" s="23"/>
      <c r="GF1114" s="23"/>
      <c r="GG1114" s="23"/>
      <c r="GH1114" s="23"/>
      <c r="GI1114" s="23"/>
    </row>
    <row r="1115" spans="1:191" x14ac:dyDescent="0.35">
      <c r="A1115" s="23"/>
      <c r="B1115" s="23"/>
      <c r="C1115" s="23"/>
      <c r="D1115" s="23"/>
      <c r="E1115" s="23"/>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23"/>
      <c r="AD1115" s="23"/>
      <c r="AE1115" s="23"/>
      <c r="AF1115" s="23"/>
      <c r="AG1115" s="23"/>
      <c r="AH1115" s="23"/>
      <c r="AI1115" s="23"/>
      <c r="AJ1115" s="23"/>
      <c r="AK1115" s="23"/>
      <c r="AL1115" s="23"/>
      <c r="AM1115" s="23"/>
      <c r="AN1115" s="23"/>
      <c r="AO1115" s="23"/>
      <c r="AP1115" s="23"/>
      <c r="AQ1115" s="23"/>
      <c r="AR1115" s="23"/>
      <c r="AS1115" s="23"/>
      <c r="AT1115" s="23"/>
      <c r="AU1115" s="23"/>
      <c r="AV1115" s="23"/>
      <c r="AW1115" s="23"/>
      <c r="AX1115" s="23"/>
      <c r="AY1115" s="23"/>
      <c r="AZ1115" s="23"/>
      <c r="BA1115" s="23"/>
      <c r="BB1115" s="23"/>
      <c r="BC1115" s="23"/>
      <c r="BD1115" s="23"/>
      <c r="BE1115" s="23"/>
      <c r="BF1115" s="23"/>
      <c r="BG1115" s="23"/>
      <c r="BH1115" s="23"/>
      <c r="BI1115" s="23"/>
      <c r="BJ1115" s="23"/>
      <c r="BK1115" s="23"/>
      <c r="BL1115" s="23"/>
      <c r="BM1115" s="23"/>
      <c r="BN1115" s="23"/>
      <c r="BO1115" s="23"/>
      <c r="BP1115" s="23"/>
      <c r="BQ1115" s="23"/>
      <c r="BR1115" s="23"/>
      <c r="BS1115" s="23"/>
      <c r="BT1115" s="23"/>
      <c r="BU1115" s="23"/>
      <c r="BV1115" s="23"/>
      <c r="BW1115" s="23"/>
      <c r="BX1115" s="23"/>
      <c r="BY1115" s="23"/>
      <c r="BZ1115" s="23"/>
      <c r="CA1115" s="23"/>
      <c r="CB1115" s="23"/>
      <c r="CC1115" s="23"/>
      <c r="CD1115" s="23"/>
      <c r="CE1115" s="23"/>
      <c r="CF1115" s="23"/>
      <c r="CG1115" s="23"/>
      <c r="CH1115" s="23"/>
      <c r="CI1115" s="23"/>
      <c r="CJ1115" s="23"/>
      <c r="CK1115" s="23"/>
      <c r="CL1115" s="23"/>
      <c r="CM1115" s="23"/>
      <c r="CN1115" s="23"/>
      <c r="CO1115" s="23"/>
      <c r="CP1115" s="23"/>
      <c r="CQ1115" s="23"/>
      <c r="CR1115" s="23"/>
      <c r="CS1115" s="23"/>
      <c r="CT1115" s="23"/>
      <c r="CU1115" s="23"/>
      <c r="CV1115" s="23"/>
      <c r="CW1115" s="23"/>
      <c r="CX1115" s="23"/>
      <c r="CY1115" s="23"/>
      <c r="CZ1115" s="23"/>
      <c r="DA1115" s="23"/>
      <c r="DB1115" s="23"/>
      <c r="DC1115" s="23"/>
      <c r="DD1115" s="23"/>
      <c r="DE1115" s="23"/>
      <c r="DF1115" s="23"/>
      <c r="DG1115" s="23"/>
      <c r="DH1115" s="23"/>
      <c r="DI1115" s="23"/>
      <c r="DJ1115" s="23"/>
      <c r="DK1115" s="23"/>
      <c r="DL1115" s="23"/>
      <c r="DM1115" s="23"/>
      <c r="DN1115" s="23"/>
      <c r="DO1115" s="23"/>
      <c r="DP1115" s="23"/>
      <c r="DQ1115" s="23"/>
      <c r="DR1115" s="23"/>
      <c r="DS1115" s="23"/>
      <c r="DT1115" s="23"/>
      <c r="DU1115" s="23"/>
      <c r="DV1115" s="23"/>
      <c r="DW1115" s="23"/>
      <c r="DX1115" s="23"/>
      <c r="DY1115" s="23"/>
      <c r="DZ1115" s="23"/>
      <c r="EA1115" s="23"/>
      <c r="EB1115" s="23"/>
      <c r="EC1115" s="23"/>
      <c r="ED1115" s="23"/>
      <c r="EE1115" s="23"/>
      <c r="EF1115" s="23"/>
      <c r="EG1115" s="23"/>
      <c r="EH1115" s="23"/>
      <c r="EI1115" s="23"/>
      <c r="EJ1115" s="23"/>
      <c r="EK1115" s="23"/>
      <c r="EL1115" s="23"/>
      <c r="EM1115" s="23"/>
      <c r="EN1115" s="23"/>
      <c r="EO1115" s="23"/>
      <c r="EP1115" s="23"/>
      <c r="EQ1115" s="23"/>
      <c r="ER1115" s="23"/>
      <c r="ES1115" s="23"/>
      <c r="ET1115" s="23"/>
      <c r="EU1115" s="23"/>
      <c r="EV1115" s="23"/>
      <c r="EW1115" s="23"/>
      <c r="EX1115" s="23"/>
      <c r="EY1115" s="23"/>
      <c r="EZ1115" s="23"/>
      <c r="FA1115" s="23"/>
      <c r="FB1115" s="23"/>
      <c r="FC1115" s="23"/>
      <c r="FD1115" s="23"/>
      <c r="FE1115" s="23"/>
      <c r="FF1115" s="23"/>
      <c r="FG1115" s="23"/>
      <c r="FH1115" s="23"/>
      <c r="FI1115" s="23"/>
      <c r="FJ1115" s="23"/>
      <c r="FK1115" s="23"/>
      <c r="FL1115" s="23"/>
      <c r="FM1115" s="23"/>
      <c r="FN1115" s="23"/>
      <c r="FO1115" s="23"/>
      <c r="FP1115" s="23"/>
      <c r="FQ1115" s="23"/>
      <c r="FR1115" s="23"/>
      <c r="FS1115" s="23"/>
      <c r="FT1115" s="23"/>
      <c r="FU1115" s="23"/>
      <c r="FV1115" s="23"/>
      <c r="FW1115" s="23"/>
      <c r="FX1115" s="23"/>
      <c r="FY1115" s="23"/>
      <c r="FZ1115" s="23"/>
      <c r="GA1115" s="23"/>
      <c r="GB1115" s="23"/>
      <c r="GC1115" s="23"/>
      <c r="GD1115" s="23"/>
      <c r="GE1115" s="23"/>
      <c r="GF1115" s="23"/>
      <c r="GG1115" s="23"/>
      <c r="GH1115" s="23"/>
      <c r="GI1115" s="23"/>
    </row>
    <row r="1116" spans="1:191" x14ac:dyDescent="0.35">
      <c r="A1116" s="23"/>
      <c r="B1116" s="23"/>
      <c r="C1116" s="23"/>
      <c r="D1116" s="23"/>
      <c r="E1116" s="23"/>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23"/>
      <c r="AD1116" s="23"/>
      <c r="AE1116" s="23"/>
      <c r="AF1116" s="23"/>
      <c r="AG1116" s="23"/>
      <c r="AH1116" s="23"/>
      <c r="AI1116" s="23"/>
      <c r="AJ1116" s="23"/>
      <c r="AK1116" s="23"/>
      <c r="AL1116" s="23"/>
      <c r="AM1116" s="23"/>
      <c r="AN1116" s="23"/>
      <c r="AO1116" s="23"/>
      <c r="AP1116" s="23"/>
      <c r="AQ1116" s="23"/>
      <c r="AR1116" s="23"/>
      <c r="AS1116" s="23"/>
      <c r="AT1116" s="23"/>
      <c r="AU1116" s="23"/>
      <c r="AV1116" s="23"/>
      <c r="AW1116" s="23"/>
      <c r="AX1116" s="23"/>
      <c r="AY1116" s="23"/>
      <c r="AZ1116" s="23"/>
      <c r="BA1116" s="23"/>
      <c r="BB1116" s="23"/>
      <c r="BC1116" s="23"/>
      <c r="BD1116" s="23"/>
      <c r="BE1116" s="23"/>
      <c r="BF1116" s="23"/>
      <c r="BG1116" s="23"/>
      <c r="BH1116" s="23"/>
      <c r="BI1116" s="23"/>
      <c r="BJ1116" s="23"/>
      <c r="BK1116" s="23"/>
      <c r="BL1116" s="23"/>
      <c r="BM1116" s="23"/>
      <c r="BN1116" s="23"/>
      <c r="BO1116" s="23"/>
      <c r="BP1116" s="23"/>
      <c r="BQ1116" s="23"/>
      <c r="BR1116" s="23"/>
      <c r="BS1116" s="23"/>
      <c r="BT1116" s="23"/>
      <c r="BU1116" s="23"/>
      <c r="BV1116" s="23"/>
      <c r="BW1116" s="23"/>
      <c r="BX1116" s="23"/>
      <c r="BY1116" s="23"/>
      <c r="BZ1116" s="23"/>
      <c r="CA1116" s="23"/>
      <c r="CB1116" s="23"/>
      <c r="CC1116" s="23"/>
      <c r="CD1116" s="23"/>
      <c r="CE1116" s="23"/>
      <c r="CF1116" s="23"/>
      <c r="CG1116" s="23"/>
      <c r="CH1116" s="23"/>
      <c r="CI1116" s="23"/>
      <c r="CJ1116" s="23"/>
      <c r="CK1116" s="23"/>
      <c r="CL1116" s="23"/>
      <c r="CM1116" s="23"/>
      <c r="CN1116" s="23"/>
      <c r="CO1116" s="23"/>
      <c r="CP1116" s="23"/>
      <c r="CQ1116" s="23"/>
      <c r="CR1116" s="23"/>
      <c r="CS1116" s="23"/>
      <c r="CT1116" s="23"/>
      <c r="CU1116" s="23"/>
      <c r="CV1116" s="23"/>
      <c r="CW1116" s="23"/>
      <c r="CX1116" s="23"/>
      <c r="CY1116" s="23"/>
      <c r="CZ1116" s="23"/>
      <c r="DA1116" s="23"/>
      <c r="DB1116" s="23"/>
      <c r="DC1116" s="23"/>
      <c r="DD1116" s="23"/>
      <c r="DE1116" s="23"/>
      <c r="DF1116" s="23"/>
      <c r="DG1116" s="23"/>
      <c r="DH1116" s="23"/>
      <c r="DI1116" s="23"/>
      <c r="DJ1116" s="23"/>
      <c r="DK1116" s="23"/>
      <c r="DL1116" s="23"/>
      <c r="DM1116" s="23"/>
      <c r="DN1116" s="23"/>
      <c r="DO1116" s="23"/>
      <c r="DP1116" s="23"/>
      <c r="DQ1116" s="23"/>
      <c r="DR1116" s="23"/>
      <c r="DS1116" s="23"/>
      <c r="DT1116" s="23"/>
      <c r="DU1116" s="23"/>
      <c r="DV1116" s="23"/>
      <c r="DW1116" s="23"/>
      <c r="DX1116" s="23"/>
      <c r="DY1116" s="23"/>
      <c r="DZ1116" s="23"/>
      <c r="EA1116" s="23"/>
      <c r="EB1116" s="23"/>
      <c r="EC1116" s="23"/>
      <c r="ED1116" s="23"/>
      <c r="EE1116" s="23"/>
      <c r="EF1116" s="23"/>
      <c r="EG1116" s="23"/>
      <c r="EH1116" s="23"/>
      <c r="EI1116" s="23"/>
      <c r="EJ1116" s="23"/>
      <c r="EK1116" s="23"/>
      <c r="EL1116" s="23"/>
      <c r="EM1116" s="23"/>
      <c r="EN1116" s="23"/>
      <c r="EO1116" s="23"/>
      <c r="EP1116" s="23"/>
      <c r="EQ1116" s="23"/>
      <c r="ER1116" s="23"/>
      <c r="ES1116" s="23"/>
      <c r="ET1116" s="23"/>
      <c r="EU1116" s="23"/>
      <c r="EV1116" s="23"/>
      <c r="EW1116" s="23"/>
      <c r="EX1116" s="23"/>
      <c r="EY1116" s="23"/>
      <c r="EZ1116" s="23"/>
      <c r="FA1116" s="23"/>
      <c r="FB1116" s="23"/>
      <c r="FC1116" s="23"/>
      <c r="FD1116" s="23"/>
      <c r="FE1116" s="23"/>
      <c r="FF1116" s="23"/>
      <c r="FG1116" s="23"/>
      <c r="FH1116" s="23"/>
      <c r="FI1116" s="23"/>
      <c r="FJ1116" s="23"/>
      <c r="FK1116" s="23"/>
      <c r="FL1116" s="23"/>
      <c r="FM1116" s="23"/>
      <c r="FN1116" s="23"/>
      <c r="FO1116" s="23"/>
      <c r="FP1116" s="23"/>
      <c r="FQ1116" s="23"/>
      <c r="FR1116" s="23"/>
      <c r="FS1116" s="23"/>
      <c r="FT1116" s="23"/>
      <c r="FU1116" s="23"/>
      <c r="FV1116" s="23"/>
      <c r="FW1116" s="23"/>
      <c r="FX1116" s="23"/>
      <c r="FY1116" s="23"/>
      <c r="FZ1116" s="23"/>
      <c r="GA1116" s="23"/>
      <c r="GB1116" s="23"/>
      <c r="GC1116" s="23"/>
      <c r="GD1116" s="23"/>
      <c r="GE1116" s="23"/>
      <c r="GF1116" s="23"/>
      <c r="GG1116" s="23"/>
      <c r="GH1116" s="23"/>
      <c r="GI1116" s="23"/>
    </row>
    <row r="1117" spans="1:191" x14ac:dyDescent="0.35">
      <c r="A1117" s="23"/>
      <c r="B1117" s="23"/>
      <c r="C1117" s="23"/>
      <c r="D1117" s="23"/>
      <c r="E1117" s="23"/>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23"/>
      <c r="AD1117" s="23"/>
      <c r="AE1117" s="23"/>
      <c r="AF1117" s="23"/>
      <c r="AG1117" s="23"/>
      <c r="AH1117" s="23"/>
      <c r="AI1117" s="23"/>
      <c r="AJ1117" s="23"/>
      <c r="AK1117" s="23"/>
      <c r="AL1117" s="23"/>
      <c r="AM1117" s="23"/>
      <c r="AN1117" s="23"/>
      <c r="AO1117" s="23"/>
      <c r="AP1117" s="23"/>
      <c r="AQ1117" s="23"/>
      <c r="AR1117" s="23"/>
      <c r="AS1117" s="23"/>
      <c r="AT1117" s="23"/>
      <c r="AU1117" s="23"/>
      <c r="AV1117" s="23"/>
      <c r="AW1117" s="23"/>
      <c r="AX1117" s="23"/>
      <c r="AY1117" s="23"/>
      <c r="AZ1117" s="23"/>
      <c r="BA1117" s="23"/>
      <c r="BB1117" s="23"/>
      <c r="BC1117" s="23"/>
      <c r="BD1117" s="23"/>
      <c r="BE1117" s="23"/>
      <c r="BF1117" s="23"/>
      <c r="BG1117" s="23"/>
      <c r="BH1117" s="23"/>
      <c r="BI1117" s="23"/>
      <c r="BJ1117" s="23"/>
      <c r="BK1117" s="23"/>
      <c r="BL1117" s="23"/>
      <c r="BM1117" s="23"/>
      <c r="BN1117" s="23"/>
      <c r="BO1117" s="23"/>
      <c r="BP1117" s="23"/>
      <c r="BQ1117" s="23"/>
      <c r="BR1117" s="23"/>
      <c r="BS1117" s="23"/>
      <c r="BT1117" s="23"/>
      <c r="BU1117" s="23"/>
      <c r="BV1117" s="23"/>
      <c r="BW1117" s="23"/>
      <c r="BX1117" s="23"/>
      <c r="BY1117" s="23"/>
      <c r="BZ1117" s="23"/>
      <c r="CA1117" s="23"/>
      <c r="CB1117" s="23"/>
      <c r="CC1117" s="23"/>
      <c r="CD1117" s="23"/>
      <c r="CE1117" s="23"/>
      <c r="CF1117" s="23"/>
      <c r="CG1117" s="23"/>
      <c r="CH1117" s="23"/>
      <c r="CI1117" s="23"/>
      <c r="CJ1117" s="23"/>
      <c r="CK1117" s="23"/>
      <c r="CL1117" s="23"/>
      <c r="CM1117" s="23"/>
      <c r="CN1117" s="23"/>
      <c r="CO1117" s="23"/>
      <c r="CP1117" s="23"/>
      <c r="CQ1117" s="23"/>
      <c r="CR1117" s="23"/>
      <c r="CS1117" s="23"/>
      <c r="CT1117" s="23"/>
      <c r="CU1117" s="23"/>
      <c r="CV1117" s="23"/>
      <c r="CW1117" s="23"/>
      <c r="CX1117" s="23"/>
      <c r="CY1117" s="23"/>
      <c r="CZ1117" s="23"/>
      <c r="DA1117" s="23"/>
      <c r="DB1117" s="23"/>
      <c r="DC1117" s="23"/>
      <c r="DD1117" s="23"/>
      <c r="DE1117" s="23"/>
      <c r="DF1117" s="23"/>
      <c r="DG1117" s="23"/>
      <c r="DH1117" s="23"/>
      <c r="DI1117" s="23"/>
      <c r="DJ1117" s="23"/>
      <c r="DK1117" s="23"/>
      <c r="DL1117" s="23"/>
      <c r="DM1117" s="23"/>
      <c r="DN1117" s="23"/>
      <c r="DO1117" s="23"/>
      <c r="DP1117" s="23"/>
      <c r="DQ1117" s="23"/>
      <c r="DR1117" s="23"/>
      <c r="DS1117" s="23"/>
      <c r="DT1117" s="23"/>
      <c r="DU1117" s="23"/>
      <c r="DV1117" s="23"/>
      <c r="DW1117" s="23"/>
      <c r="DX1117" s="23"/>
      <c r="DY1117" s="23"/>
      <c r="DZ1117" s="23"/>
      <c r="EA1117" s="23"/>
      <c r="EB1117" s="23"/>
      <c r="EC1117" s="23"/>
      <c r="ED1117" s="23"/>
      <c r="EE1117" s="23"/>
      <c r="EF1117" s="23"/>
      <c r="EG1117" s="23"/>
      <c r="EH1117" s="23"/>
      <c r="EI1117" s="23"/>
      <c r="EJ1117" s="23"/>
      <c r="EK1117" s="23"/>
      <c r="EL1117" s="23"/>
      <c r="EM1117" s="23"/>
      <c r="EN1117" s="23"/>
      <c r="EO1117" s="23"/>
      <c r="EP1117" s="23"/>
      <c r="EQ1117" s="23"/>
      <c r="ER1117" s="23"/>
      <c r="ES1117" s="23"/>
      <c r="ET1117" s="23"/>
      <c r="EU1117" s="23"/>
      <c r="EV1117" s="23"/>
      <c r="EW1117" s="23"/>
      <c r="EX1117" s="23"/>
      <c r="EY1117" s="23"/>
      <c r="EZ1117" s="23"/>
      <c r="FA1117" s="23"/>
      <c r="FB1117" s="23"/>
      <c r="FC1117" s="23"/>
      <c r="FD1117" s="23"/>
      <c r="FE1117" s="23"/>
      <c r="FF1117" s="23"/>
      <c r="FG1117" s="23"/>
      <c r="FH1117" s="23"/>
      <c r="FI1117" s="23"/>
      <c r="FJ1117" s="23"/>
      <c r="FK1117" s="23"/>
      <c r="FL1117" s="23"/>
      <c r="FM1117" s="23"/>
      <c r="FN1117" s="23"/>
      <c r="FO1117" s="23"/>
      <c r="FP1117" s="23"/>
      <c r="FQ1117" s="23"/>
      <c r="FR1117" s="23"/>
      <c r="FS1117" s="23"/>
      <c r="FT1117" s="23"/>
      <c r="FU1117" s="23"/>
      <c r="FV1117" s="23"/>
      <c r="FW1117" s="23"/>
      <c r="FX1117" s="23"/>
      <c r="FY1117" s="23"/>
      <c r="FZ1117" s="23"/>
      <c r="GA1117" s="23"/>
      <c r="GB1117" s="23"/>
      <c r="GC1117" s="23"/>
      <c r="GD1117" s="23"/>
      <c r="GE1117" s="23"/>
      <c r="GF1117" s="23"/>
      <c r="GG1117" s="23"/>
      <c r="GH1117" s="23"/>
      <c r="GI1117" s="23"/>
    </row>
    <row r="1118" spans="1:191" x14ac:dyDescent="0.35">
      <c r="A1118" s="23"/>
      <c r="B1118" s="23"/>
      <c r="C1118" s="23"/>
      <c r="D1118" s="23"/>
      <c r="E1118" s="23"/>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23"/>
      <c r="AD1118" s="23"/>
      <c r="AE1118" s="23"/>
      <c r="AF1118" s="23"/>
      <c r="AG1118" s="23"/>
      <c r="AH1118" s="23"/>
      <c r="AI1118" s="23"/>
      <c r="AJ1118" s="23"/>
      <c r="AK1118" s="23"/>
      <c r="AL1118" s="23"/>
      <c r="AM1118" s="23"/>
      <c r="AN1118" s="23"/>
      <c r="AO1118" s="23"/>
      <c r="AP1118" s="23"/>
      <c r="AQ1118" s="23"/>
      <c r="AR1118" s="23"/>
      <c r="AS1118" s="23"/>
      <c r="AT1118" s="23"/>
      <c r="AU1118" s="23"/>
      <c r="AV1118" s="23"/>
      <c r="AW1118" s="23"/>
      <c r="AX1118" s="23"/>
      <c r="AY1118" s="23"/>
      <c r="AZ1118" s="23"/>
      <c r="BA1118" s="23"/>
      <c r="BB1118" s="23"/>
      <c r="BC1118" s="23"/>
      <c r="BD1118" s="23"/>
      <c r="BE1118" s="23"/>
      <c r="BF1118" s="23"/>
      <c r="BG1118" s="23"/>
      <c r="BH1118" s="23"/>
      <c r="BI1118" s="23"/>
      <c r="BJ1118" s="23"/>
      <c r="BK1118" s="23"/>
      <c r="BL1118" s="23"/>
      <c r="BM1118" s="23"/>
      <c r="BN1118" s="23"/>
      <c r="BO1118" s="23"/>
      <c r="BP1118" s="23"/>
      <c r="BQ1118" s="23"/>
      <c r="BR1118" s="23"/>
      <c r="BS1118" s="23"/>
      <c r="BT1118" s="23"/>
      <c r="BU1118" s="23"/>
      <c r="BV1118" s="23"/>
      <c r="BW1118" s="23"/>
      <c r="BX1118" s="23"/>
      <c r="BY1118" s="23"/>
      <c r="BZ1118" s="23"/>
      <c r="CA1118" s="23"/>
      <c r="CB1118" s="23"/>
      <c r="CC1118" s="23"/>
      <c r="CD1118" s="23"/>
      <c r="CE1118" s="23"/>
      <c r="CF1118" s="23"/>
      <c r="CG1118" s="23"/>
      <c r="CH1118" s="23"/>
      <c r="CI1118" s="23"/>
      <c r="CJ1118" s="23"/>
      <c r="CK1118" s="23"/>
      <c r="CL1118" s="23"/>
      <c r="CM1118" s="23"/>
      <c r="CN1118" s="23"/>
      <c r="CO1118" s="23"/>
      <c r="CP1118" s="23"/>
      <c r="CQ1118" s="23"/>
      <c r="CR1118" s="23"/>
      <c r="CS1118" s="23"/>
      <c r="CT1118" s="23"/>
      <c r="CU1118" s="23"/>
      <c r="CV1118" s="23"/>
      <c r="CW1118" s="23"/>
      <c r="CX1118" s="23"/>
      <c r="CY1118" s="23"/>
      <c r="CZ1118" s="23"/>
      <c r="DA1118" s="23"/>
      <c r="DB1118" s="23"/>
      <c r="DC1118" s="23"/>
      <c r="DD1118" s="23"/>
      <c r="DE1118" s="23"/>
      <c r="DF1118" s="23"/>
      <c r="DG1118" s="23"/>
      <c r="DH1118" s="23"/>
      <c r="DI1118" s="23"/>
      <c r="DJ1118" s="23"/>
      <c r="DK1118" s="23"/>
      <c r="DL1118" s="23"/>
      <c r="DM1118" s="23"/>
      <c r="DN1118" s="23"/>
      <c r="DO1118" s="23"/>
      <c r="DP1118" s="23"/>
      <c r="DQ1118" s="23"/>
      <c r="DR1118" s="23"/>
      <c r="DS1118" s="23"/>
      <c r="DT1118" s="23"/>
      <c r="DU1118" s="23"/>
      <c r="DV1118" s="23"/>
      <c r="DW1118" s="23"/>
      <c r="DX1118" s="23"/>
      <c r="DY1118" s="23"/>
      <c r="DZ1118" s="23"/>
      <c r="EA1118" s="23"/>
      <c r="EB1118" s="23"/>
      <c r="EC1118" s="23"/>
      <c r="ED1118" s="23"/>
      <c r="EE1118" s="23"/>
      <c r="EF1118" s="23"/>
      <c r="EG1118" s="23"/>
      <c r="EH1118" s="23"/>
      <c r="EI1118" s="23"/>
      <c r="EJ1118" s="23"/>
      <c r="EK1118" s="23"/>
      <c r="EL1118" s="23"/>
      <c r="EM1118" s="23"/>
      <c r="EN1118" s="23"/>
      <c r="EO1118" s="23"/>
      <c r="EP1118" s="23"/>
      <c r="EQ1118" s="23"/>
      <c r="ER1118" s="23"/>
      <c r="ES1118" s="23"/>
      <c r="ET1118" s="23"/>
      <c r="EU1118" s="23"/>
      <c r="EV1118" s="23"/>
      <c r="EW1118" s="23"/>
      <c r="EX1118" s="23"/>
      <c r="EY1118" s="23"/>
      <c r="EZ1118" s="23"/>
      <c r="FA1118" s="23"/>
      <c r="FB1118" s="23"/>
      <c r="FC1118" s="23"/>
      <c r="FD1118" s="23"/>
      <c r="FE1118" s="23"/>
      <c r="FF1118" s="23"/>
      <c r="FG1118" s="23"/>
      <c r="FH1118" s="23"/>
      <c r="FI1118" s="23"/>
      <c r="FJ1118" s="23"/>
      <c r="FK1118" s="23"/>
      <c r="FL1118" s="23"/>
      <c r="FM1118" s="23"/>
      <c r="FN1118" s="23"/>
      <c r="FO1118" s="23"/>
      <c r="FP1118" s="23"/>
      <c r="FQ1118" s="23"/>
      <c r="FR1118" s="23"/>
      <c r="FS1118" s="23"/>
      <c r="FT1118" s="23"/>
      <c r="FU1118" s="23"/>
      <c r="FV1118" s="23"/>
      <c r="FW1118" s="23"/>
      <c r="FX1118" s="23"/>
      <c r="FY1118" s="23"/>
      <c r="FZ1118" s="23"/>
      <c r="GA1118" s="23"/>
      <c r="GB1118" s="23"/>
      <c r="GC1118" s="23"/>
      <c r="GD1118" s="23"/>
      <c r="GE1118" s="23"/>
      <c r="GF1118" s="23"/>
      <c r="GG1118" s="23"/>
      <c r="GH1118" s="23"/>
      <c r="GI1118" s="23"/>
    </row>
    <row r="1119" spans="1:191" x14ac:dyDescent="0.35">
      <c r="A1119" s="23"/>
      <c r="B1119" s="23"/>
      <c r="C1119" s="23"/>
      <c r="D1119" s="23"/>
      <c r="E1119" s="23"/>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23"/>
      <c r="AD1119" s="23"/>
      <c r="AE1119" s="23"/>
      <c r="AF1119" s="23"/>
      <c r="AG1119" s="23"/>
      <c r="AH1119" s="23"/>
      <c r="AI1119" s="23"/>
      <c r="AJ1119" s="23"/>
      <c r="AK1119" s="23"/>
      <c r="AL1119" s="23"/>
      <c r="AM1119" s="23"/>
      <c r="AN1119" s="23"/>
      <c r="AO1119" s="23"/>
      <c r="AP1119" s="23"/>
      <c r="AQ1119" s="23"/>
      <c r="AR1119" s="23"/>
      <c r="AS1119" s="23"/>
      <c r="AT1119" s="23"/>
      <c r="AU1119" s="23"/>
      <c r="AV1119" s="23"/>
      <c r="AW1119" s="23"/>
      <c r="AX1119" s="23"/>
      <c r="AY1119" s="23"/>
      <c r="AZ1119" s="23"/>
      <c r="BA1119" s="23"/>
      <c r="BB1119" s="23"/>
      <c r="BC1119" s="23"/>
      <c r="BD1119" s="23"/>
      <c r="BE1119" s="23"/>
      <c r="BF1119" s="23"/>
      <c r="BG1119" s="23"/>
      <c r="BH1119" s="23"/>
      <c r="BI1119" s="23"/>
      <c r="BJ1119" s="23"/>
      <c r="BK1119" s="23"/>
      <c r="BL1119" s="23"/>
      <c r="BM1119" s="23"/>
      <c r="BN1119" s="23"/>
      <c r="BO1119" s="23"/>
      <c r="BP1119" s="23"/>
      <c r="BQ1119" s="23"/>
      <c r="BR1119" s="23"/>
      <c r="BS1119" s="23"/>
      <c r="BT1119" s="23"/>
      <c r="BU1119" s="23"/>
      <c r="BV1119" s="23"/>
      <c r="BW1119" s="23"/>
      <c r="BX1119" s="23"/>
      <c r="BY1119" s="23"/>
      <c r="BZ1119" s="23"/>
      <c r="CA1119" s="23"/>
      <c r="CB1119" s="23"/>
      <c r="CC1119" s="23"/>
      <c r="CD1119" s="23"/>
      <c r="CE1119" s="23"/>
      <c r="CF1119" s="23"/>
      <c r="CG1119" s="23"/>
      <c r="CH1119" s="23"/>
      <c r="CI1119" s="23"/>
      <c r="CJ1119" s="23"/>
      <c r="CK1119" s="23"/>
      <c r="CL1119" s="23"/>
      <c r="CM1119" s="23"/>
      <c r="CN1119" s="23"/>
      <c r="CO1119" s="23"/>
      <c r="CP1119" s="23"/>
      <c r="CQ1119" s="23"/>
      <c r="CR1119" s="23"/>
      <c r="CS1119" s="23"/>
      <c r="CT1119" s="23"/>
      <c r="CU1119" s="23"/>
      <c r="CV1119" s="23"/>
      <c r="CW1119" s="23"/>
      <c r="CX1119" s="23"/>
      <c r="CY1119" s="23"/>
      <c r="CZ1119" s="23"/>
      <c r="DA1119" s="23"/>
      <c r="DB1119" s="23"/>
      <c r="DC1119" s="23"/>
      <c r="DD1119" s="23"/>
      <c r="DE1119" s="23"/>
      <c r="DF1119" s="23"/>
      <c r="DG1119" s="23"/>
      <c r="DH1119" s="23"/>
      <c r="DI1119" s="23"/>
      <c r="DJ1119" s="23"/>
      <c r="DK1119" s="23"/>
      <c r="DL1119" s="23"/>
      <c r="DM1119" s="23"/>
      <c r="DN1119" s="23"/>
      <c r="DO1119" s="23"/>
      <c r="DP1119" s="23"/>
      <c r="DQ1119" s="23"/>
      <c r="DR1119" s="23"/>
      <c r="DS1119" s="23"/>
      <c r="DT1119" s="23"/>
      <c r="DU1119" s="23"/>
      <c r="DV1119" s="23"/>
      <c r="DW1119" s="23"/>
      <c r="DX1119" s="23"/>
      <c r="DY1119" s="23"/>
      <c r="DZ1119" s="23"/>
      <c r="EA1119" s="23"/>
      <c r="EB1119" s="23"/>
      <c r="EC1119" s="23"/>
      <c r="ED1119" s="23"/>
      <c r="EE1119" s="23"/>
      <c r="EF1119" s="23"/>
      <c r="EG1119" s="23"/>
      <c r="EH1119" s="23"/>
      <c r="EI1119" s="23"/>
      <c r="EJ1119" s="23"/>
      <c r="EK1119" s="23"/>
      <c r="EL1119" s="23"/>
      <c r="EM1119" s="23"/>
      <c r="EN1119" s="23"/>
      <c r="EO1119" s="23"/>
      <c r="EP1119" s="23"/>
      <c r="EQ1119" s="23"/>
      <c r="ER1119" s="23"/>
      <c r="ES1119" s="23"/>
      <c r="ET1119" s="23"/>
      <c r="EU1119" s="23"/>
      <c r="EV1119" s="23"/>
      <c r="EW1119" s="23"/>
      <c r="EX1119" s="23"/>
      <c r="EY1119" s="23"/>
      <c r="EZ1119" s="23"/>
      <c r="FA1119" s="23"/>
      <c r="FB1119" s="23"/>
      <c r="FC1119" s="23"/>
      <c r="FD1119" s="23"/>
      <c r="FE1119" s="23"/>
      <c r="FF1119" s="23"/>
      <c r="FG1119" s="23"/>
      <c r="FH1119" s="23"/>
      <c r="FI1119" s="23"/>
      <c r="FJ1119" s="23"/>
      <c r="FK1119" s="23"/>
      <c r="FL1119" s="23"/>
      <c r="FM1119" s="23"/>
      <c r="FN1119" s="23"/>
      <c r="FO1119" s="23"/>
      <c r="FP1119" s="23"/>
      <c r="FQ1119" s="23"/>
      <c r="FR1119" s="23"/>
      <c r="FS1119" s="23"/>
      <c r="FT1119" s="23"/>
      <c r="FU1119" s="23"/>
      <c r="FV1119" s="23"/>
      <c r="FW1119" s="23"/>
      <c r="FX1119" s="23"/>
      <c r="FY1119" s="23"/>
      <c r="FZ1119" s="23"/>
      <c r="GA1119" s="23"/>
      <c r="GB1119" s="23"/>
      <c r="GC1119" s="23"/>
      <c r="GD1119" s="23"/>
      <c r="GE1119" s="23"/>
      <c r="GF1119" s="23"/>
      <c r="GG1119" s="23"/>
      <c r="GH1119" s="23"/>
      <c r="GI1119" s="23"/>
    </row>
    <row r="1120" spans="1:191" x14ac:dyDescent="0.35">
      <c r="A1120" s="23"/>
      <c r="B1120" s="23"/>
      <c r="C1120" s="23"/>
      <c r="D1120" s="23"/>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c r="AI1120" s="23"/>
      <c r="AJ1120" s="23"/>
      <c r="AK1120" s="23"/>
      <c r="AL1120" s="23"/>
      <c r="AM1120" s="23"/>
      <c r="AN1120" s="23"/>
      <c r="AO1120" s="23"/>
      <c r="AP1120" s="23"/>
      <c r="AQ1120" s="23"/>
      <c r="AR1120" s="23"/>
      <c r="AS1120" s="23"/>
      <c r="AT1120" s="23"/>
      <c r="AU1120" s="23"/>
      <c r="AV1120" s="23"/>
      <c r="AW1120" s="23"/>
      <c r="AX1120" s="23"/>
      <c r="AY1120" s="23"/>
      <c r="AZ1120" s="23"/>
      <c r="BA1120" s="23"/>
      <c r="BB1120" s="23"/>
      <c r="BC1120" s="23"/>
      <c r="BD1120" s="23"/>
      <c r="BE1120" s="23"/>
      <c r="BF1120" s="23"/>
      <c r="BG1120" s="23"/>
      <c r="BH1120" s="23"/>
      <c r="BI1120" s="23"/>
      <c r="BJ1120" s="23"/>
      <c r="BK1120" s="23"/>
      <c r="BL1120" s="23"/>
      <c r="BM1120" s="23"/>
      <c r="BN1120" s="23"/>
      <c r="BO1120" s="23"/>
      <c r="BP1120" s="23"/>
      <c r="BQ1120" s="23"/>
      <c r="BR1120" s="23"/>
      <c r="BS1120" s="23"/>
      <c r="BT1120" s="23"/>
      <c r="BU1120" s="23"/>
      <c r="BV1120" s="23"/>
      <c r="BW1120" s="23"/>
      <c r="BX1120" s="23"/>
      <c r="BY1120" s="23"/>
      <c r="BZ1120" s="23"/>
      <c r="CA1120" s="23"/>
      <c r="CB1120" s="23"/>
      <c r="CC1120" s="23"/>
      <c r="CD1120" s="23"/>
      <c r="CE1120" s="23"/>
      <c r="CF1120" s="23"/>
      <c r="CG1120" s="23"/>
      <c r="CH1120" s="23"/>
      <c r="CI1120" s="23"/>
      <c r="CJ1120" s="23"/>
      <c r="CK1120" s="23"/>
      <c r="CL1120" s="23"/>
      <c r="CM1120" s="23"/>
      <c r="CN1120" s="23"/>
      <c r="CO1120" s="23"/>
      <c r="CP1120" s="23"/>
      <c r="CQ1120" s="23"/>
      <c r="CR1120" s="23"/>
      <c r="CS1120" s="23"/>
      <c r="CT1120" s="23"/>
      <c r="CU1120" s="23"/>
      <c r="CV1120" s="23"/>
      <c r="CW1120" s="23"/>
      <c r="CX1120" s="23"/>
      <c r="CY1120" s="23"/>
      <c r="CZ1120" s="23"/>
      <c r="DA1120" s="23"/>
      <c r="DB1120" s="23"/>
      <c r="DC1120" s="23"/>
      <c r="DD1120" s="23"/>
      <c r="DE1120" s="23"/>
      <c r="DF1120" s="23"/>
      <c r="DG1120" s="23"/>
      <c r="DH1120" s="23"/>
      <c r="DI1120" s="23"/>
      <c r="DJ1120" s="23"/>
      <c r="DK1120" s="23"/>
      <c r="DL1120" s="23"/>
      <c r="DM1120" s="23"/>
      <c r="DN1120" s="23"/>
      <c r="DO1120" s="23"/>
      <c r="DP1120" s="23"/>
      <c r="DQ1120" s="23"/>
      <c r="DR1120" s="23"/>
      <c r="DS1120" s="23"/>
      <c r="DT1120" s="23"/>
      <c r="DU1120" s="23"/>
      <c r="DV1120" s="23"/>
      <c r="DW1120" s="23"/>
      <c r="DX1120" s="23"/>
      <c r="DY1120" s="23"/>
      <c r="DZ1120" s="23"/>
      <c r="EA1120" s="23"/>
      <c r="EB1120" s="23"/>
      <c r="EC1120" s="23"/>
      <c r="ED1120" s="23"/>
      <c r="EE1120" s="23"/>
      <c r="EF1120" s="23"/>
      <c r="EG1120" s="23"/>
      <c r="EH1120" s="23"/>
      <c r="EI1120" s="23"/>
      <c r="EJ1120" s="23"/>
      <c r="EK1120" s="23"/>
      <c r="EL1120" s="23"/>
      <c r="EM1120" s="23"/>
      <c r="EN1120" s="23"/>
      <c r="EO1120" s="23"/>
      <c r="EP1120" s="23"/>
      <c r="EQ1120" s="23"/>
      <c r="ER1120" s="23"/>
      <c r="ES1120" s="23"/>
      <c r="ET1120" s="23"/>
      <c r="EU1120" s="23"/>
      <c r="EV1120" s="23"/>
      <c r="EW1120" s="23"/>
      <c r="EX1120" s="23"/>
      <c r="EY1120" s="23"/>
      <c r="EZ1120" s="23"/>
      <c r="FA1120" s="23"/>
      <c r="FB1120" s="23"/>
      <c r="FC1120" s="23"/>
      <c r="FD1120" s="23"/>
      <c r="FE1120" s="23"/>
      <c r="FF1120" s="23"/>
      <c r="FG1120" s="23"/>
      <c r="FH1120" s="23"/>
      <c r="FI1120" s="23"/>
      <c r="FJ1120" s="23"/>
      <c r="FK1120" s="23"/>
      <c r="FL1120" s="23"/>
      <c r="FM1120" s="23"/>
      <c r="FN1120" s="23"/>
      <c r="FO1120" s="23"/>
      <c r="FP1120" s="23"/>
      <c r="FQ1120" s="23"/>
      <c r="FR1120" s="23"/>
      <c r="FS1120" s="23"/>
      <c r="FT1120" s="23"/>
      <c r="FU1120" s="23"/>
      <c r="FV1120" s="23"/>
      <c r="FW1120" s="23"/>
      <c r="FX1120" s="23"/>
      <c r="FY1120" s="23"/>
      <c r="FZ1120" s="23"/>
      <c r="GA1120" s="23"/>
      <c r="GB1120" s="23"/>
      <c r="GC1120" s="23"/>
      <c r="GD1120" s="23"/>
      <c r="GE1120" s="23"/>
      <c r="GF1120" s="23"/>
      <c r="GG1120" s="23"/>
      <c r="GH1120" s="23"/>
      <c r="GI1120" s="23"/>
    </row>
    <row r="1121" spans="1:191" x14ac:dyDescent="0.35">
      <c r="A1121" s="23"/>
      <c r="B1121" s="23"/>
      <c r="C1121" s="23"/>
      <c r="D1121" s="23"/>
      <c r="E1121" s="23"/>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23"/>
      <c r="AD1121" s="23"/>
      <c r="AE1121" s="23"/>
      <c r="AF1121" s="23"/>
      <c r="AG1121" s="23"/>
      <c r="AH1121" s="23"/>
      <c r="AI1121" s="23"/>
      <c r="AJ1121" s="23"/>
      <c r="AK1121" s="23"/>
      <c r="AL1121" s="23"/>
      <c r="AM1121" s="23"/>
      <c r="AN1121" s="23"/>
      <c r="AO1121" s="23"/>
      <c r="AP1121" s="23"/>
      <c r="AQ1121" s="23"/>
      <c r="AR1121" s="23"/>
      <c r="AS1121" s="23"/>
      <c r="AT1121" s="23"/>
      <c r="AU1121" s="23"/>
      <c r="AV1121" s="23"/>
      <c r="AW1121" s="23"/>
      <c r="AX1121" s="23"/>
      <c r="AY1121" s="23"/>
      <c r="AZ1121" s="23"/>
      <c r="BA1121" s="23"/>
      <c r="BB1121" s="23"/>
      <c r="BC1121" s="23"/>
      <c r="BD1121" s="23"/>
      <c r="BE1121" s="23"/>
      <c r="BF1121" s="23"/>
      <c r="BG1121" s="23"/>
      <c r="BH1121" s="23"/>
      <c r="BI1121" s="23"/>
      <c r="BJ1121" s="23"/>
      <c r="BK1121" s="23"/>
      <c r="BL1121" s="23"/>
      <c r="BM1121" s="23"/>
      <c r="BN1121" s="23"/>
      <c r="BO1121" s="23"/>
      <c r="BP1121" s="23"/>
      <c r="BQ1121" s="23"/>
      <c r="BR1121" s="23"/>
      <c r="BS1121" s="23"/>
      <c r="BT1121" s="23"/>
      <c r="BU1121" s="23"/>
      <c r="BV1121" s="23"/>
      <c r="BW1121" s="23"/>
      <c r="BX1121" s="23"/>
      <c r="BY1121" s="23"/>
      <c r="BZ1121" s="23"/>
      <c r="CA1121" s="23"/>
      <c r="CB1121" s="23"/>
      <c r="CC1121" s="23"/>
      <c r="CD1121" s="23"/>
      <c r="CE1121" s="23"/>
      <c r="CF1121" s="23"/>
      <c r="CG1121" s="23"/>
      <c r="CH1121" s="23"/>
      <c r="CI1121" s="23"/>
      <c r="CJ1121" s="23"/>
      <c r="CK1121" s="23"/>
      <c r="CL1121" s="23"/>
      <c r="CM1121" s="23"/>
      <c r="CN1121" s="23"/>
      <c r="CO1121" s="23"/>
      <c r="CP1121" s="23"/>
      <c r="CQ1121" s="23"/>
      <c r="CR1121" s="23"/>
      <c r="CS1121" s="23"/>
      <c r="CT1121" s="23"/>
      <c r="CU1121" s="23"/>
      <c r="CV1121" s="23"/>
      <c r="CW1121" s="23"/>
      <c r="CX1121" s="23"/>
      <c r="CY1121" s="23"/>
      <c r="CZ1121" s="23"/>
      <c r="DA1121" s="23"/>
      <c r="DB1121" s="23"/>
      <c r="DC1121" s="23"/>
      <c r="DD1121" s="23"/>
      <c r="DE1121" s="23"/>
      <c r="DF1121" s="23"/>
      <c r="DG1121" s="23"/>
      <c r="DH1121" s="23"/>
      <c r="DI1121" s="23"/>
      <c r="DJ1121" s="23"/>
      <c r="DK1121" s="23"/>
      <c r="DL1121" s="23"/>
      <c r="DM1121" s="23"/>
      <c r="DN1121" s="23"/>
      <c r="DO1121" s="23"/>
      <c r="DP1121" s="23"/>
      <c r="DQ1121" s="23"/>
      <c r="DR1121" s="23"/>
      <c r="DS1121" s="23"/>
      <c r="DT1121" s="23"/>
      <c r="DU1121" s="23"/>
      <c r="DV1121" s="23"/>
      <c r="DW1121" s="23"/>
      <c r="DX1121" s="23"/>
      <c r="DY1121" s="23"/>
      <c r="DZ1121" s="23"/>
      <c r="EA1121" s="23"/>
      <c r="EB1121" s="23"/>
      <c r="EC1121" s="23"/>
      <c r="ED1121" s="23"/>
      <c r="EE1121" s="23"/>
      <c r="EF1121" s="23"/>
      <c r="EG1121" s="23"/>
      <c r="EH1121" s="23"/>
      <c r="EI1121" s="23"/>
      <c r="EJ1121" s="23"/>
      <c r="EK1121" s="23"/>
      <c r="EL1121" s="23"/>
      <c r="EM1121" s="23"/>
      <c r="EN1121" s="23"/>
      <c r="EO1121" s="23"/>
      <c r="EP1121" s="23"/>
      <c r="EQ1121" s="23"/>
      <c r="ER1121" s="23"/>
      <c r="ES1121" s="23"/>
      <c r="ET1121" s="23"/>
      <c r="EU1121" s="23"/>
      <c r="EV1121" s="23"/>
      <c r="EW1121" s="23"/>
      <c r="EX1121" s="23"/>
      <c r="EY1121" s="23"/>
      <c r="EZ1121" s="23"/>
      <c r="FA1121" s="23"/>
      <c r="FB1121" s="23"/>
      <c r="FC1121" s="23"/>
      <c r="FD1121" s="23"/>
      <c r="FE1121" s="23"/>
      <c r="FF1121" s="23"/>
      <c r="FG1121" s="23"/>
      <c r="FH1121" s="23"/>
      <c r="FI1121" s="23"/>
      <c r="FJ1121" s="23"/>
      <c r="FK1121" s="23"/>
      <c r="FL1121" s="23"/>
      <c r="FM1121" s="23"/>
      <c r="FN1121" s="23"/>
      <c r="FO1121" s="23"/>
      <c r="FP1121" s="23"/>
      <c r="FQ1121" s="23"/>
      <c r="FR1121" s="23"/>
      <c r="FS1121" s="23"/>
      <c r="FT1121" s="23"/>
      <c r="FU1121" s="23"/>
      <c r="FV1121" s="23"/>
      <c r="FW1121" s="23"/>
      <c r="FX1121" s="23"/>
      <c r="FY1121" s="23"/>
      <c r="FZ1121" s="23"/>
      <c r="GA1121" s="23"/>
      <c r="GB1121" s="23"/>
      <c r="GC1121" s="23"/>
      <c r="GD1121" s="23"/>
      <c r="GE1121" s="23"/>
      <c r="GF1121" s="23"/>
      <c r="GG1121" s="23"/>
      <c r="GH1121" s="23"/>
      <c r="GI1121" s="23"/>
    </row>
    <row r="1122" spans="1:191" x14ac:dyDescent="0.35">
      <c r="A1122" s="23"/>
      <c r="B1122" s="23"/>
      <c r="C1122" s="23"/>
      <c r="D1122" s="23"/>
      <c r="E1122" s="23"/>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23"/>
      <c r="AD1122" s="23"/>
      <c r="AE1122" s="23"/>
      <c r="AF1122" s="23"/>
      <c r="AG1122" s="23"/>
      <c r="AH1122" s="23"/>
      <c r="AI1122" s="23"/>
      <c r="AJ1122" s="23"/>
      <c r="AK1122" s="23"/>
      <c r="AL1122" s="23"/>
      <c r="AM1122" s="23"/>
      <c r="AN1122" s="23"/>
      <c r="AO1122" s="23"/>
      <c r="AP1122" s="23"/>
      <c r="AQ1122" s="23"/>
      <c r="AR1122" s="23"/>
      <c r="AS1122" s="23"/>
      <c r="AT1122" s="23"/>
      <c r="AU1122" s="23"/>
      <c r="AV1122" s="23"/>
      <c r="AW1122" s="23"/>
      <c r="AX1122" s="23"/>
      <c r="AY1122" s="23"/>
      <c r="AZ1122" s="23"/>
      <c r="BA1122" s="23"/>
      <c r="BB1122" s="23"/>
      <c r="BC1122" s="23"/>
      <c r="BD1122" s="23"/>
      <c r="BE1122" s="23"/>
      <c r="BF1122" s="23"/>
      <c r="BG1122" s="23"/>
      <c r="BH1122" s="23"/>
      <c r="BI1122" s="23"/>
      <c r="BJ1122" s="23"/>
      <c r="BK1122" s="23"/>
      <c r="BL1122" s="23"/>
      <c r="BM1122" s="23"/>
      <c r="BN1122" s="23"/>
      <c r="BO1122" s="23"/>
      <c r="BP1122" s="23"/>
      <c r="BQ1122" s="23"/>
      <c r="BR1122" s="23"/>
      <c r="BS1122" s="23"/>
      <c r="BT1122" s="23"/>
      <c r="BU1122" s="23"/>
      <c r="BV1122" s="23"/>
      <c r="BW1122" s="23"/>
      <c r="BX1122" s="23"/>
      <c r="BY1122" s="23"/>
      <c r="BZ1122" s="23"/>
      <c r="CA1122" s="23"/>
      <c r="CB1122" s="23"/>
      <c r="CC1122" s="23"/>
      <c r="CD1122" s="23"/>
      <c r="CE1122" s="23"/>
      <c r="CF1122" s="23"/>
      <c r="CG1122" s="23"/>
      <c r="CH1122" s="23"/>
      <c r="CI1122" s="23"/>
      <c r="CJ1122" s="23"/>
      <c r="CK1122" s="23"/>
      <c r="CL1122" s="23"/>
      <c r="CM1122" s="23"/>
      <c r="CN1122" s="23"/>
      <c r="CO1122" s="23"/>
      <c r="CP1122" s="23"/>
      <c r="CQ1122" s="23"/>
      <c r="CR1122" s="23"/>
      <c r="CS1122" s="23"/>
      <c r="CT1122" s="23"/>
      <c r="CU1122" s="23"/>
      <c r="CV1122" s="23"/>
      <c r="CW1122" s="23"/>
      <c r="CX1122" s="23"/>
      <c r="CY1122" s="23"/>
      <c r="CZ1122" s="23"/>
      <c r="DA1122" s="23"/>
      <c r="DB1122" s="23"/>
      <c r="DC1122" s="23"/>
      <c r="DD1122" s="23"/>
      <c r="DE1122" s="23"/>
      <c r="DF1122" s="23"/>
      <c r="DG1122" s="23"/>
      <c r="DH1122" s="23"/>
      <c r="DI1122" s="23"/>
      <c r="DJ1122" s="23"/>
      <c r="DK1122" s="23"/>
      <c r="DL1122" s="23"/>
      <c r="DM1122" s="23"/>
      <c r="DN1122" s="23"/>
      <c r="DO1122" s="23"/>
      <c r="DP1122" s="23"/>
      <c r="DQ1122" s="23"/>
      <c r="DR1122" s="23"/>
      <c r="DS1122" s="23"/>
      <c r="DT1122" s="23"/>
      <c r="DU1122" s="23"/>
      <c r="DV1122" s="23"/>
      <c r="DW1122" s="23"/>
      <c r="DX1122" s="23"/>
      <c r="DY1122" s="23"/>
      <c r="DZ1122" s="23"/>
      <c r="EA1122" s="23"/>
      <c r="EB1122" s="23"/>
      <c r="EC1122" s="23"/>
      <c r="ED1122" s="23"/>
      <c r="EE1122" s="23"/>
      <c r="EF1122" s="23"/>
      <c r="EG1122" s="23"/>
      <c r="EH1122" s="23"/>
      <c r="EI1122" s="23"/>
      <c r="EJ1122" s="23"/>
      <c r="EK1122" s="23"/>
      <c r="EL1122" s="23"/>
      <c r="EM1122" s="23"/>
      <c r="EN1122" s="23"/>
      <c r="EO1122" s="23"/>
      <c r="EP1122" s="23"/>
      <c r="EQ1122" s="23"/>
      <c r="ER1122" s="23"/>
      <c r="ES1122" s="23"/>
      <c r="ET1122" s="23"/>
      <c r="EU1122" s="23"/>
      <c r="EV1122" s="23"/>
      <c r="EW1122" s="23"/>
      <c r="EX1122" s="23"/>
      <c r="EY1122" s="23"/>
      <c r="EZ1122" s="23"/>
      <c r="FA1122" s="23"/>
      <c r="FB1122" s="23"/>
      <c r="FC1122" s="23"/>
      <c r="FD1122" s="23"/>
      <c r="FE1122" s="23"/>
      <c r="FF1122" s="23"/>
      <c r="FG1122" s="23"/>
      <c r="FH1122" s="23"/>
      <c r="FI1122" s="23"/>
      <c r="FJ1122" s="23"/>
      <c r="FK1122" s="23"/>
      <c r="FL1122" s="23"/>
      <c r="FM1122" s="23"/>
      <c r="FN1122" s="23"/>
      <c r="FO1122" s="23"/>
      <c r="FP1122" s="23"/>
      <c r="FQ1122" s="23"/>
      <c r="FR1122" s="23"/>
      <c r="FS1122" s="23"/>
      <c r="FT1122" s="23"/>
      <c r="FU1122" s="23"/>
      <c r="FV1122" s="23"/>
      <c r="FW1122" s="23"/>
      <c r="FX1122" s="23"/>
      <c r="FY1122" s="23"/>
      <c r="FZ1122" s="23"/>
      <c r="GA1122" s="23"/>
      <c r="GB1122" s="23"/>
      <c r="GC1122" s="23"/>
      <c r="GD1122" s="23"/>
      <c r="GE1122" s="23"/>
      <c r="GF1122" s="23"/>
      <c r="GG1122" s="23"/>
      <c r="GH1122" s="23"/>
      <c r="GI1122" s="23"/>
    </row>
    <row r="1123" spans="1:191" x14ac:dyDescent="0.35">
      <c r="A1123" s="23"/>
      <c r="B1123" s="23"/>
      <c r="C1123" s="23"/>
      <c r="D1123" s="23"/>
      <c r="E1123" s="23"/>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23"/>
      <c r="AD1123" s="23"/>
      <c r="AE1123" s="23"/>
      <c r="AF1123" s="23"/>
      <c r="AG1123" s="23"/>
      <c r="AH1123" s="23"/>
      <c r="AI1123" s="23"/>
      <c r="AJ1123" s="23"/>
      <c r="AK1123" s="23"/>
      <c r="AL1123" s="23"/>
      <c r="AM1123" s="23"/>
      <c r="AN1123" s="23"/>
      <c r="AO1123" s="23"/>
      <c r="AP1123" s="23"/>
      <c r="AQ1123" s="23"/>
      <c r="AR1123" s="23"/>
      <c r="AS1123" s="23"/>
      <c r="AT1123" s="23"/>
      <c r="AU1123" s="23"/>
      <c r="AV1123" s="23"/>
      <c r="AW1123" s="23"/>
      <c r="AX1123" s="23"/>
      <c r="AY1123" s="23"/>
      <c r="AZ1123" s="23"/>
      <c r="BA1123" s="23"/>
      <c r="BB1123" s="23"/>
      <c r="BC1123" s="23"/>
      <c r="BD1123" s="23"/>
      <c r="BE1123" s="23"/>
      <c r="BF1123" s="23"/>
      <c r="BG1123" s="23"/>
      <c r="BH1123" s="23"/>
      <c r="BI1123" s="23"/>
      <c r="BJ1123" s="23"/>
      <c r="BK1123" s="23"/>
      <c r="BL1123" s="23"/>
      <c r="BM1123" s="23"/>
      <c r="BN1123" s="23"/>
      <c r="BO1123" s="23"/>
      <c r="BP1123" s="23"/>
      <c r="BQ1123" s="23"/>
      <c r="BR1123" s="23"/>
      <c r="BS1123" s="23"/>
      <c r="BT1123" s="23"/>
      <c r="BU1123" s="23"/>
      <c r="BV1123" s="23"/>
      <c r="BW1123" s="23"/>
      <c r="BX1123" s="23"/>
      <c r="BY1123" s="23"/>
      <c r="BZ1123" s="23"/>
      <c r="CA1123" s="23"/>
      <c r="CB1123" s="23"/>
      <c r="CC1123" s="23"/>
      <c r="CD1123" s="23"/>
      <c r="CE1123" s="23"/>
      <c r="CF1123" s="23"/>
      <c r="CG1123" s="23"/>
      <c r="CH1123" s="23"/>
      <c r="CI1123" s="23"/>
      <c r="CJ1123" s="23"/>
      <c r="CK1123" s="23"/>
      <c r="CL1123" s="23"/>
      <c r="CM1123" s="23"/>
      <c r="CN1123" s="23"/>
      <c r="CO1123" s="23"/>
      <c r="CP1123" s="23"/>
      <c r="CQ1123" s="23"/>
      <c r="CR1123" s="23"/>
      <c r="CS1123" s="23"/>
      <c r="CT1123" s="23"/>
      <c r="CU1123" s="23"/>
      <c r="CV1123" s="23"/>
      <c r="CW1123" s="23"/>
      <c r="CX1123" s="23"/>
      <c r="CY1123" s="23"/>
      <c r="CZ1123" s="23"/>
      <c r="DA1123" s="23"/>
      <c r="DB1123" s="23"/>
      <c r="DC1123" s="23"/>
      <c r="DD1123" s="23"/>
      <c r="DE1123" s="23"/>
      <c r="DF1123" s="23"/>
      <c r="DG1123" s="23"/>
      <c r="DH1123" s="23"/>
      <c r="DI1123" s="23"/>
      <c r="DJ1123" s="23"/>
      <c r="DK1123" s="23"/>
      <c r="DL1123" s="23"/>
      <c r="DM1123" s="23"/>
      <c r="DN1123" s="23"/>
      <c r="DO1123" s="23"/>
      <c r="DP1123" s="23"/>
      <c r="DQ1123" s="23"/>
      <c r="DR1123" s="23"/>
      <c r="DS1123" s="23"/>
      <c r="DT1123" s="23"/>
      <c r="DU1123" s="23"/>
      <c r="DV1123" s="23"/>
      <c r="DW1123" s="23"/>
      <c r="DX1123" s="23"/>
      <c r="DY1123" s="23"/>
      <c r="DZ1123" s="23"/>
      <c r="EA1123" s="23"/>
      <c r="EB1123" s="23"/>
      <c r="EC1123" s="23"/>
      <c r="ED1123" s="23"/>
      <c r="EE1123" s="23"/>
      <c r="EF1123" s="23"/>
      <c r="EG1123" s="23"/>
      <c r="EH1123" s="23"/>
      <c r="EI1123" s="23"/>
      <c r="EJ1123" s="23"/>
      <c r="EK1123" s="23"/>
      <c r="EL1123" s="23"/>
      <c r="EM1123" s="23"/>
      <c r="EN1123" s="23"/>
      <c r="EO1123" s="23"/>
      <c r="EP1123" s="23"/>
      <c r="EQ1123" s="23"/>
      <c r="ER1123" s="23"/>
      <c r="ES1123" s="23"/>
      <c r="ET1123" s="23"/>
      <c r="EU1123" s="23"/>
      <c r="EV1123" s="23"/>
      <c r="EW1123" s="23"/>
      <c r="EX1123" s="23"/>
      <c r="EY1123" s="23"/>
      <c r="EZ1123" s="23"/>
      <c r="FA1123" s="23"/>
      <c r="FB1123" s="23"/>
      <c r="FC1123" s="23"/>
      <c r="FD1123" s="23"/>
      <c r="FE1123" s="23"/>
      <c r="FF1123" s="23"/>
      <c r="FG1123" s="23"/>
      <c r="FH1123" s="23"/>
      <c r="FI1123" s="23"/>
      <c r="FJ1123" s="23"/>
      <c r="FK1123" s="23"/>
      <c r="FL1123" s="23"/>
      <c r="FM1123" s="23"/>
      <c r="FN1123" s="23"/>
      <c r="FO1123" s="23"/>
      <c r="FP1123" s="23"/>
      <c r="FQ1123" s="23"/>
      <c r="FR1123" s="23"/>
      <c r="FS1123" s="23"/>
      <c r="FT1123" s="23"/>
      <c r="FU1123" s="23"/>
      <c r="FV1123" s="23"/>
      <c r="FW1123" s="23"/>
      <c r="FX1123" s="23"/>
      <c r="FY1123" s="23"/>
      <c r="FZ1123" s="23"/>
      <c r="GA1123" s="23"/>
      <c r="GB1123" s="23"/>
      <c r="GC1123" s="23"/>
      <c r="GD1123" s="23"/>
      <c r="GE1123" s="23"/>
      <c r="GF1123" s="23"/>
      <c r="GG1123" s="23"/>
      <c r="GH1123" s="23"/>
      <c r="GI1123" s="23"/>
    </row>
    <row r="1124" spans="1:191" x14ac:dyDescent="0.35">
      <c r="A1124" s="23"/>
      <c r="B1124" s="23"/>
      <c r="C1124" s="23"/>
      <c r="D1124" s="23"/>
      <c r="E1124" s="23"/>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23"/>
      <c r="AD1124" s="23"/>
      <c r="AE1124" s="23"/>
      <c r="AF1124" s="23"/>
      <c r="AG1124" s="23"/>
      <c r="AH1124" s="23"/>
      <c r="AI1124" s="23"/>
      <c r="AJ1124" s="23"/>
      <c r="AK1124" s="23"/>
      <c r="AL1124" s="23"/>
      <c r="AM1124" s="23"/>
      <c r="AN1124" s="23"/>
      <c r="AO1124" s="23"/>
      <c r="AP1124" s="23"/>
      <c r="AQ1124" s="23"/>
      <c r="AR1124" s="23"/>
      <c r="AS1124" s="23"/>
      <c r="AT1124" s="23"/>
      <c r="AU1124" s="23"/>
      <c r="AV1124" s="23"/>
      <c r="AW1124" s="23"/>
      <c r="AX1124" s="23"/>
      <c r="AY1124" s="23"/>
      <c r="AZ1124" s="23"/>
      <c r="BA1124" s="23"/>
      <c r="BB1124" s="23"/>
      <c r="BC1124" s="23"/>
      <c r="BD1124" s="23"/>
      <c r="BE1124" s="23"/>
      <c r="BF1124" s="23"/>
      <c r="BG1124" s="23"/>
      <c r="BH1124" s="23"/>
      <c r="BI1124" s="23"/>
      <c r="BJ1124" s="23"/>
      <c r="BK1124" s="23"/>
      <c r="BL1124" s="23"/>
      <c r="BM1124" s="23"/>
      <c r="BN1124" s="23"/>
      <c r="BO1124" s="23"/>
      <c r="BP1124" s="23"/>
      <c r="BQ1124" s="23"/>
      <c r="BR1124" s="23"/>
      <c r="BS1124" s="23"/>
      <c r="BT1124" s="23"/>
      <c r="BU1124" s="23"/>
      <c r="BV1124" s="23"/>
      <c r="BW1124" s="23"/>
      <c r="BX1124" s="23"/>
      <c r="BY1124" s="23"/>
      <c r="BZ1124" s="23"/>
      <c r="CA1124" s="23"/>
      <c r="CB1124" s="23"/>
      <c r="CC1124" s="23"/>
      <c r="CD1124" s="23"/>
      <c r="CE1124" s="23"/>
      <c r="CF1124" s="23"/>
      <c r="CG1124" s="23"/>
      <c r="CH1124" s="23"/>
      <c r="CI1124" s="23"/>
      <c r="CJ1124" s="23"/>
      <c r="CK1124" s="23"/>
      <c r="CL1124" s="23"/>
      <c r="CM1124" s="23"/>
      <c r="CN1124" s="23"/>
      <c r="CO1124" s="23"/>
      <c r="CP1124" s="23"/>
      <c r="CQ1124" s="23"/>
      <c r="CR1124" s="23"/>
      <c r="CS1124" s="23"/>
      <c r="CT1124" s="23"/>
      <c r="CU1124" s="23"/>
      <c r="CV1124" s="23"/>
      <c r="CW1124" s="23"/>
      <c r="CX1124" s="23"/>
      <c r="CY1124" s="23"/>
      <c r="CZ1124" s="23"/>
      <c r="DA1124" s="23"/>
      <c r="DB1124" s="23"/>
      <c r="DC1124" s="23"/>
      <c r="DD1124" s="23"/>
      <c r="DE1124" s="23"/>
      <c r="DF1124" s="23"/>
      <c r="DG1124" s="23"/>
      <c r="DH1124" s="23"/>
      <c r="DI1124" s="23"/>
      <c r="DJ1124" s="23"/>
      <c r="DK1124" s="23"/>
      <c r="DL1124" s="23"/>
      <c r="DM1124" s="23"/>
      <c r="DN1124" s="23"/>
      <c r="DO1124" s="23"/>
      <c r="DP1124" s="23"/>
      <c r="DQ1124" s="23"/>
      <c r="DR1124" s="23"/>
      <c r="DS1124" s="23"/>
      <c r="DT1124" s="23"/>
      <c r="DU1124" s="23"/>
      <c r="DV1124" s="23"/>
      <c r="DW1124" s="23"/>
      <c r="DX1124" s="23"/>
      <c r="DY1124" s="23"/>
      <c r="DZ1124" s="23"/>
      <c r="EA1124" s="23"/>
      <c r="EB1124" s="23"/>
      <c r="EC1124" s="23"/>
      <c r="ED1124" s="23"/>
      <c r="EE1124" s="23"/>
      <c r="EF1124" s="23"/>
      <c r="EG1124" s="23"/>
      <c r="EH1124" s="23"/>
      <c r="EI1124" s="23"/>
      <c r="EJ1124" s="23"/>
      <c r="EK1124" s="23"/>
      <c r="EL1124" s="23"/>
      <c r="EM1124" s="23"/>
      <c r="EN1124" s="23"/>
      <c r="EO1124" s="23"/>
      <c r="EP1124" s="23"/>
      <c r="EQ1124" s="23"/>
      <c r="ER1124" s="23"/>
      <c r="ES1124" s="23"/>
      <c r="ET1124" s="23"/>
      <c r="EU1124" s="23"/>
      <c r="EV1124" s="23"/>
      <c r="EW1124" s="23"/>
      <c r="EX1124" s="23"/>
      <c r="EY1124" s="23"/>
      <c r="EZ1124" s="23"/>
      <c r="FA1124" s="23"/>
      <c r="FB1124" s="23"/>
      <c r="FC1124" s="23"/>
      <c r="FD1124" s="23"/>
      <c r="FE1124" s="23"/>
      <c r="FF1124" s="23"/>
      <c r="FG1124" s="23"/>
      <c r="FH1124" s="23"/>
      <c r="FI1124" s="23"/>
      <c r="FJ1124" s="23"/>
      <c r="FK1124" s="23"/>
      <c r="FL1124" s="23"/>
      <c r="FM1124" s="23"/>
      <c r="FN1124" s="23"/>
      <c r="FO1124" s="23"/>
      <c r="FP1124" s="23"/>
      <c r="FQ1124" s="23"/>
      <c r="FR1124" s="23"/>
      <c r="FS1124" s="23"/>
      <c r="FT1124" s="23"/>
      <c r="FU1124" s="23"/>
      <c r="FV1124" s="23"/>
      <c r="FW1124" s="23"/>
      <c r="FX1124" s="23"/>
      <c r="FY1124" s="23"/>
      <c r="FZ1124" s="23"/>
      <c r="GA1124" s="23"/>
      <c r="GB1124" s="23"/>
      <c r="GC1124" s="23"/>
      <c r="GD1124" s="23"/>
      <c r="GE1124" s="23"/>
      <c r="GF1124" s="23"/>
      <c r="GG1124" s="23"/>
      <c r="GH1124" s="23"/>
      <c r="GI1124" s="23"/>
    </row>
    <row r="1125" spans="1:191" x14ac:dyDescent="0.35">
      <c r="A1125" s="23"/>
      <c r="B1125" s="23"/>
      <c r="C1125" s="23"/>
      <c r="D1125" s="23"/>
      <c r="E1125" s="23"/>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23"/>
      <c r="AD1125" s="23"/>
      <c r="AE1125" s="23"/>
      <c r="AF1125" s="23"/>
      <c r="AG1125" s="23"/>
      <c r="AH1125" s="23"/>
      <c r="AI1125" s="23"/>
      <c r="AJ1125" s="23"/>
      <c r="AK1125" s="23"/>
      <c r="AL1125" s="23"/>
      <c r="AM1125" s="23"/>
      <c r="AN1125" s="23"/>
      <c r="AO1125" s="23"/>
      <c r="AP1125" s="23"/>
      <c r="AQ1125" s="23"/>
      <c r="AR1125" s="23"/>
      <c r="AS1125" s="23"/>
      <c r="AT1125" s="23"/>
      <c r="AU1125" s="23"/>
      <c r="AV1125" s="23"/>
      <c r="AW1125" s="23"/>
      <c r="AX1125" s="23"/>
      <c r="AY1125" s="23"/>
      <c r="AZ1125" s="23"/>
      <c r="BA1125" s="23"/>
      <c r="BB1125" s="23"/>
      <c r="BC1125" s="23"/>
      <c r="BD1125" s="23"/>
      <c r="BE1125" s="23"/>
      <c r="BF1125" s="23"/>
      <c r="BG1125" s="23"/>
      <c r="BH1125" s="23"/>
      <c r="BI1125" s="23"/>
      <c r="BJ1125" s="23"/>
      <c r="BK1125" s="23"/>
      <c r="BL1125" s="23"/>
      <c r="BM1125" s="23"/>
      <c r="BN1125" s="23"/>
      <c r="BO1125" s="23"/>
      <c r="BP1125" s="23"/>
      <c r="BQ1125" s="23"/>
      <c r="BR1125" s="23"/>
      <c r="BS1125" s="23"/>
      <c r="BT1125" s="23"/>
      <c r="BU1125" s="23"/>
      <c r="BV1125" s="23"/>
      <c r="BW1125" s="23"/>
      <c r="BX1125" s="23"/>
      <c r="BY1125" s="23"/>
      <c r="BZ1125" s="23"/>
      <c r="CA1125" s="23"/>
      <c r="CB1125" s="23"/>
      <c r="CC1125" s="23"/>
      <c r="CD1125" s="23"/>
      <c r="CE1125" s="23"/>
      <c r="CF1125" s="23"/>
      <c r="CG1125" s="23"/>
      <c r="CH1125" s="23"/>
      <c r="CI1125" s="23"/>
      <c r="CJ1125" s="23"/>
      <c r="CK1125" s="23"/>
      <c r="CL1125" s="23"/>
      <c r="CM1125" s="23"/>
      <c r="CN1125" s="23"/>
      <c r="CO1125" s="23"/>
      <c r="CP1125" s="23"/>
      <c r="CQ1125" s="23"/>
      <c r="CR1125" s="23"/>
      <c r="CS1125" s="23"/>
      <c r="CT1125" s="23"/>
      <c r="CU1125" s="23"/>
      <c r="CV1125" s="23"/>
      <c r="CW1125" s="23"/>
      <c r="CX1125" s="23"/>
      <c r="CY1125" s="23"/>
      <c r="CZ1125" s="23"/>
      <c r="DA1125" s="23"/>
      <c r="DB1125" s="23"/>
      <c r="DC1125" s="23"/>
      <c r="DD1125" s="23"/>
      <c r="DE1125" s="23"/>
      <c r="DF1125" s="23"/>
      <c r="DG1125" s="23"/>
      <c r="DH1125" s="23"/>
      <c r="DI1125" s="23"/>
      <c r="DJ1125" s="23"/>
      <c r="DK1125" s="23"/>
      <c r="DL1125" s="23"/>
      <c r="DM1125" s="23"/>
      <c r="DN1125" s="23"/>
      <c r="DO1125" s="23"/>
      <c r="DP1125" s="23"/>
      <c r="DQ1125" s="23"/>
      <c r="DR1125" s="23"/>
      <c r="DS1125" s="23"/>
      <c r="DT1125" s="23"/>
      <c r="DU1125" s="23"/>
      <c r="DV1125" s="23"/>
      <c r="DW1125" s="23"/>
      <c r="DX1125" s="23"/>
      <c r="DY1125" s="23"/>
      <c r="DZ1125" s="23"/>
      <c r="EA1125" s="23"/>
      <c r="EB1125" s="23"/>
      <c r="EC1125" s="23"/>
      <c r="ED1125" s="23"/>
      <c r="EE1125" s="23"/>
      <c r="EF1125" s="23"/>
      <c r="EG1125" s="23"/>
      <c r="EH1125" s="23"/>
      <c r="EI1125" s="23"/>
      <c r="EJ1125" s="23"/>
      <c r="EK1125" s="23"/>
      <c r="EL1125" s="23"/>
      <c r="EM1125" s="23"/>
      <c r="EN1125" s="23"/>
      <c r="EO1125" s="23"/>
      <c r="EP1125" s="23"/>
      <c r="EQ1125" s="23"/>
      <c r="ER1125" s="23"/>
      <c r="ES1125" s="23"/>
      <c r="ET1125" s="23"/>
      <c r="EU1125" s="23"/>
      <c r="EV1125" s="23"/>
      <c r="EW1125" s="23"/>
      <c r="EX1125" s="23"/>
      <c r="EY1125" s="23"/>
      <c r="EZ1125" s="23"/>
      <c r="FA1125" s="23"/>
      <c r="FB1125" s="23"/>
      <c r="FC1125" s="23"/>
      <c r="FD1125" s="23"/>
      <c r="FE1125" s="23"/>
      <c r="FF1125" s="23"/>
      <c r="FG1125" s="23"/>
      <c r="FH1125" s="23"/>
      <c r="FI1125" s="23"/>
      <c r="FJ1125" s="23"/>
      <c r="FK1125" s="23"/>
      <c r="FL1125" s="23"/>
      <c r="FM1125" s="23"/>
      <c r="FN1125" s="23"/>
      <c r="FO1125" s="23"/>
      <c r="FP1125" s="23"/>
      <c r="FQ1125" s="23"/>
      <c r="FR1125" s="23"/>
      <c r="FS1125" s="23"/>
      <c r="FT1125" s="23"/>
      <c r="FU1125" s="23"/>
      <c r="FV1125" s="23"/>
      <c r="FW1125" s="23"/>
      <c r="FX1125" s="23"/>
      <c r="FY1125" s="23"/>
      <c r="FZ1125" s="23"/>
      <c r="GA1125" s="23"/>
      <c r="GB1125" s="23"/>
      <c r="GC1125" s="23"/>
      <c r="GD1125" s="23"/>
      <c r="GE1125" s="23"/>
      <c r="GF1125" s="23"/>
      <c r="GG1125" s="23"/>
      <c r="GH1125" s="23"/>
      <c r="GI1125" s="23"/>
    </row>
    <row r="1126" spans="1:191" x14ac:dyDescent="0.35">
      <c r="A1126" s="23"/>
      <c r="B1126" s="23"/>
      <c r="C1126" s="23"/>
      <c r="D1126" s="23"/>
      <c r="E1126" s="23"/>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23"/>
      <c r="AD1126" s="23"/>
      <c r="AE1126" s="23"/>
      <c r="AF1126" s="23"/>
      <c r="AG1126" s="23"/>
      <c r="AH1126" s="23"/>
      <c r="AI1126" s="23"/>
      <c r="AJ1126" s="23"/>
      <c r="AK1126" s="23"/>
      <c r="AL1126" s="23"/>
      <c r="AM1126" s="23"/>
      <c r="AN1126" s="23"/>
      <c r="AO1126" s="23"/>
      <c r="AP1126" s="23"/>
      <c r="AQ1126" s="23"/>
      <c r="AR1126" s="23"/>
      <c r="AS1126" s="23"/>
      <c r="AT1126" s="23"/>
      <c r="AU1126" s="23"/>
      <c r="AV1126" s="23"/>
      <c r="AW1126" s="23"/>
      <c r="AX1126" s="23"/>
      <c r="AY1126" s="23"/>
      <c r="AZ1126" s="23"/>
      <c r="BA1126" s="23"/>
      <c r="BB1126" s="23"/>
      <c r="BC1126" s="23"/>
      <c r="BD1126" s="23"/>
      <c r="BE1126" s="23"/>
      <c r="BF1126" s="23"/>
      <c r="BG1126" s="23"/>
      <c r="BH1126" s="23"/>
      <c r="BI1126" s="23"/>
      <c r="BJ1126" s="23"/>
      <c r="BK1126" s="23"/>
      <c r="BL1126" s="23"/>
      <c r="BM1126" s="23"/>
      <c r="BN1126" s="23"/>
      <c r="BO1126" s="23"/>
      <c r="BP1126" s="23"/>
      <c r="BQ1126" s="23"/>
      <c r="BR1126" s="23"/>
      <c r="BS1126" s="23"/>
      <c r="BT1126" s="23"/>
      <c r="BU1126" s="23"/>
      <c r="BV1126" s="23"/>
      <c r="BW1126" s="23"/>
      <c r="BX1126" s="23"/>
      <c r="BY1126" s="23"/>
      <c r="BZ1126" s="23"/>
      <c r="CA1126" s="23"/>
      <c r="CB1126" s="23"/>
      <c r="CC1126" s="23"/>
      <c r="CD1126" s="23"/>
      <c r="CE1126" s="23"/>
      <c r="CF1126" s="23"/>
      <c r="CG1126" s="23"/>
      <c r="CH1126" s="23"/>
      <c r="CI1126" s="23"/>
      <c r="CJ1126" s="23"/>
      <c r="CK1126" s="23"/>
      <c r="CL1126" s="23"/>
      <c r="CM1126" s="23"/>
      <c r="CN1126" s="23"/>
      <c r="CO1126" s="23"/>
      <c r="CP1126" s="23"/>
      <c r="CQ1126" s="23"/>
      <c r="CR1126" s="23"/>
      <c r="CS1126" s="23"/>
      <c r="CT1126" s="23"/>
      <c r="CU1126" s="23"/>
      <c r="CV1126" s="23"/>
      <c r="CW1126" s="23"/>
      <c r="CX1126" s="23"/>
      <c r="CY1126" s="23"/>
      <c r="CZ1126" s="23"/>
      <c r="DA1126" s="23"/>
      <c r="DB1126" s="23"/>
      <c r="DC1126" s="23"/>
      <c r="DD1126" s="23"/>
      <c r="DE1126" s="23"/>
      <c r="DF1126" s="23"/>
      <c r="DG1126" s="23"/>
      <c r="DH1126" s="23"/>
      <c r="DI1126" s="23"/>
      <c r="DJ1126" s="23"/>
      <c r="DK1126" s="23"/>
      <c r="DL1126" s="23"/>
      <c r="DM1126" s="23"/>
      <c r="DN1126" s="23"/>
      <c r="DO1126" s="23"/>
      <c r="DP1126" s="23"/>
      <c r="DQ1126" s="23"/>
      <c r="DR1126" s="23"/>
      <c r="DS1126" s="23"/>
      <c r="DT1126" s="23"/>
      <c r="DU1126" s="23"/>
      <c r="DV1126" s="23"/>
      <c r="DW1126" s="23"/>
      <c r="DX1126" s="23"/>
      <c r="DY1126" s="23"/>
      <c r="DZ1126" s="23"/>
      <c r="EA1126" s="23"/>
      <c r="EB1126" s="23"/>
      <c r="EC1126" s="23"/>
      <c r="ED1126" s="23"/>
      <c r="EE1126" s="23"/>
      <c r="EF1126" s="23"/>
      <c r="EG1126" s="23"/>
      <c r="EH1126" s="23"/>
      <c r="EI1126" s="23"/>
      <c r="EJ1126" s="23"/>
      <c r="EK1126" s="23"/>
      <c r="EL1126" s="23"/>
      <c r="EM1126" s="23"/>
      <c r="EN1126" s="23"/>
      <c r="EO1126" s="23"/>
      <c r="EP1126" s="23"/>
      <c r="EQ1126" s="23"/>
      <c r="ER1126" s="23"/>
      <c r="ES1126" s="23"/>
      <c r="ET1126" s="23"/>
      <c r="EU1126" s="23"/>
      <c r="EV1126" s="23"/>
      <c r="EW1126" s="23"/>
      <c r="EX1126" s="23"/>
      <c r="EY1126" s="23"/>
      <c r="EZ1126" s="23"/>
      <c r="FA1126" s="23"/>
      <c r="FB1126" s="23"/>
      <c r="FC1126" s="23"/>
      <c r="FD1126" s="23"/>
      <c r="FE1126" s="23"/>
      <c r="FF1126" s="23"/>
      <c r="FG1126" s="23"/>
      <c r="FH1126" s="23"/>
      <c r="FI1126" s="23"/>
      <c r="FJ1126" s="23"/>
      <c r="FK1126" s="23"/>
      <c r="FL1126" s="23"/>
      <c r="FM1126" s="23"/>
      <c r="FN1126" s="23"/>
      <c r="FO1126" s="23"/>
      <c r="FP1126" s="23"/>
      <c r="FQ1126" s="23"/>
      <c r="FR1126" s="23"/>
      <c r="FS1126" s="23"/>
      <c r="FT1126" s="23"/>
      <c r="FU1126" s="23"/>
      <c r="FV1126" s="23"/>
      <c r="FW1126" s="23"/>
      <c r="FX1126" s="23"/>
      <c r="FY1126" s="23"/>
      <c r="FZ1126" s="23"/>
      <c r="GA1126" s="23"/>
      <c r="GB1126" s="23"/>
      <c r="GC1126" s="23"/>
      <c r="GD1126" s="23"/>
      <c r="GE1126" s="23"/>
      <c r="GF1126" s="23"/>
      <c r="GG1126" s="23"/>
      <c r="GH1126" s="23"/>
      <c r="GI1126" s="23"/>
    </row>
    <row r="1127" spans="1:191" x14ac:dyDescent="0.35">
      <c r="A1127" s="23"/>
      <c r="B1127" s="23"/>
      <c r="C1127" s="23"/>
      <c r="D1127" s="23"/>
      <c r="E1127" s="23"/>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23"/>
      <c r="AD1127" s="23"/>
      <c r="AE1127" s="23"/>
      <c r="AF1127" s="23"/>
      <c r="AG1127" s="23"/>
      <c r="AH1127" s="23"/>
      <c r="AI1127" s="23"/>
      <c r="AJ1127" s="23"/>
      <c r="AK1127" s="23"/>
      <c r="AL1127" s="23"/>
      <c r="AM1127" s="23"/>
      <c r="AN1127" s="23"/>
      <c r="AO1127" s="23"/>
      <c r="AP1127" s="23"/>
      <c r="AQ1127" s="23"/>
      <c r="AR1127" s="23"/>
      <c r="AS1127" s="23"/>
      <c r="AT1127" s="23"/>
      <c r="AU1127" s="23"/>
      <c r="AV1127" s="23"/>
      <c r="AW1127" s="23"/>
      <c r="AX1127" s="23"/>
      <c r="AY1127" s="23"/>
      <c r="AZ1127" s="23"/>
      <c r="BA1127" s="23"/>
      <c r="BB1127" s="23"/>
      <c r="BC1127" s="23"/>
      <c r="BD1127" s="23"/>
      <c r="BE1127" s="23"/>
      <c r="BF1127" s="23"/>
      <c r="BG1127" s="23"/>
      <c r="BH1127" s="23"/>
      <c r="BI1127" s="23"/>
      <c r="BJ1127" s="23"/>
      <c r="BK1127" s="23"/>
      <c r="BL1127" s="23"/>
      <c r="BM1127" s="23"/>
      <c r="BN1127" s="23"/>
      <c r="BO1127" s="23"/>
      <c r="BP1127" s="23"/>
      <c r="BQ1127" s="23"/>
      <c r="BR1127" s="23"/>
      <c r="BS1127" s="23"/>
      <c r="BT1127" s="23"/>
      <c r="BU1127" s="23"/>
      <c r="BV1127" s="23"/>
      <c r="BW1127" s="23"/>
      <c r="BX1127" s="23"/>
      <c r="BY1127" s="23"/>
      <c r="BZ1127" s="23"/>
      <c r="CA1127" s="23"/>
      <c r="CB1127" s="23"/>
      <c r="CC1127" s="23"/>
      <c r="CD1127" s="23"/>
      <c r="CE1127" s="23"/>
      <c r="CF1127" s="23"/>
      <c r="CG1127" s="23"/>
      <c r="CH1127" s="23"/>
      <c r="CI1127" s="23"/>
      <c r="CJ1127" s="23"/>
      <c r="CK1127" s="23"/>
      <c r="CL1127" s="23"/>
      <c r="CM1127" s="23"/>
      <c r="CN1127" s="23"/>
      <c r="CO1127" s="23"/>
      <c r="CP1127" s="23"/>
      <c r="CQ1127" s="23"/>
      <c r="CR1127" s="23"/>
      <c r="CS1127" s="23"/>
      <c r="CT1127" s="23"/>
      <c r="CU1127" s="23"/>
      <c r="CV1127" s="23"/>
      <c r="CW1127" s="23"/>
      <c r="CX1127" s="23"/>
      <c r="CY1127" s="23"/>
      <c r="CZ1127" s="23"/>
      <c r="DA1127" s="23"/>
      <c r="DB1127" s="23"/>
      <c r="DC1127" s="23"/>
      <c r="DD1127" s="23"/>
      <c r="DE1127" s="23"/>
      <c r="DF1127" s="23"/>
      <c r="DG1127" s="23"/>
      <c r="DH1127" s="23"/>
      <c r="DI1127" s="23"/>
      <c r="DJ1127" s="23"/>
      <c r="DK1127" s="23"/>
      <c r="DL1127" s="23"/>
      <c r="DM1127" s="23"/>
      <c r="DN1127" s="23"/>
      <c r="DO1127" s="23"/>
      <c r="DP1127" s="23"/>
      <c r="DQ1127" s="23"/>
      <c r="DR1127" s="23"/>
      <c r="DS1127" s="23"/>
      <c r="DT1127" s="23"/>
      <c r="DU1127" s="23"/>
      <c r="DV1127" s="23"/>
      <c r="DW1127" s="23"/>
      <c r="DX1127" s="23"/>
      <c r="DY1127" s="23"/>
      <c r="DZ1127" s="23"/>
      <c r="EA1127" s="23"/>
      <c r="EB1127" s="23"/>
      <c r="EC1127" s="23"/>
      <c r="ED1127" s="23"/>
      <c r="EE1127" s="23"/>
      <c r="EF1127" s="23"/>
      <c r="EG1127" s="23"/>
      <c r="EH1127" s="23"/>
      <c r="EI1127" s="23"/>
      <c r="EJ1127" s="23"/>
      <c r="EK1127" s="23"/>
      <c r="EL1127" s="23"/>
      <c r="EM1127" s="23"/>
      <c r="EN1127" s="23"/>
      <c r="EO1127" s="23"/>
      <c r="EP1127" s="23"/>
      <c r="EQ1127" s="23"/>
      <c r="ER1127" s="23"/>
      <c r="ES1127" s="23"/>
      <c r="ET1127" s="23"/>
      <c r="EU1127" s="23"/>
      <c r="EV1127" s="23"/>
      <c r="EW1127" s="23"/>
      <c r="EX1127" s="23"/>
      <c r="EY1127" s="23"/>
      <c r="EZ1127" s="23"/>
      <c r="FA1127" s="23"/>
      <c r="FB1127" s="23"/>
      <c r="FC1127" s="23"/>
      <c r="FD1127" s="23"/>
      <c r="FE1127" s="23"/>
      <c r="FF1127" s="23"/>
      <c r="FG1127" s="23"/>
      <c r="FH1127" s="23"/>
      <c r="FI1127" s="23"/>
      <c r="FJ1127" s="23"/>
      <c r="FK1127" s="23"/>
      <c r="FL1127" s="23"/>
      <c r="FM1127" s="23"/>
      <c r="FN1127" s="23"/>
      <c r="FO1127" s="23"/>
      <c r="FP1127" s="23"/>
      <c r="FQ1127" s="23"/>
      <c r="FR1127" s="23"/>
      <c r="FS1127" s="23"/>
      <c r="FT1127" s="23"/>
      <c r="FU1127" s="23"/>
      <c r="FV1127" s="23"/>
      <c r="FW1127" s="23"/>
      <c r="FX1127" s="23"/>
      <c r="FY1127" s="23"/>
      <c r="FZ1127" s="23"/>
      <c r="GA1127" s="23"/>
      <c r="GB1127" s="23"/>
      <c r="GC1127" s="23"/>
      <c r="GD1127" s="23"/>
      <c r="GE1127" s="23"/>
      <c r="GF1127" s="23"/>
      <c r="GG1127" s="23"/>
      <c r="GH1127" s="23"/>
      <c r="GI1127" s="23"/>
    </row>
    <row r="1128" spans="1:191" x14ac:dyDescent="0.35">
      <c r="A1128" s="23"/>
      <c r="B1128" s="23"/>
      <c r="C1128" s="23"/>
      <c r="D1128" s="23"/>
      <c r="E1128" s="23"/>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23"/>
      <c r="AD1128" s="23"/>
      <c r="AE1128" s="23"/>
      <c r="AF1128" s="23"/>
      <c r="AG1128" s="23"/>
      <c r="AH1128" s="23"/>
      <c r="AI1128" s="23"/>
      <c r="AJ1128" s="23"/>
      <c r="AK1128" s="23"/>
      <c r="AL1128" s="23"/>
      <c r="AM1128" s="23"/>
      <c r="AN1128" s="23"/>
      <c r="AO1128" s="23"/>
      <c r="AP1128" s="23"/>
      <c r="AQ1128" s="23"/>
      <c r="AR1128" s="23"/>
      <c r="AS1128" s="23"/>
      <c r="AT1128" s="23"/>
      <c r="AU1128" s="23"/>
      <c r="AV1128" s="23"/>
      <c r="AW1128" s="23"/>
      <c r="AX1128" s="23"/>
      <c r="AY1128" s="23"/>
      <c r="AZ1128" s="23"/>
      <c r="BA1128" s="23"/>
      <c r="BB1128" s="23"/>
      <c r="BC1128" s="23"/>
      <c r="BD1128" s="23"/>
      <c r="BE1128" s="23"/>
      <c r="BF1128" s="23"/>
      <c r="BG1128" s="23"/>
      <c r="BH1128" s="23"/>
      <c r="BI1128" s="23"/>
      <c r="BJ1128" s="23"/>
      <c r="BK1128" s="23"/>
      <c r="BL1128" s="23"/>
      <c r="BM1128" s="23"/>
      <c r="BN1128" s="23"/>
      <c r="BO1128" s="23"/>
      <c r="BP1128" s="23"/>
      <c r="BQ1128" s="23"/>
      <c r="BR1128" s="23"/>
      <c r="BS1128" s="23"/>
      <c r="BT1128" s="23"/>
      <c r="BU1128" s="23"/>
      <c r="BV1128" s="23"/>
      <c r="BW1128" s="23"/>
      <c r="BX1128" s="23"/>
      <c r="BY1128" s="23"/>
      <c r="BZ1128" s="23"/>
      <c r="CA1128" s="23"/>
      <c r="CB1128" s="23"/>
      <c r="CC1128" s="23"/>
      <c r="CD1128" s="23"/>
      <c r="CE1128" s="23"/>
      <c r="CF1128" s="23"/>
      <c r="CG1128" s="23"/>
      <c r="CH1128" s="23"/>
      <c r="CI1128" s="23"/>
      <c r="CJ1128" s="23"/>
      <c r="CK1128" s="23"/>
      <c r="CL1128" s="23"/>
      <c r="CM1128" s="23"/>
      <c r="CN1128" s="23"/>
      <c r="CO1128" s="23"/>
      <c r="CP1128" s="23"/>
      <c r="CQ1128" s="23"/>
      <c r="CR1128" s="23"/>
      <c r="CS1128" s="23"/>
      <c r="CT1128" s="23"/>
      <c r="CU1128" s="23"/>
      <c r="CV1128" s="23"/>
      <c r="CW1128" s="23"/>
      <c r="CX1128" s="23"/>
      <c r="CY1128" s="23"/>
      <c r="CZ1128" s="23"/>
      <c r="DA1128" s="23"/>
      <c r="DB1128" s="23"/>
      <c r="DC1128" s="23"/>
      <c r="DD1128" s="23"/>
      <c r="DE1128" s="23"/>
      <c r="DF1128" s="23"/>
      <c r="DG1128" s="23"/>
      <c r="DH1128" s="23"/>
      <c r="DI1128" s="23"/>
      <c r="DJ1128" s="23"/>
      <c r="DK1128" s="23"/>
      <c r="DL1128" s="23"/>
      <c r="DM1128" s="23"/>
      <c r="DN1128" s="23"/>
      <c r="DO1128" s="23"/>
      <c r="DP1128" s="23"/>
      <c r="DQ1128" s="23"/>
      <c r="DR1128" s="23"/>
      <c r="DS1128" s="23"/>
      <c r="DT1128" s="23"/>
      <c r="DU1128" s="23"/>
      <c r="DV1128" s="23"/>
      <c r="DW1128" s="23"/>
      <c r="DX1128" s="23"/>
      <c r="DY1128" s="23"/>
      <c r="DZ1128" s="23"/>
      <c r="EA1128" s="23"/>
      <c r="EB1128" s="23"/>
      <c r="EC1128" s="23"/>
      <c r="ED1128" s="23"/>
      <c r="EE1128" s="23"/>
      <c r="EF1128" s="23"/>
      <c r="EG1128" s="23"/>
      <c r="EH1128" s="23"/>
      <c r="EI1128" s="23"/>
      <c r="EJ1128" s="23"/>
      <c r="EK1128" s="23"/>
      <c r="EL1128" s="23"/>
      <c r="EM1128" s="23"/>
      <c r="EN1128" s="23"/>
      <c r="EO1128" s="23"/>
      <c r="EP1128" s="23"/>
      <c r="EQ1128" s="23"/>
      <c r="ER1128" s="23"/>
      <c r="ES1128" s="23"/>
      <c r="ET1128" s="23"/>
      <c r="EU1128" s="23"/>
      <c r="EV1128" s="23"/>
      <c r="EW1128" s="23"/>
      <c r="EX1128" s="23"/>
      <c r="EY1128" s="23"/>
      <c r="EZ1128" s="23"/>
      <c r="FA1128" s="23"/>
      <c r="FB1128" s="23"/>
      <c r="FC1128" s="23"/>
      <c r="FD1128" s="23"/>
      <c r="FE1128" s="23"/>
      <c r="FF1128" s="23"/>
      <c r="FG1128" s="23"/>
      <c r="FH1128" s="23"/>
      <c r="FI1128" s="23"/>
      <c r="FJ1128" s="23"/>
      <c r="FK1128" s="23"/>
      <c r="FL1128" s="23"/>
      <c r="FM1128" s="23"/>
      <c r="FN1128" s="23"/>
      <c r="FO1128" s="23"/>
      <c r="FP1128" s="23"/>
      <c r="FQ1128" s="23"/>
      <c r="FR1128" s="23"/>
      <c r="FS1128" s="23"/>
      <c r="FT1128" s="23"/>
      <c r="FU1128" s="23"/>
      <c r="FV1128" s="23"/>
      <c r="FW1128" s="23"/>
      <c r="FX1128" s="23"/>
      <c r="FY1128" s="23"/>
      <c r="FZ1128" s="23"/>
      <c r="GA1128" s="23"/>
      <c r="GB1128" s="23"/>
      <c r="GC1128" s="23"/>
      <c r="GD1128" s="23"/>
      <c r="GE1128" s="23"/>
      <c r="GF1128" s="23"/>
      <c r="GG1128" s="23"/>
      <c r="GH1128" s="23"/>
      <c r="GI1128" s="23"/>
    </row>
    <row r="1129" spans="1:191" x14ac:dyDescent="0.35">
      <c r="A1129" s="23"/>
      <c r="B1129" s="23"/>
      <c r="C1129" s="23"/>
      <c r="D1129" s="23"/>
      <c r="E1129" s="23"/>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23"/>
      <c r="AD1129" s="23"/>
      <c r="AE1129" s="23"/>
      <c r="AF1129" s="23"/>
      <c r="AG1129" s="23"/>
      <c r="AH1129" s="23"/>
      <c r="AI1129" s="23"/>
      <c r="AJ1129" s="23"/>
      <c r="AK1129" s="23"/>
      <c r="AL1129" s="23"/>
      <c r="AM1129" s="23"/>
      <c r="AN1129" s="23"/>
      <c r="AO1129" s="23"/>
      <c r="AP1129" s="23"/>
      <c r="AQ1129" s="23"/>
      <c r="AR1129" s="23"/>
      <c r="AS1129" s="23"/>
      <c r="AT1129" s="23"/>
      <c r="AU1129" s="23"/>
      <c r="AV1129" s="23"/>
      <c r="AW1129" s="23"/>
      <c r="AX1129" s="23"/>
      <c r="AY1129" s="23"/>
      <c r="AZ1129" s="23"/>
      <c r="BA1129" s="23"/>
      <c r="BB1129" s="23"/>
      <c r="BC1129" s="23"/>
      <c r="BD1129" s="23"/>
      <c r="BE1129" s="23"/>
      <c r="BF1129" s="23"/>
      <c r="BG1129" s="23"/>
      <c r="BH1129" s="23"/>
      <c r="BI1129" s="23"/>
      <c r="BJ1129" s="23"/>
      <c r="BK1129" s="23"/>
      <c r="BL1129" s="23"/>
      <c r="BM1129" s="23"/>
      <c r="BN1129" s="23"/>
      <c r="BO1129" s="23"/>
      <c r="BP1129" s="23"/>
      <c r="BQ1129" s="23"/>
      <c r="BR1129" s="23"/>
      <c r="BS1129" s="23"/>
      <c r="BT1129" s="23"/>
      <c r="BU1129" s="23"/>
      <c r="BV1129" s="23"/>
      <c r="BW1129" s="23"/>
      <c r="BX1129" s="23"/>
      <c r="BY1129" s="23"/>
      <c r="BZ1129" s="23"/>
      <c r="CA1129" s="23"/>
      <c r="CB1129" s="23"/>
      <c r="CC1129" s="23"/>
      <c r="CD1129" s="23"/>
      <c r="CE1129" s="23"/>
      <c r="CF1129" s="23"/>
      <c r="CG1129" s="23"/>
      <c r="CH1129" s="23"/>
      <c r="CI1129" s="23"/>
      <c r="CJ1129" s="23"/>
      <c r="CK1129" s="23"/>
      <c r="CL1129" s="23"/>
      <c r="CM1129" s="23"/>
      <c r="CN1129" s="23"/>
      <c r="CO1129" s="23"/>
      <c r="CP1129" s="23"/>
      <c r="CQ1129" s="23"/>
      <c r="CR1129" s="23"/>
      <c r="CS1129" s="23"/>
      <c r="CT1129" s="23"/>
      <c r="CU1129" s="23"/>
      <c r="CV1129" s="23"/>
      <c r="CW1129" s="23"/>
      <c r="CX1129" s="23"/>
      <c r="CY1129" s="23"/>
      <c r="CZ1129" s="23"/>
      <c r="DA1129" s="23"/>
      <c r="DB1129" s="23"/>
      <c r="DC1129" s="23"/>
      <c r="DD1129" s="23"/>
      <c r="DE1129" s="23"/>
      <c r="DF1129" s="23"/>
      <c r="DG1129" s="23"/>
      <c r="DH1129" s="23"/>
      <c r="DI1129" s="23"/>
      <c r="DJ1129" s="23"/>
      <c r="DK1129" s="23"/>
      <c r="DL1129" s="23"/>
      <c r="DM1129" s="23"/>
      <c r="DN1129" s="23"/>
      <c r="DO1129" s="23"/>
      <c r="DP1129" s="23"/>
      <c r="DQ1129" s="23"/>
      <c r="DR1129" s="23"/>
      <c r="DS1129" s="23"/>
      <c r="DT1129" s="23"/>
      <c r="DU1129" s="23"/>
      <c r="DV1129" s="23"/>
      <c r="DW1129" s="23"/>
      <c r="DX1129" s="23"/>
      <c r="DY1129" s="23"/>
      <c r="DZ1129" s="23"/>
      <c r="EA1129" s="23"/>
      <c r="EB1129" s="23"/>
      <c r="EC1129" s="23"/>
      <c r="ED1129" s="23"/>
      <c r="EE1129" s="23"/>
      <c r="EF1129" s="23"/>
      <c r="EG1129" s="23"/>
      <c r="EH1129" s="23"/>
      <c r="EI1129" s="23"/>
      <c r="EJ1129" s="23"/>
      <c r="EK1129" s="23"/>
      <c r="EL1129" s="23"/>
      <c r="EM1129" s="23"/>
      <c r="EN1129" s="23"/>
      <c r="EO1129" s="23"/>
      <c r="EP1129" s="23"/>
      <c r="EQ1129" s="23"/>
      <c r="ER1129" s="23"/>
      <c r="ES1129" s="23"/>
      <c r="ET1129" s="23"/>
      <c r="EU1129" s="23"/>
      <c r="EV1129" s="23"/>
      <c r="EW1129" s="23"/>
      <c r="EX1129" s="23"/>
      <c r="EY1129" s="23"/>
      <c r="EZ1129" s="23"/>
      <c r="FA1129" s="23"/>
      <c r="FB1129" s="23"/>
      <c r="FC1129" s="23"/>
      <c r="FD1129" s="23"/>
      <c r="FE1129" s="23"/>
      <c r="FF1129" s="23"/>
      <c r="FG1129" s="23"/>
      <c r="FH1129" s="23"/>
      <c r="FI1129" s="23"/>
      <c r="FJ1129" s="23"/>
      <c r="FK1129" s="23"/>
      <c r="FL1129" s="23"/>
      <c r="FM1129" s="23"/>
      <c r="FN1129" s="23"/>
      <c r="FO1129" s="23"/>
      <c r="FP1129" s="23"/>
      <c r="FQ1129" s="23"/>
      <c r="FR1129" s="23"/>
      <c r="FS1129" s="23"/>
      <c r="FT1129" s="23"/>
      <c r="FU1129" s="23"/>
      <c r="FV1129" s="23"/>
      <c r="FW1129" s="23"/>
      <c r="FX1129" s="23"/>
      <c r="FY1129" s="23"/>
      <c r="FZ1129" s="23"/>
      <c r="GA1129" s="23"/>
      <c r="GB1129" s="23"/>
      <c r="GC1129" s="23"/>
      <c r="GD1129" s="23"/>
      <c r="GE1129" s="23"/>
      <c r="GF1129" s="23"/>
      <c r="GG1129" s="23"/>
      <c r="GH1129" s="23"/>
      <c r="GI1129" s="23"/>
    </row>
    <row r="1130" spans="1:191" x14ac:dyDescent="0.35">
      <c r="A1130" s="23"/>
      <c r="B1130" s="23"/>
      <c r="C1130" s="23"/>
      <c r="D1130" s="23"/>
      <c r="E1130" s="23"/>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23"/>
      <c r="AD1130" s="23"/>
      <c r="AE1130" s="23"/>
      <c r="AF1130" s="23"/>
      <c r="AG1130" s="23"/>
      <c r="AH1130" s="23"/>
      <c r="AI1130" s="23"/>
      <c r="AJ1130" s="23"/>
      <c r="AK1130" s="23"/>
      <c r="AL1130" s="23"/>
      <c r="AM1130" s="23"/>
      <c r="AN1130" s="23"/>
      <c r="AO1130" s="23"/>
      <c r="AP1130" s="23"/>
      <c r="AQ1130" s="23"/>
      <c r="AR1130" s="23"/>
      <c r="AS1130" s="23"/>
      <c r="AT1130" s="23"/>
      <c r="AU1130" s="23"/>
      <c r="AV1130" s="23"/>
      <c r="AW1130" s="23"/>
      <c r="AX1130" s="23"/>
      <c r="AY1130" s="23"/>
      <c r="AZ1130" s="23"/>
      <c r="BA1130" s="23"/>
      <c r="BB1130" s="23"/>
      <c r="BC1130" s="23"/>
      <c r="BD1130" s="23"/>
      <c r="BE1130" s="23"/>
      <c r="BF1130" s="23"/>
      <c r="BG1130" s="23"/>
      <c r="BH1130" s="23"/>
      <c r="BI1130" s="23"/>
      <c r="BJ1130" s="23"/>
      <c r="BK1130" s="23"/>
      <c r="BL1130" s="23"/>
      <c r="BM1130" s="23"/>
      <c r="BN1130" s="23"/>
      <c r="BO1130" s="23"/>
      <c r="BP1130" s="23"/>
      <c r="BQ1130" s="23"/>
      <c r="BR1130" s="23"/>
      <c r="BS1130" s="23"/>
      <c r="BT1130" s="23"/>
      <c r="BU1130" s="23"/>
      <c r="BV1130" s="23"/>
      <c r="BW1130" s="23"/>
      <c r="BX1130" s="23"/>
      <c r="BY1130" s="23"/>
      <c r="BZ1130" s="23"/>
      <c r="CA1130" s="23"/>
      <c r="CB1130" s="23"/>
      <c r="CC1130" s="23"/>
      <c r="CD1130" s="23"/>
      <c r="CE1130" s="23"/>
      <c r="CF1130" s="23"/>
      <c r="CG1130" s="23"/>
      <c r="CH1130" s="23"/>
      <c r="CI1130" s="23"/>
      <c r="CJ1130" s="23"/>
      <c r="CK1130" s="23"/>
      <c r="CL1130" s="23"/>
      <c r="CM1130" s="23"/>
      <c r="CN1130" s="23"/>
      <c r="CO1130" s="23"/>
      <c r="CP1130" s="23"/>
      <c r="CQ1130" s="23"/>
      <c r="CR1130" s="23"/>
      <c r="CS1130" s="23"/>
      <c r="CT1130" s="23"/>
      <c r="CU1130" s="23"/>
      <c r="CV1130" s="23"/>
      <c r="CW1130" s="23"/>
      <c r="CX1130" s="23"/>
      <c r="CY1130" s="23"/>
      <c r="CZ1130" s="23"/>
      <c r="DA1130" s="23"/>
      <c r="DB1130" s="23"/>
      <c r="DC1130" s="23"/>
      <c r="DD1130" s="23"/>
      <c r="DE1130" s="23"/>
      <c r="DF1130" s="23"/>
      <c r="DG1130" s="23"/>
      <c r="DH1130" s="23"/>
      <c r="DI1130" s="23"/>
      <c r="DJ1130" s="23"/>
      <c r="DK1130" s="23"/>
      <c r="DL1130" s="23"/>
      <c r="DM1130" s="23"/>
      <c r="DN1130" s="23"/>
      <c r="DO1130" s="23"/>
      <c r="DP1130" s="23"/>
      <c r="DQ1130" s="23"/>
      <c r="DR1130" s="23"/>
      <c r="DS1130" s="23"/>
      <c r="DT1130" s="23"/>
      <c r="DU1130" s="23"/>
      <c r="DV1130" s="23"/>
      <c r="DW1130" s="23"/>
      <c r="DX1130" s="23"/>
      <c r="DY1130" s="23"/>
      <c r="DZ1130" s="23"/>
      <c r="EA1130" s="23"/>
      <c r="EB1130" s="23"/>
      <c r="EC1130" s="23"/>
      <c r="ED1130" s="23"/>
      <c r="EE1130" s="23"/>
      <c r="EF1130" s="23"/>
      <c r="EG1130" s="23"/>
      <c r="EH1130" s="23"/>
      <c r="EI1130" s="23"/>
      <c r="EJ1130" s="23"/>
      <c r="EK1130" s="23"/>
      <c r="EL1130" s="23"/>
      <c r="EM1130" s="23"/>
      <c r="EN1130" s="23"/>
      <c r="EO1130" s="23"/>
      <c r="EP1130" s="23"/>
      <c r="EQ1130" s="23"/>
      <c r="ER1130" s="23"/>
      <c r="ES1130" s="23"/>
      <c r="ET1130" s="23"/>
      <c r="EU1130" s="23"/>
      <c r="EV1130" s="23"/>
      <c r="EW1130" s="23"/>
      <c r="EX1130" s="23"/>
      <c r="EY1130" s="23"/>
      <c r="EZ1130" s="23"/>
      <c r="FA1130" s="23"/>
      <c r="FB1130" s="23"/>
      <c r="FC1130" s="23"/>
      <c r="FD1130" s="23"/>
      <c r="FE1130" s="23"/>
      <c r="FF1130" s="23"/>
      <c r="FG1130" s="23"/>
      <c r="FH1130" s="23"/>
      <c r="FI1130" s="23"/>
      <c r="FJ1130" s="23"/>
      <c r="FK1130" s="23"/>
      <c r="FL1130" s="23"/>
      <c r="FM1130" s="23"/>
      <c r="FN1130" s="23"/>
      <c r="FO1130" s="23"/>
      <c r="FP1130" s="23"/>
      <c r="FQ1130" s="23"/>
      <c r="FR1130" s="23"/>
      <c r="FS1130" s="23"/>
      <c r="FT1130" s="23"/>
      <c r="FU1130" s="23"/>
      <c r="FV1130" s="23"/>
      <c r="FW1130" s="23"/>
      <c r="FX1130" s="23"/>
      <c r="FY1130" s="23"/>
      <c r="FZ1130" s="23"/>
      <c r="GA1130" s="23"/>
      <c r="GB1130" s="23"/>
      <c r="GC1130" s="23"/>
      <c r="GD1130" s="23"/>
      <c r="GE1130" s="23"/>
      <c r="GF1130" s="23"/>
      <c r="GG1130" s="23"/>
      <c r="GH1130" s="23"/>
      <c r="GI1130" s="23"/>
    </row>
    <row r="1131" spans="1:191" x14ac:dyDescent="0.35">
      <c r="A1131" s="23"/>
      <c r="B1131" s="23"/>
      <c r="C1131" s="23"/>
      <c r="D1131" s="23"/>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23"/>
      <c r="AF1131" s="23"/>
      <c r="AG1131" s="23"/>
      <c r="AH1131" s="23"/>
      <c r="AI1131" s="23"/>
      <c r="AJ1131" s="23"/>
      <c r="AK1131" s="23"/>
      <c r="AL1131" s="23"/>
      <c r="AM1131" s="23"/>
      <c r="AN1131" s="23"/>
      <c r="AO1131" s="23"/>
      <c r="AP1131" s="23"/>
      <c r="AQ1131" s="23"/>
      <c r="AR1131" s="23"/>
      <c r="AS1131" s="23"/>
      <c r="AT1131" s="23"/>
      <c r="AU1131" s="23"/>
      <c r="AV1131" s="23"/>
      <c r="AW1131" s="23"/>
      <c r="AX1131" s="23"/>
      <c r="AY1131" s="23"/>
      <c r="AZ1131" s="23"/>
      <c r="BA1131" s="23"/>
      <c r="BB1131" s="23"/>
      <c r="BC1131" s="23"/>
      <c r="BD1131" s="23"/>
      <c r="BE1131" s="23"/>
      <c r="BF1131" s="23"/>
      <c r="BG1131" s="23"/>
      <c r="BH1131" s="23"/>
      <c r="BI1131" s="23"/>
      <c r="BJ1131" s="23"/>
      <c r="BK1131" s="23"/>
      <c r="BL1131" s="23"/>
      <c r="BM1131" s="23"/>
      <c r="BN1131" s="23"/>
      <c r="BO1131" s="23"/>
      <c r="BP1131" s="23"/>
      <c r="BQ1131" s="23"/>
      <c r="BR1131" s="23"/>
      <c r="BS1131" s="23"/>
      <c r="BT1131" s="23"/>
      <c r="BU1131" s="23"/>
      <c r="BV1131" s="23"/>
      <c r="BW1131" s="23"/>
      <c r="BX1131" s="23"/>
      <c r="BY1131" s="23"/>
      <c r="BZ1131" s="23"/>
      <c r="CA1131" s="23"/>
      <c r="CB1131" s="23"/>
      <c r="CC1131" s="23"/>
      <c r="CD1131" s="23"/>
      <c r="CE1131" s="23"/>
      <c r="CF1131" s="23"/>
      <c r="CG1131" s="23"/>
      <c r="CH1131" s="23"/>
      <c r="CI1131" s="23"/>
      <c r="CJ1131" s="23"/>
      <c r="CK1131" s="23"/>
      <c r="CL1131" s="23"/>
      <c r="CM1131" s="23"/>
      <c r="CN1131" s="23"/>
      <c r="CO1131" s="23"/>
      <c r="CP1131" s="23"/>
      <c r="CQ1131" s="23"/>
      <c r="CR1131" s="23"/>
      <c r="CS1131" s="23"/>
      <c r="CT1131" s="23"/>
      <c r="CU1131" s="23"/>
      <c r="CV1131" s="23"/>
      <c r="CW1131" s="23"/>
      <c r="CX1131" s="23"/>
      <c r="CY1131" s="23"/>
      <c r="CZ1131" s="23"/>
      <c r="DA1131" s="23"/>
      <c r="DB1131" s="23"/>
      <c r="DC1131" s="23"/>
      <c r="DD1131" s="23"/>
      <c r="DE1131" s="23"/>
      <c r="DF1131" s="23"/>
      <c r="DG1131" s="23"/>
      <c r="DH1131" s="23"/>
      <c r="DI1131" s="23"/>
      <c r="DJ1131" s="23"/>
      <c r="DK1131" s="23"/>
      <c r="DL1131" s="23"/>
      <c r="DM1131" s="23"/>
      <c r="DN1131" s="23"/>
      <c r="DO1131" s="23"/>
      <c r="DP1131" s="23"/>
      <c r="DQ1131" s="23"/>
      <c r="DR1131" s="23"/>
      <c r="DS1131" s="23"/>
      <c r="DT1131" s="23"/>
      <c r="DU1131" s="23"/>
      <c r="DV1131" s="23"/>
      <c r="DW1131" s="23"/>
      <c r="DX1131" s="23"/>
      <c r="DY1131" s="23"/>
      <c r="DZ1131" s="23"/>
      <c r="EA1131" s="23"/>
      <c r="EB1131" s="23"/>
      <c r="EC1131" s="23"/>
      <c r="ED1131" s="23"/>
      <c r="EE1131" s="23"/>
      <c r="EF1131" s="23"/>
      <c r="EG1131" s="23"/>
      <c r="EH1131" s="23"/>
      <c r="EI1131" s="23"/>
      <c r="EJ1131" s="23"/>
      <c r="EK1131" s="23"/>
      <c r="EL1131" s="23"/>
      <c r="EM1131" s="23"/>
      <c r="EN1131" s="23"/>
      <c r="EO1131" s="23"/>
      <c r="EP1131" s="23"/>
      <c r="EQ1131" s="23"/>
      <c r="ER1131" s="23"/>
      <c r="ES1131" s="23"/>
      <c r="ET1131" s="23"/>
      <c r="EU1131" s="23"/>
      <c r="EV1131" s="23"/>
      <c r="EW1131" s="23"/>
      <c r="EX1131" s="23"/>
      <c r="EY1131" s="23"/>
      <c r="EZ1131" s="23"/>
      <c r="FA1131" s="23"/>
      <c r="FB1131" s="23"/>
      <c r="FC1131" s="23"/>
      <c r="FD1131" s="23"/>
      <c r="FE1131" s="23"/>
      <c r="FF1131" s="23"/>
      <c r="FG1131" s="23"/>
      <c r="FH1131" s="23"/>
      <c r="FI1131" s="23"/>
      <c r="FJ1131" s="23"/>
      <c r="FK1131" s="23"/>
      <c r="FL1131" s="23"/>
      <c r="FM1131" s="23"/>
      <c r="FN1131" s="23"/>
      <c r="FO1131" s="23"/>
      <c r="FP1131" s="23"/>
      <c r="FQ1131" s="23"/>
      <c r="FR1131" s="23"/>
      <c r="FS1131" s="23"/>
      <c r="FT1131" s="23"/>
      <c r="FU1131" s="23"/>
      <c r="FV1131" s="23"/>
      <c r="FW1131" s="23"/>
      <c r="FX1131" s="23"/>
      <c r="FY1131" s="23"/>
      <c r="FZ1131" s="23"/>
      <c r="GA1131" s="23"/>
      <c r="GB1131" s="23"/>
      <c r="GC1131" s="23"/>
      <c r="GD1131" s="23"/>
      <c r="GE1131" s="23"/>
      <c r="GF1131" s="23"/>
      <c r="GG1131" s="23"/>
      <c r="GH1131" s="23"/>
      <c r="GI1131" s="23"/>
    </row>
    <row r="1132" spans="1:191" x14ac:dyDescent="0.35">
      <c r="A1132" s="23"/>
      <c r="B1132" s="23"/>
      <c r="C1132" s="23"/>
      <c r="D1132" s="23"/>
      <c r="E1132" s="23"/>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23"/>
      <c r="AD1132" s="23"/>
      <c r="AE1132" s="23"/>
      <c r="AF1132" s="23"/>
      <c r="AG1132" s="23"/>
      <c r="AH1132" s="23"/>
      <c r="AI1132" s="23"/>
      <c r="AJ1132" s="23"/>
      <c r="AK1132" s="23"/>
      <c r="AL1132" s="23"/>
      <c r="AM1132" s="23"/>
      <c r="AN1132" s="23"/>
      <c r="AO1132" s="23"/>
      <c r="AP1132" s="23"/>
      <c r="AQ1132" s="23"/>
      <c r="AR1132" s="23"/>
      <c r="AS1132" s="23"/>
      <c r="AT1132" s="23"/>
      <c r="AU1132" s="23"/>
      <c r="AV1132" s="23"/>
      <c r="AW1132" s="23"/>
      <c r="AX1132" s="23"/>
      <c r="AY1132" s="23"/>
      <c r="AZ1132" s="23"/>
      <c r="BA1132" s="23"/>
      <c r="BB1132" s="23"/>
      <c r="BC1132" s="23"/>
      <c r="BD1132" s="23"/>
      <c r="BE1132" s="23"/>
      <c r="BF1132" s="23"/>
      <c r="BG1132" s="23"/>
      <c r="BH1132" s="23"/>
      <c r="BI1132" s="23"/>
      <c r="BJ1132" s="23"/>
      <c r="BK1132" s="23"/>
      <c r="BL1132" s="23"/>
      <c r="BM1132" s="23"/>
      <c r="BN1132" s="23"/>
      <c r="BO1132" s="23"/>
      <c r="BP1132" s="23"/>
      <c r="BQ1132" s="23"/>
      <c r="BR1132" s="23"/>
      <c r="BS1132" s="23"/>
      <c r="BT1132" s="23"/>
      <c r="BU1132" s="23"/>
      <c r="BV1132" s="23"/>
      <c r="BW1132" s="23"/>
      <c r="BX1132" s="23"/>
      <c r="BY1132" s="23"/>
      <c r="BZ1132" s="23"/>
      <c r="CA1132" s="23"/>
      <c r="CB1132" s="23"/>
      <c r="CC1132" s="23"/>
      <c r="CD1132" s="23"/>
      <c r="CE1132" s="23"/>
      <c r="CF1132" s="23"/>
      <c r="CG1132" s="23"/>
      <c r="CH1132" s="23"/>
      <c r="CI1132" s="23"/>
      <c r="CJ1132" s="23"/>
      <c r="CK1132" s="23"/>
      <c r="CL1132" s="23"/>
      <c r="CM1132" s="23"/>
      <c r="CN1132" s="23"/>
      <c r="CO1132" s="23"/>
      <c r="CP1132" s="23"/>
      <c r="CQ1132" s="23"/>
      <c r="CR1132" s="23"/>
      <c r="CS1132" s="23"/>
      <c r="CT1132" s="23"/>
      <c r="CU1132" s="23"/>
      <c r="CV1132" s="23"/>
      <c r="CW1132" s="23"/>
      <c r="CX1132" s="23"/>
      <c r="CY1132" s="23"/>
      <c r="CZ1132" s="23"/>
      <c r="DA1132" s="23"/>
      <c r="DB1132" s="23"/>
      <c r="DC1132" s="23"/>
      <c r="DD1132" s="23"/>
      <c r="DE1132" s="23"/>
      <c r="DF1132" s="23"/>
      <c r="DG1132" s="23"/>
      <c r="DH1132" s="23"/>
      <c r="DI1132" s="23"/>
      <c r="DJ1132" s="23"/>
      <c r="DK1132" s="23"/>
      <c r="DL1132" s="23"/>
      <c r="DM1132" s="23"/>
      <c r="DN1132" s="23"/>
      <c r="DO1132" s="23"/>
      <c r="DP1132" s="23"/>
      <c r="DQ1132" s="23"/>
      <c r="DR1132" s="23"/>
      <c r="DS1132" s="23"/>
      <c r="DT1132" s="23"/>
      <c r="DU1132" s="23"/>
      <c r="DV1132" s="23"/>
      <c r="DW1132" s="23"/>
      <c r="DX1132" s="23"/>
      <c r="DY1132" s="23"/>
      <c r="DZ1132" s="23"/>
      <c r="EA1132" s="23"/>
      <c r="EB1132" s="23"/>
      <c r="EC1132" s="23"/>
      <c r="ED1132" s="23"/>
      <c r="EE1132" s="23"/>
      <c r="EF1132" s="23"/>
      <c r="EG1132" s="23"/>
      <c r="EH1132" s="23"/>
      <c r="EI1132" s="23"/>
      <c r="EJ1132" s="23"/>
      <c r="EK1132" s="23"/>
      <c r="EL1132" s="23"/>
      <c r="EM1132" s="23"/>
      <c r="EN1132" s="23"/>
      <c r="EO1132" s="23"/>
      <c r="EP1132" s="23"/>
      <c r="EQ1132" s="23"/>
      <c r="ER1132" s="23"/>
      <c r="ES1132" s="23"/>
      <c r="ET1132" s="23"/>
      <c r="EU1132" s="23"/>
      <c r="EV1132" s="23"/>
      <c r="EW1132" s="23"/>
      <c r="EX1132" s="23"/>
      <c r="EY1132" s="23"/>
      <c r="EZ1132" s="23"/>
      <c r="FA1132" s="23"/>
      <c r="FB1132" s="23"/>
      <c r="FC1132" s="23"/>
      <c r="FD1132" s="23"/>
      <c r="FE1132" s="23"/>
      <c r="FF1132" s="23"/>
      <c r="FG1132" s="23"/>
      <c r="FH1132" s="23"/>
      <c r="FI1132" s="23"/>
      <c r="FJ1132" s="23"/>
      <c r="FK1132" s="23"/>
      <c r="FL1132" s="23"/>
      <c r="FM1132" s="23"/>
      <c r="FN1132" s="23"/>
      <c r="FO1132" s="23"/>
      <c r="FP1132" s="23"/>
      <c r="FQ1132" s="23"/>
      <c r="FR1132" s="23"/>
      <c r="FS1132" s="23"/>
      <c r="FT1132" s="23"/>
      <c r="FU1132" s="23"/>
      <c r="FV1132" s="23"/>
      <c r="FW1132" s="23"/>
      <c r="FX1132" s="23"/>
      <c r="FY1132" s="23"/>
      <c r="FZ1132" s="23"/>
      <c r="GA1132" s="23"/>
      <c r="GB1132" s="23"/>
      <c r="GC1132" s="23"/>
      <c r="GD1132" s="23"/>
      <c r="GE1132" s="23"/>
      <c r="GF1132" s="23"/>
      <c r="GG1132" s="23"/>
      <c r="GH1132" s="23"/>
      <c r="GI1132" s="23"/>
    </row>
    <row r="1133" spans="1:191" x14ac:dyDescent="0.35">
      <c r="A1133" s="23"/>
      <c r="B1133" s="23"/>
      <c r="C1133" s="23"/>
      <c r="D1133" s="23"/>
      <c r="E1133" s="23"/>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23"/>
      <c r="AD1133" s="23"/>
      <c r="AE1133" s="23"/>
      <c r="AF1133" s="23"/>
      <c r="AG1133" s="23"/>
      <c r="AH1133" s="23"/>
      <c r="AI1133" s="23"/>
      <c r="AJ1133" s="23"/>
      <c r="AK1133" s="23"/>
      <c r="AL1133" s="23"/>
      <c r="AM1133" s="23"/>
      <c r="AN1133" s="23"/>
      <c r="AO1133" s="23"/>
      <c r="AP1133" s="23"/>
      <c r="AQ1133" s="23"/>
      <c r="AR1133" s="23"/>
      <c r="AS1133" s="23"/>
      <c r="AT1133" s="23"/>
      <c r="AU1133" s="23"/>
      <c r="AV1133" s="23"/>
      <c r="AW1133" s="23"/>
      <c r="AX1133" s="23"/>
      <c r="AY1133" s="23"/>
      <c r="AZ1133" s="23"/>
      <c r="BA1133" s="23"/>
      <c r="BB1133" s="23"/>
      <c r="BC1133" s="23"/>
      <c r="BD1133" s="23"/>
      <c r="BE1133" s="23"/>
      <c r="BF1133" s="23"/>
      <c r="BG1133" s="23"/>
      <c r="BH1133" s="23"/>
      <c r="BI1133" s="23"/>
      <c r="BJ1133" s="23"/>
      <c r="BK1133" s="23"/>
      <c r="BL1133" s="23"/>
      <c r="BM1133" s="23"/>
      <c r="BN1133" s="23"/>
      <c r="BO1133" s="23"/>
      <c r="BP1133" s="23"/>
      <c r="BQ1133" s="23"/>
      <c r="BR1133" s="23"/>
      <c r="BS1133" s="23"/>
      <c r="BT1133" s="23"/>
      <c r="BU1133" s="23"/>
      <c r="BV1133" s="23"/>
      <c r="BW1133" s="23"/>
      <c r="BX1133" s="23"/>
      <c r="BY1133" s="23"/>
      <c r="BZ1133" s="23"/>
      <c r="CA1133" s="23"/>
      <c r="CB1133" s="23"/>
      <c r="CC1133" s="23"/>
      <c r="CD1133" s="23"/>
      <c r="CE1133" s="23"/>
      <c r="CF1133" s="23"/>
      <c r="CG1133" s="23"/>
      <c r="CH1133" s="23"/>
      <c r="CI1133" s="23"/>
      <c r="CJ1133" s="23"/>
      <c r="CK1133" s="23"/>
      <c r="CL1133" s="23"/>
      <c r="CM1133" s="23"/>
      <c r="CN1133" s="23"/>
      <c r="CO1133" s="23"/>
      <c r="CP1133" s="23"/>
      <c r="CQ1133" s="23"/>
      <c r="CR1133" s="23"/>
      <c r="CS1133" s="23"/>
      <c r="CT1133" s="23"/>
      <c r="CU1133" s="23"/>
      <c r="CV1133" s="23"/>
      <c r="CW1133" s="23"/>
      <c r="CX1133" s="23"/>
      <c r="CY1133" s="23"/>
      <c r="CZ1133" s="23"/>
      <c r="DA1133" s="23"/>
      <c r="DB1133" s="23"/>
      <c r="DC1133" s="23"/>
      <c r="DD1133" s="23"/>
      <c r="DE1133" s="23"/>
      <c r="DF1133" s="23"/>
      <c r="DG1133" s="23"/>
      <c r="DH1133" s="23"/>
      <c r="DI1133" s="23"/>
      <c r="DJ1133" s="23"/>
      <c r="DK1133" s="23"/>
      <c r="DL1133" s="23"/>
      <c r="DM1133" s="23"/>
      <c r="DN1133" s="23"/>
      <c r="DO1133" s="23"/>
      <c r="DP1133" s="23"/>
      <c r="DQ1133" s="23"/>
      <c r="DR1133" s="23"/>
      <c r="DS1133" s="23"/>
      <c r="DT1133" s="23"/>
      <c r="DU1133" s="23"/>
      <c r="DV1133" s="23"/>
      <c r="DW1133" s="23"/>
      <c r="DX1133" s="23"/>
      <c r="DY1133" s="23"/>
      <c r="DZ1133" s="23"/>
      <c r="EA1133" s="23"/>
      <c r="EB1133" s="23"/>
      <c r="EC1133" s="23"/>
      <c r="ED1133" s="23"/>
      <c r="EE1133" s="23"/>
      <c r="EF1133" s="23"/>
      <c r="EG1133" s="23"/>
      <c r="EH1133" s="23"/>
      <c r="EI1133" s="23"/>
      <c r="EJ1133" s="23"/>
      <c r="EK1133" s="23"/>
      <c r="EL1133" s="23"/>
      <c r="EM1133" s="23"/>
      <c r="EN1133" s="23"/>
      <c r="EO1133" s="23"/>
      <c r="EP1133" s="23"/>
      <c r="EQ1133" s="23"/>
      <c r="ER1133" s="23"/>
      <c r="ES1133" s="23"/>
      <c r="ET1133" s="23"/>
      <c r="EU1133" s="23"/>
      <c r="EV1133" s="23"/>
      <c r="EW1133" s="23"/>
      <c r="EX1133" s="23"/>
      <c r="EY1133" s="23"/>
      <c r="EZ1133" s="23"/>
      <c r="FA1133" s="23"/>
      <c r="FB1133" s="23"/>
      <c r="FC1133" s="23"/>
      <c r="FD1133" s="23"/>
      <c r="FE1133" s="23"/>
      <c r="FF1133" s="23"/>
      <c r="FG1133" s="23"/>
      <c r="FH1133" s="23"/>
      <c r="FI1133" s="23"/>
      <c r="FJ1133" s="23"/>
      <c r="FK1133" s="23"/>
      <c r="FL1133" s="23"/>
      <c r="FM1133" s="23"/>
      <c r="FN1133" s="23"/>
      <c r="FO1133" s="23"/>
      <c r="FP1133" s="23"/>
      <c r="FQ1133" s="23"/>
      <c r="FR1133" s="23"/>
      <c r="FS1133" s="23"/>
      <c r="FT1133" s="23"/>
      <c r="FU1133" s="23"/>
      <c r="FV1133" s="23"/>
      <c r="FW1133" s="23"/>
      <c r="FX1133" s="23"/>
      <c r="FY1133" s="23"/>
      <c r="FZ1133" s="23"/>
      <c r="GA1133" s="23"/>
      <c r="GB1133" s="23"/>
      <c r="GC1133" s="23"/>
      <c r="GD1133" s="23"/>
      <c r="GE1133" s="23"/>
      <c r="GF1133" s="23"/>
      <c r="GG1133" s="23"/>
      <c r="GH1133" s="23"/>
      <c r="GI1133" s="23"/>
    </row>
    <row r="1134" spans="1:191" x14ac:dyDescent="0.35">
      <c r="A1134" s="23"/>
      <c r="B1134" s="23"/>
      <c r="C1134" s="23"/>
      <c r="D1134" s="23"/>
      <c r="E1134" s="23"/>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23"/>
      <c r="AD1134" s="23"/>
      <c r="AE1134" s="23"/>
      <c r="AF1134" s="23"/>
      <c r="AG1134" s="23"/>
      <c r="AH1134" s="23"/>
      <c r="AI1134" s="23"/>
      <c r="AJ1134" s="23"/>
      <c r="AK1134" s="23"/>
      <c r="AL1134" s="23"/>
      <c r="AM1134" s="23"/>
      <c r="AN1134" s="23"/>
      <c r="AO1134" s="23"/>
      <c r="AP1134" s="23"/>
      <c r="AQ1134" s="23"/>
      <c r="AR1134" s="23"/>
      <c r="AS1134" s="23"/>
      <c r="AT1134" s="23"/>
      <c r="AU1134" s="23"/>
      <c r="AV1134" s="23"/>
      <c r="AW1134" s="23"/>
      <c r="AX1134" s="23"/>
      <c r="AY1134" s="23"/>
      <c r="AZ1134" s="23"/>
      <c r="BA1134" s="23"/>
      <c r="BB1134" s="23"/>
      <c r="BC1134" s="23"/>
      <c r="BD1134" s="23"/>
      <c r="BE1134" s="23"/>
      <c r="BF1134" s="23"/>
      <c r="BG1134" s="23"/>
      <c r="BH1134" s="23"/>
      <c r="BI1134" s="23"/>
      <c r="BJ1134" s="23"/>
      <c r="BK1134" s="23"/>
      <c r="BL1134" s="23"/>
      <c r="BM1134" s="23"/>
      <c r="BN1134" s="23"/>
      <c r="BO1134" s="23"/>
      <c r="BP1134" s="23"/>
      <c r="BQ1134" s="23"/>
      <c r="BR1134" s="23"/>
      <c r="BS1134" s="23"/>
      <c r="BT1134" s="23"/>
      <c r="BU1134" s="23"/>
      <c r="BV1134" s="23"/>
      <c r="BW1134" s="23"/>
      <c r="BX1134" s="23"/>
      <c r="BY1134" s="23"/>
      <c r="BZ1134" s="23"/>
      <c r="CA1134" s="23"/>
      <c r="CB1134" s="23"/>
      <c r="CC1134" s="23"/>
      <c r="CD1134" s="23"/>
      <c r="CE1134" s="23"/>
      <c r="CF1134" s="23"/>
      <c r="CG1134" s="23"/>
      <c r="CH1134" s="23"/>
      <c r="CI1134" s="23"/>
      <c r="CJ1134" s="23"/>
      <c r="CK1134" s="23"/>
      <c r="CL1134" s="23"/>
      <c r="CM1134" s="23"/>
      <c r="CN1134" s="23"/>
      <c r="CO1134" s="23"/>
      <c r="CP1134" s="23"/>
      <c r="CQ1134" s="23"/>
      <c r="CR1134" s="23"/>
      <c r="CS1134" s="23"/>
      <c r="CT1134" s="23"/>
      <c r="CU1134" s="23"/>
      <c r="CV1134" s="23"/>
      <c r="CW1134" s="23"/>
      <c r="CX1134" s="23"/>
      <c r="CY1134" s="23"/>
      <c r="CZ1134" s="23"/>
      <c r="DA1134" s="23"/>
      <c r="DB1134" s="23"/>
      <c r="DC1134" s="23"/>
      <c r="DD1134" s="23"/>
      <c r="DE1134" s="23"/>
      <c r="DF1134" s="23"/>
      <c r="DG1134" s="23"/>
      <c r="DH1134" s="23"/>
      <c r="DI1134" s="23"/>
      <c r="DJ1134" s="23"/>
      <c r="DK1134" s="23"/>
      <c r="DL1134" s="23"/>
      <c r="DM1134" s="23"/>
      <c r="DN1134" s="23"/>
      <c r="DO1134" s="23"/>
      <c r="DP1134" s="23"/>
      <c r="DQ1134" s="23"/>
      <c r="DR1134" s="23"/>
      <c r="DS1134" s="23"/>
      <c r="DT1134" s="23"/>
      <c r="DU1134" s="23"/>
      <c r="DV1134" s="23"/>
      <c r="DW1134" s="23"/>
      <c r="DX1134" s="23"/>
      <c r="DY1134" s="23"/>
      <c r="DZ1134" s="23"/>
      <c r="EA1134" s="23"/>
      <c r="EB1134" s="23"/>
      <c r="EC1134" s="23"/>
      <c r="ED1134" s="23"/>
      <c r="EE1134" s="23"/>
      <c r="EF1134" s="23"/>
      <c r="EG1134" s="23"/>
      <c r="EH1134" s="23"/>
      <c r="EI1134" s="23"/>
      <c r="EJ1134" s="23"/>
      <c r="EK1134" s="23"/>
      <c r="EL1134" s="23"/>
      <c r="EM1134" s="23"/>
      <c r="EN1134" s="23"/>
      <c r="EO1134" s="23"/>
      <c r="EP1134" s="23"/>
      <c r="EQ1134" s="23"/>
      <c r="ER1134" s="23"/>
      <c r="ES1134" s="23"/>
      <c r="ET1134" s="23"/>
      <c r="EU1134" s="23"/>
      <c r="EV1134" s="23"/>
      <c r="EW1134" s="23"/>
      <c r="EX1134" s="23"/>
      <c r="EY1134" s="23"/>
      <c r="EZ1134" s="23"/>
      <c r="FA1134" s="23"/>
      <c r="FB1134" s="23"/>
      <c r="FC1134" s="23"/>
      <c r="FD1134" s="23"/>
      <c r="FE1134" s="23"/>
      <c r="FF1134" s="23"/>
      <c r="FG1134" s="23"/>
      <c r="FH1134" s="23"/>
      <c r="FI1134" s="23"/>
      <c r="FJ1134" s="23"/>
      <c r="FK1134" s="23"/>
      <c r="FL1134" s="23"/>
      <c r="FM1134" s="23"/>
      <c r="FN1134" s="23"/>
      <c r="FO1134" s="23"/>
      <c r="FP1134" s="23"/>
      <c r="FQ1134" s="23"/>
      <c r="FR1134" s="23"/>
      <c r="FS1134" s="23"/>
      <c r="FT1134" s="23"/>
      <c r="FU1134" s="23"/>
      <c r="FV1134" s="23"/>
      <c r="FW1134" s="23"/>
      <c r="FX1134" s="23"/>
      <c r="FY1134" s="23"/>
      <c r="FZ1134" s="23"/>
      <c r="GA1134" s="23"/>
      <c r="GB1134" s="23"/>
      <c r="GC1134" s="23"/>
      <c r="GD1134" s="23"/>
      <c r="GE1134" s="23"/>
      <c r="GF1134" s="23"/>
      <c r="GG1134" s="23"/>
      <c r="GH1134" s="23"/>
      <c r="GI1134" s="23"/>
    </row>
    <row r="1135" spans="1:191" x14ac:dyDescent="0.35">
      <c r="A1135" s="23"/>
      <c r="B1135" s="23"/>
      <c r="C1135" s="23"/>
      <c r="D1135" s="23"/>
      <c r="E1135" s="23"/>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c r="AI1135" s="23"/>
      <c r="AJ1135" s="23"/>
      <c r="AK1135" s="23"/>
      <c r="AL1135" s="23"/>
      <c r="AM1135" s="23"/>
      <c r="AN1135" s="23"/>
      <c r="AO1135" s="23"/>
      <c r="AP1135" s="23"/>
      <c r="AQ1135" s="23"/>
      <c r="AR1135" s="23"/>
      <c r="AS1135" s="23"/>
      <c r="AT1135" s="23"/>
      <c r="AU1135" s="23"/>
      <c r="AV1135" s="23"/>
      <c r="AW1135" s="23"/>
      <c r="AX1135" s="23"/>
      <c r="AY1135" s="23"/>
      <c r="AZ1135" s="23"/>
      <c r="BA1135" s="23"/>
      <c r="BB1135" s="23"/>
      <c r="BC1135" s="23"/>
      <c r="BD1135" s="23"/>
      <c r="BE1135" s="23"/>
      <c r="BF1135" s="23"/>
      <c r="BG1135" s="23"/>
      <c r="BH1135" s="23"/>
      <c r="BI1135" s="23"/>
      <c r="BJ1135" s="23"/>
      <c r="BK1135" s="23"/>
      <c r="BL1135" s="23"/>
      <c r="BM1135" s="23"/>
      <c r="BN1135" s="23"/>
      <c r="BO1135" s="23"/>
      <c r="BP1135" s="23"/>
      <c r="BQ1135" s="23"/>
      <c r="BR1135" s="23"/>
      <c r="BS1135" s="23"/>
      <c r="BT1135" s="23"/>
      <c r="BU1135" s="23"/>
      <c r="BV1135" s="23"/>
      <c r="BW1135" s="23"/>
      <c r="BX1135" s="23"/>
      <c r="BY1135" s="23"/>
      <c r="BZ1135" s="23"/>
      <c r="CA1135" s="23"/>
      <c r="CB1135" s="23"/>
      <c r="CC1135" s="23"/>
      <c r="CD1135" s="23"/>
      <c r="CE1135" s="23"/>
      <c r="CF1135" s="23"/>
      <c r="CG1135" s="23"/>
      <c r="CH1135" s="23"/>
      <c r="CI1135" s="23"/>
      <c r="CJ1135" s="23"/>
      <c r="CK1135" s="23"/>
      <c r="CL1135" s="23"/>
      <c r="CM1135" s="23"/>
      <c r="CN1135" s="23"/>
      <c r="CO1135" s="23"/>
      <c r="CP1135" s="23"/>
      <c r="CQ1135" s="23"/>
      <c r="CR1135" s="23"/>
      <c r="CS1135" s="23"/>
      <c r="CT1135" s="23"/>
      <c r="CU1135" s="23"/>
      <c r="CV1135" s="23"/>
      <c r="CW1135" s="23"/>
      <c r="CX1135" s="23"/>
      <c r="CY1135" s="23"/>
      <c r="CZ1135" s="23"/>
      <c r="DA1135" s="23"/>
      <c r="DB1135" s="23"/>
      <c r="DC1135" s="23"/>
      <c r="DD1135" s="23"/>
      <c r="DE1135" s="23"/>
      <c r="DF1135" s="23"/>
      <c r="DG1135" s="23"/>
      <c r="DH1135" s="23"/>
      <c r="DI1135" s="23"/>
      <c r="DJ1135" s="23"/>
      <c r="DK1135" s="23"/>
      <c r="DL1135" s="23"/>
      <c r="DM1135" s="23"/>
      <c r="DN1135" s="23"/>
      <c r="DO1135" s="23"/>
      <c r="DP1135" s="23"/>
      <c r="DQ1135" s="23"/>
      <c r="DR1135" s="23"/>
      <c r="DS1135" s="23"/>
      <c r="DT1135" s="23"/>
      <c r="DU1135" s="23"/>
      <c r="DV1135" s="23"/>
      <c r="DW1135" s="23"/>
      <c r="DX1135" s="23"/>
      <c r="DY1135" s="23"/>
      <c r="DZ1135" s="23"/>
      <c r="EA1135" s="23"/>
      <c r="EB1135" s="23"/>
      <c r="EC1135" s="23"/>
      <c r="ED1135" s="23"/>
      <c r="EE1135" s="23"/>
      <c r="EF1135" s="23"/>
      <c r="EG1135" s="23"/>
      <c r="EH1135" s="23"/>
      <c r="EI1135" s="23"/>
      <c r="EJ1135" s="23"/>
      <c r="EK1135" s="23"/>
      <c r="EL1135" s="23"/>
      <c r="EM1135" s="23"/>
      <c r="EN1135" s="23"/>
      <c r="EO1135" s="23"/>
      <c r="EP1135" s="23"/>
      <c r="EQ1135" s="23"/>
      <c r="ER1135" s="23"/>
      <c r="ES1135" s="23"/>
      <c r="ET1135" s="23"/>
      <c r="EU1135" s="23"/>
      <c r="EV1135" s="23"/>
      <c r="EW1135" s="23"/>
      <c r="EX1135" s="23"/>
      <c r="EY1135" s="23"/>
      <c r="EZ1135" s="23"/>
      <c r="FA1135" s="23"/>
      <c r="FB1135" s="23"/>
      <c r="FC1135" s="23"/>
      <c r="FD1135" s="23"/>
      <c r="FE1135" s="23"/>
      <c r="FF1135" s="23"/>
      <c r="FG1135" s="23"/>
      <c r="FH1135" s="23"/>
      <c r="FI1135" s="23"/>
      <c r="FJ1135" s="23"/>
      <c r="FK1135" s="23"/>
      <c r="FL1135" s="23"/>
      <c r="FM1135" s="23"/>
      <c r="FN1135" s="23"/>
      <c r="FO1135" s="23"/>
      <c r="FP1135" s="23"/>
      <c r="FQ1135" s="23"/>
      <c r="FR1135" s="23"/>
      <c r="FS1135" s="23"/>
      <c r="FT1135" s="23"/>
      <c r="FU1135" s="23"/>
      <c r="FV1135" s="23"/>
      <c r="FW1135" s="23"/>
      <c r="FX1135" s="23"/>
      <c r="FY1135" s="23"/>
      <c r="FZ1135" s="23"/>
      <c r="GA1135" s="23"/>
      <c r="GB1135" s="23"/>
      <c r="GC1135" s="23"/>
      <c r="GD1135" s="23"/>
      <c r="GE1135" s="23"/>
      <c r="GF1135" s="23"/>
      <c r="GG1135" s="23"/>
      <c r="GH1135" s="23"/>
      <c r="GI1135" s="23"/>
    </row>
    <row r="1136" spans="1:191" x14ac:dyDescent="0.35">
      <c r="A1136" s="23"/>
      <c r="B1136" s="23"/>
      <c r="C1136" s="23"/>
      <c r="D1136" s="23"/>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c r="AI1136" s="23"/>
      <c r="AJ1136" s="23"/>
      <c r="AK1136" s="23"/>
      <c r="AL1136" s="23"/>
      <c r="AM1136" s="23"/>
      <c r="AN1136" s="23"/>
      <c r="AO1136" s="23"/>
      <c r="AP1136" s="23"/>
      <c r="AQ1136" s="23"/>
      <c r="AR1136" s="23"/>
      <c r="AS1136" s="23"/>
      <c r="AT1136" s="23"/>
      <c r="AU1136" s="23"/>
      <c r="AV1136" s="23"/>
      <c r="AW1136" s="23"/>
      <c r="AX1136" s="23"/>
      <c r="AY1136" s="23"/>
      <c r="AZ1136" s="23"/>
      <c r="BA1136" s="23"/>
      <c r="BB1136" s="23"/>
      <c r="BC1136" s="23"/>
      <c r="BD1136" s="23"/>
      <c r="BE1136" s="23"/>
      <c r="BF1136" s="23"/>
      <c r="BG1136" s="23"/>
      <c r="BH1136" s="23"/>
      <c r="BI1136" s="23"/>
      <c r="BJ1136" s="23"/>
      <c r="BK1136" s="23"/>
      <c r="BL1136" s="23"/>
      <c r="BM1136" s="23"/>
      <c r="BN1136" s="23"/>
      <c r="BO1136" s="23"/>
      <c r="BP1136" s="23"/>
      <c r="BQ1136" s="23"/>
      <c r="BR1136" s="23"/>
      <c r="BS1136" s="23"/>
      <c r="BT1136" s="23"/>
      <c r="BU1136" s="23"/>
      <c r="BV1136" s="23"/>
      <c r="BW1136" s="23"/>
      <c r="BX1136" s="23"/>
      <c r="BY1136" s="23"/>
      <c r="BZ1136" s="23"/>
      <c r="CA1136" s="23"/>
      <c r="CB1136" s="23"/>
      <c r="CC1136" s="23"/>
      <c r="CD1136" s="23"/>
      <c r="CE1136" s="23"/>
      <c r="CF1136" s="23"/>
      <c r="CG1136" s="23"/>
      <c r="CH1136" s="23"/>
      <c r="CI1136" s="23"/>
      <c r="CJ1136" s="23"/>
      <c r="CK1136" s="23"/>
      <c r="CL1136" s="23"/>
      <c r="CM1136" s="23"/>
      <c r="CN1136" s="23"/>
      <c r="CO1136" s="23"/>
      <c r="CP1136" s="23"/>
      <c r="CQ1136" s="23"/>
      <c r="CR1136" s="23"/>
      <c r="CS1136" s="23"/>
      <c r="CT1136" s="23"/>
      <c r="CU1136" s="23"/>
      <c r="CV1136" s="23"/>
      <c r="CW1136" s="23"/>
      <c r="CX1136" s="23"/>
      <c r="CY1136" s="23"/>
      <c r="CZ1136" s="23"/>
      <c r="DA1136" s="23"/>
      <c r="DB1136" s="23"/>
      <c r="DC1136" s="23"/>
      <c r="DD1136" s="23"/>
      <c r="DE1136" s="23"/>
      <c r="DF1136" s="23"/>
      <c r="DG1136" s="23"/>
      <c r="DH1136" s="23"/>
      <c r="DI1136" s="23"/>
      <c r="DJ1136" s="23"/>
      <c r="DK1136" s="23"/>
      <c r="DL1136" s="23"/>
      <c r="DM1136" s="23"/>
      <c r="DN1136" s="23"/>
      <c r="DO1136" s="23"/>
      <c r="DP1136" s="23"/>
      <c r="DQ1136" s="23"/>
      <c r="DR1136" s="23"/>
      <c r="DS1136" s="23"/>
      <c r="DT1136" s="23"/>
      <c r="DU1136" s="23"/>
      <c r="DV1136" s="23"/>
      <c r="DW1136" s="23"/>
      <c r="DX1136" s="23"/>
      <c r="DY1136" s="23"/>
      <c r="DZ1136" s="23"/>
      <c r="EA1136" s="23"/>
      <c r="EB1136" s="23"/>
      <c r="EC1136" s="23"/>
      <c r="ED1136" s="23"/>
      <c r="EE1136" s="23"/>
      <c r="EF1136" s="23"/>
      <c r="EG1136" s="23"/>
      <c r="EH1136" s="23"/>
      <c r="EI1136" s="23"/>
      <c r="EJ1136" s="23"/>
      <c r="EK1136" s="23"/>
      <c r="EL1136" s="23"/>
      <c r="EM1136" s="23"/>
      <c r="EN1136" s="23"/>
      <c r="EO1136" s="23"/>
      <c r="EP1136" s="23"/>
      <c r="EQ1136" s="23"/>
      <c r="ER1136" s="23"/>
      <c r="ES1136" s="23"/>
      <c r="ET1136" s="23"/>
      <c r="EU1136" s="23"/>
      <c r="EV1136" s="23"/>
      <c r="EW1136" s="23"/>
      <c r="EX1136" s="23"/>
      <c r="EY1136" s="23"/>
      <c r="EZ1136" s="23"/>
      <c r="FA1136" s="23"/>
      <c r="FB1136" s="23"/>
      <c r="FC1136" s="23"/>
      <c r="FD1136" s="23"/>
      <c r="FE1136" s="23"/>
      <c r="FF1136" s="23"/>
      <c r="FG1136" s="23"/>
      <c r="FH1136" s="23"/>
      <c r="FI1136" s="23"/>
      <c r="FJ1136" s="23"/>
      <c r="FK1136" s="23"/>
      <c r="FL1136" s="23"/>
      <c r="FM1136" s="23"/>
      <c r="FN1136" s="23"/>
      <c r="FO1136" s="23"/>
      <c r="FP1136" s="23"/>
      <c r="FQ1136" s="23"/>
      <c r="FR1136" s="23"/>
      <c r="FS1136" s="23"/>
      <c r="FT1136" s="23"/>
      <c r="FU1136" s="23"/>
      <c r="FV1136" s="23"/>
      <c r="FW1136" s="23"/>
      <c r="FX1136" s="23"/>
      <c r="FY1136" s="23"/>
      <c r="FZ1136" s="23"/>
      <c r="GA1136" s="23"/>
      <c r="GB1136" s="23"/>
      <c r="GC1136" s="23"/>
      <c r="GD1136" s="23"/>
      <c r="GE1136" s="23"/>
      <c r="GF1136" s="23"/>
      <c r="GG1136" s="23"/>
      <c r="GH1136" s="23"/>
      <c r="GI1136" s="23"/>
    </row>
    <row r="1137" spans="1:191" x14ac:dyDescent="0.35">
      <c r="A1137" s="23"/>
      <c r="B1137" s="23"/>
      <c r="C1137" s="23"/>
      <c r="D1137" s="23"/>
      <c r="E1137" s="23"/>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c r="AI1137" s="23"/>
      <c r="AJ1137" s="23"/>
      <c r="AK1137" s="23"/>
      <c r="AL1137" s="23"/>
      <c r="AM1137" s="23"/>
      <c r="AN1137" s="23"/>
      <c r="AO1137" s="23"/>
      <c r="AP1137" s="23"/>
      <c r="AQ1137" s="23"/>
      <c r="AR1137" s="23"/>
      <c r="AS1137" s="23"/>
      <c r="AT1137" s="23"/>
      <c r="AU1137" s="23"/>
      <c r="AV1137" s="23"/>
      <c r="AW1137" s="23"/>
      <c r="AX1137" s="23"/>
      <c r="AY1137" s="23"/>
      <c r="AZ1137" s="23"/>
      <c r="BA1137" s="23"/>
      <c r="BB1137" s="23"/>
      <c r="BC1137" s="23"/>
      <c r="BD1137" s="23"/>
      <c r="BE1137" s="23"/>
      <c r="BF1137" s="23"/>
      <c r="BG1137" s="23"/>
      <c r="BH1137" s="23"/>
      <c r="BI1137" s="23"/>
      <c r="BJ1137" s="23"/>
      <c r="BK1137" s="23"/>
      <c r="BL1137" s="23"/>
      <c r="BM1137" s="23"/>
      <c r="BN1137" s="23"/>
      <c r="BO1137" s="23"/>
      <c r="BP1137" s="23"/>
      <c r="BQ1137" s="23"/>
      <c r="BR1137" s="23"/>
      <c r="BS1137" s="23"/>
      <c r="BT1137" s="23"/>
      <c r="BU1137" s="23"/>
      <c r="BV1137" s="23"/>
      <c r="BW1137" s="23"/>
      <c r="BX1137" s="23"/>
      <c r="BY1137" s="23"/>
      <c r="BZ1137" s="23"/>
      <c r="CA1137" s="23"/>
      <c r="CB1137" s="23"/>
      <c r="CC1137" s="23"/>
      <c r="CD1137" s="23"/>
      <c r="CE1137" s="23"/>
      <c r="CF1137" s="23"/>
      <c r="CG1137" s="23"/>
      <c r="CH1137" s="23"/>
      <c r="CI1137" s="23"/>
      <c r="CJ1137" s="23"/>
      <c r="CK1137" s="23"/>
      <c r="CL1137" s="23"/>
      <c r="CM1137" s="23"/>
      <c r="CN1137" s="23"/>
      <c r="CO1137" s="23"/>
      <c r="CP1137" s="23"/>
      <c r="CQ1137" s="23"/>
      <c r="CR1137" s="23"/>
      <c r="CS1137" s="23"/>
      <c r="CT1137" s="23"/>
      <c r="CU1137" s="23"/>
      <c r="CV1137" s="23"/>
      <c r="CW1137" s="23"/>
      <c r="CX1137" s="23"/>
      <c r="CY1137" s="23"/>
      <c r="CZ1137" s="23"/>
      <c r="DA1137" s="23"/>
      <c r="DB1137" s="23"/>
      <c r="DC1137" s="23"/>
      <c r="DD1137" s="23"/>
      <c r="DE1137" s="23"/>
      <c r="DF1137" s="23"/>
      <c r="DG1137" s="23"/>
      <c r="DH1137" s="23"/>
      <c r="DI1137" s="23"/>
      <c r="DJ1137" s="23"/>
      <c r="DK1137" s="23"/>
      <c r="DL1137" s="23"/>
      <c r="DM1137" s="23"/>
      <c r="DN1137" s="23"/>
      <c r="DO1137" s="23"/>
      <c r="DP1137" s="23"/>
      <c r="DQ1137" s="23"/>
      <c r="DR1137" s="23"/>
      <c r="DS1137" s="23"/>
      <c r="DT1137" s="23"/>
      <c r="DU1137" s="23"/>
      <c r="DV1137" s="23"/>
      <c r="DW1137" s="23"/>
      <c r="DX1137" s="23"/>
      <c r="DY1137" s="23"/>
      <c r="DZ1137" s="23"/>
      <c r="EA1137" s="23"/>
      <c r="EB1137" s="23"/>
      <c r="EC1137" s="23"/>
      <c r="ED1137" s="23"/>
      <c r="EE1137" s="23"/>
      <c r="EF1137" s="23"/>
      <c r="EG1137" s="23"/>
      <c r="EH1137" s="23"/>
      <c r="EI1137" s="23"/>
      <c r="EJ1137" s="23"/>
      <c r="EK1137" s="23"/>
      <c r="EL1137" s="23"/>
      <c r="EM1137" s="23"/>
      <c r="EN1137" s="23"/>
      <c r="EO1137" s="23"/>
      <c r="EP1137" s="23"/>
      <c r="EQ1137" s="23"/>
      <c r="ER1137" s="23"/>
      <c r="ES1137" s="23"/>
      <c r="ET1137" s="23"/>
      <c r="EU1137" s="23"/>
      <c r="EV1137" s="23"/>
      <c r="EW1137" s="23"/>
      <c r="EX1137" s="23"/>
      <c r="EY1137" s="23"/>
      <c r="EZ1137" s="23"/>
      <c r="FA1137" s="23"/>
      <c r="FB1137" s="23"/>
      <c r="FC1137" s="23"/>
      <c r="FD1137" s="23"/>
      <c r="FE1137" s="23"/>
      <c r="FF1137" s="23"/>
      <c r="FG1137" s="23"/>
      <c r="FH1137" s="23"/>
      <c r="FI1137" s="23"/>
      <c r="FJ1137" s="23"/>
      <c r="FK1137" s="23"/>
      <c r="FL1137" s="23"/>
      <c r="FM1137" s="23"/>
      <c r="FN1137" s="23"/>
      <c r="FO1137" s="23"/>
      <c r="FP1137" s="23"/>
      <c r="FQ1137" s="23"/>
      <c r="FR1137" s="23"/>
      <c r="FS1137" s="23"/>
      <c r="FT1137" s="23"/>
      <c r="FU1137" s="23"/>
      <c r="FV1137" s="23"/>
      <c r="FW1137" s="23"/>
      <c r="FX1137" s="23"/>
      <c r="FY1137" s="23"/>
      <c r="FZ1137" s="23"/>
      <c r="GA1137" s="23"/>
      <c r="GB1137" s="23"/>
      <c r="GC1137" s="23"/>
      <c r="GD1137" s="23"/>
      <c r="GE1137" s="23"/>
      <c r="GF1137" s="23"/>
      <c r="GG1137" s="23"/>
      <c r="GH1137" s="23"/>
      <c r="GI1137" s="23"/>
    </row>
    <row r="1138" spans="1:191" x14ac:dyDescent="0.35">
      <c r="A1138" s="23"/>
      <c r="B1138" s="23"/>
      <c r="C1138" s="23"/>
      <c r="D1138" s="23"/>
      <c r="E1138" s="23"/>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c r="AI1138" s="23"/>
      <c r="AJ1138" s="23"/>
      <c r="AK1138" s="23"/>
      <c r="AL1138" s="23"/>
      <c r="AM1138" s="23"/>
      <c r="AN1138" s="23"/>
      <c r="AO1138" s="23"/>
      <c r="AP1138" s="23"/>
      <c r="AQ1138" s="23"/>
      <c r="AR1138" s="23"/>
      <c r="AS1138" s="23"/>
      <c r="AT1138" s="23"/>
      <c r="AU1138" s="23"/>
      <c r="AV1138" s="23"/>
      <c r="AW1138" s="23"/>
      <c r="AX1138" s="23"/>
      <c r="AY1138" s="23"/>
      <c r="AZ1138" s="23"/>
      <c r="BA1138" s="23"/>
      <c r="BB1138" s="23"/>
      <c r="BC1138" s="23"/>
      <c r="BD1138" s="23"/>
      <c r="BE1138" s="23"/>
      <c r="BF1138" s="23"/>
      <c r="BG1138" s="23"/>
      <c r="BH1138" s="23"/>
      <c r="BI1138" s="23"/>
      <c r="BJ1138" s="23"/>
      <c r="BK1138" s="23"/>
      <c r="BL1138" s="23"/>
      <c r="BM1138" s="23"/>
      <c r="BN1138" s="23"/>
      <c r="BO1138" s="23"/>
      <c r="BP1138" s="23"/>
      <c r="BQ1138" s="23"/>
      <c r="BR1138" s="23"/>
      <c r="BS1138" s="23"/>
      <c r="BT1138" s="23"/>
      <c r="BU1138" s="23"/>
      <c r="BV1138" s="23"/>
      <c r="BW1138" s="23"/>
      <c r="BX1138" s="23"/>
      <c r="BY1138" s="23"/>
      <c r="BZ1138" s="23"/>
      <c r="CA1138" s="23"/>
      <c r="CB1138" s="23"/>
      <c r="CC1138" s="23"/>
      <c r="CD1138" s="23"/>
      <c r="CE1138" s="23"/>
      <c r="CF1138" s="23"/>
      <c r="CG1138" s="23"/>
      <c r="CH1138" s="23"/>
      <c r="CI1138" s="23"/>
      <c r="CJ1138" s="23"/>
      <c r="CK1138" s="23"/>
      <c r="CL1138" s="23"/>
      <c r="CM1138" s="23"/>
      <c r="CN1138" s="23"/>
      <c r="CO1138" s="23"/>
      <c r="CP1138" s="23"/>
      <c r="CQ1138" s="23"/>
      <c r="CR1138" s="23"/>
      <c r="CS1138" s="23"/>
      <c r="CT1138" s="23"/>
      <c r="CU1138" s="23"/>
      <c r="CV1138" s="23"/>
      <c r="CW1138" s="23"/>
      <c r="CX1138" s="23"/>
      <c r="CY1138" s="23"/>
      <c r="CZ1138" s="23"/>
      <c r="DA1138" s="23"/>
      <c r="DB1138" s="23"/>
      <c r="DC1138" s="23"/>
      <c r="DD1138" s="23"/>
      <c r="DE1138" s="23"/>
      <c r="DF1138" s="23"/>
      <c r="DG1138" s="23"/>
      <c r="DH1138" s="23"/>
      <c r="DI1138" s="23"/>
      <c r="DJ1138" s="23"/>
      <c r="DK1138" s="23"/>
      <c r="DL1138" s="23"/>
      <c r="DM1138" s="23"/>
      <c r="DN1138" s="23"/>
      <c r="DO1138" s="23"/>
      <c r="DP1138" s="23"/>
      <c r="DQ1138" s="23"/>
      <c r="DR1138" s="23"/>
      <c r="DS1138" s="23"/>
      <c r="DT1138" s="23"/>
      <c r="DU1138" s="23"/>
      <c r="DV1138" s="23"/>
      <c r="DW1138" s="23"/>
      <c r="DX1138" s="23"/>
      <c r="DY1138" s="23"/>
      <c r="DZ1138" s="23"/>
      <c r="EA1138" s="23"/>
      <c r="EB1138" s="23"/>
      <c r="EC1138" s="23"/>
      <c r="ED1138" s="23"/>
      <c r="EE1138" s="23"/>
      <c r="EF1138" s="23"/>
      <c r="EG1138" s="23"/>
      <c r="EH1138" s="23"/>
      <c r="EI1138" s="23"/>
      <c r="EJ1138" s="23"/>
      <c r="EK1138" s="23"/>
      <c r="EL1138" s="23"/>
      <c r="EM1138" s="23"/>
      <c r="EN1138" s="23"/>
      <c r="EO1138" s="23"/>
      <c r="EP1138" s="23"/>
      <c r="EQ1138" s="23"/>
      <c r="ER1138" s="23"/>
      <c r="ES1138" s="23"/>
      <c r="ET1138" s="23"/>
      <c r="EU1138" s="23"/>
      <c r="EV1138" s="23"/>
      <c r="EW1138" s="23"/>
      <c r="EX1138" s="23"/>
      <c r="EY1138" s="23"/>
      <c r="EZ1138" s="23"/>
      <c r="FA1138" s="23"/>
      <c r="FB1138" s="23"/>
      <c r="FC1138" s="23"/>
      <c r="FD1138" s="23"/>
      <c r="FE1138" s="23"/>
      <c r="FF1138" s="23"/>
      <c r="FG1138" s="23"/>
      <c r="FH1138" s="23"/>
      <c r="FI1138" s="23"/>
      <c r="FJ1138" s="23"/>
      <c r="FK1138" s="23"/>
      <c r="FL1138" s="23"/>
      <c r="FM1138" s="23"/>
      <c r="FN1138" s="23"/>
      <c r="FO1138" s="23"/>
      <c r="FP1138" s="23"/>
      <c r="FQ1138" s="23"/>
      <c r="FR1138" s="23"/>
      <c r="FS1138" s="23"/>
      <c r="FT1138" s="23"/>
      <c r="FU1138" s="23"/>
      <c r="FV1138" s="23"/>
      <c r="FW1138" s="23"/>
      <c r="FX1138" s="23"/>
      <c r="FY1138" s="23"/>
      <c r="FZ1138" s="23"/>
      <c r="GA1138" s="23"/>
      <c r="GB1138" s="23"/>
      <c r="GC1138" s="23"/>
      <c r="GD1138" s="23"/>
      <c r="GE1138" s="23"/>
      <c r="GF1138" s="23"/>
      <c r="GG1138" s="23"/>
      <c r="GH1138" s="23"/>
      <c r="GI1138" s="23"/>
    </row>
    <row r="1139" spans="1:191" x14ac:dyDescent="0.35">
      <c r="A1139" s="23"/>
      <c r="B1139" s="23"/>
      <c r="C1139" s="23"/>
      <c r="D1139" s="23"/>
      <c r="E1139" s="23"/>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23"/>
      <c r="AD1139" s="23"/>
      <c r="AE1139" s="23"/>
      <c r="AF1139" s="23"/>
      <c r="AG1139" s="23"/>
      <c r="AH1139" s="23"/>
      <c r="AI1139" s="23"/>
      <c r="AJ1139" s="23"/>
      <c r="AK1139" s="23"/>
      <c r="AL1139" s="23"/>
      <c r="AM1139" s="23"/>
      <c r="AN1139" s="23"/>
      <c r="AO1139" s="23"/>
      <c r="AP1139" s="23"/>
      <c r="AQ1139" s="23"/>
      <c r="AR1139" s="23"/>
      <c r="AS1139" s="23"/>
      <c r="AT1139" s="23"/>
      <c r="AU1139" s="23"/>
      <c r="AV1139" s="23"/>
      <c r="AW1139" s="23"/>
      <c r="AX1139" s="23"/>
      <c r="AY1139" s="23"/>
      <c r="AZ1139" s="23"/>
      <c r="BA1139" s="23"/>
      <c r="BB1139" s="23"/>
      <c r="BC1139" s="23"/>
      <c r="BD1139" s="23"/>
      <c r="BE1139" s="23"/>
      <c r="BF1139" s="23"/>
      <c r="BG1139" s="23"/>
      <c r="BH1139" s="23"/>
      <c r="BI1139" s="23"/>
      <c r="BJ1139" s="23"/>
      <c r="BK1139" s="23"/>
      <c r="BL1139" s="23"/>
      <c r="BM1139" s="23"/>
      <c r="BN1139" s="23"/>
      <c r="BO1139" s="23"/>
      <c r="BP1139" s="23"/>
      <c r="BQ1139" s="23"/>
      <c r="BR1139" s="23"/>
      <c r="BS1139" s="23"/>
      <c r="BT1139" s="23"/>
      <c r="BU1139" s="23"/>
      <c r="BV1139" s="23"/>
      <c r="BW1139" s="23"/>
      <c r="BX1139" s="23"/>
      <c r="BY1139" s="23"/>
      <c r="BZ1139" s="23"/>
      <c r="CA1139" s="23"/>
      <c r="CB1139" s="23"/>
      <c r="CC1139" s="23"/>
      <c r="CD1139" s="23"/>
      <c r="CE1139" s="23"/>
      <c r="CF1139" s="23"/>
      <c r="CG1139" s="23"/>
      <c r="CH1139" s="23"/>
      <c r="CI1139" s="23"/>
      <c r="CJ1139" s="23"/>
      <c r="CK1139" s="23"/>
      <c r="CL1139" s="23"/>
      <c r="CM1139" s="23"/>
      <c r="CN1139" s="23"/>
      <c r="CO1139" s="23"/>
      <c r="CP1139" s="23"/>
      <c r="CQ1139" s="23"/>
      <c r="CR1139" s="23"/>
      <c r="CS1139" s="23"/>
      <c r="CT1139" s="23"/>
      <c r="CU1139" s="23"/>
      <c r="CV1139" s="23"/>
      <c r="CW1139" s="23"/>
      <c r="CX1139" s="23"/>
      <c r="CY1139" s="23"/>
      <c r="CZ1139" s="23"/>
      <c r="DA1139" s="23"/>
      <c r="DB1139" s="23"/>
      <c r="DC1139" s="23"/>
      <c r="DD1139" s="23"/>
      <c r="DE1139" s="23"/>
      <c r="DF1139" s="23"/>
      <c r="DG1139" s="23"/>
      <c r="DH1139" s="23"/>
      <c r="DI1139" s="23"/>
      <c r="DJ1139" s="23"/>
      <c r="DK1139" s="23"/>
      <c r="DL1139" s="23"/>
      <c r="DM1139" s="23"/>
      <c r="DN1139" s="23"/>
      <c r="DO1139" s="23"/>
      <c r="DP1139" s="23"/>
      <c r="DQ1139" s="23"/>
      <c r="DR1139" s="23"/>
      <c r="DS1139" s="23"/>
      <c r="DT1139" s="23"/>
      <c r="DU1139" s="23"/>
      <c r="DV1139" s="23"/>
      <c r="DW1139" s="23"/>
      <c r="DX1139" s="23"/>
      <c r="DY1139" s="23"/>
      <c r="DZ1139" s="23"/>
      <c r="EA1139" s="23"/>
      <c r="EB1139" s="23"/>
      <c r="EC1139" s="23"/>
      <c r="ED1139" s="23"/>
      <c r="EE1139" s="23"/>
      <c r="EF1139" s="23"/>
      <c r="EG1139" s="23"/>
      <c r="EH1139" s="23"/>
      <c r="EI1139" s="23"/>
      <c r="EJ1139" s="23"/>
      <c r="EK1139" s="23"/>
      <c r="EL1139" s="23"/>
      <c r="EM1139" s="23"/>
      <c r="EN1139" s="23"/>
      <c r="EO1139" s="23"/>
      <c r="EP1139" s="23"/>
      <c r="EQ1139" s="23"/>
      <c r="ER1139" s="23"/>
      <c r="ES1139" s="23"/>
      <c r="ET1139" s="23"/>
      <c r="EU1139" s="23"/>
      <c r="EV1139" s="23"/>
      <c r="EW1139" s="23"/>
      <c r="EX1139" s="23"/>
      <c r="EY1139" s="23"/>
      <c r="EZ1139" s="23"/>
      <c r="FA1139" s="23"/>
      <c r="FB1139" s="23"/>
      <c r="FC1139" s="23"/>
      <c r="FD1139" s="23"/>
      <c r="FE1139" s="23"/>
      <c r="FF1139" s="23"/>
      <c r="FG1139" s="23"/>
      <c r="FH1139" s="23"/>
      <c r="FI1139" s="23"/>
      <c r="FJ1139" s="23"/>
      <c r="FK1139" s="23"/>
      <c r="FL1139" s="23"/>
      <c r="FM1139" s="23"/>
      <c r="FN1139" s="23"/>
      <c r="FO1139" s="23"/>
      <c r="FP1139" s="23"/>
      <c r="FQ1139" s="23"/>
      <c r="FR1139" s="23"/>
      <c r="FS1139" s="23"/>
      <c r="FT1139" s="23"/>
      <c r="FU1139" s="23"/>
      <c r="FV1139" s="23"/>
      <c r="FW1139" s="23"/>
      <c r="FX1139" s="23"/>
      <c r="FY1139" s="23"/>
      <c r="FZ1139" s="23"/>
      <c r="GA1139" s="23"/>
      <c r="GB1139" s="23"/>
      <c r="GC1139" s="23"/>
      <c r="GD1139" s="23"/>
      <c r="GE1139" s="23"/>
      <c r="GF1139" s="23"/>
      <c r="GG1139" s="23"/>
      <c r="GH1139" s="23"/>
      <c r="GI1139" s="23"/>
    </row>
    <row r="1140" spans="1:191" x14ac:dyDescent="0.35">
      <c r="A1140" s="23"/>
      <c r="B1140" s="23"/>
      <c r="C1140" s="23"/>
      <c r="D1140" s="23"/>
      <c r="E1140" s="23"/>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23"/>
      <c r="AD1140" s="23"/>
      <c r="AE1140" s="23"/>
      <c r="AF1140" s="23"/>
      <c r="AG1140" s="23"/>
      <c r="AH1140" s="23"/>
      <c r="AI1140" s="23"/>
      <c r="AJ1140" s="23"/>
      <c r="AK1140" s="23"/>
      <c r="AL1140" s="23"/>
      <c r="AM1140" s="23"/>
      <c r="AN1140" s="23"/>
      <c r="AO1140" s="23"/>
      <c r="AP1140" s="23"/>
      <c r="AQ1140" s="23"/>
      <c r="AR1140" s="23"/>
      <c r="AS1140" s="23"/>
      <c r="AT1140" s="23"/>
      <c r="AU1140" s="23"/>
      <c r="AV1140" s="23"/>
      <c r="AW1140" s="23"/>
      <c r="AX1140" s="23"/>
      <c r="AY1140" s="23"/>
      <c r="AZ1140" s="23"/>
      <c r="BA1140" s="23"/>
      <c r="BB1140" s="23"/>
      <c r="BC1140" s="23"/>
      <c r="BD1140" s="23"/>
      <c r="BE1140" s="23"/>
      <c r="BF1140" s="23"/>
      <c r="BG1140" s="23"/>
      <c r="BH1140" s="23"/>
      <c r="BI1140" s="23"/>
      <c r="BJ1140" s="23"/>
      <c r="BK1140" s="23"/>
      <c r="BL1140" s="23"/>
      <c r="BM1140" s="23"/>
      <c r="BN1140" s="23"/>
      <c r="BO1140" s="23"/>
      <c r="BP1140" s="23"/>
      <c r="BQ1140" s="23"/>
      <c r="BR1140" s="23"/>
      <c r="BS1140" s="23"/>
      <c r="BT1140" s="23"/>
      <c r="BU1140" s="23"/>
      <c r="BV1140" s="23"/>
      <c r="BW1140" s="23"/>
      <c r="BX1140" s="23"/>
      <c r="BY1140" s="23"/>
      <c r="BZ1140" s="23"/>
      <c r="CA1140" s="23"/>
      <c r="CB1140" s="23"/>
      <c r="CC1140" s="23"/>
      <c r="CD1140" s="23"/>
      <c r="CE1140" s="23"/>
      <c r="CF1140" s="23"/>
      <c r="CG1140" s="23"/>
      <c r="CH1140" s="23"/>
      <c r="CI1140" s="23"/>
      <c r="CJ1140" s="23"/>
      <c r="CK1140" s="23"/>
      <c r="CL1140" s="23"/>
      <c r="CM1140" s="23"/>
      <c r="CN1140" s="23"/>
      <c r="CO1140" s="23"/>
      <c r="CP1140" s="23"/>
      <c r="CQ1140" s="23"/>
      <c r="CR1140" s="23"/>
      <c r="CS1140" s="23"/>
      <c r="CT1140" s="23"/>
      <c r="CU1140" s="23"/>
      <c r="CV1140" s="23"/>
      <c r="CW1140" s="23"/>
      <c r="CX1140" s="23"/>
      <c r="CY1140" s="23"/>
      <c r="CZ1140" s="23"/>
      <c r="DA1140" s="23"/>
      <c r="DB1140" s="23"/>
      <c r="DC1140" s="23"/>
      <c r="DD1140" s="23"/>
      <c r="DE1140" s="23"/>
      <c r="DF1140" s="23"/>
      <c r="DG1140" s="23"/>
      <c r="DH1140" s="23"/>
      <c r="DI1140" s="23"/>
      <c r="DJ1140" s="23"/>
      <c r="DK1140" s="23"/>
      <c r="DL1140" s="23"/>
      <c r="DM1140" s="23"/>
      <c r="DN1140" s="23"/>
      <c r="DO1140" s="23"/>
      <c r="DP1140" s="23"/>
      <c r="DQ1140" s="23"/>
      <c r="DR1140" s="23"/>
      <c r="DS1140" s="23"/>
      <c r="DT1140" s="23"/>
      <c r="DU1140" s="23"/>
      <c r="DV1140" s="23"/>
      <c r="DW1140" s="23"/>
      <c r="DX1140" s="23"/>
      <c r="DY1140" s="23"/>
      <c r="DZ1140" s="23"/>
      <c r="EA1140" s="23"/>
      <c r="EB1140" s="23"/>
      <c r="EC1140" s="23"/>
      <c r="ED1140" s="23"/>
      <c r="EE1140" s="23"/>
      <c r="EF1140" s="23"/>
      <c r="EG1140" s="23"/>
      <c r="EH1140" s="23"/>
      <c r="EI1140" s="23"/>
      <c r="EJ1140" s="23"/>
      <c r="EK1140" s="23"/>
      <c r="EL1140" s="23"/>
      <c r="EM1140" s="23"/>
      <c r="EN1140" s="23"/>
      <c r="EO1140" s="23"/>
      <c r="EP1140" s="23"/>
      <c r="EQ1140" s="23"/>
      <c r="ER1140" s="23"/>
      <c r="ES1140" s="23"/>
      <c r="ET1140" s="23"/>
      <c r="EU1140" s="23"/>
      <c r="EV1140" s="23"/>
      <c r="EW1140" s="23"/>
      <c r="EX1140" s="23"/>
      <c r="EY1140" s="23"/>
      <c r="EZ1140" s="23"/>
      <c r="FA1140" s="23"/>
      <c r="FB1140" s="23"/>
      <c r="FC1140" s="23"/>
      <c r="FD1140" s="23"/>
      <c r="FE1140" s="23"/>
      <c r="FF1140" s="23"/>
      <c r="FG1140" s="23"/>
      <c r="FH1140" s="23"/>
      <c r="FI1140" s="23"/>
      <c r="FJ1140" s="23"/>
      <c r="FK1140" s="23"/>
      <c r="FL1140" s="23"/>
      <c r="FM1140" s="23"/>
      <c r="FN1140" s="23"/>
      <c r="FO1140" s="23"/>
      <c r="FP1140" s="23"/>
      <c r="FQ1140" s="23"/>
      <c r="FR1140" s="23"/>
      <c r="FS1140" s="23"/>
      <c r="FT1140" s="23"/>
      <c r="FU1140" s="23"/>
      <c r="FV1140" s="23"/>
      <c r="FW1140" s="23"/>
      <c r="FX1140" s="23"/>
      <c r="FY1140" s="23"/>
      <c r="FZ1140" s="23"/>
      <c r="GA1140" s="23"/>
      <c r="GB1140" s="23"/>
      <c r="GC1140" s="23"/>
      <c r="GD1140" s="23"/>
      <c r="GE1140" s="23"/>
      <c r="GF1140" s="23"/>
      <c r="GG1140" s="23"/>
      <c r="GH1140" s="23"/>
      <c r="GI1140" s="23"/>
    </row>
    <row r="1141" spans="1:191" x14ac:dyDescent="0.35">
      <c r="A1141" s="23"/>
      <c r="B1141" s="23"/>
      <c r="C1141" s="23"/>
      <c r="D1141" s="23"/>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c r="AI1141" s="23"/>
      <c r="AJ1141" s="23"/>
      <c r="AK1141" s="23"/>
      <c r="AL1141" s="23"/>
      <c r="AM1141" s="23"/>
      <c r="AN1141" s="23"/>
      <c r="AO1141" s="23"/>
      <c r="AP1141" s="23"/>
      <c r="AQ1141" s="23"/>
      <c r="AR1141" s="23"/>
      <c r="AS1141" s="23"/>
      <c r="AT1141" s="23"/>
      <c r="AU1141" s="23"/>
      <c r="AV1141" s="23"/>
      <c r="AW1141" s="23"/>
      <c r="AX1141" s="23"/>
      <c r="AY1141" s="23"/>
      <c r="AZ1141" s="23"/>
      <c r="BA1141" s="23"/>
      <c r="BB1141" s="23"/>
      <c r="BC1141" s="23"/>
      <c r="BD1141" s="23"/>
      <c r="BE1141" s="23"/>
      <c r="BF1141" s="23"/>
      <c r="BG1141" s="23"/>
      <c r="BH1141" s="23"/>
      <c r="BI1141" s="23"/>
      <c r="BJ1141" s="23"/>
      <c r="BK1141" s="23"/>
      <c r="BL1141" s="23"/>
      <c r="BM1141" s="23"/>
      <c r="BN1141" s="23"/>
      <c r="BO1141" s="23"/>
      <c r="BP1141" s="23"/>
      <c r="BQ1141" s="23"/>
      <c r="BR1141" s="23"/>
      <c r="BS1141" s="23"/>
      <c r="BT1141" s="23"/>
      <c r="BU1141" s="23"/>
      <c r="BV1141" s="23"/>
      <c r="BW1141" s="23"/>
      <c r="BX1141" s="23"/>
      <c r="BY1141" s="23"/>
      <c r="BZ1141" s="23"/>
      <c r="CA1141" s="23"/>
      <c r="CB1141" s="23"/>
      <c r="CC1141" s="23"/>
      <c r="CD1141" s="23"/>
      <c r="CE1141" s="23"/>
      <c r="CF1141" s="23"/>
      <c r="CG1141" s="23"/>
      <c r="CH1141" s="23"/>
      <c r="CI1141" s="23"/>
      <c r="CJ1141" s="23"/>
      <c r="CK1141" s="23"/>
      <c r="CL1141" s="23"/>
      <c r="CM1141" s="23"/>
      <c r="CN1141" s="23"/>
      <c r="CO1141" s="23"/>
      <c r="CP1141" s="23"/>
      <c r="CQ1141" s="23"/>
      <c r="CR1141" s="23"/>
      <c r="CS1141" s="23"/>
      <c r="CT1141" s="23"/>
      <c r="CU1141" s="23"/>
      <c r="CV1141" s="23"/>
      <c r="CW1141" s="23"/>
      <c r="CX1141" s="23"/>
      <c r="CY1141" s="23"/>
      <c r="CZ1141" s="23"/>
      <c r="DA1141" s="23"/>
      <c r="DB1141" s="23"/>
      <c r="DC1141" s="23"/>
      <c r="DD1141" s="23"/>
      <c r="DE1141" s="23"/>
      <c r="DF1141" s="23"/>
      <c r="DG1141" s="23"/>
      <c r="DH1141" s="23"/>
      <c r="DI1141" s="23"/>
      <c r="DJ1141" s="23"/>
      <c r="DK1141" s="23"/>
      <c r="DL1141" s="23"/>
      <c r="DM1141" s="23"/>
      <c r="DN1141" s="23"/>
      <c r="DO1141" s="23"/>
      <c r="DP1141" s="23"/>
      <c r="DQ1141" s="23"/>
      <c r="DR1141" s="23"/>
      <c r="DS1141" s="23"/>
      <c r="DT1141" s="23"/>
      <c r="DU1141" s="23"/>
      <c r="DV1141" s="23"/>
      <c r="DW1141" s="23"/>
      <c r="DX1141" s="23"/>
      <c r="DY1141" s="23"/>
      <c r="DZ1141" s="23"/>
      <c r="EA1141" s="23"/>
      <c r="EB1141" s="23"/>
      <c r="EC1141" s="23"/>
      <c r="ED1141" s="23"/>
      <c r="EE1141" s="23"/>
      <c r="EF1141" s="23"/>
      <c r="EG1141" s="23"/>
      <c r="EH1141" s="23"/>
      <c r="EI1141" s="23"/>
      <c r="EJ1141" s="23"/>
      <c r="EK1141" s="23"/>
      <c r="EL1141" s="23"/>
      <c r="EM1141" s="23"/>
      <c r="EN1141" s="23"/>
      <c r="EO1141" s="23"/>
      <c r="EP1141" s="23"/>
      <c r="EQ1141" s="23"/>
      <c r="ER1141" s="23"/>
      <c r="ES1141" s="23"/>
      <c r="ET1141" s="23"/>
      <c r="EU1141" s="23"/>
      <c r="EV1141" s="23"/>
      <c r="EW1141" s="23"/>
      <c r="EX1141" s="23"/>
      <c r="EY1141" s="23"/>
      <c r="EZ1141" s="23"/>
      <c r="FA1141" s="23"/>
      <c r="FB1141" s="23"/>
      <c r="FC1141" s="23"/>
      <c r="FD1141" s="23"/>
      <c r="FE1141" s="23"/>
      <c r="FF1141" s="23"/>
      <c r="FG1141" s="23"/>
      <c r="FH1141" s="23"/>
      <c r="FI1141" s="23"/>
      <c r="FJ1141" s="23"/>
      <c r="FK1141" s="23"/>
      <c r="FL1141" s="23"/>
      <c r="FM1141" s="23"/>
      <c r="FN1141" s="23"/>
      <c r="FO1141" s="23"/>
      <c r="FP1141" s="23"/>
      <c r="FQ1141" s="23"/>
      <c r="FR1141" s="23"/>
      <c r="FS1141" s="23"/>
      <c r="FT1141" s="23"/>
      <c r="FU1141" s="23"/>
      <c r="FV1141" s="23"/>
      <c r="FW1141" s="23"/>
      <c r="FX1141" s="23"/>
      <c r="FY1141" s="23"/>
      <c r="FZ1141" s="23"/>
      <c r="GA1141" s="23"/>
      <c r="GB1141" s="23"/>
      <c r="GC1141" s="23"/>
      <c r="GD1141" s="23"/>
      <c r="GE1141" s="23"/>
      <c r="GF1141" s="23"/>
      <c r="GG1141" s="23"/>
      <c r="GH1141" s="23"/>
      <c r="GI1141" s="23"/>
    </row>
    <row r="1142" spans="1:191" x14ac:dyDescent="0.35">
      <c r="A1142" s="23"/>
      <c r="B1142" s="23"/>
      <c r="C1142" s="23"/>
      <c r="D1142" s="23"/>
      <c r="E1142" s="23"/>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23"/>
      <c r="AD1142" s="23"/>
      <c r="AE1142" s="23"/>
      <c r="AF1142" s="23"/>
      <c r="AG1142" s="23"/>
      <c r="AH1142" s="23"/>
      <c r="AI1142" s="23"/>
      <c r="AJ1142" s="23"/>
      <c r="AK1142" s="23"/>
      <c r="AL1142" s="23"/>
      <c r="AM1142" s="23"/>
      <c r="AN1142" s="23"/>
      <c r="AO1142" s="23"/>
      <c r="AP1142" s="23"/>
      <c r="AQ1142" s="23"/>
      <c r="AR1142" s="23"/>
      <c r="AS1142" s="23"/>
      <c r="AT1142" s="23"/>
      <c r="AU1142" s="23"/>
      <c r="AV1142" s="23"/>
      <c r="AW1142" s="23"/>
      <c r="AX1142" s="23"/>
      <c r="AY1142" s="23"/>
      <c r="AZ1142" s="23"/>
      <c r="BA1142" s="23"/>
      <c r="BB1142" s="23"/>
      <c r="BC1142" s="23"/>
      <c r="BD1142" s="23"/>
      <c r="BE1142" s="23"/>
      <c r="BF1142" s="23"/>
      <c r="BG1142" s="23"/>
      <c r="BH1142" s="23"/>
      <c r="BI1142" s="23"/>
      <c r="BJ1142" s="23"/>
      <c r="BK1142" s="23"/>
      <c r="BL1142" s="23"/>
      <c r="BM1142" s="23"/>
      <c r="BN1142" s="23"/>
      <c r="BO1142" s="23"/>
      <c r="BP1142" s="23"/>
      <c r="BQ1142" s="23"/>
      <c r="BR1142" s="23"/>
      <c r="BS1142" s="23"/>
      <c r="BT1142" s="23"/>
      <c r="BU1142" s="23"/>
      <c r="BV1142" s="23"/>
      <c r="BW1142" s="23"/>
      <c r="BX1142" s="23"/>
      <c r="BY1142" s="23"/>
      <c r="BZ1142" s="23"/>
      <c r="CA1142" s="23"/>
      <c r="CB1142" s="23"/>
      <c r="CC1142" s="23"/>
      <c r="CD1142" s="23"/>
      <c r="CE1142" s="23"/>
      <c r="CF1142" s="23"/>
      <c r="CG1142" s="23"/>
      <c r="CH1142" s="23"/>
      <c r="CI1142" s="23"/>
      <c r="CJ1142" s="23"/>
      <c r="CK1142" s="23"/>
      <c r="CL1142" s="23"/>
      <c r="CM1142" s="23"/>
      <c r="CN1142" s="23"/>
      <c r="CO1142" s="23"/>
      <c r="CP1142" s="23"/>
      <c r="CQ1142" s="23"/>
      <c r="CR1142" s="23"/>
      <c r="CS1142" s="23"/>
      <c r="CT1142" s="23"/>
      <c r="CU1142" s="23"/>
      <c r="CV1142" s="23"/>
      <c r="CW1142" s="23"/>
      <c r="CX1142" s="23"/>
      <c r="CY1142" s="23"/>
      <c r="CZ1142" s="23"/>
      <c r="DA1142" s="23"/>
      <c r="DB1142" s="23"/>
      <c r="DC1142" s="23"/>
      <c r="DD1142" s="23"/>
      <c r="DE1142" s="23"/>
      <c r="DF1142" s="23"/>
      <c r="DG1142" s="23"/>
      <c r="DH1142" s="23"/>
      <c r="DI1142" s="23"/>
      <c r="DJ1142" s="23"/>
      <c r="DK1142" s="23"/>
      <c r="DL1142" s="23"/>
      <c r="DM1142" s="23"/>
      <c r="DN1142" s="23"/>
      <c r="DO1142" s="23"/>
      <c r="DP1142" s="23"/>
      <c r="DQ1142" s="23"/>
      <c r="DR1142" s="23"/>
      <c r="DS1142" s="23"/>
      <c r="DT1142" s="23"/>
      <c r="DU1142" s="23"/>
      <c r="DV1142" s="23"/>
      <c r="DW1142" s="23"/>
      <c r="DX1142" s="23"/>
      <c r="DY1142" s="23"/>
      <c r="DZ1142" s="23"/>
      <c r="EA1142" s="23"/>
      <c r="EB1142" s="23"/>
      <c r="EC1142" s="23"/>
      <c r="ED1142" s="23"/>
      <c r="EE1142" s="23"/>
      <c r="EF1142" s="23"/>
      <c r="EG1142" s="23"/>
      <c r="EH1142" s="23"/>
      <c r="EI1142" s="23"/>
      <c r="EJ1142" s="23"/>
      <c r="EK1142" s="23"/>
      <c r="EL1142" s="23"/>
      <c r="EM1142" s="23"/>
      <c r="EN1142" s="23"/>
      <c r="EO1142" s="23"/>
      <c r="EP1142" s="23"/>
      <c r="EQ1142" s="23"/>
      <c r="ER1142" s="23"/>
      <c r="ES1142" s="23"/>
      <c r="ET1142" s="23"/>
      <c r="EU1142" s="23"/>
      <c r="EV1142" s="23"/>
      <c r="EW1142" s="23"/>
      <c r="EX1142" s="23"/>
      <c r="EY1142" s="23"/>
      <c r="EZ1142" s="23"/>
      <c r="FA1142" s="23"/>
      <c r="FB1142" s="23"/>
      <c r="FC1142" s="23"/>
      <c r="FD1142" s="23"/>
      <c r="FE1142" s="23"/>
      <c r="FF1142" s="23"/>
      <c r="FG1142" s="23"/>
      <c r="FH1142" s="23"/>
      <c r="FI1142" s="23"/>
      <c r="FJ1142" s="23"/>
      <c r="FK1142" s="23"/>
      <c r="FL1142" s="23"/>
      <c r="FM1142" s="23"/>
      <c r="FN1142" s="23"/>
      <c r="FO1142" s="23"/>
      <c r="FP1142" s="23"/>
      <c r="FQ1142" s="23"/>
      <c r="FR1142" s="23"/>
      <c r="FS1142" s="23"/>
      <c r="FT1142" s="23"/>
      <c r="FU1142" s="23"/>
      <c r="FV1142" s="23"/>
      <c r="FW1142" s="23"/>
      <c r="FX1142" s="23"/>
      <c r="FY1142" s="23"/>
      <c r="FZ1142" s="23"/>
      <c r="GA1142" s="23"/>
      <c r="GB1142" s="23"/>
      <c r="GC1142" s="23"/>
      <c r="GD1142" s="23"/>
      <c r="GE1142" s="23"/>
      <c r="GF1142" s="23"/>
      <c r="GG1142" s="23"/>
      <c r="GH1142" s="23"/>
      <c r="GI1142" s="23"/>
    </row>
    <row r="1143" spans="1:191" x14ac:dyDescent="0.35">
      <c r="A1143" s="23"/>
      <c r="B1143" s="23"/>
      <c r="C1143" s="23"/>
      <c r="D1143" s="23"/>
      <c r="E1143" s="23"/>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23"/>
      <c r="AD1143" s="23"/>
      <c r="AE1143" s="23"/>
      <c r="AF1143" s="23"/>
      <c r="AG1143" s="23"/>
      <c r="AH1143" s="23"/>
      <c r="AI1143" s="23"/>
      <c r="AJ1143" s="23"/>
      <c r="AK1143" s="23"/>
      <c r="AL1143" s="23"/>
      <c r="AM1143" s="23"/>
      <c r="AN1143" s="23"/>
      <c r="AO1143" s="23"/>
      <c r="AP1143" s="23"/>
      <c r="AQ1143" s="23"/>
      <c r="AR1143" s="23"/>
      <c r="AS1143" s="23"/>
      <c r="AT1143" s="23"/>
      <c r="AU1143" s="23"/>
      <c r="AV1143" s="23"/>
      <c r="AW1143" s="23"/>
      <c r="AX1143" s="23"/>
      <c r="AY1143" s="23"/>
      <c r="AZ1143" s="23"/>
      <c r="BA1143" s="23"/>
      <c r="BB1143" s="23"/>
      <c r="BC1143" s="23"/>
      <c r="BD1143" s="23"/>
      <c r="BE1143" s="23"/>
      <c r="BF1143" s="23"/>
      <c r="BG1143" s="23"/>
      <c r="BH1143" s="23"/>
      <c r="BI1143" s="23"/>
      <c r="BJ1143" s="23"/>
      <c r="BK1143" s="23"/>
      <c r="BL1143" s="23"/>
      <c r="BM1143" s="23"/>
      <c r="BN1143" s="23"/>
      <c r="BO1143" s="23"/>
      <c r="BP1143" s="23"/>
      <c r="BQ1143" s="23"/>
      <c r="BR1143" s="23"/>
      <c r="BS1143" s="23"/>
      <c r="BT1143" s="23"/>
      <c r="BU1143" s="23"/>
      <c r="BV1143" s="23"/>
      <c r="BW1143" s="23"/>
      <c r="BX1143" s="23"/>
      <c r="BY1143" s="23"/>
      <c r="BZ1143" s="23"/>
      <c r="CA1143" s="23"/>
      <c r="CB1143" s="23"/>
      <c r="CC1143" s="23"/>
      <c r="CD1143" s="23"/>
      <c r="CE1143" s="23"/>
      <c r="CF1143" s="23"/>
      <c r="CG1143" s="23"/>
      <c r="CH1143" s="23"/>
      <c r="CI1143" s="23"/>
      <c r="CJ1143" s="23"/>
      <c r="CK1143" s="23"/>
      <c r="CL1143" s="23"/>
      <c r="CM1143" s="23"/>
      <c r="CN1143" s="23"/>
      <c r="CO1143" s="23"/>
      <c r="CP1143" s="23"/>
      <c r="CQ1143" s="23"/>
      <c r="CR1143" s="23"/>
      <c r="CS1143" s="23"/>
      <c r="CT1143" s="23"/>
      <c r="CU1143" s="23"/>
      <c r="CV1143" s="23"/>
      <c r="CW1143" s="23"/>
      <c r="CX1143" s="23"/>
      <c r="CY1143" s="23"/>
      <c r="CZ1143" s="23"/>
      <c r="DA1143" s="23"/>
      <c r="DB1143" s="23"/>
      <c r="DC1143" s="23"/>
      <c r="DD1143" s="23"/>
      <c r="DE1143" s="23"/>
      <c r="DF1143" s="23"/>
      <c r="DG1143" s="23"/>
      <c r="DH1143" s="23"/>
      <c r="DI1143" s="23"/>
      <c r="DJ1143" s="23"/>
      <c r="DK1143" s="23"/>
      <c r="DL1143" s="23"/>
      <c r="DM1143" s="23"/>
      <c r="DN1143" s="23"/>
      <c r="DO1143" s="23"/>
      <c r="DP1143" s="23"/>
      <c r="DQ1143" s="23"/>
      <c r="DR1143" s="23"/>
      <c r="DS1143" s="23"/>
      <c r="DT1143" s="23"/>
      <c r="DU1143" s="23"/>
      <c r="DV1143" s="23"/>
      <c r="DW1143" s="23"/>
      <c r="DX1143" s="23"/>
      <c r="DY1143" s="23"/>
      <c r="DZ1143" s="23"/>
      <c r="EA1143" s="23"/>
      <c r="EB1143" s="23"/>
      <c r="EC1143" s="23"/>
      <c r="ED1143" s="23"/>
      <c r="EE1143" s="23"/>
      <c r="EF1143" s="23"/>
      <c r="EG1143" s="23"/>
      <c r="EH1143" s="23"/>
      <c r="EI1143" s="23"/>
      <c r="EJ1143" s="23"/>
      <c r="EK1143" s="23"/>
      <c r="EL1143" s="23"/>
      <c r="EM1143" s="23"/>
      <c r="EN1143" s="23"/>
      <c r="EO1143" s="23"/>
      <c r="EP1143" s="23"/>
      <c r="EQ1143" s="23"/>
      <c r="ER1143" s="23"/>
      <c r="ES1143" s="23"/>
      <c r="ET1143" s="23"/>
      <c r="EU1143" s="23"/>
      <c r="EV1143" s="23"/>
      <c r="EW1143" s="23"/>
      <c r="EX1143" s="23"/>
      <c r="EY1143" s="23"/>
      <c r="EZ1143" s="23"/>
      <c r="FA1143" s="23"/>
      <c r="FB1143" s="23"/>
      <c r="FC1143" s="23"/>
      <c r="FD1143" s="23"/>
      <c r="FE1143" s="23"/>
      <c r="FF1143" s="23"/>
      <c r="FG1143" s="23"/>
      <c r="FH1143" s="23"/>
      <c r="FI1143" s="23"/>
      <c r="FJ1143" s="23"/>
      <c r="FK1143" s="23"/>
      <c r="FL1143" s="23"/>
      <c r="FM1143" s="23"/>
      <c r="FN1143" s="23"/>
      <c r="FO1143" s="23"/>
      <c r="FP1143" s="23"/>
      <c r="FQ1143" s="23"/>
      <c r="FR1143" s="23"/>
      <c r="FS1143" s="23"/>
      <c r="FT1143" s="23"/>
      <c r="FU1143" s="23"/>
      <c r="FV1143" s="23"/>
      <c r="FW1143" s="23"/>
      <c r="FX1143" s="23"/>
      <c r="FY1143" s="23"/>
      <c r="FZ1143" s="23"/>
      <c r="GA1143" s="23"/>
      <c r="GB1143" s="23"/>
      <c r="GC1143" s="23"/>
      <c r="GD1143" s="23"/>
      <c r="GE1143" s="23"/>
      <c r="GF1143" s="23"/>
      <c r="GG1143" s="23"/>
      <c r="GH1143" s="23"/>
      <c r="GI1143" s="23"/>
    </row>
    <row r="1144" spans="1:191" x14ac:dyDescent="0.35">
      <c r="A1144" s="23"/>
      <c r="B1144" s="23"/>
      <c r="C1144" s="23"/>
      <c r="D1144" s="23"/>
      <c r="E1144" s="23"/>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23"/>
      <c r="AD1144" s="23"/>
      <c r="AE1144" s="23"/>
      <c r="AF1144" s="23"/>
      <c r="AG1144" s="23"/>
      <c r="AH1144" s="23"/>
      <c r="AI1144" s="23"/>
      <c r="AJ1144" s="23"/>
      <c r="AK1144" s="23"/>
      <c r="AL1144" s="23"/>
      <c r="AM1144" s="23"/>
      <c r="AN1144" s="23"/>
      <c r="AO1144" s="23"/>
      <c r="AP1144" s="23"/>
      <c r="AQ1144" s="23"/>
      <c r="AR1144" s="23"/>
      <c r="AS1144" s="23"/>
      <c r="AT1144" s="23"/>
      <c r="AU1144" s="23"/>
      <c r="AV1144" s="23"/>
      <c r="AW1144" s="23"/>
      <c r="AX1144" s="23"/>
      <c r="AY1144" s="23"/>
      <c r="AZ1144" s="23"/>
      <c r="BA1144" s="23"/>
      <c r="BB1144" s="23"/>
      <c r="BC1144" s="23"/>
      <c r="BD1144" s="23"/>
      <c r="BE1144" s="23"/>
      <c r="BF1144" s="23"/>
      <c r="BG1144" s="23"/>
      <c r="BH1144" s="23"/>
      <c r="BI1144" s="23"/>
      <c r="BJ1144" s="23"/>
      <c r="BK1144" s="23"/>
      <c r="BL1144" s="23"/>
      <c r="BM1144" s="23"/>
      <c r="BN1144" s="23"/>
      <c r="BO1144" s="23"/>
      <c r="BP1144" s="23"/>
      <c r="BQ1144" s="23"/>
      <c r="BR1144" s="23"/>
      <c r="BS1144" s="23"/>
      <c r="BT1144" s="23"/>
      <c r="BU1144" s="23"/>
      <c r="BV1144" s="23"/>
      <c r="BW1144" s="23"/>
      <c r="BX1144" s="23"/>
      <c r="BY1144" s="23"/>
      <c r="BZ1144" s="23"/>
      <c r="CA1144" s="23"/>
      <c r="CB1144" s="23"/>
      <c r="CC1144" s="23"/>
      <c r="CD1144" s="23"/>
      <c r="CE1144" s="23"/>
      <c r="CF1144" s="23"/>
      <c r="CG1144" s="23"/>
      <c r="CH1144" s="23"/>
      <c r="CI1144" s="23"/>
      <c r="CJ1144" s="23"/>
      <c r="CK1144" s="23"/>
      <c r="CL1144" s="23"/>
      <c r="CM1144" s="23"/>
      <c r="CN1144" s="23"/>
      <c r="CO1144" s="23"/>
      <c r="CP1144" s="23"/>
      <c r="CQ1144" s="23"/>
      <c r="CR1144" s="23"/>
      <c r="CS1144" s="23"/>
      <c r="CT1144" s="23"/>
      <c r="CU1144" s="23"/>
      <c r="CV1144" s="23"/>
      <c r="CW1144" s="23"/>
      <c r="CX1144" s="23"/>
      <c r="CY1144" s="23"/>
      <c r="CZ1144" s="23"/>
      <c r="DA1144" s="23"/>
      <c r="DB1144" s="23"/>
      <c r="DC1144" s="23"/>
      <c r="DD1144" s="23"/>
      <c r="DE1144" s="23"/>
      <c r="DF1144" s="23"/>
      <c r="DG1144" s="23"/>
      <c r="DH1144" s="23"/>
      <c r="DI1144" s="23"/>
      <c r="DJ1144" s="23"/>
      <c r="DK1144" s="23"/>
      <c r="DL1144" s="23"/>
      <c r="DM1144" s="23"/>
      <c r="DN1144" s="23"/>
      <c r="DO1144" s="23"/>
      <c r="DP1144" s="23"/>
      <c r="DQ1144" s="23"/>
      <c r="DR1144" s="23"/>
      <c r="DS1144" s="23"/>
      <c r="DT1144" s="23"/>
      <c r="DU1144" s="23"/>
      <c r="DV1144" s="23"/>
      <c r="DW1144" s="23"/>
      <c r="DX1144" s="23"/>
      <c r="DY1144" s="23"/>
      <c r="DZ1144" s="23"/>
      <c r="EA1144" s="23"/>
      <c r="EB1144" s="23"/>
      <c r="EC1144" s="23"/>
      <c r="ED1144" s="23"/>
      <c r="EE1144" s="23"/>
      <c r="EF1144" s="23"/>
      <c r="EG1144" s="23"/>
      <c r="EH1144" s="23"/>
      <c r="EI1144" s="23"/>
      <c r="EJ1144" s="23"/>
      <c r="EK1144" s="23"/>
      <c r="EL1144" s="23"/>
      <c r="EM1144" s="23"/>
      <c r="EN1144" s="23"/>
      <c r="EO1144" s="23"/>
      <c r="EP1144" s="23"/>
      <c r="EQ1144" s="23"/>
      <c r="ER1144" s="23"/>
      <c r="ES1144" s="23"/>
      <c r="ET1144" s="23"/>
      <c r="EU1144" s="23"/>
      <c r="EV1144" s="23"/>
      <c r="EW1144" s="23"/>
      <c r="EX1144" s="23"/>
      <c r="EY1144" s="23"/>
      <c r="EZ1144" s="23"/>
      <c r="FA1144" s="23"/>
      <c r="FB1144" s="23"/>
      <c r="FC1144" s="23"/>
      <c r="FD1144" s="23"/>
      <c r="FE1144" s="23"/>
      <c r="FF1144" s="23"/>
      <c r="FG1144" s="23"/>
      <c r="FH1144" s="23"/>
      <c r="FI1144" s="23"/>
      <c r="FJ1144" s="23"/>
      <c r="FK1144" s="23"/>
      <c r="FL1144" s="23"/>
      <c r="FM1144" s="23"/>
      <c r="FN1144" s="23"/>
      <c r="FO1144" s="23"/>
      <c r="FP1144" s="23"/>
      <c r="FQ1144" s="23"/>
      <c r="FR1144" s="23"/>
      <c r="FS1144" s="23"/>
      <c r="FT1144" s="23"/>
      <c r="FU1144" s="23"/>
      <c r="FV1144" s="23"/>
      <c r="FW1144" s="23"/>
      <c r="FX1144" s="23"/>
      <c r="FY1144" s="23"/>
      <c r="FZ1144" s="23"/>
      <c r="GA1144" s="23"/>
      <c r="GB1144" s="23"/>
      <c r="GC1144" s="23"/>
      <c r="GD1144" s="23"/>
      <c r="GE1144" s="23"/>
      <c r="GF1144" s="23"/>
      <c r="GG1144" s="23"/>
      <c r="GH1144" s="23"/>
      <c r="GI1144" s="23"/>
    </row>
    <row r="1145" spans="1:191" x14ac:dyDescent="0.35">
      <c r="A1145" s="23"/>
      <c r="B1145" s="23"/>
      <c r="C1145" s="23"/>
      <c r="D1145" s="23"/>
      <c r="E1145" s="23"/>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c r="AI1145" s="23"/>
      <c r="AJ1145" s="23"/>
      <c r="AK1145" s="23"/>
      <c r="AL1145" s="23"/>
      <c r="AM1145" s="23"/>
      <c r="AN1145" s="23"/>
      <c r="AO1145" s="23"/>
      <c r="AP1145" s="23"/>
      <c r="AQ1145" s="23"/>
      <c r="AR1145" s="23"/>
      <c r="AS1145" s="23"/>
      <c r="AT1145" s="23"/>
      <c r="AU1145" s="23"/>
      <c r="AV1145" s="23"/>
      <c r="AW1145" s="23"/>
      <c r="AX1145" s="23"/>
      <c r="AY1145" s="23"/>
      <c r="AZ1145" s="23"/>
      <c r="BA1145" s="23"/>
      <c r="BB1145" s="23"/>
      <c r="BC1145" s="23"/>
      <c r="BD1145" s="23"/>
      <c r="BE1145" s="23"/>
      <c r="BF1145" s="23"/>
      <c r="BG1145" s="23"/>
      <c r="BH1145" s="23"/>
      <c r="BI1145" s="23"/>
      <c r="BJ1145" s="23"/>
      <c r="BK1145" s="23"/>
      <c r="BL1145" s="23"/>
      <c r="BM1145" s="23"/>
      <c r="BN1145" s="23"/>
      <c r="BO1145" s="23"/>
      <c r="BP1145" s="23"/>
      <c r="BQ1145" s="23"/>
      <c r="BR1145" s="23"/>
      <c r="BS1145" s="23"/>
      <c r="BT1145" s="23"/>
      <c r="BU1145" s="23"/>
      <c r="BV1145" s="23"/>
      <c r="BW1145" s="23"/>
      <c r="BX1145" s="23"/>
      <c r="BY1145" s="23"/>
      <c r="BZ1145" s="23"/>
      <c r="CA1145" s="23"/>
      <c r="CB1145" s="23"/>
      <c r="CC1145" s="23"/>
      <c r="CD1145" s="23"/>
      <c r="CE1145" s="23"/>
      <c r="CF1145" s="23"/>
      <c r="CG1145" s="23"/>
      <c r="CH1145" s="23"/>
      <c r="CI1145" s="23"/>
      <c r="CJ1145" s="23"/>
      <c r="CK1145" s="23"/>
      <c r="CL1145" s="23"/>
      <c r="CM1145" s="23"/>
      <c r="CN1145" s="23"/>
      <c r="CO1145" s="23"/>
      <c r="CP1145" s="23"/>
      <c r="CQ1145" s="23"/>
      <c r="CR1145" s="23"/>
      <c r="CS1145" s="23"/>
      <c r="CT1145" s="23"/>
      <c r="CU1145" s="23"/>
      <c r="CV1145" s="23"/>
      <c r="CW1145" s="23"/>
      <c r="CX1145" s="23"/>
      <c r="CY1145" s="23"/>
      <c r="CZ1145" s="23"/>
      <c r="DA1145" s="23"/>
      <c r="DB1145" s="23"/>
      <c r="DC1145" s="23"/>
      <c r="DD1145" s="23"/>
      <c r="DE1145" s="23"/>
      <c r="DF1145" s="23"/>
      <c r="DG1145" s="23"/>
      <c r="DH1145" s="23"/>
      <c r="DI1145" s="23"/>
      <c r="DJ1145" s="23"/>
      <c r="DK1145" s="23"/>
      <c r="DL1145" s="23"/>
      <c r="DM1145" s="23"/>
      <c r="DN1145" s="23"/>
      <c r="DO1145" s="23"/>
      <c r="DP1145" s="23"/>
      <c r="DQ1145" s="23"/>
      <c r="DR1145" s="23"/>
      <c r="DS1145" s="23"/>
      <c r="DT1145" s="23"/>
      <c r="DU1145" s="23"/>
      <c r="DV1145" s="23"/>
      <c r="DW1145" s="23"/>
      <c r="DX1145" s="23"/>
      <c r="DY1145" s="23"/>
      <c r="DZ1145" s="23"/>
      <c r="EA1145" s="23"/>
      <c r="EB1145" s="23"/>
      <c r="EC1145" s="23"/>
      <c r="ED1145" s="23"/>
      <c r="EE1145" s="23"/>
      <c r="EF1145" s="23"/>
      <c r="EG1145" s="23"/>
      <c r="EH1145" s="23"/>
      <c r="EI1145" s="23"/>
      <c r="EJ1145" s="23"/>
      <c r="EK1145" s="23"/>
      <c r="EL1145" s="23"/>
      <c r="EM1145" s="23"/>
      <c r="EN1145" s="23"/>
      <c r="EO1145" s="23"/>
      <c r="EP1145" s="23"/>
      <c r="EQ1145" s="23"/>
      <c r="ER1145" s="23"/>
      <c r="ES1145" s="23"/>
      <c r="ET1145" s="23"/>
      <c r="EU1145" s="23"/>
      <c r="EV1145" s="23"/>
      <c r="EW1145" s="23"/>
      <c r="EX1145" s="23"/>
      <c r="EY1145" s="23"/>
      <c r="EZ1145" s="23"/>
      <c r="FA1145" s="23"/>
      <c r="FB1145" s="23"/>
      <c r="FC1145" s="23"/>
      <c r="FD1145" s="23"/>
      <c r="FE1145" s="23"/>
      <c r="FF1145" s="23"/>
      <c r="FG1145" s="23"/>
      <c r="FH1145" s="23"/>
      <c r="FI1145" s="23"/>
      <c r="FJ1145" s="23"/>
      <c r="FK1145" s="23"/>
      <c r="FL1145" s="23"/>
      <c r="FM1145" s="23"/>
      <c r="FN1145" s="23"/>
      <c r="FO1145" s="23"/>
      <c r="FP1145" s="23"/>
      <c r="FQ1145" s="23"/>
      <c r="FR1145" s="23"/>
      <c r="FS1145" s="23"/>
      <c r="FT1145" s="23"/>
      <c r="FU1145" s="23"/>
      <c r="FV1145" s="23"/>
      <c r="FW1145" s="23"/>
      <c r="FX1145" s="23"/>
      <c r="FY1145" s="23"/>
      <c r="FZ1145" s="23"/>
      <c r="GA1145" s="23"/>
      <c r="GB1145" s="23"/>
      <c r="GC1145" s="23"/>
      <c r="GD1145" s="23"/>
      <c r="GE1145" s="23"/>
      <c r="GF1145" s="23"/>
      <c r="GG1145" s="23"/>
      <c r="GH1145" s="23"/>
      <c r="GI1145" s="23"/>
    </row>
    <row r="1146" spans="1:191" x14ac:dyDescent="0.35">
      <c r="A1146" s="23"/>
      <c r="B1146" s="23"/>
      <c r="C1146" s="23"/>
      <c r="D1146" s="23"/>
      <c r="E1146" s="23"/>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23"/>
      <c r="AD1146" s="23"/>
      <c r="AE1146" s="23"/>
      <c r="AF1146" s="23"/>
      <c r="AG1146" s="23"/>
      <c r="AH1146" s="23"/>
      <c r="AI1146" s="23"/>
      <c r="AJ1146" s="23"/>
      <c r="AK1146" s="23"/>
      <c r="AL1146" s="23"/>
      <c r="AM1146" s="23"/>
      <c r="AN1146" s="23"/>
      <c r="AO1146" s="23"/>
      <c r="AP1146" s="23"/>
      <c r="AQ1146" s="23"/>
      <c r="AR1146" s="23"/>
      <c r="AS1146" s="23"/>
      <c r="AT1146" s="23"/>
      <c r="AU1146" s="23"/>
      <c r="AV1146" s="23"/>
      <c r="AW1146" s="23"/>
      <c r="AX1146" s="23"/>
      <c r="AY1146" s="23"/>
      <c r="AZ1146" s="23"/>
      <c r="BA1146" s="23"/>
      <c r="BB1146" s="23"/>
      <c r="BC1146" s="23"/>
      <c r="BD1146" s="23"/>
      <c r="BE1146" s="23"/>
      <c r="BF1146" s="23"/>
      <c r="BG1146" s="23"/>
      <c r="BH1146" s="23"/>
      <c r="BI1146" s="23"/>
      <c r="BJ1146" s="23"/>
      <c r="BK1146" s="23"/>
      <c r="BL1146" s="23"/>
      <c r="BM1146" s="23"/>
      <c r="BN1146" s="23"/>
      <c r="BO1146" s="23"/>
      <c r="BP1146" s="23"/>
      <c r="BQ1146" s="23"/>
      <c r="BR1146" s="23"/>
      <c r="BS1146" s="23"/>
      <c r="BT1146" s="23"/>
      <c r="BU1146" s="23"/>
      <c r="BV1146" s="23"/>
      <c r="BW1146" s="23"/>
      <c r="BX1146" s="23"/>
      <c r="BY1146" s="23"/>
      <c r="BZ1146" s="23"/>
      <c r="CA1146" s="23"/>
      <c r="CB1146" s="23"/>
      <c r="CC1146" s="23"/>
      <c r="CD1146" s="23"/>
      <c r="CE1146" s="23"/>
      <c r="CF1146" s="23"/>
      <c r="CG1146" s="23"/>
      <c r="CH1146" s="23"/>
      <c r="CI1146" s="23"/>
      <c r="CJ1146" s="23"/>
      <c r="CK1146" s="23"/>
      <c r="CL1146" s="23"/>
      <c r="CM1146" s="23"/>
      <c r="CN1146" s="23"/>
      <c r="CO1146" s="23"/>
      <c r="CP1146" s="23"/>
      <c r="CQ1146" s="23"/>
      <c r="CR1146" s="23"/>
      <c r="CS1146" s="23"/>
      <c r="CT1146" s="23"/>
      <c r="CU1146" s="23"/>
      <c r="CV1146" s="23"/>
      <c r="CW1146" s="23"/>
      <c r="CX1146" s="23"/>
      <c r="CY1146" s="23"/>
      <c r="CZ1146" s="23"/>
      <c r="DA1146" s="23"/>
      <c r="DB1146" s="23"/>
      <c r="DC1146" s="23"/>
      <c r="DD1146" s="23"/>
      <c r="DE1146" s="23"/>
      <c r="DF1146" s="23"/>
      <c r="DG1146" s="23"/>
      <c r="DH1146" s="23"/>
      <c r="DI1146" s="23"/>
      <c r="DJ1146" s="23"/>
      <c r="DK1146" s="23"/>
      <c r="DL1146" s="23"/>
      <c r="DM1146" s="23"/>
      <c r="DN1146" s="23"/>
      <c r="DO1146" s="23"/>
      <c r="DP1146" s="23"/>
      <c r="DQ1146" s="23"/>
      <c r="DR1146" s="23"/>
      <c r="DS1146" s="23"/>
      <c r="DT1146" s="23"/>
      <c r="DU1146" s="23"/>
      <c r="DV1146" s="23"/>
      <c r="DW1146" s="23"/>
      <c r="DX1146" s="23"/>
      <c r="DY1146" s="23"/>
      <c r="DZ1146" s="23"/>
      <c r="EA1146" s="23"/>
      <c r="EB1146" s="23"/>
      <c r="EC1146" s="23"/>
      <c r="ED1146" s="23"/>
      <c r="EE1146" s="23"/>
      <c r="EF1146" s="23"/>
      <c r="EG1146" s="23"/>
      <c r="EH1146" s="23"/>
      <c r="EI1146" s="23"/>
      <c r="EJ1146" s="23"/>
      <c r="EK1146" s="23"/>
      <c r="EL1146" s="23"/>
      <c r="EM1146" s="23"/>
      <c r="EN1146" s="23"/>
      <c r="EO1146" s="23"/>
      <c r="EP1146" s="23"/>
      <c r="EQ1146" s="23"/>
      <c r="ER1146" s="23"/>
      <c r="ES1146" s="23"/>
      <c r="ET1146" s="23"/>
      <c r="EU1146" s="23"/>
      <c r="EV1146" s="23"/>
      <c r="EW1146" s="23"/>
      <c r="EX1146" s="23"/>
      <c r="EY1146" s="23"/>
      <c r="EZ1146" s="23"/>
      <c r="FA1146" s="23"/>
      <c r="FB1146" s="23"/>
      <c r="FC1146" s="23"/>
      <c r="FD1146" s="23"/>
      <c r="FE1146" s="23"/>
      <c r="FF1146" s="23"/>
      <c r="FG1146" s="23"/>
      <c r="FH1146" s="23"/>
      <c r="FI1146" s="23"/>
      <c r="FJ1146" s="23"/>
      <c r="FK1146" s="23"/>
      <c r="FL1146" s="23"/>
      <c r="FM1146" s="23"/>
      <c r="FN1146" s="23"/>
      <c r="FO1146" s="23"/>
      <c r="FP1146" s="23"/>
      <c r="FQ1146" s="23"/>
      <c r="FR1146" s="23"/>
      <c r="FS1146" s="23"/>
      <c r="FT1146" s="23"/>
      <c r="FU1146" s="23"/>
      <c r="FV1146" s="23"/>
      <c r="FW1146" s="23"/>
      <c r="FX1146" s="23"/>
      <c r="FY1146" s="23"/>
      <c r="FZ1146" s="23"/>
      <c r="GA1146" s="23"/>
      <c r="GB1146" s="23"/>
      <c r="GC1146" s="23"/>
      <c r="GD1146" s="23"/>
      <c r="GE1146" s="23"/>
      <c r="GF1146" s="23"/>
      <c r="GG1146" s="23"/>
      <c r="GH1146" s="23"/>
      <c r="GI1146" s="23"/>
    </row>
    <row r="1147" spans="1:191" x14ac:dyDescent="0.35">
      <c r="A1147" s="23"/>
      <c r="B1147" s="23"/>
      <c r="C1147" s="23"/>
      <c r="D1147" s="23"/>
      <c r="E1147" s="23"/>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23"/>
      <c r="AD1147" s="23"/>
      <c r="AE1147" s="23"/>
      <c r="AF1147" s="23"/>
      <c r="AG1147" s="23"/>
      <c r="AH1147" s="23"/>
      <c r="AI1147" s="23"/>
      <c r="AJ1147" s="23"/>
      <c r="AK1147" s="23"/>
      <c r="AL1147" s="23"/>
      <c r="AM1147" s="23"/>
      <c r="AN1147" s="23"/>
      <c r="AO1147" s="23"/>
      <c r="AP1147" s="23"/>
      <c r="AQ1147" s="23"/>
      <c r="AR1147" s="23"/>
      <c r="AS1147" s="23"/>
      <c r="AT1147" s="23"/>
      <c r="AU1147" s="23"/>
      <c r="AV1147" s="23"/>
      <c r="AW1147" s="23"/>
      <c r="AX1147" s="23"/>
      <c r="AY1147" s="23"/>
      <c r="AZ1147" s="23"/>
      <c r="BA1147" s="23"/>
      <c r="BB1147" s="23"/>
      <c r="BC1147" s="23"/>
      <c r="BD1147" s="23"/>
      <c r="BE1147" s="23"/>
      <c r="BF1147" s="23"/>
      <c r="BG1147" s="23"/>
      <c r="BH1147" s="23"/>
      <c r="BI1147" s="23"/>
      <c r="BJ1147" s="23"/>
      <c r="BK1147" s="23"/>
      <c r="BL1147" s="23"/>
      <c r="BM1147" s="23"/>
      <c r="BN1147" s="23"/>
      <c r="BO1147" s="23"/>
      <c r="BP1147" s="23"/>
      <c r="BQ1147" s="23"/>
      <c r="BR1147" s="23"/>
      <c r="BS1147" s="23"/>
      <c r="BT1147" s="23"/>
      <c r="BU1147" s="23"/>
      <c r="BV1147" s="23"/>
      <c r="BW1147" s="23"/>
      <c r="BX1147" s="23"/>
      <c r="BY1147" s="23"/>
      <c r="BZ1147" s="23"/>
      <c r="CA1147" s="23"/>
      <c r="CB1147" s="23"/>
      <c r="CC1147" s="23"/>
      <c r="CD1147" s="23"/>
      <c r="CE1147" s="23"/>
      <c r="CF1147" s="23"/>
      <c r="CG1147" s="23"/>
      <c r="CH1147" s="23"/>
      <c r="CI1147" s="23"/>
      <c r="CJ1147" s="23"/>
      <c r="CK1147" s="23"/>
      <c r="CL1147" s="23"/>
      <c r="CM1147" s="23"/>
      <c r="CN1147" s="23"/>
      <c r="CO1147" s="23"/>
      <c r="CP1147" s="23"/>
      <c r="CQ1147" s="23"/>
      <c r="CR1147" s="23"/>
      <c r="CS1147" s="23"/>
      <c r="CT1147" s="23"/>
      <c r="CU1147" s="23"/>
      <c r="CV1147" s="23"/>
      <c r="CW1147" s="23"/>
      <c r="CX1147" s="23"/>
      <c r="CY1147" s="23"/>
      <c r="CZ1147" s="23"/>
      <c r="DA1147" s="23"/>
      <c r="DB1147" s="23"/>
      <c r="DC1147" s="23"/>
      <c r="DD1147" s="23"/>
      <c r="DE1147" s="23"/>
      <c r="DF1147" s="23"/>
      <c r="DG1147" s="23"/>
      <c r="DH1147" s="23"/>
      <c r="DI1147" s="23"/>
      <c r="DJ1147" s="23"/>
      <c r="DK1147" s="23"/>
      <c r="DL1147" s="23"/>
      <c r="DM1147" s="23"/>
      <c r="DN1147" s="23"/>
      <c r="DO1147" s="23"/>
      <c r="DP1147" s="23"/>
      <c r="DQ1147" s="23"/>
      <c r="DR1147" s="23"/>
      <c r="DS1147" s="23"/>
      <c r="DT1147" s="23"/>
      <c r="DU1147" s="23"/>
      <c r="DV1147" s="23"/>
      <c r="DW1147" s="23"/>
      <c r="DX1147" s="23"/>
      <c r="DY1147" s="23"/>
      <c r="DZ1147" s="23"/>
      <c r="EA1147" s="23"/>
      <c r="EB1147" s="23"/>
      <c r="EC1147" s="23"/>
      <c r="ED1147" s="23"/>
      <c r="EE1147" s="23"/>
      <c r="EF1147" s="23"/>
      <c r="EG1147" s="23"/>
      <c r="EH1147" s="23"/>
      <c r="EI1147" s="23"/>
      <c r="EJ1147" s="23"/>
      <c r="EK1147" s="23"/>
      <c r="EL1147" s="23"/>
      <c r="EM1147" s="23"/>
      <c r="EN1147" s="23"/>
      <c r="EO1147" s="23"/>
      <c r="EP1147" s="23"/>
      <c r="EQ1147" s="23"/>
      <c r="ER1147" s="23"/>
      <c r="ES1147" s="23"/>
      <c r="ET1147" s="23"/>
      <c r="EU1147" s="23"/>
      <c r="EV1147" s="23"/>
      <c r="EW1147" s="23"/>
      <c r="EX1147" s="23"/>
      <c r="EY1147" s="23"/>
      <c r="EZ1147" s="23"/>
      <c r="FA1147" s="23"/>
      <c r="FB1147" s="23"/>
      <c r="FC1147" s="23"/>
      <c r="FD1147" s="23"/>
      <c r="FE1147" s="23"/>
      <c r="FF1147" s="23"/>
      <c r="FG1147" s="23"/>
      <c r="FH1147" s="23"/>
      <c r="FI1147" s="23"/>
      <c r="FJ1147" s="23"/>
      <c r="FK1147" s="23"/>
      <c r="FL1147" s="23"/>
      <c r="FM1147" s="23"/>
      <c r="FN1147" s="23"/>
      <c r="FO1147" s="23"/>
      <c r="FP1147" s="23"/>
      <c r="FQ1147" s="23"/>
      <c r="FR1147" s="23"/>
      <c r="FS1147" s="23"/>
      <c r="FT1147" s="23"/>
      <c r="FU1147" s="23"/>
      <c r="FV1147" s="23"/>
      <c r="FW1147" s="23"/>
      <c r="FX1147" s="23"/>
      <c r="FY1147" s="23"/>
      <c r="FZ1147" s="23"/>
      <c r="GA1147" s="23"/>
      <c r="GB1147" s="23"/>
      <c r="GC1147" s="23"/>
      <c r="GD1147" s="23"/>
      <c r="GE1147" s="23"/>
      <c r="GF1147" s="23"/>
      <c r="GG1147" s="23"/>
      <c r="GH1147" s="23"/>
      <c r="GI1147" s="23"/>
    </row>
    <row r="1148" spans="1:191" x14ac:dyDescent="0.35">
      <c r="A1148" s="23"/>
      <c r="B1148" s="23"/>
      <c r="C1148" s="23"/>
      <c r="D1148" s="23"/>
      <c r="E1148" s="23"/>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23"/>
      <c r="AD1148" s="23"/>
      <c r="AE1148" s="23"/>
      <c r="AF1148" s="23"/>
      <c r="AG1148" s="23"/>
      <c r="AH1148" s="23"/>
      <c r="AI1148" s="23"/>
      <c r="AJ1148" s="23"/>
      <c r="AK1148" s="23"/>
      <c r="AL1148" s="23"/>
      <c r="AM1148" s="23"/>
      <c r="AN1148" s="23"/>
      <c r="AO1148" s="23"/>
      <c r="AP1148" s="23"/>
      <c r="AQ1148" s="23"/>
      <c r="AR1148" s="23"/>
      <c r="AS1148" s="23"/>
      <c r="AT1148" s="23"/>
      <c r="AU1148" s="23"/>
      <c r="AV1148" s="23"/>
      <c r="AW1148" s="23"/>
      <c r="AX1148" s="23"/>
      <c r="AY1148" s="23"/>
      <c r="AZ1148" s="23"/>
      <c r="BA1148" s="23"/>
      <c r="BB1148" s="23"/>
      <c r="BC1148" s="23"/>
      <c r="BD1148" s="23"/>
      <c r="BE1148" s="23"/>
      <c r="BF1148" s="23"/>
      <c r="BG1148" s="23"/>
      <c r="BH1148" s="23"/>
      <c r="BI1148" s="23"/>
      <c r="BJ1148" s="23"/>
      <c r="BK1148" s="23"/>
      <c r="BL1148" s="23"/>
      <c r="BM1148" s="23"/>
      <c r="BN1148" s="23"/>
      <c r="BO1148" s="23"/>
      <c r="BP1148" s="23"/>
      <c r="BQ1148" s="23"/>
      <c r="BR1148" s="23"/>
      <c r="BS1148" s="23"/>
      <c r="BT1148" s="23"/>
      <c r="BU1148" s="23"/>
      <c r="BV1148" s="23"/>
      <c r="BW1148" s="23"/>
      <c r="BX1148" s="23"/>
      <c r="BY1148" s="23"/>
      <c r="BZ1148" s="23"/>
      <c r="CA1148" s="23"/>
      <c r="CB1148" s="23"/>
      <c r="CC1148" s="23"/>
      <c r="CD1148" s="23"/>
      <c r="CE1148" s="23"/>
      <c r="CF1148" s="23"/>
      <c r="CG1148" s="23"/>
      <c r="CH1148" s="23"/>
      <c r="CI1148" s="23"/>
      <c r="CJ1148" s="23"/>
      <c r="CK1148" s="23"/>
      <c r="CL1148" s="23"/>
      <c r="CM1148" s="23"/>
      <c r="CN1148" s="23"/>
      <c r="CO1148" s="23"/>
      <c r="CP1148" s="23"/>
      <c r="CQ1148" s="23"/>
      <c r="CR1148" s="23"/>
      <c r="CS1148" s="23"/>
      <c r="CT1148" s="23"/>
      <c r="CU1148" s="23"/>
      <c r="CV1148" s="23"/>
      <c r="CW1148" s="23"/>
      <c r="CX1148" s="23"/>
      <c r="CY1148" s="23"/>
      <c r="CZ1148" s="23"/>
      <c r="DA1148" s="23"/>
      <c r="DB1148" s="23"/>
      <c r="DC1148" s="23"/>
      <c r="DD1148" s="23"/>
      <c r="DE1148" s="23"/>
      <c r="DF1148" s="23"/>
      <c r="DG1148" s="23"/>
      <c r="DH1148" s="23"/>
      <c r="DI1148" s="23"/>
      <c r="DJ1148" s="23"/>
      <c r="DK1148" s="23"/>
      <c r="DL1148" s="23"/>
      <c r="DM1148" s="23"/>
      <c r="DN1148" s="23"/>
      <c r="DO1148" s="23"/>
      <c r="DP1148" s="23"/>
      <c r="DQ1148" s="23"/>
      <c r="DR1148" s="23"/>
      <c r="DS1148" s="23"/>
      <c r="DT1148" s="23"/>
      <c r="DU1148" s="23"/>
      <c r="DV1148" s="23"/>
      <c r="DW1148" s="23"/>
      <c r="DX1148" s="23"/>
      <c r="DY1148" s="23"/>
      <c r="DZ1148" s="23"/>
      <c r="EA1148" s="23"/>
      <c r="EB1148" s="23"/>
      <c r="EC1148" s="23"/>
      <c r="ED1148" s="23"/>
      <c r="EE1148" s="23"/>
      <c r="EF1148" s="23"/>
      <c r="EG1148" s="23"/>
      <c r="EH1148" s="23"/>
      <c r="EI1148" s="23"/>
      <c r="EJ1148" s="23"/>
      <c r="EK1148" s="23"/>
      <c r="EL1148" s="23"/>
      <c r="EM1148" s="23"/>
      <c r="EN1148" s="23"/>
      <c r="EO1148" s="23"/>
      <c r="EP1148" s="23"/>
      <c r="EQ1148" s="23"/>
      <c r="ER1148" s="23"/>
      <c r="ES1148" s="23"/>
      <c r="ET1148" s="23"/>
      <c r="EU1148" s="23"/>
      <c r="EV1148" s="23"/>
      <c r="EW1148" s="23"/>
      <c r="EX1148" s="23"/>
      <c r="EY1148" s="23"/>
      <c r="EZ1148" s="23"/>
      <c r="FA1148" s="23"/>
      <c r="FB1148" s="23"/>
      <c r="FC1148" s="23"/>
      <c r="FD1148" s="23"/>
      <c r="FE1148" s="23"/>
      <c r="FF1148" s="23"/>
      <c r="FG1148" s="23"/>
      <c r="FH1148" s="23"/>
      <c r="FI1148" s="23"/>
      <c r="FJ1148" s="23"/>
      <c r="FK1148" s="23"/>
      <c r="FL1148" s="23"/>
      <c r="FM1148" s="23"/>
      <c r="FN1148" s="23"/>
      <c r="FO1148" s="23"/>
      <c r="FP1148" s="23"/>
      <c r="FQ1148" s="23"/>
      <c r="FR1148" s="23"/>
      <c r="FS1148" s="23"/>
      <c r="FT1148" s="23"/>
      <c r="FU1148" s="23"/>
      <c r="FV1148" s="23"/>
      <c r="FW1148" s="23"/>
      <c r="FX1148" s="23"/>
      <c r="FY1148" s="23"/>
      <c r="FZ1148" s="23"/>
      <c r="GA1148" s="23"/>
      <c r="GB1148" s="23"/>
      <c r="GC1148" s="23"/>
      <c r="GD1148" s="23"/>
      <c r="GE1148" s="23"/>
      <c r="GF1148" s="23"/>
      <c r="GG1148" s="23"/>
      <c r="GH1148" s="23"/>
      <c r="GI1148" s="23"/>
    </row>
    <row r="1149" spans="1:191" x14ac:dyDescent="0.35">
      <c r="A1149" s="23"/>
      <c r="B1149" s="23"/>
      <c r="C1149" s="23"/>
      <c r="D1149" s="23"/>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23"/>
      <c r="AF1149" s="23"/>
      <c r="AG1149" s="23"/>
      <c r="AH1149" s="23"/>
      <c r="AI1149" s="23"/>
      <c r="AJ1149" s="23"/>
      <c r="AK1149" s="23"/>
      <c r="AL1149" s="23"/>
      <c r="AM1149" s="23"/>
      <c r="AN1149" s="23"/>
      <c r="AO1149" s="23"/>
      <c r="AP1149" s="23"/>
      <c r="AQ1149" s="23"/>
      <c r="AR1149" s="23"/>
      <c r="AS1149" s="23"/>
      <c r="AT1149" s="23"/>
      <c r="AU1149" s="23"/>
      <c r="AV1149" s="23"/>
      <c r="AW1149" s="23"/>
      <c r="AX1149" s="23"/>
      <c r="AY1149" s="23"/>
      <c r="AZ1149" s="23"/>
      <c r="BA1149" s="23"/>
      <c r="BB1149" s="23"/>
      <c r="BC1149" s="23"/>
      <c r="BD1149" s="23"/>
      <c r="BE1149" s="23"/>
      <c r="BF1149" s="23"/>
      <c r="BG1149" s="23"/>
      <c r="BH1149" s="23"/>
      <c r="BI1149" s="23"/>
      <c r="BJ1149" s="23"/>
      <c r="BK1149" s="23"/>
      <c r="BL1149" s="23"/>
      <c r="BM1149" s="23"/>
      <c r="BN1149" s="23"/>
      <c r="BO1149" s="23"/>
      <c r="BP1149" s="23"/>
      <c r="BQ1149" s="23"/>
      <c r="BR1149" s="23"/>
      <c r="BS1149" s="23"/>
      <c r="BT1149" s="23"/>
      <c r="BU1149" s="23"/>
      <c r="BV1149" s="23"/>
      <c r="BW1149" s="23"/>
      <c r="BX1149" s="23"/>
      <c r="BY1149" s="23"/>
      <c r="BZ1149" s="23"/>
      <c r="CA1149" s="23"/>
      <c r="CB1149" s="23"/>
      <c r="CC1149" s="23"/>
      <c r="CD1149" s="23"/>
      <c r="CE1149" s="23"/>
      <c r="CF1149" s="23"/>
      <c r="CG1149" s="23"/>
      <c r="CH1149" s="23"/>
      <c r="CI1149" s="23"/>
      <c r="CJ1149" s="23"/>
      <c r="CK1149" s="23"/>
      <c r="CL1149" s="23"/>
      <c r="CM1149" s="23"/>
      <c r="CN1149" s="23"/>
      <c r="CO1149" s="23"/>
      <c r="CP1149" s="23"/>
      <c r="CQ1149" s="23"/>
      <c r="CR1149" s="23"/>
      <c r="CS1149" s="23"/>
      <c r="CT1149" s="23"/>
      <c r="CU1149" s="23"/>
      <c r="CV1149" s="23"/>
      <c r="CW1149" s="23"/>
      <c r="CX1149" s="23"/>
      <c r="CY1149" s="23"/>
      <c r="CZ1149" s="23"/>
      <c r="DA1149" s="23"/>
      <c r="DB1149" s="23"/>
      <c r="DC1149" s="23"/>
      <c r="DD1149" s="23"/>
      <c r="DE1149" s="23"/>
      <c r="DF1149" s="23"/>
      <c r="DG1149" s="23"/>
      <c r="DH1149" s="23"/>
      <c r="DI1149" s="23"/>
      <c r="DJ1149" s="23"/>
      <c r="DK1149" s="23"/>
      <c r="DL1149" s="23"/>
      <c r="DM1149" s="23"/>
      <c r="DN1149" s="23"/>
      <c r="DO1149" s="23"/>
      <c r="DP1149" s="23"/>
      <c r="DQ1149" s="23"/>
      <c r="DR1149" s="23"/>
      <c r="DS1149" s="23"/>
      <c r="DT1149" s="23"/>
      <c r="DU1149" s="23"/>
      <c r="DV1149" s="23"/>
      <c r="DW1149" s="23"/>
      <c r="DX1149" s="23"/>
      <c r="DY1149" s="23"/>
      <c r="DZ1149" s="23"/>
      <c r="EA1149" s="23"/>
      <c r="EB1149" s="23"/>
      <c r="EC1149" s="23"/>
      <c r="ED1149" s="23"/>
      <c r="EE1149" s="23"/>
      <c r="EF1149" s="23"/>
      <c r="EG1149" s="23"/>
      <c r="EH1149" s="23"/>
      <c r="EI1149" s="23"/>
      <c r="EJ1149" s="23"/>
      <c r="EK1149" s="23"/>
      <c r="EL1149" s="23"/>
      <c r="EM1149" s="23"/>
      <c r="EN1149" s="23"/>
      <c r="EO1149" s="23"/>
      <c r="EP1149" s="23"/>
      <c r="EQ1149" s="23"/>
      <c r="ER1149" s="23"/>
      <c r="ES1149" s="23"/>
      <c r="ET1149" s="23"/>
      <c r="EU1149" s="23"/>
      <c r="EV1149" s="23"/>
      <c r="EW1149" s="23"/>
      <c r="EX1149" s="23"/>
      <c r="EY1149" s="23"/>
      <c r="EZ1149" s="23"/>
      <c r="FA1149" s="23"/>
      <c r="FB1149" s="23"/>
      <c r="FC1149" s="23"/>
      <c r="FD1149" s="23"/>
      <c r="FE1149" s="23"/>
      <c r="FF1149" s="23"/>
      <c r="FG1149" s="23"/>
      <c r="FH1149" s="23"/>
      <c r="FI1149" s="23"/>
      <c r="FJ1149" s="23"/>
      <c r="FK1149" s="23"/>
      <c r="FL1149" s="23"/>
      <c r="FM1149" s="23"/>
      <c r="FN1149" s="23"/>
      <c r="FO1149" s="23"/>
      <c r="FP1149" s="23"/>
      <c r="FQ1149" s="23"/>
      <c r="FR1149" s="23"/>
      <c r="FS1149" s="23"/>
      <c r="FT1149" s="23"/>
      <c r="FU1149" s="23"/>
      <c r="FV1149" s="23"/>
      <c r="FW1149" s="23"/>
      <c r="FX1149" s="23"/>
      <c r="FY1149" s="23"/>
      <c r="FZ1149" s="23"/>
      <c r="GA1149" s="23"/>
      <c r="GB1149" s="23"/>
      <c r="GC1149" s="23"/>
      <c r="GD1149" s="23"/>
      <c r="GE1149" s="23"/>
      <c r="GF1149" s="23"/>
      <c r="GG1149" s="23"/>
      <c r="GH1149" s="23"/>
      <c r="GI1149" s="23"/>
    </row>
    <row r="1150" spans="1:191" x14ac:dyDescent="0.35">
      <c r="A1150" s="23"/>
      <c r="B1150" s="23"/>
      <c r="C1150" s="23"/>
      <c r="D1150" s="23"/>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c r="AN1150" s="23"/>
      <c r="AO1150" s="23"/>
      <c r="AP1150" s="23"/>
      <c r="AQ1150" s="23"/>
      <c r="AR1150" s="23"/>
      <c r="AS1150" s="23"/>
      <c r="AT1150" s="23"/>
      <c r="AU1150" s="23"/>
      <c r="AV1150" s="23"/>
      <c r="AW1150" s="23"/>
      <c r="AX1150" s="23"/>
      <c r="AY1150" s="23"/>
      <c r="AZ1150" s="23"/>
      <c r="BA1150" s="23"/>
      <c r="BB1150" s="23"/>
      <c r="BC1150" s="23"/>
      <c r="BD1150" s="23"/>
      <c r="BE1150" s="23"/>
      <c r="BF1150" s="23"/>
      <c r="BG1150" s="23"/>
      <c r="BH1150" s="23"/>
      <c r="BI1150" s="23"/>
      <c r="BJ1150" s="23"/>
      <c r="BK1150" s="23"/>
      <c r="BL1150" s="23"/>
      <c r="BM1150" s="23"/>
      <c r="BN1150" s="23"/>
      <c r="BO1150" s="23"/>
      <c r="BP1150" s="23"/>
      <c r="BQ1150" s="23"/>
      <c r="BR1150" s="23"/>
      <c r="BS1150" s="23"/>
      <c r="BT1150" s="23"/>
      <c r="BU1150" s="23"/>
      <c r="BV1150" s="23"/>
      <c r="BW1150" s="23"/>
      <c r="BX1150" s="23"/>
      <c r="BY1150" s="23"/>
      <c r="BZ1150" s="23"/>
      <c r="CA1150" s="23"/>
      <c r="CB1150" s="23"/>
      <c r="CC1150" s="23"/>
      <c r="CD1150" s="23"/>
      <c r="CE1150" s="23"/>
      <c r="CF1150" s="23"/>
      <c r="CG1150" s="23"/>
      <c r="CH1150" s="23"/>
      <c r="CI1150" s="23"/>
      <c r="CJ1150" s="23"/>
      <c r="CK1150" s="23"/>
      <c r="CL1150" s="23"/>
      <c r="CM1150" s="23"/>
      <c r="CN1150" s="23"/>
      <c r="CO1150" s="23"/>
      <c r="CP1150" s="23"/>
      <c r="CQ1150" s="23"/>
      <c r="CR1150" s="23"/>
      <c r="CS1150" s="23"/>
      <c r="CT1150" s="23"/>
      <c r="CU1150" s="23"/>
      <c r="CV1150" s="23"/>
      <c r="CW1150" s="23"/>
      <c r="CX1150" s="23"/>
      <c r="CY1150" s="23"/>
      <c r="CZ1150" s="23"/>
      <c r="DA1150" s="23"/>
      <c r="DB1150" s="23"/>
      <c r="DC1150" s="23"/>
      <c r="DD1150" s="23"/>
      <c r="DE1150" s="23"/>
      <c r="DF1150" s="23"/>
      <c r="DG1150" s="23"/>
      <c r="DH1150" s="23"/>
      <c r="DI1150" s="23"/>
      <c r="DJ1150" s="23"/>
      <c r="DK1150" s="23"/>
      <c r="DL1150" s="23"/>
      <c r="DM1150" s="23"/>
      <c r="DN1150" s="23"/>
      <c r="DO1150" s="23"/>
      <c r="DP1150" s="23"/>
      <c r="DQ1150" s="23"/>
      <c r="DR1150" s="23"/>
      <c r="DS1150" s="23"/>
      <c r="DT1150" s="23"/>
      <c r="DU1150" s="23"/>
      <c r="DV1150" s="23"/>
      <c r="DW1150" s="23"/>
      <c r="DX1150" s="23"/>
      <c r="DY1150" s="23"/>
      <c r="DZ1150" s="23"/>
      <c r="EA1150" s="23"/>
      <c r="EB1150" s="23"/>
      <c r="EC1150" s="23"/>
      <c r="ED1150" s="23"/>
      <c r="EE1150" s="23"/>
      <c r="EF1150" s="23"/>
      <c r="EG1150" s="23"/>
      <c r="EH1150" s="23"/>
      <c r="EI1150" s="23"/>
      <c r="EJ1150" s="23"/>
      <c r="EK1150" s="23"/>
      <c r="EL1150" s="23"/>
      <c r="EM1150" s="23"/>
      <c r="EN1150" s="23"/>
      <c r="EO1150" s="23"/>
      <c r="EP1150" s="23"/>
      <c r="EQ1150" s="23"/>
      <c r="ER1150" s="23"/>
      <c r="ES1150" s="23"/>
      <c r="ET1150" s="23"/>
      <c r="EU1150" s="23"/>
      <c r="EV1150" s="23"/>
      <c r="EW1150" s="23"/>
      <c r="EX1150" s="23"/>
      <c r="EY1150" s="23"/>
      <c r="EZ1150" s="23"/>
      <c r="FA1150" s="23"/>
      <c r="FB1150" s="23"/>
      <c r="FC1150" s="23"/>
      <c r="FD1150" s="23"/>
      <c r="FE1150" s="23"/>
      <c r="FF1150" s="23"/>
      <c r="FG1150" s="23"/>
      <c r="FH1150" s="23"/>
      <c r="FI1150" s="23"/>
      <c r="FJ1150" s="23"/>
      <c r="FK1150" s="23"/>
      <c r="FL1150" s="23"/>
      <c r="FM1150" s="23"/>
      <c r="FN1150" s="23"/>
      <c r="FO1150" s="23"/>
      <c r="FP1150" s="23"/>
      <c r="FQ1150" s="23"/>
      <c r="FR1150" s="23"/>
      <c r="FS1150" s="23"/>
      <c r="FT1150" s="23"/>
      <c r="FU1150" s="23"/>
      <c r="FV1150" s="23"/>
      <c r="FW1150" s="23"/>
      <c r="FX1150" s="23"/>
      <c r="FY1150" s="23"/>
      <c r="FZ1150" s="23"/>
      <c r="GA1150" s="23"/>
      <c r="GB1150" s="23"/>
      <c r="GC1150" s="23"/>
      <c r="GD1150" s="23"/>
      <c r="GE1150" s="23"/>
      <c r="GF1150" s="23"/>
      <c r="GG1150" s="23"/>
      <c r="GH1150" s="23"/>
      <c r="GI1150" s="23"/>
    </row>
    <row r="1151" spans="1:191" x14ac:dyDescent="0.35">
      <c r="A1151" s="23"/>
      <c r="B1151" s="23"/>
      <c r="C1151" s="23"/>
      <c r="D1151" s="23"/>
      <c r="E1151" s="23"/>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23"/>
      <c r="AD1151" s="23"/>
      <c r="AE1151" s="23"/>
      <c r="AF1151" s="23"/>
      <c r="AG1151" s="23"/>
      <c r="AH1151" s="23"/>
      <c r="AI1151" s="23"/>
      <c r="AJ1151" s="23"/>
      <c r="AK1151" s="23"/>
      <c r="AL1151" s="23"/>
      <c r="AM1151" s="23"/>
      <c r="AN1151" s="23"/>
      <c r="AO1151" s="23"/>
      <c r="AP1151" s="23"/>
      <c r="AQ1151" s="23"/>
      <c r="AR1151" s="23"/>
      <c r="AS1151" s="23"/>
      <c r="AT1151" s="23"/>
      <c r="AU1151" s="23"/>
      <c r="AV1151" s="23"/>
      <c r="AW1151" s="23"/>
      <c r="AX1151" s="23"/>
      <c r="AY1151" s="23"/>
      <c r="AZ1151" s="23"/>
      <c r="BA1151" s="23"/>
      <c r="BB1151" s="23"/>
      <c r="BC1151" s="23"/>
      <c r="BD1151" s="23"/>
      <c r="BE1151" s="23"/>
      <c r="BF1151" s="23"/>
      <c r="BG1151" s="23"/>
      <c r="BH1151" s="23"/>
      <c r="BI1151" s="23"/>
      <c r="BJ1151" s="23"/>
      <c r="BK1151" s="23"/>
      <c r="BL1151" s="23"/>
      <c r="BM1151" s="23"/>
      <c r="BN1151" s="23"/>
      <c r="BO1151" s="23"/>
      <c r="BP1151" s="23"/>
      <c r="BQ1151" s="23"/>
      <c r="BR1151" s="23"/>
      <c r="BS1151" s="23"/>
      <c r="BT1151" s="23"/>
      <c r="BU1151" s="23"/>
      <c r="BV1151" s="23"/>
      <c r="BW1151" s="23"/>
      <c r="BX1151" s="23"/>
      <c r="BY1151" s="23"/>
      <c r="BZ1151" s="23"/>
      <c r="CA1151" s="23"/>
      <c r="CB1151" s="23"/>
      <c r="CC1151" s="23"/>
      <c r="CD1151" s="23"/>
      <c r="CE1151" s="23"/>
      <c r="CF1151" s="23"/>
      <c r="CG1151" s="23"/>
      <c r="CH1151" s="23"/>
      <c r="CI1151" s="23"/>
      <c r="CJ1151" s="23"/>
      <c r="CK1151" s="23"/>
      <c r="CL1151" s="23"/>
      <c r="CM1151" s="23"/>
      <c r="CN1151" s="23"/>
      <c r="CO1151" s="23"/>
      <c r="CP1151" s="23"/>
      <c r="CQ1151" s="23"/>
      <c r="CR1151" s="23"/>
      <c r="CS1151" s="23"/>
      <c r="CT1151" s="23"/>
      <c r="CU1151" s="23"/>
      <c r="CV1151" s="23"/>
      <c r="CW1151" s="23"/>
      <c r="CX1151" s="23"/>
      <c r="CY1151" s="23"/>
      <c r="CZ1151" s="23"/>
      <c r="DA1151" s="23"/>
      <c r="DB1151" s="23"/>
      <c r="DC1151" s="23"/>
      <c r="DD1151" s="23"/>
      <c r="DE1151" s="23"/>
      <c r="DF1151" s="23"/>
      <c r="DG1151" s="23"/>
      <c r="DH1151" s="23"/>
      <c r="DI1151" s="23"/>
      <c r="DJ1151" s="23"/>
      <c r="DK1151" s="23"/>
      <c r="DL1151" s="23"/>
      <c r="DM1151" s="23"/>
      <c r="DN1151" s="23"/>
      <c r="DO1151" s="23"/>
      <c r="DP1151" s="23"/>
      <c r="DQ1151" s="23"/>
      <c r="DR1151" s="23"/>
      <c r="DS1151" s="23"/>
      <c r="DT1151" s="23"/>
      <c r="DU1151" s="23"/>
      <c r="DV1151" s="23"/>
      <c r="DW1151" s="23"/>
      <c r="DX1151" s="23"/>
      <c r="DY1151" s="23"/>
      <c r="DZ1151" s="23"/>
      <c r="EA1151" s="23"/>
      <c r="EB1151" s="23"/>
      <c r="EC1151" s="23"/>
      <c r="ED1151" s="23"/>
      <c r="EE1151" s="23"/>
      <c r="EF1151" s="23"/>
      <c r="EG1151" s="23"/>
      <c r="EH1151" s="23"/>
      <c r="EI1151" s="23"/>
      <c r="EJ1151" s="23"/>
      <c r="EK1151" s="23"/>
      <c r="EL1151" s="23"/>
      <c r="EM1151" s="23"/>
      <c r="EN1151" s="23"/>
      <c r="EO1151" s="23"/>
      <c r="EP1151" s="23"/>
      <c r="EQ1151" s="23"/>
      <c r="ER1151" s="23"/>
      <c r="ES1151" s="23"/>
      <c r="ET1151" s="23"/>
      <c r="EU1151" s="23"/>
      <c r="EV1151" s="23"/>
      <c r="EW1151" s="23"/>
      <c r="EX1151" s="23"/>
      <c r="EY1151" s="23"/>
      <c r="EZ1151" s="23"/>
      <c r="FA1151" s="23"/>
      <c r="FB1151" s="23"/>
      <c r="FC1151" s="23"/>
      <c r="FD1151" s="23"/>
      <c r="FE1151" s="23"/>
      <c r="FF1151" s="23"/>
      <c r="FG1151" s="23"/>
      <c r="FH1151" s="23"/>
      <c r="FI1151" s="23"/>
      <c r="FJ1151" s="23"/>
      <c r="FK1151" s="23"/>
      <c r="FL1151" s="23"/>
      <c r="FM1151" s="23"/>
      <c r="FN1151" s="23"/>
      <c r="FO1151" s="23"/>
      <c r="FP1151" s="23"/>
      <c r="FQ1151" s="23"/>
      <c r="FR1151" s="23"/>
      <c r="FS1151" s="23"/>
      <c r="FT1151" s="23"/>
      <c r="FU1151" s="23"/>
      <c r="FV1151" s="23"/>
      <c r="FW1151" s="23"/>
      <c r="FX1151" s="23"/>
      <c r="FY1151" s="23"/>
      <c r="FZ1151" s="23"/>
      <c r="GA1151" s="23"/>
      <c r="GB1151" s="23"/>
      <c r="GC1151" s="23"/>
      <c r="GD1151" s="23"/>
      <c r="GE1151" s="23"/>
      <c r="GF1151" s="23"/>
      <c r="GG1151" s="23"/>
      <c r="GH1151" s="23"/>
      <c r="GI1151" s="23"/>
    </row>
    <row r="1152" spans="1:191" x14ac:dyDescent="0.35">
      <c r="A1152" s="23"/>
      <c r="B1152" s="23"/>
      <c r="C1152" s="23"/>
      <c r="D1152" s="23"/>
      <c r="E1152" s="23"/>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23"/>
      <c r="AD1152" s="23"/>
      <c r="AE1152" s="23"/>
      <c r="AF1152" s="23"/>
      <c r="AG1152" s="23"/>
      <c r="AH1152" s="23"/>
      <c r="AI1152" s="23"/>
      <c r="AJ1152" s="23"/>
      <c r="AK1152" s="23"/>
      <c r="AL1152" s="23"/>
      <c r="AM1152" s="23"/>
      <c r="AN1152" s="23"/>
      <c r="AO1152" s="23"/>
      <c r="AP1152" s="23"/>
      <c r="AQ1152" s="23"/>
      <c r="AR1152" s="23"/>
      <c r="AS1152" s="23"/>
      <c r="AT1152" s="23"/>
      <c r="AU1152" s="23"/>
      <c r="AV1152" s="23"/>
      <c r="AW1152" s="23"/>
      <c r="AX1152" s="23"/>
      <c r="AY1152" s="23"/>
      <c r="AZ1152" s="23"/>
      <c r="BA1152" s="23"/>
      <c r="BB1152" s="23"/>
      <c r="BC1152" s="23"/>
      <c r="BD1152" s="23"/>
      <c r="BE1152" s="23"/>
      <c r="BF1152" s="23"/>
      <c r="BG1152" s="23"/>
      <c r="BH1152" s="23"/>
      <c r="BI1152" s="23"/>
      <c r="BJ1152" s="23"/>
      <c r="BK1152" s="23"/>
      <c r="BL1152" s="23"/>
      <c r="BM1152" s="23"/>
      <c r="BN1152" s="23"/>
      <c r="BO1152" s="23"/>
      <c r="BP1152" s="23"/>
      <c r="BQ1152" s="23"/>
      <c r="BR1152" s="23"/>
      <c r="BS1152" s="23"/>
      <c r="BT1152" s="23"/>
      <c r="BU1152" s="23"/>
      <c r="BV1152" s="23"/>
      <c r="BW1152" s="23"/>
      <c r="BX1152" s="23"/>
      <c r="BY1152" s="23"/>
      <c r="BZ1152" s="23"/>
      <c r="CA1152" s="23"/>
      <c r="CB1152" s="23"/>
      <c r="CC1152" s="23"/>
      <c r="CD1152" s="23"/>
      <c r="CE1152" s="23"/>
      <c r="CF1152" s="23"/>
      <c r="CG1152" s="23"/>
      <c r="CH1152" s="23"/>
      <c r="CI1152" s="23"/>
      <c r="CJ1152" s="23"/>
      <c r="CK1152" s="23"/>
      <c r="CL1152" s="23"/>
      <c r="CM1152" s="23"/>
      <c r="CN1152" s="23"/>
      <c r="CO1152" s="23"/>
      <c r="CP1152" s="23"/>
      <c r="CQ1152" s="23"/>
      <c r="CR1152" s="23"/>
      <c r="CS1152" s="23"/>
      <c r="CT1152" s="23"/>
      <c r="CU1152" s="23"/>
      <c r="CV1152" s="23"/>
      <c r="CW1152" s="23"/>
      <c r="CX1152" s="23"/>
      <c r="CY1152" s="23"/>
      <c r="CZ1152" s="23"/>
      <c r="DA1152" s="23"/>
      <c r="DB1152" s="23"/>
      <c r="DC1152" s="23"/>
      <c r="DD1152" s="23"/>
      <c r="DE1152" s="23"/>
      <c r="DF1152" s="23"/>
      <c r="DG1152" s="23"/>
      <c r="DH1152" s="23"/>
      <c r="DI1152" s="23"/>
      <c r="DJ1152" s="23"/>
      <c r="DK1152" s="23"/>
      <c r="DL1152" s="23"/>
      <c r="DM1152" s="23"/>
      <c r="DN1152" s="23"/>
      <c r="DO1152" s="23"/>
      <c r="DP1152" s="23"/>
      <c r="DQ1152" s="23"/>
      <c r="DR1152" s="23"/>
      <c r="DS1152" s="23"/>
      <c r="DT1152" s="23"/>
      <c r="DU1152" s="23"/>
      <c r="DV1152" s="23"/>
      <c r="DW1152" s="23"/>
      <c r="DX1152" s="23"/>
      <c r="DY1152" s="23"/>
      <c r="DZ1152" s="23"/>
      <c r="EA1152" s="23"/>
      <c r="EB1152" s="23"/>
      <c r="EC1152" s="23"/>
      <c r="ED1152" s="23"/>
      <c r="EE1152" s="23"/>
      <c r="EF1152" s="23"/>
      <c r="EG1152" s="23"/>
      <c r="EH1152" s="23"/>
      <c r="EI1152" s="23"/>
      <c r="EJ1152" s="23"/>
      <c r="EK1152" s="23"/>
      <c r="EL1152" s="23"/>
      <c r="EM1152" s="23"/>
      <c r="EN1152" s="23"/>
      <c r="EO1152" s="23"/>
      <c r="EP1152" s="23"/>
      <c r="EQ1152" s="23"/>
      <c r="ER1152" s="23"/>
      <c r="ES1152" s="23"/>
      <c r="ET1152" s="23"/>
      <c r="EU1152" s="23"/>
      <c r="EV1152" s="23"/>
      <c r="EW1152" s="23"/>
      <c r="EX1152" s="23"/>
      <c r="EY1152" s="23"/>
      <c r="EZ1152" s="23"/>
      <c r="FA1152" s="23"/>
      <c r="FB1152" s="23"/>
      <c r="FC1152" s="23"/>
      <c r="FD1152" s="23"/>
      <c r="FE1152" s="23"/>
      <c r="FF1152" s="23"/>
      <c r="FG1152" s="23"/>
      <c r="FH1152" s="23"/>
      <c r="FI1152" s="23"/>
      <c r="FJ1152" s="23"/>
      <c r="FK1152" s="23"/>
      <c r="FL1152" s="23"/>
      <c r="FM1152" s="23"/>
      <c r="FN1152" s="23"/>
      <c r="FO1152" s="23"/>
      <c r="FP1152" s="23"/>
      <c r="FQ1152" s="23"/>
      <c r="FR1152" s="23"/>
      <c r="FS1152" s="23"/>
      <c r="FT1152" s="23"/>
      <c r="FU1152" s="23"/>
      <c r="FV1152" s="23"/>
      <c r="FW1152" s="23"/>
      <c r="FX1152" s="23"/>
      <c r="FY1152" s="23"/>
      <c r="FZ1152" s="23"/>
      <c r="GA1152" s="23"/>
      <c r="GB1152" s="23"/>
      <c r="GC1152" s="23"/>
      <c r="GD1152" s="23"/>
      <c r="GE1152" s="23"/>
      <c r="GF1152" s="23"/>
      <c r="GG1152" s="23"/>
      <c r="GH1152" s="23"/>
      <c r="GI1152" s="23"/>
    </row>
    <row r="1153" spans="1:191" x14ac:dyDescent="0.35">
      <c r="A1153" s="23"/>
      <c r="B1153" s="23"/>
      <c r="C1153" s="23"/>
      <c r="D1153" s="23"/>
      <c r="E1153" s="23"/>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23"/>
      <c r="AD1153" s="23"/>
      <c r="AE1153" s="23"/>
      <c r="AF1153" s="23"/>
      <c r="AG1153" s="23"/>
      <c r="AH1153" s="23"/>
      <c r="AI1153" s="23"/>
      <c r="AJ1153" s="23"/>
      <c r="AK1153" s="23"/>
      <c r="AL1153" s="23"/>
      <c r="AM1153" s="23"/>
      <c r="AN1153" s="23"/>
      <c r="AO1153" s="23"/>
      <c r="AP1153" s="23"/>
      <c r="AQ1153" s="23"/>
      <c r="AR1153" s="23"/>
      <c r="AS1153" s="23"/>
      <c r="AT1153" s="23"/>
      <c r="AU1153" s="23"/>
      <c r="AV1153" s="23"/>
      <c r="AW1153" s="23"/>
      <c r="AX1153" s="23"/>
      <c r="AY1153" s="23"/>
      <c r="AZ1153" s="23"/>
      <c r="BA1153" s="23"/>
      <c r="BB1153" s="23"/>
      <c r="BC1153" s="23"/>
      <c r="BD1153" s="23"/>
      <c r="BE1153" s="23"/>
      <c r="BF1153" s="23"/>
      <c r="BG1153" s="23"/>
      <c r="BH1153" s="23"/>
      <c r="BI1153" s="23"/>
      <c r="BJ1153" s="23"/>
      <c r="BK1153" s="23"/>
      <c r="BL1153" s="23"/>
      <c r="BM1153" s="23"/>
      <c r="BN1153" s="23"/>
      <c r="BO1153" s="23"/>
      <c r="BP1153" s="23"/>
      <c r="BQ1153" s="23"/>
      <c r="BR1153" s="23"/>
      <c r="BS1153" s="23"/>
      <c r="BT1153" s="23"/>
      <c r="BU1153" s="23"/>
      <c r="BV1153" s="23"/>
      <c r="BW1153" s="23"/>
      <c r="BX1153" s="23"/>
      <c r="BY1153" s="23"/>
      <c r="BZ1153" s="23"/>
      <c r="CA1153" s="23"/>
      <c r="CB1153" s="23"/>
      <c r="CC1153" s="23"/>
      <c r="CD1153" s="23"/>
      <c r="CE1153" s="23"/>
      <c r="CF1153" s="23"/>
      <c r="CG1153" s="23"/>
      <c r="CH1153" s="23"/>
      <c r="CI1153" s="23"/>
      <c r="CJ1153" s="23"/>
      <c r="CK1153" s="23"/>
      <c r="CL1153" s="23"/>
      <c r="CM1153" s="23"/>
      <c r="CN1153" s="23"/>
      <c r="CO1153" s="23"/>
      <c r="CP1153" s="23"/>
      <c r="CQ1153" s="23"/>
      <c r="CR1153" s="23"/>
      <c r="CS1153" s="23"/>
      <c r="CT1153" s="23"/>
      <c r="CU1153" s="23"/>
      <c r="CV1153" s="23"/>
      <c r="CW1153" s="23"/>
      <c r="CX1153" s="23"/>
      <c r="CY1153" s="23"/>
      <c r="CZ1153" s="23"/>
      <c r="DA1153" s="23"/>
      <c r="DB1153" s="23"/>
      <c r="DC1153" s="23"/>
      <c r="DD1153" s="23"/>
      <c r="DE1153" s="23"/>
      <c r="DF1153" s="23"/>
      <c r="DG1153" s="23"/>
      <c r="DH1153" s="23"/>
      <c r="DI1153" s="23"/>
      <c r="DJ1153" s="23"/>
      <c r="DK1153" s="23"/>
      <c r="DL1153" s="23"/>
      <c r="DM1153" s="23"/>
      <c r="DN1153" s="23"/>
      <c r="DO1153" s="23"/>
      <c r="DP1153" s="23"/>
      <c r="DQ1153" s="23"/>
      <c r="DR1153" s="23"/>
      <c r="DS1153" s="23"/>
      <c r="DT1153" s="23"/>
      <c r="DU1153" s="23"/>
      <c r="DV1153" s="23"/>
      <c r="DW1153" s="23"/>
      <c r="DX1153" s="23"/>
      <c r="DY1153" s="23"/>
      <c r="DZ1153" s="23"/>
      <c r="EA1153" s="23"/>
      <c r="EB1153" s="23"/>
      <c r="EC1153" s="23"/>
      <c r="ED1153" s="23"/>
      <c r="EE1153" s="23"/>
      <c r="EF1153" s="23"/>
      <c r="EG1153" s="23"/>
      <c r="EH1153" s="23"/>
      <c r="EI1153" s="23"/>
      <c r="EJ1153" s="23"/>
      <c r="EK1153" s="23"/>
      <c r="EL1153" s="23"/>
      <c r="EM1153" s="23"/>
      <c r="EN1153" s="23"/>
      <c r="EO1153" s="23"/>
      <c r="EP1153" s="23"/>
      <c r="EQ1153" s="23"/>
      <c r="ER1153" s="23"/>
      <c r="ES1153" s="23"/>
      <c r="ET1153" s="23"/>
      <c r="EU1153" s="23"/>
      <c r="EV1153" s="23"/>
      <c r="EW1153" s="23"/>
      <c r="EX1153" s="23"/>
      <c r="EY1153" s="23"/>
      <c r="EZ1153" s="23"/>
      <c r="FA1153" s="23"/>
      <c r="FB1153" s="23"/>
      <c r="FC1153" s="23"/>
      <c r="FD1153" s="23"/>
      <c r="FE1153" s="23"/>
      <c r="FF1153" s="23"/>
      <c r="FG1153" s="23"/>
      <c r="FH1153" s="23"/>
      <c r="FI1153" s="23"/>
      <c r="FJ1153" s="23"/>
      <c r="FK1153" s="23"/>
      <c r="FL1153" s="23"/>
      <c r="FM1153" s="23"/>
      <c r="FN1153" s="23"/>
      <c r="FO1153" s="23"/>
      <c r="FP1153" s="23"/>
      <c r="FQ1153" s="23"/>
      <c r="FR1153" s="23"/>
      <c r="FS1153" s="23"/>
      <c r="FT1153" s="23"/>
      <c r="FU1153" s="23"/>
      <c r="FV1153" s="23"/>
      <c r="FW1153" s="23"/>
      <c r="FX1153" s="23"/>
      <c r="FY1153" s="23"/>
      <c r="FZ1153" s="23"/>
      <c r="GA1153" s="23"/>
      <c r="GB1153" s="23"/>
      <c r="GC1153" s="23"/>
      <c r="GD1153" s="23"/>
      <c r="GE1153" s="23"/>
      <c r="GF1153" s="23"/>
      <c r="GG1153" s="23"/>
      <c r="GH1153" s="23"/>
      <c r="GI1153" s="23"/>
    </row>
    <row r="1154" spans="1:191" x14ac:dyDescent="0.35">
      <c r="A1154" s="23"/>
      <c r="B1154" s="23"/>
      <c r="C1154" s="23"/>
      <c r="D1154" s="23"/>
      <c r="E1154" s="23"/>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23"/>
      <c r="AD1154" s="23"/>
      <c r="AE1154" s="23"/>
      <c r="AF1154" s="23"/>
      <c r="AG1154" s="23"/>
      <c r="AH1154" s="23"/>
      <c r="AI1154" s="23"/>
      <c r="AJ1154" s="23"/>
      <c r="AK1154" s="23"/>
      <c r="AL1154" s="23"/>
      <c r="AM1154" s="23"/>
      <c r="AN1154" s="23"/>
      <c r="AO1154" s="23"/>
      <c r="AP1154" s="23"/>
      <c r="AQ1154" s="23"/>
      <c r="AR1154" s="23"/>
      <c r="AS1154" s="23"/>
      <c r="AT1154" s="23"/>
      <c r="AU1154" s="23"/>
      <c r="AV1154" s="23"/>
      <c r="AW1154" s="23"/>
      <c r="AX1154" s="23"/>
      <c r="AY1154" s="23"/>
      <c r="AZ1154" s="23"/>
      <c r="BA1154" s="23"/>
      <c r="BB1154" s="23"/>
      <c r="BC1154" s="23"/>
      <c r="BD1154" s="23"/>
      <c r="BE1154" s="23"/>
      <c r="BF1154" s="23"/>
      <c r="BG1154" s="23"/>
      <c r="BH1154" s="23"/>
      <c r="BI1154" s="23"/>
      <c r="BJ1154" s="23"/>
      <c r="BK1154" s="23"/>
      <c r="BL1154" s="23"/>
      <c r="BM1154" s="23"/>
      <c r="BN1154" s="23"/>
      <c r="BO1154" s="23"/>
      <c r="BP1154" s="23"/>
      <c r="BQ1154" s="23"/>
      <c r="BR1154" s="23"/>
      <c r="BS1154" s="23"/>
      <c r="BT1154" s="23"/>
      <c r="BU1154" s="23"/>
      <c r="BV1154" s="23"/>
      <c r="BW1154" s="23"/>
      <c r="BX1154" s="23"/>
      <c r="BY1154" s="23"/>
      <c r="BZ1154" s="23"/>
      <c r="CA1154" s="23"/>
      <c r="CB1154" s="23"/>
      <c r="CC1154" s="23"/>
      <c r="CD1154" s="23"/>
      <c r="CE1154" s="23"/>
      <c r="CF1154" s="23"/>
      <c r="CG1154" s="23"/>
      <c r="CH1154" s="23"/>
      <c r="CI1154" s="23"/>
      <c r="CJ1154" s="23"/>
      <c r="CK1154" s="23"/>
      <c r="CL1154" s="23"/>
      <c r="CM1154" s="23"/>
      <c r="CN1154" s="23"/>
      <c r="CO1154" s="23"/>
      <c r="CP1154" s="23"/>
      <c r="CQ1154" s="23"/>
      <c r="CR1154" s="23"/>
      <c r="CS1154" s="23"/>
      <c r="CT1154" s="23"/>
      <c r="CU1154" s="23"/>
      <c r="CV1154" s="23"/>
      <c r="CW1154" s="23"/>
      <c r="CX1154" s="23"/>
      <c r="CY1154" s="23"/>
      <c r="CZ1154" s="23"/>
      <c r="DA1154" s="23"/>
      <c r="DB1154" s="23"/>
      <c r="DC1154" s="23"/>
      <c r="DD1154" s="23"/>
      <c r="DE1154" s="23"/>
      <c r="DF1154" s="23"/>
      <c r="DG1154" s="23"/>
      <c r="DH1154" s="23"/>
      <c r="DI1154" s="23"/>
      <c r="DJ1154" s="23"/>
      <c r="DK1154" s="23"/>
      <c r="DL1154" s="23"/>
      <c r="DM1154" s="23"/>
      <c r="DN1154" s="23"/>
      <c r="DO1154" s="23"/>
      <c r="DP1154" s="23"/>
      <c r="DQ1154" s="23"/>
      <c r="DR1154" s="23"/>
      <c r="DS1154" s="23"/>
      <c r="DT1154" s="23"/>
      <c r="DU1154" s="23"/>
      <c r="DV1154" s="23"/>
      <c r="DW1154" s="23"/>
      <c r="DX1154" s="23"/>
      <c r="DY1154" s="23"/>
      <c r="DZ1154" s="23"/>
      <c r="EA1154" s="23"/>
      <c r="EB1154" s="23"/>
      <c r="EC1154" s="23"/>
      <c r="ED1154" s="23"/>
      <c r="EE1154" s="23"/>
      <c r="EF1154" s="23"/>
      <c r="EG1154" s="23"/>
      <c r="EH1154" s="23"/>
      <c r="EI1154" s="23"/>
      <c r="EJ1154" s="23"/>
      <c r="EK1154" s="23"/>
      <c r="EL1154" s="23"/>
      <c r="EM1154" s="23"/>
      <c r="EN1154" s="23"/>
      <c r="EO1154" s="23"/>
      <c r="EP1154" s="23"/>
      <c r="EQ1154" s="23"/>
      <c r="ER1154" s="23"/>
      <c r="ES1154" s="23"/>
      <c r="ET1154" s="23"/>
      <c r="EU1154" s="23"/>
      <c r="EV1154" s="23"/>
      <c r="EW1154" s="23"/>
      <c r="EX1154" s="23"/>
      <c r="EY1154" s="23"/>
      <c r="EZ1154" s="23"/>
      <c r="FA1154" s="23"/>
      <c r="FB1154" s="23"/>
      <c r="FC1154" s="23"/>
      <c r="FD1154" s="23"/>
      <c r="FE1154" s="23"/>
      <c r="FF1154" s="23"/>
      <c r="FG1154" s="23"/>
      <c r="FH1154" s="23"/>
      <c r="FI1154" s="23"/>
      <c r="FJ1154" s="23"/>
      <c r="FK1154" s="23"/>
      <c r="FL1154" s="23"/>
      <c r="FM1154" s="23"/>
      <c r="FN1154" s="23"/>
      <c r="FO1154" s="23"/>
      <c r="FP1154" s="23"/>
      <c r="FQ1154" s="23"/>
      <c r="FR1154" s="23"/>
      <c r="FS1154" s="23"/>
      <c r="FT1154" s="23"/>
      <c r="FU1154" s="23"/>
      <c r="FV1154" s="23"/>
      <c r="FW1154" s="23"/>
      <c r="FX1154" s="23"/>
      <c r="FY1154" s="23"/>
      <c r="FZ1154" s="23"/>
      <c r="GA1154" s="23"/>
      <c r="GB1154" s="23"/>
      <c r="GC1154" s="23"/>
      <c r="GD1154" s="23"/>
      <c r="GE1154" s="23"/>
      <c r="GF1154" s="23"/>
      <c r="GG1154" s="23"/>
      <c r="GH1154" s="23"/>
      <c r="GI1154" s="23"/>
    </row>
    <row r="1155" spans="1:191" x14ac:dyDescent="0.35">
      <c r="A1155" s="23"/>
      <c r="B1155" s="23"/>
      <c r="C1155" s="23"/>
      <c r="D1155" s="23"/>
      <c r="E1155" s="23"/>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23"/>
      <c r="AD1155" s="23"/>
      <c r="AE1155" s="23"/>
      <c r="AF1155" s="23"/>
      <c r="AG1155" s="23"/>
      <c r="AH1155" s="23"/>
      <c r="AI1155" s="23"/>
      <c r="AJ1155" s="23"/>
      <c r="AK1155" s="23"/>
      <c r="AL1155" s="23"/>
      <c r="AM1155" s="23"/>
      <c r="AN1155" s="23"/>
      <c r="AO1155" s="23"/>
      <c r="AP1155" s="23"/>
      <c r="AQ1155" s="23"/>
      <c r="AR1155" s="23"/>
      <c r="AS1155" s="23"/>
      <c r="AT1155" s="23"/>
      <c r="AU1155" s="23"/>
      <c r="AV1155" s="23"/>
      <c r="AW1155" s="23"/>
      <c r="AX1155" s="23"/>
      <c r="AY1155" s="23"/>
      <c r="AZ1155" s="23"/>
      <c r="BA1155" s="23"/>
      <c r="BB1155" s="23"/>
      <c r="BC1155" s="23"/>
      <c r="BD1155" s="23"/>
      <c r="BE1155" s="23"/>
      <c r="BF1155" s="23"/>
      <c r="BG1155" s="23"/>
      <c r="BH1155" s="23"/>
      <c r="BI1155" s="23"/>
      <c r="BJ1155" s="23"/>
      <c r="BK1155" s="23"/>
      <c r="BL1155" s="23"/>
      <c r="BM1155" s="23"/>
      <c r="BN1155" s="23"/>
      <c r="BO1155" s="23"/>
      <c r="BP1155" s="23"/>
      <c r="BQ1155" s="23"/>
      <c r="BR1155" s="23"/>
      <c r="BS1155" s="23"/>
      <c r="BT1155" s="23"/>
      <c r="BU1155" s="23"/>
      <c r="BV1155" s="23"/>
      <c r="BW1155" s="23"/>
      <c r="BX1155" s="23"/>
      <c r="BY1155" s="23"/>
      <c r="BZ1155" s="23"/>
      <c r="CA1155" s="23"/>
      <c r="CB1155" s="23"/>
      <c r="CC1155" s="23"/>
      <c r="CD1155" s="23"/>
      <c r="CE1155" s="23"/>
      <c r="CF1155" s="23"/>
      <c r="CG1155" s="23"/>
      <c r="CH1155" s="23"/>
      <c r="CI1155" s="23"/>
      <c r="CJ1155" s="23"/>
      <c r="CK1155" s="23"/>
      <c r="CL1155" s="23"/>
      <c r="CM1155" s="23"/>
      <c r="CN1155" s="23"/>
      <c r="CO1155" s="23"/>
      <c r="CP1155" s="23"/>
      <c r="CQ1155" s="23"/>
      <c r="CR1155" s="23"/>
      <c r="CS1155" s="23"/>
      <c r="CT1155" s="23"/>
      <c r="CU1155" s="23"/>
      <c r="CV1155" s="23"/>
      <c r="CW1155" s="23"/>
      <c r="CX1155" s="23"/>
      <c r="CY1155" s="23"/>
      <c r="CZ1155" s="23"/>
      <c r="DA1155" s="23"/>
      <c r="DB1155" s="23"/>
      <c r="DC1155" s="23"/>
      <c r="DD1155" s="23"/>
      <c r="DE1155" s="23"/>
      <c r="DF1155" s="23"/>
      <c r="DG1155" s="23"/>
      <c r="DH1155" s="23"/>
      <c r="DI1155" s="23"/>
      <c r="DJ1155" s="23"/>
      <c r="DK1155" s="23"/>
      <c r="DL1155" s="23"/>
      <c r="DM1155" s="23"/>
      <c r="DN1155" s="23"/>
      <c r="DO1155" s="23"/>
      <c r="DP1155" s="23"/>
      <c r="DQ1155" s="23"/>
      <c r="DR1155" s="23"/>
      <c r="DS1155" s="23"/>
      <c r="DT1155" s="23"/>
      <c r="DU1155" s="23"/>
      <c r="DV1155" s="23"/>
      <c r="DW1155" s="23"/>
      <c r="DX1155" s="23"/>
      <c r="DY1155" s="23"/>
      <c r="DZ1155" s="23"/>
      <c r="EA1155" s="23"/>
      <c r="EB1155" s="23"/>
      <c r="EC1155" s="23"/>
      <c r="ED1155" s="23"/>
      <c r="EE1155" s="23"/>
      <c r="EF1155" s="23"/>
      <c r="EG1155" s="23"/>
      <c r="EH1155" s="23"/>
      <c r="EI1155" s="23"/>
      <c r="EJ1155" s="23"/>
      <c r="EK1155" s="23"/>
      <c r="EL1155" s="23"/>
      <c r="EM1155" s="23"/>
      <c r="EN1155" s="23"/>
      <c r="EO1155" s="23"/>
      <c r="EP1155" s="23"/>
      <c r="EQ1155" s="23"/>
      <c r="ER1155" s="23"/>
      <c r="ES1155" s="23"/>
      <c r="ET1155" s="23"/>
      <c r="EU1155" s="23"/>
      <c r="EV1155" s="23"/>
      <c r="EW1155" s="23"/>
      <c r="EX1155" s="23"/>
      <c r="EY1155" s="23"/>
      <c r="EZ1155" s="23"/>
      <c r="FA1155" s="23"/>
      <c r="FB1155" s="23"/>
      <c r="FC1155" s="23"/>
      <c r="FD1155" s="23"/>
      <c r="FE1155" s="23"/>
      <c r="FF1155" s="23"/>
      <c r="FG1155" s="23"/>
      <c r="FH1155" s="23"/>
      <c r="FI1155" s="23"/>
      <c r="FJ1155" s="23"/>
      <c r="FK1155" s="23"/>
      <c r="FL1155" s="23"/>
      <c r="FM1155" s="23"/>
      <c r="FN1155" s="23"/>
      <c r="FO1155" s="23"/>
      <c r="FP1155" s="23"/>
      <c r="FQ1155" s="23"/>
      <c r="FR1155" s="23"/>
      <c r="FS1155" s="23"/>
      <c r="FT1155" s="23"/>
      <c r="FU1155" s="23"/>
      <c r="FV1155" s="23"/>
      <c r="FW1155" s="23"/>
      <c r="FX1155" s="23"/>
      <c r="FY1155" s="23"/>
      <c r="FZ1155" s="23"/>
      <c r="GA1155" s="23"/>
      <c r="GB1155" s="23"/>
      <c r="GC1155" s="23"/>
      <c r="GD1155" s="23"/>
      <c r="GE1155" s="23"/>
      <c r="GF1155" s="23"/>
      <c r="GG1155" s="23"/>
      <c r="GH1155" s="23"/>
      <c r="GI1155" s="23"/>
    </row>
    <row r="1156" spans="1:191" x14ac:dyDescent="0.35">
      <c r="A1156" s="23"/>
      <c r="B1156" s="23"/>
      <c r="C1156" s="23"/>
      <c r="D1156" s="23"/>
      <c r="E1156" s="23"/>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23"/>
      <c r="AD1156" s="23"/>
      <c r="AE1156" s="23"/>
      <c r="AF1156" s="23"/>
      <c r="AG1156" s="23"/>
      <c r="AH1156" s="23"/>
      <c r="AI1156" s="23"/>
      <c r="AJ1156" s="23"/>
      <c r="AK1156" s="23"/>
      <c r="AL1156" s="23"/>
      <c r="AM1156" s="23"/>
      <c r="AN1156" s="23"/>
      <c r="AO1156" s="23"/>
      <c r="AP1156" s="23"/>
      <c r="AQ1156" s="23"/>
      <c r="AR1156" s="23"/>
      <c r="AS1156" s="23"/>
      <c r="AT1156" s="23"/>
      <c r="AU1156" s="23"/>
      <c r="AV1156" s="23"/>
      <c r="AW1156" s="23"/>
      <c r="AX1156" s="23"/>
      <c r="AY1156" s="23"/>
      <c r="AZ1156" s="23"/>
      <c r="BA1156" s="23"/>
      <c r="BB1156" s="23"/>
      <c r="BC1156" s="23"/>
      <c r="BD1156" s="23"/>
      <c r="BE1156" s="23"/>
      <c r="BF1156" s="23"/>
      <c r="BG1156" s="23"/>
      <c r="BH1156" s="23"/>
      <c r="BI1156" s="23"/>
      <c r="BJ1156" s="23"/>
      <c r="BK1156" s="23"/>
      <c r="BL1156" s="23"/>
      <c r="BM1156" s="23"/>
      <c r="BN1156" s="23"/>
      <c r="BO1156" s="23"/>
      <c r="BP1156" s="23"/>
      <c r="BQ1156" s="23"/>
      <c r="BR1156" s="23"/>
      <c r="BS1156" s="23"/>
      <c r="BT1156" s="23"/>
      <c r="BU1156" s="23"/>
      <c r="BV1156" s="23"/>
      <c r="BW1156" s="23"/>
      <c r="BX1156" s="23"/>
      <c r="BY1156" s="23"/>
      <c r="BZ1156" s="23"/>
      <c r="CA1156" s="23"/>
      <c r="CB1156" s="23"/>
      <c r="CC1156" s="23"/>
      <c r="CD1156" s="23"/>
      <c r="CE1156" s="23"/>
      <c r="CF1156" s="23"/>
      <c r="CG1156" s="23"/>
      <c r="CH1156" s="23"/>
      <c r="CI1156" s="23"/>
      <c r="CJ1156" s="23"/>
      <c r="CK1156" s="23"/>
      <c r="CL1156" s="23"/>
      <c r="CM1156" s="23"/>
      <c r="CN1156" s="23"/>
      <c r="CO1156" s="23"/>
      <c r="CP1156" s="23"/>
      <c r="CQ1156" s="23"/>
      <c r="CR1156" s="23"/>
      <c r="CS1156" s="23"/>
      <c r="CT1156" s="23"/>
      <c r="CU1156" s="23"/>
      <c r="CV1156" s="23"/>
      <c r="CW1156" s="23"/>
      <c r="CX1156" s="23"/>
      <c r="CY1156" s="23"/>
      <c r="CZ1156" s="23"/>
      <c r="DA1156" s="23"/>
      <c r="DB1156" s="23"/>
      <c r="DC1156" s="23"/>
      <c r="DD1156" s="23"/>
      <c r="DE1156" s="23"/>
      <c r="DF1156" s="23"/>
      <c r="DG1156" s="23"/>
      <c r="DH1156" s="23"/>
      <c r="DI1156" s="23"/>
      <c r="DJ1156" s="23"/>
      <c r="DK1156" s="23"/>
      <c r="DL1156" s="23"/>
      <c r="DM1156" s="23"/>
      <c r="DN1156" s="23"/>
      <c r="DO1156" s="23"/>
      <c r="DP1156" s="23"/>
      <c r="DQ1156" s="23"/>
      <c r="DR1156" s="23"/>
      <c r="DS1156" s="23"/>
      <c r="DT1156" s="23"/>
      <c r="DU1156" s="23"/>
      <c r="DV1156" s="23"/>
      <c r="DW1156" s="23"/>
      <c r="DX1156" s="23"/>
      <c r="DY1156" s="23"/>
      <c r="DZ1156" s="23"/>
      <c r="EA1156" s="23"/>
      <c r="EB1156" s="23"/>
      <c r="EC1156" s="23"/>
      <c r="ED1156" s="23"/>
      <c r="EE1156" s="23"/>
      <c r="EF1156" s="23"/>
      <c r="EG1156" s="23"/>
      <c r="EH1156" s="23"/>
      <c r="EI1156" s="23"/>
      <c r="EJ1156" s="23"/>
      <c r="EK1156" s="23"/>
      <c r="EL1156" s="23"/>
      <c r="EM1156" s="23"/>
      <c r="EN1156" s="23"/>
      <c r="EO1156" s="23"/>
      <c r="EP1156" s="23"/>
      <c r="EQ1156" s="23"/>
      <c r="ER1156" s="23"/>
      <c r="ES1156" s="23"/>
      <c r="ET1156" s="23"/>
      <c r="EU1156" s="23"/>
      <c r="EV1156" s="23"/>
      <c r="EW1156" s="23"/>
      <c r="EX1156" s="23"/>
      <c r="EY1156" s="23"/>
      <c r="EZ1156" s="23"/>
      <c r="FA1156" s="23"/>
      <c r="FB1156" s="23"/>
      <c r="FC1156" s="23"/>
      <c r="FD1156" s="23"/>
      <c r="FE1156" s="23"/>
      <c r="FF1156" s="23"/>
      <c r="FG1156" s="23"/>
      <c r="FH1156" s="23"/>
      <c r="FI1156" s="23"/>
      <c r="FJ1156" s="23"/>
      <c r="FK1156" s="23"/>
      <c r="FL1156" s="23"/>
      <c r="FM1156" s="23"/>
      <c r="FN1156" s="23"/>
      <c r="FO1156" s="23"/>
      <c r="FP1156" s="23"/>
      <c r="FQ1156" s="23"/>
      <c r="FR1156" s="23"/>
      <c r="FS1156" s="23"/>
      <c r="FT1156" s="23"/>
      <c r="FU1156" s="23"/>
      <c r="FV1156" s="23"/>
      <c r="FW1156" s="23"/>
      <c r="FX1156" s="23"/>
      <c r="FY1156" s="23"/>
      <c r="FZ1156" s="23"/>
      <c r="GA1156" s="23"/>
      <c r="GB1156" s="23"/>
      <c r="GC1156" s="23"/>
      <c r="GD1156" s="23"/>
      <c r="GE1156" s="23"/>
      <c r="GF1156" s="23"/>
      <c r="GG1156" s="23"/>
      <c r="GH1156" s="23"/>
      <c r="GI1156" s="23"/>
    </row>
    <row r="1157" spans="1:191" x14ac:dyDescent="0.35">
      <c r="A1157" s="23"/>
      <c r="B1157" s="23"/>
      <c r="C1157" s="23"/>
      <c r="D1157" s="23"/>
      <c r="E1157" s="23"/>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23"/>
      <c r="AD1157" s="23"/>
      <c r="AE1157" s="23"/>
      <c r="AF1157" s="23"/>
      <c r="AG1157" s="23"/>
      <c r="AH1157" s="23"/>
      <c r="AI1157" s="23"/>
      <c r="AJ1157" s="23"/>
      <c r="AK1157" s="23"/>
      <c r="AL1157" s="23"/>
      <c r="AM1157" s="23"/>
      <c r="AN1157" s="23"/>
      <c r="AO1157" s="23"/>
      <c r="AP1157" s="23"/>
      <c r="AQ1157" s="23"/>
      <c r="AR1157" s="23"/>
      <c r="AS1157" s="23"/>
      <c r="AT1157" s="23"/>
      <c r="AU1157" s="23"/>
      <c r="AV1157" s="23"/>
      <c r="AW1157" s="23"/>
      <c r="AX1157" s="23"/>
      <c r="AY1157" s="23"/>
      <c r="AZ1157" s="23"/>
      <c r="BA1157" s="23"/>
      <c r="BB1157" s="23"/>
      <c r="BC1157" s="23"/>
      <c r="BD1157" s="23"/>
      <c r="BE1157" s="23"/>
      <c r="BF1157" s="23"/>
      <c r="BG1157" s="23"/>
      <c r="BH1157" s="23"/>
      <c r="BI1157" s="23"/>
      <c r="BJ1157" s="23"/>
      <c r="BK1157" s="23"/>
      <c r="BL1157" s="23"/>
      <c r="BM1157" s="23"/>
      <c r="BN1157" s="23"/>
      <c r="BO1157" s="23"/>
      <c r="BP1157" s="23"/>
      <c r="BQ1157" s="23"/>
      <c r="BR1157" s="23"/>
      <c r="BS1157" s="23"/>
      <c r="BT1157" s="23"/>
      <c r="BU1157" s="23"/>
      <c r="BV1157" s="23"/>
      <c r="BW1157" s="23"/>
      <c r="BX1157" s="23"/>
      <c r="BY1157" s="23"/>
      <c r="BZ1157" s="23"/>
      <c r="CA1157" s="23"/>
      <c r="CB1157" s="23"/>
      <c r="CC1157" s="23"/>
      <c r="CD1157" s="23"/>
      <c r="CE1157" s="23"/>
      <c r="CF1157" s="23"/>
      <c r="CG1157" s="23"/>
      <c r="CH1157" s="23"/>
      <c r="CI1157" s="23"/>
      <c r="CJ1157" s="23"/>
      <c r="CK1157" s="23"/>
      <c r="CL1157" s="23"/>
      <c r="CM1157" s="23"/>
      <c r="CN1157" s="23"/>
      <c r="CO1157" s="23"/>
      <c r="CP1157" s="23"/>
      <c r="CQ1157" s="23"/>
      <c r="CR1157" s="23"/>
      <c r="CS1157" s="23"/>
      <c r="CT1157" s="23"/>
      <c r="CU1157" s="23"/>
      <c r="CV1157" s="23"/>
      <c r="CW1157" s="23"/>
      <c r="CX1157" s="23"/>
      <c r="CY1157" s="23"/>
      <c r="CZ1157" s="23"/>
      <c r="DA1157" s="23"/>
      <c r="DB1157" s="23"/>
      <c r="DC1157" s="23"/>
      <c r="DD1157" s="23"/>
      <c r="DE1157" s="23"/>
      <c r="DF1157" s="23"/>
      <c r="DG1157" s="23"/>
      <c r="DH1157" s="23"/>
      <c r="DI1157" s="23"/>
      <c r="DJ1157" s="23"/>
      <c r="DK1157" s="23"/>
      <c r="DL1157" s="23"/>
      <c r="DM1157" s="23"/>
      <c r="DN1157" s="23"/>
      <c r="DO1157" s="23"/>
      <c r="DP1157" s="23"/>
      <c r="DQ1157" s="23"/>
      <c r="DR1157" s="23"/>
      <c r="DS1157" s="23"/>
      <c r="DT1157" s="23"/>
      <c r="DU1157" s="23"/>
      <c r="DV1157" s="23"/>
      <c r="DW1157" s="23"/>
      <c r="DX1157" s="23"/>
      <c r="DY1157" s="23"/>
      <c r="DZ1157" s="23"/>
      <c r="EA1157" s="23"/>
      <c r="EB1157" s="23"/>
      <c r="EC1157" s="23"/>
      <c r="ED1157" s="23"/>
      <c r="EE1157" s="23"/>
      <c r="EF1157" s="23"/>
      <c r="EG1157" s="23"/>
      <c r="EH1157" s="23"/>
      <c r="EI1157" s="23"/>
      <c r="EJ1157" s="23"/>
      <c r="EK1157" s="23"/>
      <c r="EL1157" s="23"/>
      <c r="EM1157" s="23"/>
      <c r="EN1157" s="23"/>
      <c r="EO1157" s="23"/>
      <c r="EP1157" s="23"/>
      <c r="EQ1157" s="23"/>
      <c r="ER1157" s="23"/>
      <c r="ES1157" s="23"/>
      <c r="ET1157" s="23"/>
      <c r="EU1157" s="23"/>
      <c r="EV1157" s="23"/>
      <c r="EW1157" s="23"/>
      <c r="EX1157" s="23"/>
      <c r="EY1157" s="23"/>
      <c r="EZ1157" s="23"/>
      <c r="FA1157" s="23"/>
      <c r="FB1157" s="23"/>
      <c r="FC1157" s="23"/>
      <c r="FD1157" s="23"/>
      <c r="FE1157" s="23"/>
      <c r="FF1157" s="23"/>
      <c r="FG1157" s="23"/>
      <c r="FH1157" s="23"/>
      <c r="FI1157" s="23"/>
      <c r="FJ1157" s="23"/>
      <c r="FK1157" s="23"/>
      <c r="FL1157" s="23"/>
      <c r="FM1157" s="23"/>
      <c r="FN1157" s="23"/>
      <c r="FO1157" s="23"/>
      <c r="FP1157" s="23"/>
      <c r="FQ1157" s="23"/>
      <c r="FR1157" s="23"/>
      <c r="FS1157" s="23"/>
      <c r="FT1157" s="23"/>
      <c r="FU1157" s="23"/>
      <c r="FV1157" s="23"/>
      <c r="FW1157" s="23"/>
      <c r="FX1157" s="23"/>
      <c r="FY1157" s="23"/>
      <c r="FZ1157" s="23"/>
      <c r="GA1157" s="23"/>
      <c r="GB1157" s="23"/>
      <c r="GC1157" s="23"/>
      <c r="GD1157" s="23"/>
      <c r="GE1157" s="23"/>
      <c r="GF1157" s="23"/>
      <c r="GG1157" s="23"/>
      <c r="GH1157" s="23"/>
      <c r="GI1157" s="23"/>
    </row>
    <row r="1158" spans="1:191" x14ac:dyDescent="0.35">
      <c r="A1158" s="23"/>
      <c r="B1158" s="23"/>
      <c r="C1158" s="23"/>
      <c r="D1158" s="23"/>
      <c r="E1158" s="23"/>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23"/>
      <c r="AD1158" s="23"/>
      <c r="AE1158" s="23"/>
      <c r="AF1158" s="23"/>
      <c r="AG1158" s="23"/>
      <c r="AH1158" s="23"/>
      <c r="AI1158" s="23"/>
      <c r="AJ1158" s="23"/>
      <c r="AK1158" s="23"/>
      <c r="AL1158" s="23"/>
      <c r="AM1158" s="23"/>
      <c r="AN1158" s="23"/>
      <c r="AO1158" s="23"/>
      <c r="AP1158" s="23"/>
      <c r="AQ1158" s="23"/>
      <c r="AR1158" s="23"/>
      <c r="AS1158" s="23"/>
      <c r="AT1158" s="23"/>
      <c r="AU1158" s="23"/>
      <c r="AV1158" s="23"/>
      <c r="AW1158" s="23"/>
      <c r="AX1158" s="23"/>
      <c r="AY1158" s="23"/>
      <c r="AZ1158" s="23"/>
      <c r="BA1158" s="23"/>
      <c r="BB1158" s="23"/>
      <c r="BC1158" s="23"/>
      <c r="BD1158" s="23"/>
      <c r="BE1158" s="23"/>
      <c r="BF1158" s="23"/>
      <c r="BG1158" s="23"/>
      <c r="BH1158" s="23"/>
      <c r="BI1158" s="23"/>
      <c r="BJ1158" s="23"/>
      <c r="BK1158" s="23"/>
      <c r="BL1158" s="23"/>
      <c r="BM1158" s="23"/>
      <c r="BN1158" s="23"/>
      <c r="BO1158" s="23"/>
      <c r="BP1158" s="23"/>
      <c r="BQ1158" s="23"/>
      <c r="BR1158" s="23"/>
      <c r="BS1158" s="23"/>
      <c r="BT1158" s="23"/>
      <c r="BU1158" s="23"/>
      <c r="BV1158" s="23"/>
      <c r="BW1158" s="23"/>
      <c r="BX1158" s="23"/>
      <c r="BY1158" s="23"/>
      <c r="BZ1158" s="23"/>
      <c r="CA1158" s="23"/>
      <c r="CB1158" s="23"/>
      <c r="CC1158" s="23"/>
      <c r="CD1158" s="23"/>
      <c r="CE1158" s="23"/>
      <c r="CF1158" s="23"/>
      <c r="CG1158" s="23"/>
      <c r="CH1158" s="23"/>
      <c r="CI1158" s="23"/>
      <c r="CJ1158" s="23"/>
      <c r="CK1158" s="23"/>
      <c r="CL1158" s="23"/>
      <c r="CM1158" s="23"/>
      <c r="CN1158" s="23"/>
      <c r="CO1158" s="23"/>
      <c r="CP1158" s="23"/>
      <c r="CQ1158" s="23"/>
      <c r="CR1158" s="23"/>
      <c r="CS1158" s="23"/>
      <c r="CT1158" s="23"/>
      <c r="CU1158" s="23"/>
      <c r="CV1158" s="23"/>
      <c r="CW1158" s="23"/>
      <c r="CX1158" s="23"/>
      <c r="CY1158" s="23"/>
      <c r="CZ1158" s="23"/>
      <c r="DA1158" s="23"/>
      <c r="DB1158" s="23"/>
      <c r="DC1158" s="23"/>
      <c r="DD1158" s="23"/>
      <c r="DE1158" s="23"/>
      <c r="DF1158" s="23"/>
      <c r="DG1158" s="23"/>
      <c r="DH1158" s="23"/>
      <c r="DI1158" s="23"/>
      <c r="DJ1158" s="23"/>
      <c r="DK1158" s="23"/>
      <c r="DL1158" s="23"/>
      <c r="DM1158" s="23"/>
      <c r="DN1158" s="23"/>
      <c r="DO1158" s="23"/>
      <c r="DP1158" s="23"/>
      <c r="DQ1158" s="23"/>
      <c r="DR1158" s="23"/>
      <c r="DS1158" s="23"/>
      <c r="DT1158" s="23"/>
      <c r="DU1158" s="23"/>
      <c r="DV1158" s="23"/>
      <c r="DW1158" s="23"/>
      <c r="DX1158" s="23"/>
      <c r="DY1158" s="23"/>
      <c r="DZ1158" s="23"/>
      <c r="EA1158" s="23"/>
      <c r="EB1158" s="23"/>
      <c r="EC1158" s="23"/>
      <c r="ED1158" s="23"/>
      <c r="EE1158" s="23"/>
      <c r="EF1158" s="23"/>
      <c r="EG1158" s="23"/>
      <c r="EH1158" s="23"/>
      <c r="EI1158" s="23"/>
      <c r="EJ1158" s="23"/>
      <c r="EK1158" s="23"/>
      <c r="EL1158" s="23"/>
      <c r="EM1158" s="23"/>
      <c r="EN1158" s="23"/>
      <c r="EO1158" s="23"/>
      <c r="EP1158" s="23"/>
      <c r="EQ1158" s="23"/>
      <c r="ER1158" s="23"/>
      <c r="ES1158" s="23"/>
      <c r="ET1158" s="23"/>
      <c r="EU1158" s="23"/>
      <c r="EV1158" s="23"/>
      <c r="EW1158" s="23"/>
      <c r="EX1158" s="23"/>
      <c r="EY1158" s="23"/>
      <c r="EZ1158" s="23"/>
      <c r="FA1158" s="23"/>
      <c r="FB1158" s="23"/>
      <c r="FC1158" s="23"/>
      <c r="FD1158" s="23"/>
      <c r="FE1158" s="23"/>
      <c r="FF1158" s="23"/>
      <c r="FG1158" s="23"/>
      <c r="FH1158" s="23"/>
      <c r="FI1158" s="23"/>
      <c r="FJ1158" s="23"/>
      <c r="FK1158" s="23"/>
      <c r="FL1158" s="23"/>
      <c r="FM1158" s="23"/>
      <c r="FN1158" s="23"/>
      <c r="FO1158" s="23"/>
      <c r="FP1158" s="23"/>
      <c r="FQ1158" s="23"/>
      <c r="FR1158" s="23"/>
      <c r="FS1158" s="23"/>
      <c r="FT1158" s="23"/>
      <c r="FU1158" s="23"/>
      <c r="FV1158" s="23"/>
      <c r="FW1158" s="23"/>
      <c r="FX1158" s="23"/>
      <c r="FY1158" s="23"/>
      <c r="FZ1158" s="23"/>
      <c r="GA1158" s="23"/>
      <c r="GB1158" s="23"/>
      <c r="GC1158" s="23"/>
      <c r="GD1158" s="23"/>
      <c r="GE1158" s="23"/>
      <c r="GF1158" s="23"/>
      <c r="GG1158" s="23"/>
      <c r="GH1158" s="23"/>
      <c r="GI1158" s="23"/>
    </row>
    <row r="1159" spans="1:191" x14ac:dyDescent="0.35">
      <c r="A1159" s="23"/>
      <c r="B1159" s="23"/>
      <c r="C1159" s="23"/>
      <c r="D1159" s="23"/>
      <c r="E1159" s="23"/>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23"/>
      <c r="AD1159" s="23"/>
      <c r="AE1159" s="23"/>
      <c r="AF1159" s="23"/>
      <c r="AG1159" s="23"/>
      <c r="AH1159" s="23"/>
      <c r="AI1159" s="23"/>
      <c r="AJ1159" s="23"/>
      <c r="AK1159" s="23"/>
      <c r="AL1159" s="23"/>
      <c r="AM1159" s="23"/>
      <c r="AN1159" s="23"/>
      <c r="AO1159" s="23"/>
      <c r="AP1159" s="23"/>
      <c r="AQ1159" s="23"/>
      <c r="AR1159" s="23"/>
      <c r="AS1159" s="23"/>
      <c r="AT1159" s="23"/>
      <c r="AU1159" s="23"/>
      <c r="AV1159" s="23"/>
      <c r="AW1159" s="23"/>
      <c r="AX1159" s="23"/>
      <c r="AY1159" s="23"/>
      <c r="AZ1159" s="23"/>
      <c r="BA1159" s="23"/>
      <c r="BB1159" s="23"/>
      <c r="BC1159" s="23"/>
      <c r="BD1159" s="23"/>
      <c r="BE1159" s="23"/>
      <c r="BF1159" s="23"/>
      <c r="BG1159" s="23"/>
      <c r="BH1159" s="23"/>
      <c r="BI1159" s="23"/>
      <c r="BJ1159" s="23"/>
      <c r="BK1159" s="23"/>
      <c r="BL1159" s="23"/>
      <c r="BM1159" s="23"/>
      <c r="BN1159" s="23"/>
      <c r="BO1159" s="23"/>
      <c r="BP1159" s="23"/>
      <c r="BQ1159" s="23"/>
      <c r="BR1159" s="23"/>
      <c r="BS1159" s="23"/>
      <c r="BT1159" s="23"/>
      <c r="BU1159" s="23"/>
      <c r="BV1159" s="23"/>
      <c r="BW1159" s="23"/>
      <c r="BX1159" s="23"/>
      <c r="BY1159" s="23"/>
      <c r="BZ1159" s="23"/>
      <c r="CA1159" s="23"/>
      <c r="CB1159" s="23"/>
      <c r="CC1159" s="23"/>
      <c r="CD1159" s="23"/>
      <c r="CE1159" s="23"/>
      <c r="CF1159" s="23"/>
      <c r="CG1159" s="23"/>
      <c r="CH1159" s="23"/>
      <c r="CI1159" s="23"/>
      <c r="CJ1159" s="23"/>
      <c r="CK1159" s="23"/>
      <c r="CL1159" s="23"/>
      <c r="CM1159" s="23"/>
      <c r="CN1159" s="23"/>
      <c r="CO1159" s="23"/>
      <c r="CP1159" s="23"/>
      <c r="CQ1159" s="23"/>
      <c r="CR1159" s="23"/>
      <c r="CS1159" s="23"/>
      <c r="CT1159" s="23"/>
      <c r="CU1159" s="23"/>
      <c r="CV1159" s="23"/>
      <c r="CW1159" s="23"/>
      <c r="CX1159" s="23"/>
      <c r="CY1159" s="23"/>
      <c r="CZ1159" s="23"/>
      <c r="DA1159" s="23"/>
      <c r="DB1159" s="23"/>
      <c r="DC1159" s="23"/>
      <c r="DD1159" s="23"/>
      <c r="DE1159" s="23"/>
      <c r="DF1159" s="23"/>
      <c r="DG1159" s="23"/>
      <c r="DH1159" s="23"/>
      <c r="DI1159" s="23"/>
      <c r="DJ1159" s="23"/>
      <c r="DK1159" s="23"/>
      <c r="DL1159" s="23"/>
      <c r="DM1159" s="23"/>
      <c r="DN1159" s="23"/>
      <c r="DO1159" s="23"/>
      <c r="DP1159" s="23"/>
      <c r="DQ1159" s="23"/>
      <c r="DR1159" s="23"/>
      <c r="DS1159" s="23"/>
      <c r="DT1159" s="23"/>
      <c r="DU1159" s="23"/>
      <c r="DV1159" s="23"/>
      <c r="DW1159" s="23"/>
      <c r="DX1159" s="23"/>
      <c r="DY1159" s="23"/>
      <c r="DZ1159" s="23"/>
      <c r="EA1159" s="23"/>
      <c r="EB1159" s="23"/>
      <c r="EC1159" s="23"/>
      <c r="ED1159" s="23"/>
      <c r="EE1159" s="23"/>
      <c r="EF1159" s="23"/>
      <c r="EG1159" s="23"/>
      <c r="EH1159" s="23"/>
      <c r="EI1159" s="23"/>
      <c r="EJ1159" s="23"/>
      <c r="EK1159" s="23"/>
      <c r="EL1159" s="23"/>
      <c r="EM1159" s="23"/>
      <c r="EN1159" s="23"/>
      <c r="EO1159" s="23"/>
      <c r="EP1159" s="23"/>
      <c r="EQ1159" s="23"/>
      <c r="ER1159" s="23"/>
      <c r="ES1159" s="23"/>
      <c r="ET1159" s="23"/>
      <c r="EU1159" s="23"/>
      <c r="EV1159" s="23"/>
      <c r="EW1159" s="23"/>
      <c r="EX1159" s="23"/>
      <c r="EY1159" s="23"/>
      <c r="EZ1159" s="23"/>
      <c r="FA1159" s="23"/>
      <c r="FB1159" s="23"/>
      <c r="FC1159" s="23"/>
      <c r="FD1159" s="23"/>
      <c r="FE1159" s="23"/>
      <c r="FF1159" s="23"/>
      <c r="FG1159" s="23"/>
      <c r="FH1159" s="23"/>
      <c r="FI1159" s="23"/>
      <c r="FJ1159" s="23"/>
      <c r="FK1159" s="23"/>
      <c r="FL1159" s="23"/>
      <c r="FM1159" s="23"/>
      <c r="FN1159" s="23"/>
      <c r="FO1159" s="23"/>
      <c r="FP1159" s="23"/>
      <c r="FQ1159" s="23"/>
      <c r="FR1159" s="23"/>
      <c r="FS1159" s="23"/>
      <c r="FT1159" s="23"/>
      <c r="FU1159" s="23"/>
      <c r="FV1159" s="23"/>
      <c r="FW1159" s="23"/>
      <c r="FX1159" s="23"/>
      <c r="FY1159" s="23"/>
      <c r="FZ1159" s="23"/>
      <c r="GA1159" s="23"/>
      <c r="GB1159" s="23"/>
      <c r="GC1159" s="23"/>
      <c r="GD1159" s="23"/>
      <c r="GE1159" s="23"/>
      <c r="GF1159" s="23"/>
      <c r="GG1159" s="23"/>
      <c r="GH1159" s="23"/>
      <c r="GI1159" s="23"/>
    </row>
    <row r="1160" spans="1:191" x14ac:dyDescent="0.35">
      <c r="A1160" s="23"/>
      <c r="B1160" s="23"/>
      <c r="C1160" s="23"/>
      <c r="D1160" s="23"/>
      <c r="E1160" s="23"/>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23"/>
      <c r="AD1160" s="23"/>
      <c r="AE1160" s="23"/>
      <c r="AF1160" s="23"/>
      <c r="AG1160" s="23"/>
      <c r="AH1160" s="23"/>
      <c r="AI1160" s="23"/>
      <c r="AJ1160" s="23"/>
      <c r="AK1160" s="23"/>
      <c r="AL1160" s="23"/>
      <c r="AM1160" s="23"/>
      <c r="AN1160" s="23"/>
      <c r="AO1160" s="23"/>
      <c r="AP1160" s="23"/>
      <c r="AQ1160" s="23"/>
      <c r="AR1160" s="23"/>
      <c r="AS1160" s="23"/>
      <c r="AT1160" s="23"/>
      <c r="AU1160" s="23"/>
      <c r="AV1160" s="23"/>
      <c r="AW1160" s="23"/>
      <c r="AX1160" s="23"/>
      <c r="AY1160" s="23"/>
      <c r="AZ1160" s="23"/>
      <c r="BA1160" s="23"/>
      <c r="BB1160" s="23"/>
      <c r="BC1160" s="23"/>
      <c r="BD1160" s="23"/>
      <c r="BE1160" s="23"/>
      <c r="BF1160" s="23"/>
      <c r="BG1160" s="23"/>
      <c r="BH1160" s="23"/>
      <c r="BI1160" s="23"/>
      <c r="BJ1160" s="23"/>
      <c r="BK1160" s="23"/>
      <c r="BL1160" s="23"/>
      <c r="BM1160" s="23"/>
      <c r="BN1160" s="23"/>
      <c r="BO1160" s="23"/>
      <c r="BP1160" s="23"/>
      <c r="BQ1160" s="23"/>
      <c r="BR1160" s="23"/>
      <c r="BS1160" s="23"/>
      <c r="BT1160" s="23"/>
      <c r="BU1160" s="23"/>
      <c r="BV1160" s="23"/>
      <c r="BW1160" s="23"/>
      <c r="BX1160" s="23"/>
      <c r="BY1160" s="23"/>
      <c r="BZ1160" s="23"/>
      <c r="CA1160" s="23"/>
      <c r="CB1160" s="23"/>
      <c r="CC1160" s="23"/>
      <c r="CD1160" s="23"/>
      <c r="CE1160" s="23"/>
      <c r="CF1160" s="23"/>
      <c r="CG1160" s="23"/>
      <c r="CH1160" s="23"/>
      <c r="CI1160" s="23"/>
      <c r="CJ1160" s="23"/>
      <c r="CK1160" s="23"/>
      <c r="CL1160" s="23"/>
      <c r="CM1160" s="23"/>
      <c r="CN1160" s="23"/>
      <c r="CO1160" s="23"/>
      <c r="CP1160" s="23"/>
      <c r="CQ1160" s="23"/>
      <c r="CR1160" s="23"/>
      <c r="CS1160" s="23"/>
      <c r="CT1160" s="23"/>
      <c r="CU1160" s="23"/>
      <c r="CV1160" s="23"/>
      <c r="CW1160" s="23"/>
      <c r="CX1160" s="23"/>
      <c r="CY1160" s="23"/>
      <c r="CZ1160" s="23"/>
      <c r="DA1160" s="23"/>
      <c r="DB1160" s="23"/>
      <c r="DC1160" s="23"/>
      <c r="DD1160" s="23"/>
      <c r="DE1160" s="23"/>
      <c r="DF1160" s="23"/>
      <c r="DG1160" s="23"/>
      <c r="DH1160" s="23"/>
      <c r="DI1160" s="23"/>
      <c r="DJ1160" s="23"/>
      <c r="DK1160" s="23"/>
      <c r="DL1160" s="23"/>
      <c r="DM1160" s="23"/>
      <c r="DN1160" s="23"/>
      <c r="DO1160" s="23"/>
      <c r="DP1160" s="23"/>
      <c r="DQ1160" s="23"/>
      <c r="DR1160" s="23"/>
      <c r="DS1160" s="23"/>
      <c r="DT1160" s="23"/>
      <c r="DU1160" s="23"/>
      <c r="DV1160" s="23"/>
      <c r="DW1160" s="23"/>
      <c r="DX1160" s="23"/>
      <c r="DY1160" s="23"/>
      <c r="DZ1160" s="23"/>
      <c r="EA1160" s="23"/>
      <c r="EB1160" s="23"/>
      <c r="EC1160" s="23"/>
      <c r="ED1160" s="23"/>
      <c r="EE1160" s="23"/>
      <c r="EF1160" s="23"/>
      <c r="EG1160" s="23"/>
      <c r="EH1160" s="23"/>
      <c r="EI1160" s="23"/>
      <c r="EJ1160" s="23"/>
      <c r="EK1160" s="23"/>
      <c r="EL1160" s="23"/>
      <c r="EM1160" s="23"/>
      <c r="EN1160" s="23"/>
      <c r="EO1160" s="23"/>
      <c r="EP1160" s="23"/>
      <c r="EQ1160" s="23"/>
      <c r="ER1160" s="23"/>
      <c r="ES1160" s="23"/>
      <c r="ET1160" s="23"/>
      <c r="EU1160" s="23"/>
      <c r="EV1160" s="23"/>
      <c r="EW1160" s="23"/>
      <c r="EX1160" s="23"/>
      <c r="EY1160" s="23"/>
      <c r="EZ1160" s="23"/>
      <c r="FA1160" s="23"/>
      <c r="FB1160" s="23"/>
      <c r="FC1160" s="23"/>
      <c r="FD1160" s="23"/>
      <c r="FE1160" s="23"/>
      <c r="FF1160" s="23"/>
      <c r="FG1160" s="23"/>
      <c r="FH1160" s="23"/>
      <c r="FI1160" s="23"/>
      <c r="FJ1160" s="23"/>
      <c r="FK1160" s="23"/>
      <c r="FL1160" s="23"/>
      <c r="FM1160" s="23"/>
      <c r="FN1160" s="23"/>
      <c r="FO1160" s="23"/>
      <c r="FP1160" s="23"/>
      <c r="FQ1160" s="23"/>
      <c r="FR1160" s="23"/>
      <c r="FS1160" s="23"/>
      <c r="FT1160" s="23"/>
      <c r="FU1160" s="23"/>
      <c r="FV1160" s="23"/>
      <c r="FW1160" s="23"/>
      <c r="FX1160" s="23"/>
      <c r="FY1160" s="23"/>
      <c r="FZ1160" s="23"/>
      <c r="GA1160" s="23"/>
      <c r="GB1160" s="23"/>
      <c r="GC1160" s="23"/>
      <c r="GD1160" s="23"/>
      <c r="GE1160" s="23"/>
      <c r="GF1160" s="23"/>
      <c r="GG1160" s="23"/>
      <c r="GH1160" s="23"/>
      <c r="GI1160" s="23"/>
    </row>
    <row r="1161" spans="1:191" x14ac:dyDescent="0.35">
      <c r="A1161" s="23"/>
      <c r="B1161" s="23"/>
      <c r="C1161" s="23"/>
      <c r="D1161" s="23"/>
      <c r="E1161" s="23"/>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23"/>
      <c r="AD1161" s="23"/>
      <c r="AE1161" s="23"/>
      <c r="AF1161" s="23"/>
      <c r="AG1161" s="23"/>
      <c r="AH1161" s="23"/>
      <c r="AI1161" s="23"/>
      <c r="AJ1161" s="23"/>
      <c r="AK1161" s="23"/>
      <c r="AL1161" s="23"/>
      <c r="AM1161" s="23"/>
      <c r="AN1161" s="23"/>
      <c r="AO1161" s="23"/>
      <c r="AP1161" s="23"/>
      <c r="AQ1161" s="23"/>
      <c r="AR1161" s="23"/>
      <c r="AS1161" s="23"/>
      <c r="AT1161" s="23"/>
      <c r="AU1161" s="23"/>
      <c r="AV1161" s="23"/>
      <c r="AW1161" s="23"/>
      <c r="AX1161" s="23"/>
      <c r="AY1161" s="23"/>
      <c r="AZ1161" s="23"/>
      <c r="BA1161" s="23"/>
      <c r="BB1161" s="23"/>
      <c r="BC1161" s="23"/>
      <c r="BD1161" s="23"/>
      <c r="BE1161" s="23"/>
      <c r="BF1161" s="23"/>
      <c r="BG1161" s="23"/>
      <c r="BH1161" s="23"/>
      <c r="BI1161" s="23"/>
      <c r="BJ1161" s="23"/>
      <c r="BK1161" s="23"/>
      <c r="BL1161" s="23"/>
      <c r="BM1161" s="23"/>
      <c r="BN1161" s="23"/>
      <c r="BO1161" s="23"/>
      <c r="BP1161" s="23"/>
      <c r="BQ1161" s="23"/>
      <c r="BR1161" s="23"/>
      <c r="BS1161" s="23"/>
      <c r="BT1161" s="23"/>
      <c r="BU1161" s="23"/>
      <c r="BV1161" s="23"/>
      <c r="BW1161" s="23"/>
      <c r="BX1161" s="23"/>
      <c r="BY1161" s="23"/>
      <c r="BZ1161" s="23"/>
      <c r="CA1161" s="23"/>
      <c r="CB1161" s="23"/>
      <c r="CC1161" s="23"/>
      <c r="CD1161" s="23"/>
      <c r="CE1161" s="23"/>
      <c r="CF1161" s="23"/>
      <c r="CG1161" s="23"/>
      <c r="CH1161" s="23"/>
      <c r="CI1161" s="23"/>
      <c r="CJ1161" s="23"/>
      <c r="CK1161" s="23"/>
      <c r="CL1161" s="23"/>
      <c r="CM1161" s="23"/>
      <c r="CN1161" s="23"/>
      <c r="CO1161" s="23"/>
      <c r="CP1161" s="23"/>
      <c r="CQ1161" s="23"/>
      <c r="CR1161" s="23"/>
      <c r="CS1161" s="23"/>
      <c r="CT1161" s="23"/>
      <c r="CU1161" s="23"/>
      <c r="CV1161" s="23"/>
      <c r="CW1161" s="23"/>
      <c r="CX1161" s="23"/>
      <c r="CY1161" s="23"/>
      <c r="CZ1161" s="23"/>
      <c r="DA1161" s="23"/>
      <c r="DB1161" s="23"/>
      <c r="DC1161" s="23"/>
      <c r="DD1161" s="23"/>
      <c r="DE1161" s="23"/>
      <c r="DF1161" s="23"/>
      <c r="DG1161" s="23"/>
      <c r="DH1161" s="23"/>
      <c r="DI1161" s="23"/>
      <c r="DJ1161" s="23"/>
      <c r="DK1161" s="23"/>
      <c r="DL1161" s="23"/>
      <c r="DM1161" s="23"/>
      <c r="DN1161" s="23"/>
      <c r="DO1161" s="23"/>
      <c r="DP1161" s="23"/>
      <c r="DQ1161" s="23"/>
      <c r="DR1161" s="23"/>
      <c r="DS1161" s="23"/>
      <c r="DT1161" s="23"/>
      <c r="DU1161" s="23"/>
      <c r="DV1161" s="23"/>
      <c r="DW1161" s="23"/>
      <c r="DX1161" s="23"/>
      <c r="DY1161" s="23"/>
      <c r="DZ1161" s="23"/>
      <c r="EA1161" s="23"/>
      <c r="EB1161" s="23"/>
      <c r="EC1161" s="23"/>
      <c r="ED1161" s="23"/>
      <c r="EE1161" s="23"/>
      <c r="EF1161" s="23"/>
      <c r="EG1161" s="23"/>
      <c r="EH1161" s="23"/>
      <c r="EI1161" s="23"/>
      <c r="EJ1161" s="23"/>
      <c r="EK1161" s="23"/>
      <c r="EL1161" s="23"/>
      <c r="EM1161" s="23"/>
      <c r="EN1161" s="23"/>
      <c r="EO1161" s="23"/>
      <c r="EP1161" s="23"/>
      <c r="EQ1161" s="23"/>
      <c r="ER1161" s="23"/>
      <c r="ES1161" s="23"/>
      <c r="ET1161" s="23"/>
      <c r="EU1161" s="23"/>
      <c r="EV1161" s="23"/>
      <c r="EW1161" s="23"/>
      <c r="EX1161" s="23"/>
      <c r="EY1161" s="23"/>
      <c r="EZ1161" s="23"/>
      <c r="FA1161" s="23"/>
      <c r="FB1161" s="23"/>
      <c r="FC1161" s="23"/>
      <c r="FD1161" s="23"/>
      <c r="FE1161" s="23"/>
      <c r="FF1161" s="23"/>
      <c r="FG1161" s="23"/>
      <c r="FH1161" s="23"/>
      <c r="FI1161" s="23"/>
      <c r="FJ1161" s="23"/>
      <c r="FK1161" s="23"/>
      <c r="FL1161" s="23"/>
      <c r="FM1161" s="23"/>
      <c r="FN1161" s="23"/>
      <c r="FO1161" s="23"/>
      <c r="FP1161" s="23"/>
      <c r="FQ1161" s="23"/>
      <c r="FR1161" s="23"/>
      <c r="FS1161" s="23"/>
      <c r="FT1161" s="23"/>
      <c r="FU1161" s="23"/>
      <c r="FV1161" s="23"/>
      <c r="FW1161" s="23"/>
      <c r="FX1161" s="23"/>
      <c r="FY1161" s="23"/>
      <c r="FZ1161" s="23"/>
      <c r="GA1161" s="23"/>
      <c r="GB1161" s="23"/>
      <c r="GC1161" s="23"/>
      <c r="GD1161" s="23"/>
      <c r="GE1161" s="23"/>
      <c r="GF1161" s="23"/>
      <c r="GG1161" s="23"/>
      <c r="GH1161" s="23"/>
      <c r="GI1161" s="23"/>
    </row>
    <row r="1162" spans="1:191" x14ac:dyDescent="0.35">
      <c r="A1162" s="23"/>
      <c r="B1162" s="23"/>
      <c r="C1162" s="23"/>
      <c r="D1162" s="23"/>
      <c r="E1162" s="23"/>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23"/>
      <c r="AD1162" s="23"/>
      <c r="AE1162" s="23"/>
      <c r="AF1162" s="23"/>
      <c r="AG1162" s="23"/>
      <c r="AH1162" s="23"/>
      <c r="AI1162" s="23"/>
      <c r="AJ1162" s="23"/>
      <c r="AK1162" s="23"/>
      <c r="AL1162" s="23"/>
      <c r="AM1162" s="23"/>
      <c r="AN1162" s="23"/>
      <c r="AO1162" s="23"/>
      <c r="AP1162" s="23"/>
      <c r="AQ1162" s="23"/>
      <c r="AR1162" s="23"/>
      <c r="AS1162" s="23"/>
      <c r="AT1162" s="23"/>
      <c r="AU1162" s="23"/>
      <c r="AV1162" s="23"/>
      <c r="AW1162" s="23"/>
      <c r="AX1162" s="23"/>
      <c r="AY1162" s="23"/>
      <c r="AZ1162" s="23"/>
      <c r="BA1162" s="23"/>
      <c r="BB1162" s="23"/>
      <c r="BC1162" s="23"/>
      <c r="BD1162" s="23"/>
      <c r="BE1162" s="23"/>
      <c r="BF1162" s="23"/>
      <c r="BG1162" s="23"/>
      <c r="BH1162" s="23"/>
      <c r="BI1162" s="23"/>
      <c r="BJ1162" s="23"/>
      <c r="BK1162" s="23"/>
      <c r="BL1162" s="23"/>
      <c r="BM1162" s="23"/>
      <c r="BN1162" s="23"/>
      <c r="BO1162" s="23"/>
      <c r="BP1162" s="23"/>
      <c r="BQ1162" s="23"/>
      <c r="BR1162" s="23"/>
      <c r="BS1162" s="23"/>
      <c r="BT1162" s="23"/>
      <c r="BU1162" s="23"/>
      <c r="BV1162" s="23"/>
      <c r="BW1162" s="23"/>
      <c r="BX1162" s="23"/>
      <c r="BY1162" s="23"/>
      <c r="BZ1162" s="23"/>
      <c r="CA1162" s="23"/>
      <c r="CB1162" s="23"/>
      <c r="CC1162" s="23"/>
      <c r="CD1162" s="23"/>
      <c r="CE1162" s="23"/>
      <c r="CF1162" s="23"/>
      <c r="CG1162" s="23"/>
      <c r="CH1162" s="23"/>
      <c r="CI1162" s="23"/>
      <c r="CJ1162" s="23"/>
      <c r="CK1162" s="23"/>
      <c r="CL1162" s="23"/>
      <c r="CM1162" s="23"/>
      <c r="CN1162" s="23"/>
      <c r="CO1162" s="23"/>
      <c r="CP1162" s="23"/>
      <c r="CQ1162" s="23"/>
      <c r="CR1162" s="23"/>
      <c r="CS1162" s="23"/>
      <c r="CT1162" s="23"/>
      <c r="CU1162" s="23"/>
      <c r="CV1162" s="23"/>
      <c r="CW1162" s="23"/>
      <c r="CX1162" s="23"/>
      <c r="CY1162" s="23"/>
      <c r="CZ1162" s="23"/>
      <c r="DA1162" s="23"/>
      <c r="DB1162" s="23"/>
      <c r="DC1162" s="23"/>
      <c r="DD1162" s="23"/>
      <c r="DE1162" s="23"/>
      <c r="DF1162" s="23"/>
      <c r="DG1162" s="23"/>
      <c r="DH1162" s="23"/>
      <c r="DI1162" s="23"/>
      <c r="DJ1162" s="23"/>
      <c r="DK1162" s="23"/>
      <c r="DL1162" s="23"/>
      <c r="DM1162" s="23"/>
      <c r="DN1162" s="23"/>
      <c r="DO1162" s="23"/>
      <c r="DP1162" s="23"/>
      <c r="DQ1162" s="23"/>
      <c r="DR1162" s="23"/>
      <c r="DS1162" s="23"/>
      <c r="DT1162" s="23"/>
      <c r="DU1162" s="23"/>
      <c r="DV1162" s="23"/>
      <c r="DW1162" s="23"/>
      <c r="DX1162" s="23"/>
      <c r="DY1162" s="23"/>
      <c r="DZ1162" s="23"/>
      <c r="EA1162" s="23"/>
      <c r="EB1162" s="23"/>
      <c r="EC1162" s="23"/>
      <c r="ED1162" s="23"/>
      <c r="EE1162" s="23"/>
      <c r="EF1162" s="23"/>
      <c r="EG1162" s="23"/>
      <c r="EH1162" s="23"/>
      <c r="EI1162" s="23"/>
      <c r="EJ1162" s="23"/>
      <c r="EK1162" s="23"/>
      <c r="EL1162" s="23"/>
      <c r="EM1162" s="23"/>
      <c r="EN1162" s="23"/>
      <c r="EO1162" s="23"/>
      <c r="EP1162" s="23"/>
      <c r="EQ1162" s="23"/>
      <c r="ER1162" s="23"/>
      <c r="ES1162" s="23"/>
      <c r="ET1162" s="23"/>
      <c r="EU1162" s="23"/>
      <c r="EV1162" s="23"/>
      <c r="EW1162" s="23"/>
      <c r="EX1162" s="23"/>
      <c r="EY1162" s="23"/>
      <c r="EZ1162" s="23"/>
      <c r="FA1162" s="23"/>
      <c r="FB1162" s="23"/>
      <c r="FC1162" s="23"/>
      <c r="FD1162" s="23"/>
      <c r="FE1162" s="23"/>
      <c r="FF1162" s="23"/>
      <c r="FG1162" s="23"/>
      <c r="FH1162" s="23"/>
      <c r="FI1162" s="23"/>
      <c r="FJ1162" s="23"/>
      <c r="FK1162" s="23"/>
      <c r="FL1162" s="23"/>
      <c r="FM1162" s="23"/>
      <c r="FN1162" s="23"/>
      <c r="FO1162" s="23"/>
      <c r="FP1162" s="23"/>
      <c r="FQ1162" s="23"/>
      <c r="FR1162" s="23"/>
      <c r="FS1162" s="23"/>
      <c r="FT1162" s="23"/>
      <c r="FU1162" s="23"/>
      <c r="FV1162" s="23"/>
      <c r="FW1162" s="23"/>
      <c r="FX1162" s="23"/>
      <c r="FY1162" s="23"/>
      <c r="FZ1162" s="23"/>
      <c r="GA1162" s="23"/>
      <c r="GB1162" s="23"/>
      <c r="GC1162" s="23"/>
      <c r="GD1162" s="23"/>
      <c r="GE1162" s="23"/>
      <c r="GF1162" s="23"/>
      <c r="GG1162" s="23"/>
      <c r="GH1162" s="23"/>
      <c r="GI1162" s="23"/>
    </row>
    <row r="1163" spans="1:191" x14ac:dyDescent="0.35">
      <c r="A1163" s="23"/>
      <c r="B1163" s="23"/>
      <c r="C1163" s="23"/>
      <c r="D1163" s="23"/>
      <c r="E1163" s="23"/>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c r="AI1163" s="23"/>
      <c r="AJ1163" s="23"/>
      <c r="AK1163" s="23"/>
      <c r="AL1163" s="23"/>
      <c r="AM1163" s="23"/>
      <c r="AN1163" s="23"/>
      <c r="AO1163" s="23"/>
      <c r="AP1163" s="23"/>
      <c r="AQ1163" s="23"/>
      <c r="AR1163" s="23"/>
      <c r="AS1163" s="23"/>
      <c r="AT1163" s="23"/>
      <c r="AU1163" s="23"/>
      <c r="AV1163" s="23"/>
      <c r="AW1163" s="23"/>
      <c r="AX1163" s="23"/>
      <c r="AY1163" s="23"/>
      <c r="AZ1163" s="23"/>
      <c r="BA1163" s="23"/>
      <c r="BB1163" s="23"/>
      <c r="BC1163" s="23"/>
      <c r="BD1163" s="23"/>
      <c r="BE1163" s="23"/>
      <c r="BF1163" s="23"/>
      <c r="BG1163" s="23"/>
      <c r="BH1163" s="23"/>
      <c r="BI1163" s="23"/>
      <c r="BJ1163" s="23"/>
      <c r="BK1163" s="23"/>
      <c r="BL1163" s="23"/>
      <c r="BM1163" s="23"/>
      <c r="BN1163" s="23"/>
      <c r="BO1163" s="23"/>
      <c r="BP1163" s="23"/>
      <c r="BQ1163" s="23"/>
      <c r="BR1163" s="23"/>
      <c r="BS1163" s="23"/>
      <c r="BT1163" s="23"/>
      <c r="BU1163" s="23"/>
      <c r="BV1163" s="23"/>
      <c r="BW1163" s="23"/>
      <c r="BX1163" s="23"/>
      <c r="BY1163" s="23"/>
      <c r="BZ1163" s="23"/>
      <c r="CA1163" s="23"/>
      <c r="CB1163" s="23"/>
      <c r="CC1163" s="23"/>
      <c r="CD1163" s="23"/>
      <c r="CE1163" s="23"/>
      <c r="CF1163" s="23"/>
      <c r="CG1163" s="23"/>
      <c r="CH1163" s="23"/>
      <c r="CI1163" s="23"/>
      <c r="CJ1163" s="23"/>
      <c r="CK1163" s="23"/>
      <c r="CL1163" s="23"/>
      <c r="CM1163" s="23"/>
      <c r="CN1163" s="23"/>
      <c r="CO1163" s="23"/>
      <c r="CP1163" s="23"/>
      <c r="CQ1163" s="23"/>
      <c r="CR1163" s="23"/>
      <c r="CS1163" s="23"/>
      <c r="CT1163" s="23"/>
      <c r="CU1163" s="23"/>
      <c r="CV1163" s="23"/>
      <c r="CW1163" s="23"/>
      <c r="CX1163" s="23"/>
      <c r="CY1163" s="23"/>
      <c r="CZ1163" s="23"/>
      <c r="DA1163" s="23"/>
      <c r="DB1163" s="23"/>
      <c r="DC1163" s="23"/>
      <c r="DD1163" s="23"/>
      <c r="DE1163" s="23"/>
      <c r="DF1163" s="23"/>
      <c r="DG1163" s="23"/>
      <c r="DH1163" s="23"/>
      <c r="DI1163" s="23"/>
      <c r="DJ1163" s="23"/>
      <c r="DK1163" s="23"/>
      <c r="DL1163" s="23"/>
      <c r="DM1163" s="23"/>
      <c r="DN1163" s="23"/>
      <c r="DO1163" s="23"/>
      <c r="DP1163" s="23"/>
      <c r="DQ1163" s="23"/>
      <c r="DR1163" s="23"/>
      <c r="DS1163" s="23"/>
      <c r="DT1163" s="23"/>
      <c r="DU1163" s="23"/>
      <c r="DV1163" s="23"/>
      <c r="DW1163" s="23"/>
      <c r="DX1163" s="23"/>
      <c r="DY1163" s="23"/>
      <c r="DZ1163" s="23"/>
      <c r="EA1163" s="23"/>
      <c r="EB1163" s="23"/>
      <c r="EC1163" s="23"/>
      <c r="ED1163" s="23"/>
      <c r="EE1163" s="23"/>
      <c r="EF1163" s="23"/>
      <c r="EG1163" s="23"/>
      <c r="EH1163" s="23"/>
      <c r="EI1163" s="23"/>
      <c r="EJ1163" s="23"/>
      <c r="EK1163" s="23"/>
      <c r="EL1163" s="23"/>
      <c r="EM1163" s="23"/>
      <c r="EN1163" s="23"/>
      <c r="EO1163" s="23"/>
      <c r="EP1163" s="23"/>
      <c r="EQ1163" s="23"/>
      <c r="ER1163" s="23"/>
      <c r="ES1163" s="23"/>
      <c r="ET1163" s="23"/>
      <c r="EU1163" s="23"/>
      <c r="EV1163" s="23"/>
      <c r="EW1163" s="23"/>
      <c r="EX1163" s="23"/>
      <c r="EY1163" s="23"/>
      <c r="EZ1163" s="23"/>
      <c r="FA1163" s="23"/>
      <c r="FB1163" s="23"/>
      <c r="FC1163" s="23"/>
      <c r="FD1163" s="23"/>
      <c r="FE1163" s="23"/>
      <c r="FF1163" s="23"/>
      <c r="FG1163" s="23"/>
      <c r="FH1163" s="23"/>
      <c r="FI1163" s="23"/>
      <c r="FJ1163" s="23"/>
      <c r="FK1163" s="23"/>
      <c r="FL1163" s="23"/>
      <c r="FM1163" s="23"/>
      <c r="FN1163" s="23"/>
      <c r="FO1163" s="23"/>
      <c r="FP1163" s="23"/>
      <c r="FQ1163" s="23"/>
      <c r="FR1163" s="23"/>
      <c r="FS1163" s="23"/>
      <c r="FT1163" s="23"/>
      <c r="FU1163" s="23"/>
      <c r="FV1163" s="23"/>
      <c r="FW1163" s="23"/>
      <c r="FX1163" s="23"/>
      <c r="FY1163" s="23"/>
      <c r="FZ1163" s="23"/>
      <c r="GA1163" s="23"/>
      <c r="GB1163" s="23"/>
      <c r="GC1163" s="23"/>
      <c r="GD1163" s="23"/>
      <c r="GE1163" s="23"/>
      <c r="GF1163" s="23"/>
      <c r="GG1163" s="23"/>
      <c r="GH1163" s="23"/>
      <c r="GI1163" s="23"/>
    </row>
    <row r="1164" spans="1:191" x14ac:dyDescent="0.35">
      <c r="A1164" s="23"/>
      <c r="B1164" s="23"/>
      <c r="C1164" s="23"/>
      <c r="D1164" s="23"/>
      <c r="E1164" s="23"/>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c r="AI1164" s="23"/>
      <c r="AJ1164" s="23"/>
      <c r="AK1164" s="23"/>
      <c r="AL1164" s="23"/>
      <c r="AM1164" s="23"/>
      <c r="AN1164" s="23"/>
      <c r="AO1164" s="23"/>
      <c r="AP1164" s="23"/>
      <c r="AQ1164" s="23"/>
      <c r="AR1164" s="23"/>
      <c r="AS1164" s="23"/>
      <c r="AT1164" s="23"/>
      <c r="AU1164" s="23"/>
      <c r="AV1164" s="23"/>
      <c r="AW1164" s="23"/>
      <c r="AX1164" s="23"/>
      <c r="AY1164" s="23"/>
      <c r="AZ1164" s="23"/>
      <c r="BA1164" s="23"/>
      <c r="BB1164" s="23"/>
      <c r="BC1164" s="23"/>
      <c r="BD1164" s="23"/>
      <c r="BE1164" s="23"/>
      <c r="BF1164" s="23"/>
      <c r="BG1164" s="23"/>
      <c r="BH1164" s="23"/>
      <c r="BI1164" s="23"/>
      <c r="BJ1164" s="23"/>
      <c r="BK1164" s="23"/>
      <c r="BL1164" s="23"/>
      <c r="BM1164" s="23"/>
      <c r="BN1164" s="23"/>
      <c r="BO1164" s="23"/>
      <c r="BP1164" s="23"/>
      <c r="BQ1164" s="23"/>
      <c r="BR1164" s="23"/>
      <c r="BS1164" s="23"/>
      <c r="BT1164" s="23"/>
      <c r="BU1164" s="23"/>
      <c r="BV1164" s="23"/>
      <c r="BW1164" s="23"/>
      <c r="BX1164" s="23"/>
      <c r="BY1164" s="23"/>
      <c r="BZ1164" s="23"/>
      <c r="CA1164" s="23"/>
      <c r="CB1164" s="23"/>
      <c r="CC1164" s="23"/>
      <c r="CD1164" s="23"/>
      <c r="CE1164" s="23"/>
      <c r="CF1164" s="23"/>
      <c r="CG1164" s="23"/>
      <c r="CH1164" s="23"/>
      <c r="CI1164" s="23"/>
      <c r="CJ1164" s="23"/>
      <c r="CK1164" s="23"/>
      <c r="CL1164" s="23"/>
      <c r="CM1164" s="23"/>
      <c r="CN1164" s="23"/>
      <c r="CO1164" s="23"/>
      <c r="CP1164" s="23"/>
      <c r="CQ1164" s="23"/>
      <c r="CR1164" s="23"/>
      <c r="CS1164" s="23"/>
      <c r="CT1164" s="23"/>
      <c r="CU1164" s="23"/>
      <c r="CV1164" s="23"/>
      <c r="CW1164" s="23"/>
      <c r="CX1164" s="23"/>
      <c r="CY1164" s="23"/>
      <c r="CZ1164" s="23"/>
      <c r="DA1164" s="23"/>
      <c r="DB1164" s="23"/>
      <c r="DC1164" s="23"/>
      <c r="DD1164" s="23"/>
      <c r="DE1164" s="23"/>
      <c r="DF1164" s="23"/>
      <c r="DG1164" s="23"/>
      <c r="DH1164" s="23"/>
      <c r="DI1164" s="23"/>
      <c r="DJ1164" s="23"/>
      <c r="DK1164" s="23"/>
      <c r="DL1164" s="23"/>
      <c r="DM1164" s="23"/>
      <c r="DN1164" s="23"/>
      <c r="DO1164" s="23"/>
      <c r="DP1164" s="23"/>
      <c r="DQ1164" s="23"/>
      <c r="DR1164" s="23"/>
      <c r="DS1164" s="23"/>
      <c r="DT1164" s="23"/>
      <c r="DU1164" s="23"/>
      <c r="DV1164" s="23"/>
      <c r="DW1164" s="23"/>
      <c r="DX1164" s="23"/>
      <c r="DY1164" s="23"/>
      <c r="DZ1164" s="23"/>
      <c r="EA1164" s="23"/>
      <c r="EB1164" s="23"/>
      <c r="EC1164" s="23"/>
      <c r="ED1164" s="23"/>
      <c r="EE1164" s="23"/>
      <c r="EF1164" s="23"/>
      <c r="EG1164" s="23"/>
      <c r="EH1164" s="23"/>
      <c r="EI1164" s="23"/>
      <c r="EJ1164" s="23"/>
      <c r="EK1164" s="23"/>
      <c r="EL1164" s="23"/>
      <c r="EM1164" s="23"/>
      <c r="EN1164" s="23"/>
      <c r="EO1164" s="23"/>
      <c r="EP1164" s="23"/>
      <c r="EQ1164" s="23"/>
      <c r="ER1164" s="23"/>
      <c r="ES1164" s="23"/>
      <c r="ET1164" s="23"/>
      <c r="EU1164" s="23"/>
      <c r="EV1164" s="23"/>
      <c r="EW1164" s="23"/>
      <c r="EX1164" s="23"/>
      <c r="EY1164" s="23"/>
      <c r="EZ1164" s="23"/>
      <c r="FA1164" s="23"/>
      <c r="FB1164" s="23"/>
      <c r="FC1164" s="23"/>
      <c r="FD1164" s="23"/>
      <c r="FE1164" s="23"/>
      <c r="FF1164" s="23"/>
      <c r="FG1164" s="23"/>
      <c r="FH1164" s="23"/>
      <c r="FI1164" s="23"/>
      <c r="FJ1164" s="23"/>
      <c r="FK1164" s="23"/>
      <c r="FL1164" s="23"/>
      <c r="FM1164" s="23"/>
      <c r="FN1164" s="23"/>
      <c r="FO1164" s="23"/>
      <c r="FP1164" s="23"/>
      <c r="FQ1164" s="23"/>
      <c r="FR1164" s="23"/>
      <c r="FS1164" s="23"/>
      <c r="FT1164" s="23"/>
      <c r="FU1164" s="23"/>
      <c r="FV1164" s="23"/>
      <c r="FW1164" s="23"/>
      <c r="FX1164" s="23"/>
      <c r="FY1164" s="23"/>
      <c r="FZ1164" s="23"/>
      <c r="GA1164" s="23"/>
      <c r="GB1164" s="23"/>
      <c r="GC1164" s="23"/>
      <c r="GD1164" s="23"/>
      <c r="GE1164" s="23"/>
      <c r="GF1164" s="23"/>
      <c r="GG1164" s="23"/>
      <c r="GH1164" s="23"/>
      <c r="GI1164" s="23"/>
    </row>
    <row r="1165" spans="1:191" x14ac:dyDescent="0.35">
      <c r="A1165" s="23"/>
      <c r="B1165" s="23"/>
      <c r="C1165" s="23"/>
      <c r="D1165" s="23"/>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23"/>
      <c r="AK1165" s="23"/>
      <c r="AL1165" s="23"/>
      <c r="AM1165" s="23"/>
      <c r="AN1165" s="23"/>
      <c r="AO1165" s="23"/>
      <c r="AP1165" s="23"/>
      <c r="AQ1165" s="23"/>
      <c r="AR1165" s="23"/>
      <c r="AS1165" s="23"/>
      <c r="AT1165" s="23"/>
      <c r="AU1165" s="23"/>
      <c r="AV1165" s="23"/>
      <c r="AW1165" s="23"/>
      <c r="AX1165" s="23"/>
      <c r="AY1165" s="23"/>
      <c r="AZ1165" s="23"/>
      <c r="BA1165" s="23"/>
      <c r="BB1165" s="23"/>
      <c r="BC1165" s="23"/>
      <c r="BD1165" s="23"/>
      <c r="BE1165" s="23"/>
      <c r="BF1165" s="23"/>
      <c r="BG1165" s="23"/>
      <c r="BH1165" s="23"/>
      <c r="BI1165" s="23"/>
      <c r="BJ1165" s="23"/>
      <c r="BK1165" s="23"/>
      <c r="BL1165" s="23"/>
      <c r="BM1165" s="23"/>
      <c r="BN1165" s="23"/>
      <c r="BO1165" s="23"/>
      <c r="BP1165" s="23"/>
      <c r="BQ1165" s="23"/>
      <c r="BR1165" s="23"/>
      <c r="BS1165" s="23"/>
      <c r="BT1165" s="23"/>
      <c r="BU1165" s="23"/>
      <c r="BV1165" s="23"/>
      <c r="BW1165" s="23"/>
      <c r="BX1165" s="23"/>
      <c r="BY1165" s="23"/>
      <c r="BZ1165" s="23"/>
      <c r="CA1165" s="23"/>
      <c r="CB1165" s="23"/>
      <c r="CC1165" s="23"/>
      <c r="CD1165" s="23"/>
      <c r="CE1165" s="23"/>
      <c r="CF1165" s="23"/>
      <c r="CG1165" s="23"/>
      <c r="CH1165" s="23"/>
      <c r="CI1165" s="23"/>
      <c r="CJ1165" s="23"/>
      <c r="CK1165" s="23"/>
      <c r="CL1165" s="23"/>
      <c r="CM1165" s="23"/>
      <c r="CN1165" s="23"/>
      <c r="CO1165" s="23"/>
      <c r="CP1165" s="23"/>
      <c r="CQ1165" s="23"/>
      <c r="CR1165" s="23"/>
      <c r="CS1165" s="23"/>
      <c r="CT1165" s="23"/>
      <c r="CU1165" s="23"/>
      <c r="CV1165" s="23"/>
      <c r="CW1165" s="23"/>
      <c r="CX1165" s="23"/>
      <c r="CY1165" s="23"/>
      <c r="CZ1165" s="23"/>
      <c r="DA1165" s="23"/>
      <c r="DB1165" s="23"/>
      <c r="DC1165" s="23"/>
      <c r="DD1165" s="23"/>
      <c r="DE1165" s="23"/>
      <c r="DF1165" s="23"/>
      <c r="DG1165" s="23"/>
      <c r="DH1165" s="23"/>
      <c r="DI1165" s="23"/>
      <c r="DJ1165" s="23"/>
      <c r="DK1165" s="23"/>
      <c r="DL1165" s="23"/>
      <c r="DM1165" s="23"/>
      <c r="DN1165" s="23"/>
      <c r="DO1165" s="23"/>
      <c r="DP1165" s="23"/>
      <c r="DQ1165" s="23"/>
      <c r="DR1165" s="23"/>
      <c r="DS1165" s="23"/>
      <c r="DT1165" s="23"/>
      <c r="DU1165" s="23"/>
      <c r="DV1165" s="23"/>
      <c r="DW1165" s="23"/>
      <c r="DX1165" s="23"/>
      <c r="DY1165" s="23"/>
      <c r="DZ1165" s="23"/>
      <c r="EA1165" s="23"/>
      <c r="EB1165" s="23"/>
      <c r="EC1165" s="23"/>
      <c r="ED1165" s="23"/>
      <c r="EE1165" s="23"/>
      <c r="EF1165" s="23"/>
      <c r="EG1165" s="23"/>
      <c r="EH1165" s="23"/>
      <c r="EI1165" s="23"/>
      <c r="EJ1165" s="23"/>
      <c r="EK1165" s="23"/>
      <c r="EL1165" s="23"/>
      <c r="EM1165" s="23"/>
      <c r="EN1165" s="23"/>
      <c r="EO1165" s="23"/>
      <c r="EP1165" s="23"/>
      <c r="EQ1165" s="23"/>
      <c r="ER1165" s="23"/>
      <c r="ES1165" s="23"/>
      <c r="ET1165" s="23"/>
      <c r="EU1165" s="23"/>
      <c r="EV1165" s="23"/>
      <c r="EW1165" s="23"/>
      <c r="EX1165" s="23"/>
      <c r="EY1165" s="23"/>
      <c r="EZ1165" s="23"/>
      <c r="FA1165" s="23"/>
      <c r="FB1165" s="23"/>
      <c r="FC1165" s="23"/>
      <c r="FD1165" s="23"/>
      <c r="FE1165" s="23"/>
      <c r="FF1165" s="23"/>
      <c r="FG1165" s="23"/>
      <c r="FH1165" s="23"/>
      <c r="FI1165" s="23"/>
      <c r="FJ1165" s="23"/>
      <c r="FK1165" s="23"/>
      <c r="FL1165" s="23"/>
      <c r="FM1165" s="23"/>
      <c r="FN1165" s="23"/>
      <c r="FO1165" s="23"/>
      <c r="FP1165" s="23"/>
      <c r="FQ1165" s="23"/>
      <c r="FR1165" s="23"/>
      <c r="FS1165" s="23"/>
      <c r="FT1165" s="23"/>
      <c r="FU1165" s="23"/>
      <c r="FV1165" s="23"/>
      <c r="FW1165" s="23"/>
      <c r="FX1165" s="23"/>
      <c r="FY1165" s="23"/>
      <c r="FZ1165" s="23"/>
      <c r="GA1165" s="23"/>
      <c r="GB1165" s="23"/>
      <c r="GC1165" s="23"/>
      <c r="GD1165" s="23"/>
      <c r="GE1165" s="23"/>
      <c r="GF1165" s="23"/>
      <c r="GG1165" s="23"/>
      <c r="GH1165" s="23"/>
      <c r="GI1165" s="23"/>
    </row>
    <row r="1166" spans="1:191" x14ac:dyDescent="0.35">
      <c r="A1166" s="23"/>
      <c r="B1166" s="23"/>
      <c r="C1166" s="23"/>
      <c r="D1166" s="23"/>
      <c r="E1166" s="23"/>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c r="AI1166" s="23"/>
      <c r="AJ1166" s="23"/>
      <c r="AK1166" s="23"/>
      <c r="AL1166" s="23"/>
      <c r="AM1166" s="23"/>
      <c r="AN1166" s="23"/>
      <c r="AO1166" s="23"/>
      <c r="AP1166" s="23"/>
      <c r="AQ1166" s="23"/>
      <c r="AR1166" s="23"/>
      <c r="AS1166" s="23"/>
      <c r="AT1166" s="23"/>
      <c r="AU1166" s="23"/>
      <c r="AV1166" s="23"/>
      <c r="AW1166" s="23"/>
      <c r="AX1166" s="23"/>
      <c r="AY1166" s="23"/>
      <c r="AZ1166" s="23"/>
      <c r="BA1166" s="23"/>
      <c r="BB1166" s="23"/>
      <c r="BC1166" s="23"/>
      <c r="BD1166" s="23"/>
      <c r="BE1166" s="23"/>
      <c r="BF1166" s="23"/>
      <c r="BG1166" s="23"/>
      <c r="BH1166" s="23"/>
      <c r="BI1166" s="23"/>
      <c r="BJ1166" s="23"/>
      <c r="BK1166" s="23"/>
      <c r="BL1166" s="23"/>
      <c r="BM1166" s="23"/>
      <c r="BN1166" s="23"/>
      <c r="BO1166" s="23"/>
      <c r="BP1166" s="23"/>
      <c r="BQ1166" s="23"/>
      <c r="BR1166" s="23"/>
      <c r="BS1166" s="23"/>
      <c r="BT1166" s="23"/>
      <c r="BU1166" s="23"/>
      <c r="BV1166" s="23"/>
      <c r="BW1166" s="23"/>
      <c r="BX1166" s="23"/>
      <c r="BY1166" s="23"/>
      <c r="BZ1166" s="23"/>
      <c r="CA1166" s="23"/>
      <c r="CB1166" s="23"/>
      <c r="CC1166" s="23"/>
      <c r="CD1166" s="23"/>
      <c r="CE1166" s="23"/>
      <c r="CF1166" s="23"/>
      <c r="CG1166" s="23"/>
      <c r="CH1166" s="23"/>
      <c r="CI1166" s="23"/>
      <c r="CJ1166" s="23"/>
      <c r="CK1166" s="23"/>
      <c r="CL1166" s="23"/>
      <c r="CM1166" s="23"/>
      <c r="CN1166" s="23"/>
      <c r="CO1166" s="23"/>
      <c r="CP1166" s="23"/>
      <c r="CQ1166" s="23"/>
      <c r="CR1166" s="23"/>
      <c r="CS1166" s="23"/>
      <c r="CT1166" s="23"/>
      <c r="CU1166" s="23"/>
      <c r="CV1166" s="23"/>
      <c r="CW1166" s="23"/>
      <c r="CX1166" s="23"/>
      <c r="CY1166" s="23"/>
      <c r="CZ1166" s="23"/>
      <c r="DA1166" s="23"/>
      <c r="DB1166" s="23"/>
      <c r="DC1166" s="23"/>
      <c r="DD1166" s="23"/>
      <c r="DE1166" s="23"/>
      <c r="DF1166" s="23"/>
      <c r="DG1166" s="23"/>
      <c r="DH1166" s="23"/>
      <c r="DI1166" s="23"/>
      <c r="DJ1166" s="23"/>
      <c r="DK1166" s="23"/>
      <c r="DL1166" s="23"/>
      <c r="DM1166" s="23"/>
      <c r="DN1166" s="23"/>
      <c r="DO1166" s="23"/>
      <c r="DP1166" s="23"/>
      <c r="DQ1166" s="23"/>
      <c r="DR1166" s="23"/>
      <c r="DS1166" s="23"/>
      <c r="DT1166" s="23"/>
      <c r="DU1166" s="23"/>
      <c r="DV1166" s="23"/>
      <c r="DW1166" s="23"/>
      <c r="DX1166" s="23"/>
      <c r="DY1166" s="23"/>
      <c r="DZ1166" s="23"/>
      <c r="EA1166" s="23"/>
      <c r="EB1166" s="23"/>
      <c r="EC1166" s="23"/>
      <c r="ED1166" s="23"/>
      <c r="EE1166" s="23"/>
      <c r="EF1166" s="23"/>
      <c r="EG1166" s="23"/>
      <c r="EH1166" s="23"/>
      <c r="EI1166" s="23"/>
      <c r="EJ1166" s="23"/>
      <c r="EK1166" s="23"/>
      <c r="EL1166" s="23"/>
      <c r="EM1166" s="23"/>
      <c r="EN1166" s="23"/>
      <c r="EO1166" s="23"/>
      <c r="EP1166" s="23"/>
      <c r="EQ1166" s="23"/>
      <c r="ER1166" s="23"/>
      <c r="ES1166" s="23"/>
      <c r="ET1166" s="23"/>
      <c r="EU1166" s="23"/>
      <c r="EV1166" s="23"/>
      <c r="EW1166" s="23"/>
      <c r="EX1166" s="23"/>
      <c r="EY1166" s="23"/>
      <c r="EZ1166" s="23"/>
      <c r="FA1166" s="23"/>
      <c r="FB1166" s="23"/>
      <c r="FC1166" s="23"/>
      <c r="FD1166" s="23"/>
      <c r="FE1166" s="23"/>
      <c r="FF1166" s="23"/>
      <c r="FG1166" s="23"/>
      <c r="FH1166" s="23"/>
      <c r="FI1166" s="23"/>
      <c r="FJ1166" s="23"/>
      <c r="FK1166" s="23"/>
      <c r="FL1166" s="23"/>
      <c r="FM1166" s="23"/>
      <c r="FN1166" s="23"/>
      <c r="FO1166" s="23"/>
      <c r="FP1166" s="23"/>
      <c r="FQ1166" s="23"/>
      <c r="FR1166" s="23"/>
      <c r="FS1166" s="23"/>
      <c r="FT1166" s="23"/>
      <c r="FU1166" s="23"/>
      <c r="FV1166" s="23"/>
      <c r="FW1166" s="23"/>
      <c r="FX1166" s="23"/>
      <c r="FY1166" s="23"/>
      <c r="FZ1166" s="23"/>
      <c r="GA1166" s="23"/>
      <c r="GB1166" s="23"/>
      <c r="GC1166" s="23"/>
      <c r="GD1166" s="23"/>
      <c r="GE1166" s="23"/>
      <c r="GF1166" s="23"/>
      <c r="GG1166" s="23"/>
      <c r="GH1166" s="23"/>
      <c r="GI1166" s="23"/>
    </row>
    <row r="1167" spans="1:191" x14ac:dyDescent="0.35">
      <c r="A1167" s="23"/>
      <c r="B1167" s="23"/>
      <c r="C1167" s="23"/>
      <c r="D1167" s="23"/>
      <c r="E1167" s="23"/>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23"/>
      <c r="AD1167" s="23"/>
      <c r="AE1167" s="23"/>
      <c r="AF1167" s="23"/>
      <c r="AG1167" s="23"/>
      <c r="AH1167" s="23"/>
      <c r="AI1167" s="23"/>
      <c r="AJ1167" s="23"/>
      <c r="AK1167" s="23"/>
      <c r="AL1167" s="23"/>
      <c r="AM1167" s="23"/>
      <c r="AN1167" s="23"/>
      <c r="AO1167" s="23"/>
      <c r="AP1167" s="23"/>
      <c r="AQ1167" s="23"/>
      <c r="AR1167" s="23"/>
      <c r="AS1167" s="23"/>
      <c r="AT1167" s="23"/>
      <c r="AU1167" s="23"/>
      <c r="AV1167" s="23"/>
      <c r="AW1167" s="23"/>
      <c r="AX1167" s="23"/>
      <c r="AY1167" s="23"/>
      <c r="AZ1167" s="23"/>
      <c r="BA1167" s="23"/>
      <c r="BB1167" s="23"/>
      <c r="BC1167" s="23"/>
      <c r="BD1167" s="23"/>
      <c r="BE1167" s="23"/>
      <c r="BF1167" s="23"/>
      <c r="BG1167" s="23"/>
      <c r="BH1167" s="23"/>
      <c r="BI1167" s="23"/>
      <c r="BJ1167" s="23"/>
      <c r="BK1167" s="23"/>
      <c r="BL1167" s="23"/>
      <c r="BM1167" s="23"/>
      <c r="BN1167" s="23"/>
      <c r="BO1167" s="23"/>
      <c r="BP1167" s="23"/>
      <c r="BQ1167" s="23"/>
      <c r="BR1167" s="23"/>
      <c r="BS1167" s="23"/>
      <c r="BT1167" s="23"/>
      <c r="BU1167" s="23"/>
      <c r="BV1167" s="23"/>
      <c r="BW1167" s="23"/>
      <c r="BX1167" s="23"/>
      <c r="BY1167" s="23"/>
      <c r="BZ1167" s="23"/>
      <c r="CA1167" s="23"/>
      <c r="CB1167" s="23"/>
      <c r="CC1167" s="23"/>
      <c r="CD1167" s="23"/>
      <c r="CE1167" s="23"/>
      <c r="CF1167" s="23"/>
      <c r="CG1167" s="23"/>
      <c r="CH1167" s="23"/>
      <c r="CI1167" s="23"/>
      <c r="CJ1167" s="23"/>
      <c r="CK1167" s="23"/>
      <c r="CL1167" s="23"/>
      <c r="CM1167" s="23"/>
      <c r="CN1167" s="23"/>
      <c r="CO1167" s="23"/>
      <c r="CP1167" s="23"/>
      <c r="CQ1167" s="23"/>
      <c r="CR1167" s="23"/>
      <c r="CS1167" s="23"/>
      <c r="CT1167" s="23"/>
      <c r="CU1167" s="23"/>
      <c r="CV1167" s="23"/>
      <c r="CW1167" s="23"/>
      <c r="CX1167" s="23"/>
      <c r="CY1167" s="23"/>
      <c r="CZ1167" s="23"/>
      <c r="DA1167" s="23"/>
      <c r="DB1167" s="23"/>
      <c r="DC1167" s="23"/>
      <c r="DD1167" s="23"/>
      <c r="DE1167" s="23"/>
      <c r="DF1167" s="23"/>
      <c r="DG1167" s="23"/>
      <c r="DH1167" s="23"/>
      <c r="DI1167" s="23"/>
      <c r="DJ1167" s="23"/>
      <c r="DK1167" s="23"/>
      <c r="DL1167" s="23"/>
      <c r="DM1167" s="23"/>
      <c r="DN1167" s="23"/>
      <c r="DO1167" s="23"/>
      <c r="DP1167" s="23"/>
      <c r="DQ1167" s="23"/>
      <c r="DR1167" s="23"/>
      <c r="DS1167" s="23"/>
      <c r="DT1167" s="23"/>
      <c r="DU1167" s="23"/>
      <c r="DV1167" s="23"/>
      <c r="DW1167" s="23"/>
      <c r="DX1167" s="23"/>
      <c r="DY1167" s="23"/>
      <c r="DZ1167" s="23"/>
      <c r="EA1167" s="23"/>
      <c r="EB1167" s="23"/>
      <c r="EC1167" s="23"/>
      <c r="ED1167" s="23"/>
      <c r="EE1167" s="23"/>
      <c r="EF1167" s="23"/>
      <c r="EG1167" s="23"/>
      <c r="EH1167" s="23"/>
      <c r="EI1167" s="23"/>
      <c r="EJ1167" s="23"/>
      <c r="EK1167" s="23"/>
      <c r="EL1167" s="23"/>
      <c r="EM1167" s="23"/>
      <c r="EN1167" s="23"/>
      <c r="EO1167" s="23"/>
      <c r="EP1167" s="23"/>
      <c r="EQ1167" s="23"/>
      <c r="ER1167" s="23"/>
      <c r="ES1167" s="23"/>
      <c r="ET1167" s="23"/>
      <c r="EU1167" s="23"/>
      <c r="EV1167" s="23"/>
      <c r="EW1167" s="23"/>
      <c r="EX1167" s="23"/>
      <c r="EY1167" s="23"/>
      <c r="EZ1167" s="23"/>
      <c r="FA1167" s="23"/>
      <c r="FB1167" s="23"/>
      <c r="FC1167" s="23"/>
      <c r="FD1167" s="23"/>
      <c r="FE1167" s="23"/>
      <c r="FF1167" s="23"/>
      <c r="FG1167" s="23"/>
      <c r="FH1167" s="23"/>
      <c r="FI1167" s="23"/>
      <c r="FJ1167" s="23"/>
      <c r="FK1167" s="23"/>
      <c r="FL1167" s="23"/>
      <c r="FM1167" s="23"/>
      <c r="FN1167" s="23"/>
      <c r="FO1167" s="23"/>
      <c r="FP1167" s="23"/>
      <c r="FQ1167" s="23"/>
      <c r="FR1167" s="23"/>
      <c r="FS1167" s="23"/>
      <c r="FT1167" s="23"/>
      <c r="FU1167" s="23"/>
      <c r="FV1167" s="23"/>
      <c r="FW1167" s="23"/>
      <c r="FX1167" s="23"/>
      <c r="FY1167" s="23"/>
      <c r="FZ1167" s="23"/>
      <c r="GA1167" s="23"/>
      <c r="GB1167" s="23"/>
      <c r="GC1167" s="23"/>
      <c r="GD1167" s="23"/>
      <c r="GE1167" s="23"/>
      <c r="GF1167" s="23"/>
      <c r="GG1167" s="23"/>
      <c r="GH1167" s="23"/>
      <c r="GI1167" s="23"/>
    </row>
    <row r="1168" spans="1:191" x14ac:dyDescent="0.35">
      <c r="A1168" s="23"/>
      <c r="B1168" s="23"/>
      <c r="C1168" s="23"/>
      <c r="D1168" s="23"/>
      <c r="E1168" s="23"/>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23"/>
      <c r="AD1168" s="23"/>
      <c r="AE1168" s="23"/>
      <c r="AF1168" s="23"/>
      <c r="AG1168" s="23"/>
      <c r="AH1168" s="23"/>
      <c r="AI1168" s="23"/>
      <c r="AJ1168" s="23"/>
      <c r="AK1168" s="23"/>
      <c r="AL1168" s="23"/>
      <c r="AM1168" s="23"/>
      <c r="AN1168" s="23"/>
      <c r="AO1168" s="23"/>
      <c r="AP1168" s="23"/>
      <c r="AQ1168" s="23"/>
      <c r="AR1168" s="23"/>
      <c r="AS1168" s="23"/>
      <c r="AT1168" s="23"/>
      <c r="AU1168" s="23"/>
      <c r="AV1168" s="23"/>
      <c r="AW1168" s="23"/>
      <c r="AX1168" s="23"/>
      <c r="AY1168" s="23"/>
      <c r="AZ1168" s="23"/>
      <c r="BA1168" s="23"/>
      <c r="BB1168" s="23"/>
      <c r="BC1168" s="23"/>
      <c r="BD1168" s="23"/>
      <c r="BE1168" s="23"/>
      <c r="BF1168" s="23"/>
      <c r="BG1168" s="23"/>
      <c r="BH1168" s="23"/>
      <c r="BI1168" s="23"/>
      <c r="BJ1168" s="23"/>
      <c r="BK1168" s="23"/>
      <c r="BL1168" s="23"/>
      <c r="BM1168" s="23"/>
      <c r="BN1168" s="23"/>
      <c r="BO1168" s="23"/>
      <c r="BP1168" s="23"/>
      <c r="BQ1168" s="23"/>
      <c r="BR1168" s="23"/>
      <c r="BS1168" s="23"/>
      <c r="BT1168" s="23"/>
      <c r="BU1168" s="23"/>
      <c r="BV1168" s="23"/>
      <c r="BW1168" s="23"/>
      <c r="BX1168" s="23"/>
      <c r="BY1168" s="23"/>
      <c r="BZ1168" s="23"/>
      <c r="CA1168" s="23"/>
      <c r="CB1168" s="23"/>
      <c r="CC1168" s="23"/>
      <c r="CD1168" s="23"/>
      <c r="CE1168" s="23"/>
      <c r="CF1168" s="23"/>
      <c r="CG1168" s="23"/>
      <c r="CH1168" s="23"/>
      <c r="CI1168" s="23"/>
      <c r="CJ1168" s="23"/>
      <c r="CK1168" s="23"/>
      <c r="CL1168" s="23"/>
      <c r="CM1168" s="23"/>
      <c r="CN1168" s="23"/>
      <c r="CO1168" s="23"/>
      <c r="CP1168" s="23"/>
      <c r="CQ1168" s="23"/>
      <c r="CR1168" s="23"/>
      <c r="CS1168" s="23"/>
      <c r="CT1168" s="23"/>
      <c r="CU1168" s="23"/>
      <c r="CV1168" s="23"/>
      <c r="CW1168" s="23"/>
      <c r="CX1168" s="23"/>
      <c r="CY1168" s="23"/>
      <c r="CZ1168" s="23"/>
      <c r="DA1168" s="23"/>
      <c r="DB1168" s="23"/>
      <c r="DC1168" s="23"/>
      <c r="DD1168" s="23"/>
      <c r="DE1168" s="23"/>
      <c r="DF1168" s="23"/>
      <c r="DG1168" s="23"/>
      <c r="DH1168" s="23"/>
      <c r="DI1168" s="23"/>
      <c r="DJ1168" s="23"/>
      <c r="DK1168" s="23"/>
      <c r="DL1168" s="23"/>
      <c r="DM1168" s="23"/>
      <c r="DN1168" s="23"/>
      <c r="DO1168" s="23"/>
      <c r="DP1168" s="23"/>
      <c r="DQ1168" s="23"/>
      <c r="DR1168" s="23"/>
      <c r="DS1168" s="23"/>
      <c r="DT1168" s="23"/>
      <c r="DU1168" s="23"/>
      <c r="DV1168" s="23"/>
      <c r="DW1168" s="23"/>
      <c r="DX1168" s="23"/>
      <c r="DY1168" s="23"/>
      <c r="DZ1168" s="23"/>
      <c r="EA1168" s="23"/>
      <c r="EB1168" s="23"/>
      <c r="EC1168" s="23"/>
      <c r="ED1168" s="23"/>
      <c r="EE1168" s="23"/>
      <c r="EF1168" s="23"/>
      <c r="EG1168" s="23"/>
      <c r="EH1168" s="23"/>
      <c r="EI1168" s="23"/>
      <c r="EJ1168" s="23"/>
      <c r="EK1168" s="23"/>
      <c r="EL1168" s="23"/>
      <c r="EM1168" s="23"/>
      <c r="EN1168" s="23"/>
      <c r="EO1168" s="23"/>
      <c r="EP1168" s="23"/>
      <c r="EQ1168" s="23"/>
      <c r="ER1168" s="23"/>
      <c r="ES1168" s="23"/>
      <c r="ET1168" s="23"/>
      <c r="EU1168" s="23"/>
      <c r="EV1168" s="23"/>
      <c r="EW1168" s="23"/>
      <c r="EX1168" s="23"/>
      <c r="EY1168" s="23"/>
      <c r="EZ1168" s="23"/>
      <c r="FA1168" s="23"/>
      <c r="FB1168" s="23"/>
      <c r="FC1168" s="23"/>
      <c r="FD1168" s="23"/>
      <c r="FE1168" s="23"/>
      <c r="FF1168" s="23"/>
      <c r="FG1168" s="23"/>
      <c r="FH1168" s="23"/>
      <c r="FI1168" s="23"/>
      <c r="FJ1168" s="23"/>
      <c r="FK1168" s="23"/>
      <c r="FL1168" s="23"/>
      <c r="FM1168" s="23"/>
      <c r="FN1168" s="23"/>
      <c r="FO1168" s="23"/>
      <c r="FP1168" s="23"/>
      <c r="FQ1168" s="23"/>
      <c r="FR1168" s="23"/>
      <c r="FS1168" s="23"/>
      <c r="FT1168" s="23"/>
      <c r="FU1168" s="23"/>
      <c r="FV1168" s="23"/>
      <c r="FW1168" s="23"/>
      <c r="FX1168" s="23"/>
      <c r="FY1168" s="23"/>
      <c r="FZ1168" s="23"/>
      <c r="GA1168" s="23"/>
      <c r="GB1168" s="23"/>
      <c r="GC1168" s="23"/>
      <c r="GD1168" s="23"/>
      <c r="GE1168" s="23"/>
      <c r="GF1168" s="23"/>
      <c r="GG1168" s="23"/>
      <c r="GH1168" s="23"/>
      <c r="GI1168" s="23"/>
    </row>
    <row r="1169" spans="1:191" x14ac:dyDescent="0.35">
      <c r="A1169" s="23"/>
      <c r="B1169" s="23"/>
      <c r="C1169" s="23"/>
      <c r="D1169" s="23"/>
      <c r="E1169" s="23"/>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23"/>
      <c r="AD1169" s="23"/>
      <c r="AE1169" s="23"/>
      <c r="AF1169" s="23"/>
      <c r="AG1169" s="23"/>
      <c r="AH1169" s="23"/>
      <c r="AI1169" s="23"/>
      <c r="AJ1169" s="23"/>
      <c r="AK1169" s="23"/>
      <c r="AL1169" s="23"/>
      <c r="AM1169" s="23"/>
      <c r="AN1169" s="23"/>
      <c r="AO1169" s="23"/>
      <c r="AP1169" s="23"/>
      <c r="AQ1169" s="23"/>
      <c r="AR1169" s="23"/>
      <c r="AS1169" s="23"/>
      <c r="AT1169" s="23"/>
      <c r="AU1169" s="23"/>
      <c r="AV1169" s="23"/>
      <c r="AW1169" s="23"/>
      <c r="AX1169" s="23"/>
      <c r="AY1169" s="23"/>
      <c r="AZ1169" s="23"/>
      <c r="BA1169" s="23"/>
      <c r="BB1169" s="23"/>
      <c r="BC1169" s="23"/>
      <c r="BD1169" s="23"/>
      <c r="BE1169" s="23"/>
      <c r="BF1169" s="23"/>
      <c r="BG1169" s="23"/>
      <c r="BH1169" s="23"/>
      <c r="BI1169" s="23"/>
      <c r="BJ1169" s="23"/>
      <c r="BK1169" s="23"/>
      <c r="BL1169" s="23"/>
      <c r="BM1169" s="23"/>
      <c r="BN1169" s="23"/>
      <c r="BO1169" s="23"/>
      <c r="BP1169" s="23"/>
      <c r="BQ1169" s="23"/>
      <c r="BR1169" s="23"/>
      <c r="BS1169" s="23"/>
      <c r="BT1169" s="23"/>
      <c r="BU1169" s="23"/>
      <c r="BV1169" s="23"/>
      <c r="BW1169" s="23"/>
      <c r="BX1169" s="23"/>
      <c r="BY1169" s="23"/>
      <c r="BZ1169" s="23"/>
      <c r="CA1169" s="23"/>
      <c r="CB1169" s="23"/>
      <c r="CC1169" s="23"/>
      <c r="CD1169" s="23"/>
      <c r="CE1169" s="23"/>
      <c r="CF1169" s="23"/>
      <c r="CG1169" s="23"/>
      <c r="CH1169" s="23"/>
      <c r="CI1169" s="23"/>
      <c r="CJ1169" s="23"/>
      <c r="CK1169" s="23"/>
      <c r="CL1169" s="23"/>
      <c r="CM1169" s="23"/>
      <c r="CN1169" s="23"/>
      <c r="CO1169" s="23"/>
      <c r="CP1169" s="23"/>
      <c r="CQ1169" s="23"/>
      <c r="CR1169" s="23"/>
      <c r="CS1169" s="23"/>
      <c r="CT1169" s="23"/>
      <c r="CU1169" s="23"/>
      <c r="CV1169" s="23"/>
      <c r="CW1169" s="23"/>
      <c r="CX1169" s="23"/>
      <c r="CY1169" s="23"/>
      <c r="CZ1169" s="23"/>
      <c r="DA1169" s="23"/>
      <c r="DB1169" s="23"/>
      <c r="DC1169" s="23"/>
      <c r="DD1169" s="23"/>
      <c r="DE1169" s="23"/>
      <c r="DF1169" s="23"/>
      <c r="DG1169" s="23"/>
      <c r="DH1169" s="23"/>
      <c r="DI1169" s="23"/>
      <c r="DJ1169" s="23"/>
      <c r="DK1169" s="23"/>
      <c r="DL1169" s="23"/>
      <c r="DM1169" s="23"/>
      <c r="DN1169" s="23"/>
      <c r="DO1169" s="23"/>
      <c r="DP1169" s="23"/>
      <c r="DQ1169" s="23"/>
      <c r="DR1169" s="23"/>
      <c r="DS1169" s="23"/>
      <c r="DT1169" s="23"/>
      <c r="DU1169" s="23"/>
      <c r="DV1169" s="23"/>
      <c r="DW1169" s="23"/>
      <c r="DX1169" s="23"/>
      <c r="DY1169" s="23"/>
      <c r="DZ1169" s="23"/>
      <c r="EA1169" s="23"/>
      <c r="EB1169" s="23"/>
      <c r="EC1169" s="23"/>
      <c r="ED1169" s="23"/>
      <c r="EE1169" s="23"/>
      <c r="EF1169" s="23"/>
      <c r="EG1169" s="23"/>
      <c r="EH1169" s="23"/>
      <c r="EI1169" s="23"/>
      <c r="EJ1169" s="23"/>
      <c r="EK1169" s="23"/>
      <c r="EL1169" s="23"/>
      <c r="EM1169" s="23"/>
      <c r="EN1169" s="23"/>
      <c r="EO1169" s="23"/>
      <c r="EP1169" s="23"/>
      <c r="EQ1169" s="23"/>
      <c r="ER1169" s="23"/>
      <c r="ES1169" s="23"/>
      <c r="ET1169" s="23"/>
      <c r="EU1169" s="23"/>
      <c r="EV1169" s="23"/>
      <c r="EW1169" s="23"/>
      <c r="EX1169" s="23"/>
      <c r="EY1169" s="23"/>
      <c r="EZ1169" s="23"/>
      <c r="FA1169" s="23"/>
      <c r="FB1169" s="23"/>
      <c r="FC1169" s="23"/>
      <c r="FD1169" s="23"/>
      <c r="FE1169" s="23"/>
      <c r="FF1169" s="23"/>
      <c r="FG1169" s="23"/>
      <c r="FH1169" s="23"/>
      <c r="FI1169" s="23"/>
      <c r="FJ1169" s="23"/>
      <c r="FK1169" s="23"/>
      <c r="FL1169" s="23"/>
      <c r="FM1169" s="23"/>
      <c r="FN1169" s="23"/>
      <c r="FO1169" s="23"/>
      <c r="FP1169" s="23"/>
      <c r="FQ1169" s="23"/>
      <c r="FR1169" s="23"/>
      <c r="FS1169" s="23"/>
      <c r="FT1169" s="23"/>
      <c r="FU1169" s="23"/>
      <c r="FV1169" s="23"/>
      <c r="FW1169" s="23"/>
      <c r="FX1169" s="23"/>
      <c r="FY1169" s="23"/>
      <c r="FZ1169" s="23"/>
      <c r="GA1169" s="23"/>
      <c r="GB1169" s="23"/>
      <c r="GC1169" s="23"/>
      <c r="GD1169" s="23"/>
      <c r="GE1169" s="23"/>
      <c r="GF1169" s="23"/>
      <c r="GG1169" s="23"/>
      <c r="GH1169" s="23"/>
      <c r="GI1169" s="23"/>
    </row>
    <row r="1170" spans="1:191" x14ac:dyDescent="0.35">
      <c r="A1170" s="23"/>
      <c r="B1170" s="23"/>
      <c r="C1170" s="23"/>
      <c r="D1170" s="23"/>
      <c r="E1170" s="23"/>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23"/>
      <c r="AD1170" s="23"/>
      <c r="AE1170" s="23"/>
      <c r="AF1170" s="23"/>
      <c r="AG1170" s="23"/>
      <c r="AH1170" s="23"/>
      <c r="AI1170" s="23"/>
      <c r="AJ1170" s="23"/>
      <c r="AK1170" s="23"/>
      <c r="AL1170" s="23"/>
      <c r="AM1170" s="23"/>
      <c r="AN1170" s="23"/>
      <c r="AO1170" s="23"/>
      <c r="AP1170" s="23"/>
      <c r="AQ1170" s="23"/>
      <c r="AR1170" s="23"/>
      <c r="AS1170" s="23"/>
      <c r="AT1170" s="23"/>
      <c r="AU1170" s="23"/>
      <c r="AV1170" s="23"/>
      <c r="AW1170" s="23"/>
      <c r="AX1170" s="23"/>
      <c r="AY1170" s="23"/>
      <c r="AZ1170" s="23"/>
      <c r="BA1170" s="23"/>
      <c r="BB1170" s="23"/>
      <c r="BC1170" s="23"/>
      <c r="BD1170" s="23"/>
      <c r="BE1170" s="23"/>
      <c r="BF1170" s="23"/>
      <c r="BG1170" s="23"/>
      <c r="BH1170" s="23"/>
      <c r="BI1170" s="23"/>
      <c r="BJ1170" s="23"/>
      <c r="BK1170" s="23"/>
      <c r="BL1170" s="23"/>
      <c r="BM1170" s="23"/>
      <c r="BN1170" s="23"/>
      <c r="BO1170" s="23"/>
      <c r="BP1170" s="23"/>
      <c r="BQ1170" s="23"/>
      <c r="BR1170" s="23"/>
      <c r="BS1170" s="23"/>
      <c r="BT1170" s="23"/>
      <c r="BU1170" s="23"/>
      <c r="BV1170" s="23"/>
      <c r="BW1170" s="23"/>
      <c r="BX1170" s="23"/>
      <c r="BY1170" s="23"/>
      <c r="BZ1170" s="23"/>
      <c r="CA1170" s="23"/>
      <c r="CB1170" s="23"/>
      <c r="CC1170" s="23"/>
      <c r="CD1170" s="23"/>
      <c r="CE1170" s="23"/>
      <c r="CF1170" s="23"/>
      <c r="CG1170" s="23"/>
      <c r="CH1170" s="23"/>
      <c r="CI1170" s="23"/>
      <c r="CJ1170" s="23"/>
      <c r="CK1170" s="23"/>
      <c r="CL1170" s="23"/>
      <c r="CM1170" s="23"/>
      <c r="CN1170" s="23"/>
      <c r="CO1170" s="23"/>
      <c r="CP1170" s="23"/>
      <c r="CQ1170" s="23"/>
      <c r="CR1170" s="23"/>
      <c r="CS1170" s="23"/>
      <c r="CT1170" s="23"/>
      <c r="CU1170" s="23"/>
      <c r="CV1170" s="23"/>
      <c r="CW1170" s="23"/>
      <c r="CX1170" s="23"/>
      <c r="CY1170" s="23"/>
      <c r="CZ1170" s="23"/>
      <c r="DA1170" s="23"/>
      <c r="DB1170" s="23"/>
      <c r="DC1170" s="23"/>
      <c r="DD1170" s="23"/>
      <c r="DE1170" s="23"/>
      <c r="DF1170" s="23"/>
      <c r="DG1170" s="23"/>
      <c r="DH1170" s="23"/>
      <c r="DI1170" s="23"/>
      <c r="DJ1170" s="23"/>
      <c r="DK1170" s="23"/>
      <c r="DL1170" s="23"/>
      <c r="DM1170" s="23"/>
      <c r="DN1170" s="23"/>
      <c r="DO1170" s="23"/>
      <c r="DP1170" s="23"/>
      <c r="DQ1170" s="23"/>
      <c r="DR1170" s="23"/>
      <c r="DS1170" s="23"/>
      <c r="DT1170" s="23"/>
      <c r="DU1170" s="23"/>
      <c r="DV1170" s="23"/>
      <c r="DW1170" s="23"/>
      <c r="DX1170" s="23"/>
      <c r="DY1170" s="23"/>
      <c r="DZ1170" s="23"/>
      <c r="EA1170" s="23"/>
      <c r="EB1170" s="23"/>
      <c r="EC1170" s="23"/>
      <c r="ED1170" s="23"/>
      <c r="EE1170" s="23"/>
      <c r="EF1170" s="23"/>
      <c r="EG1170" s="23"/>
      <c r="EH1170" s="23"/>
      <c r="EI1170" s="23"/>
      <c r="EJ1170" s="23"/>
      <c r="EK1170" s="23"/>
      <c r="EL1170" s="23"/>
      <c r="EM1170" s="23"/>
      <c r="EN1170" s="23"/>
      <c r="EO1170" s="23"/>
      <c r="EP1170" s="23"/>
      <c r="EQ1170" s="23"/>
      <c r="ER1170" s="23"/>
      <c r="ES1170" s="23"/>
      <c r="ET1170" s="23"/>
      <c r="EU1170" s="23"/>
      <c r="EV1170" s="23"/>
      <c r="EW1170" s="23"/>
      <c r="EX1170" s="23"/>
      <c r="EY1170" s="23"/>
      <c r="EZ1170" s="23"/>
      <c r="FA1170" s="23"/>
      <c r="FB1170" s="23"/>
      <c r="FC1170" s="23"/>
      <c r="FD1170" s="23"/>
      <c r="FE1170" s="23"/>
      <c r="FF1170" s="23"/>
      <c r="FG1170" s="23"/>
      <c r="FH1170" s="23"/>
      <c r="FI1170" s="23"/>
      <c r="FJ1170" s="23"/>
      <c r="FK1170" s="23"/>
      <c r="FL1170" s="23"/>
      <c r="FM1170" s="23"/>
      <c r="FN1170" s="23"/>
      <c r="FO1170" s="23"/>
      <c r="FP1170" s="23"/>
      <c r="FQ1170" s="23"/>
      <c r="FR1170" s="23"/>
      <c r="FS1170" s="23"/>
      <c r="FT1170" s="23"/>
      <c r="FU1170" s="23"/>
      <c r="FV1170" s="23"/>
      <c r="FW1170" s="23"/>
      <c r="FX1170" s="23"/>
      <c r="FY1170" s="23"/>
      <c r="FZ1170" s="23"/>
      <c r="GA1170" s="23"/>
      <c r="GB1170" s="23"/>
      <c r="GC1170" s="23"/>
      <c r="GD1170" s="23"/>
      <c r="GE1170" s="23"/>
      <c r="GF1170" s="23"/>
      <c r="GG1170" s="23"/>
      <c r="GH1170" s="23"/>
      <c r="GI1170" s="23"/>
    </row>
    <row r="1171" spans="1:191" x14ac:dyDescent="0.35">
      <c r="A1171" s="23"/>
      <c r="B1171" s="23"/>
      <c r="C1171" s="23"/>
      <c r="D1171" s="23"/>
      <c r="E1171" s="23"/>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23"/>
      <c r="AD1171" s="23"/>
      <c r="AE1171" s="23"/>
      <c r="AF1171" s="23"/>
      <c r="AG1171" s="23"/>
      <c r="AH1171" s="23"/>
      <c r="AI1171" s="23"/>
      <c r="AJ1171" s="23"/>
      <c r="AK1171" s="23"/>
      <c r="AL1171" s="23"/>
      <c r="AM1171" s="23"/>
      <c r="AN1171" s="23"/>
      <c r="AO1171" s="23"/>
      <c r="AP1171" s="23"/>
      <c r="AQ1171" s="23"/>
      <c r="AR1171" s="23"/>
      <c r="AS1171" s="23"/>
      <c r="AT1171" s="23"/>
      <c r="AU1171" s="23"/>
      <c r="AV1171" s="23"/>
      <c r="AW1171" s="23"/>
      <c r="AX1171" s="23"/>
      <c r="AY1171" s="23"/>
      <c r="AZ1171" s="23"/>
      <c r="BA1171" s="23"/>
      <c r="BB1171" s="23"/>
      <c r="BC1171" s="23"/>
      <c r="BD1171" s="23"/>
      <c r="BE1171" s="23"/>
      <c r="BF1171" s="23"/>
      <c r="BG1171" s="23"/>
      <c r="BH1171" s="23"/>
      <c r="BI1171" s="23"/>
      <c r="BJ1171" s="23"/>
      <c r="BK1171" s="23"/>
      <c r="BL1171" s="23"/>
      <c r="BM1171" s="23"/>
      <c r="BN1171" s="23"/>
      <c r="BO1171" s="23"/>
      <c r="BP1171" s="23"/>
      <c r="BQ1171" s="23"/>
      <c r="BR1171" s="23"/>
      <c r="BS1171" s="23"/>
      <c r="BT1171" s="23"/>
      <c r="BU1171" s="23"/>
      <c r="BV1171" s="23"/>
      <c r="BW1171" s="23"/>
      <c r="BX1171" s="23"/>
      <c r="BY1171" s="23"/>
      <c r="BZ1171" s="23"/>
      <c r="CA1171" s="23"/>
      <c r="CB1171" s="23"/>
      <c r="CC1171" s="23"/>
      <c r="CD1171" s="23"/>
      <c r="CE1171" s="23"/>
      <c r="CF1171" s="23"/>
      <c r="CG1171" s="23"/>
      <c r="CH1171" s="23"/>
      <c r="CI1171" s="23"/>
      <c r="CJ1171" s="23"/>
      <c r="CK1171" s="23"/>
      <c r="CL1171" s="23"/>
      <c r="CM1171" s="23"/>
      <c r="CN1171" s="23"/>
      <c r="CO1171" s="23"/>
      <c r="CP1171" s="23"/>
      <c r="CQ1171" s="23"/>
      <c r="CR1171" s="23"/>
      <c r="CS1171" s="23"/>
      <c r="CT1171" s="23"/>
      <c r="CU1171" s="23"/>
      <c r="CV1171" s="23"/>
      <c r="CW1171" s="23"/>
      <c r="CX1171" s="23"/>
      <c r="CY1171" s="23"/>
      <c r="CZ1171" s="23"/>
      <c r="DA1171" s="23"/>
      <c r="DB1171" s="23"/>
      <c r="DC1171" s="23"/>
      <c r="DD1171" s="23"/>
      <c r="DE1171" s="23"/>
      <c r="DF1171" s="23"/>
      <c r="DG1171" s="23"/>
      <c r="DH1171" s="23"/>
      <c r="DI1171" s="23"/>
      <c r="DJ1171" s="23"/>
      <c r="DK1171" s="23"/>
      <c r="DL1171" s="23"/>
      <c r="DM1171" s="23"/>
      <c r="DN1171" s="23"/>
      <c r="DO1171" s="23"/>
      <c r="DP1171" s="23"/>
      <c r="DQ1171" s="23"/>
      <c r="DR1171" s="23"/>
      <c r="DS1171" s="23"/>
      <c r="DT1171" s="23"/>
      <c r="DU1171" s="23"/>
      <c r="DV1171" s="23"/>
      <c r="DW1171" s="23"/>
      <c r="DX1171" s="23"/>
      <c r="DY1171" s="23"/>
      <c r="DZ1171" s="23"/>
      <c r="EA1171" s="23"/>
      <c r="EB1171" s="23"/>
      <c r="EC1171" s="23"/>
      <c r="ED1171" s="23"/>
      <c r="EE1171" s="23"/>
      <c r="EF1171" s="23"/>
      <c r="EG1171" s="23"/>
      <c r="EH1171" s="23"/>
      <c r="EI1171" s="23"/>
      <c r="EJ1171" s="23"/>
      <c r="EK1171" s="23"/>
      <c r="EL1171" s="23"/>
      <c r="EM1171" s="23"/>
      <c r="EN1171" s="23"/>
      <c r="EO1171" s="23"/>
      <c r="EP1171" s="23"/>
      <c r="EQ1171" s="23"/>
      <c r="ER1171" s="23"/>
      <c r="ES1171" s="23"/>
      <c r="ET1171" s="23"/>
      <c r="EU1171" s="23"/>
      <c r="EV1171" s="23"/>
      <c r="EW1171" s="23"/>
      <c r="EX1171" s="23"/>
      <c r="EY1171" s="23"/>
      <c r="EZ1171" s="23"/>
      <c r="FA1171" s="23"/>
      <c r="FB1171" s="23"/>
      <c r="FC1171" s="23"/>
      <c r="FD1171" s="23"/>
      <c r="FE1171" s="23"/>
      <c r="FF1171" s="23"/>
      <c r="FG1171" s="23"/>
      <c r="FH1171" s="23"/>
      <c r="FI1171" s="23"/>
      <c r="FJ1171" s="23"/>
      <c r="FK1171" s="23"/>
      <c r="FL1171" s="23"/>
      <c r="FM1171" s="23"/>
      <c r="FN1171" s="23"/>
      <c r="FO1171" s="23"/>
      <c r="FP1171" s="23"/>
      <c r="FQ1171" s="23"/>
      <c r="FR1171" s="23"/>
      <c r="FS1171" s="23"/>
      <c r="FT1171" s="23"/>
      <c r="FU1171" s="23"/>
      <c r="FV1171" s="23"/>
      <c r="FW1171" s="23"/>
      <c r="FX1171" s="23"/>
      <c r="FY1171" s="23"/>
      <c r="FZ1171" s="23"/>
      <c r="GA1171" s="23"/>
      <c r="GB1171" s="23"/>
      <c r="GC1171" s="23"/>
      <c r="GD1171" s="23"/>
      <c r="GE1171" s="23"/>
      <c r="GF1171" s="23"/>
      <c r="GG1171" s="23"/>
      <c r="GH1171" s="23"/>
      <c r="GI1171" s="23"/>
    </row>
    <row r="1172" spans="1:191" x14ac:dyDescent="0.35">
      <c r="A1172" s="23"/>
      <c r="B1172" s="23"/>
      <c r="C1172" s="23"/>
      <c r="D1172" s="23"/>
      <c r="E1172" s="23"/>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23"/>
      <c r="AB1172" s="23"/>
      <c r="AC1172" s="23"/>
      <c r="AD1172" s="23"/>
      <c r="AE1172" s="23"/>
      <c r="AF1172" s="23"/>
      <c r="AG1172" s="23"/>
      <c r="AH1172" s="23"/>
      <c r="AI1172" s="23"/>
      <c r="AJ1172" s="23"/>
      <c r="AK1172" s="23"/>
      <c r="AL1172" s="23"/>
      <c r="AM1172" s="23"/>
      <c r="AN1172" s="23"/>
      <c r="AO1172" s="23"/>
      <c r="AP1172" s="23"/>
      <c r="AQ1172" s="23"/>
      <c r="AR1172" s="23"/>
      <c r="AS1172" s="23"/>
      <c r="AT1172" s="23"/>
      <c r="AU1172" s="23"/>
      <c r="AV1172" s="23"/>
      <c r="AW1172" s="23"/>
      <c r="AX1172" s="23"/>
      <c r="AY1172" s="23"/>
      <c r="AZ1172" s="23"/>
      <c r="BA1172" s="23"/>
      <c r="BB1172" s="23"/>
      <c r="BC1172" s="23"/>
      <c r="BD1172" s="23"/>
      <c r="BE1172" s="23"/>
      <c r="BF1172" s="23"/>
      <c r="BG1172" s="23"/>
      <c r="BH1172" s="23"/>
      <c r="BI1172" s="23"/>
      <c r="BJ1172" s="23"/>
      <c r="BK1172" s="23"/>
      <c r="BL1172" s="23"/>
      <c r="BM1172" s="23"/>
      <c r="BN1172" s="23"/>
      <c r="BO1172" s="23"/>
      <c r="BP1172" s="23"/>
      <c r="BQ1172" s="23"/>
      <c r="BR1172" s="23"/>
      <c r="BS1172" s="23"/>
      <c r="BT1172" s="23"/>
      <c r="BU1172" s="23"/>
      <c r="BV1172" s="23"/>
      <c r="BW1172" s="23"/>
      <c r="BX1172" s="23"/>
      <c r="BY1172" s="23"/>
      <c r="BZ1172" s="23"/>
      <c r="CA1172" s="23"/>
      <c r="CB1172" s="23"/>
      <c r="CC1172" s="23"/>
      <c r="CD1172" s="23"/>
      <c r="CE1172" s="23"/>
      <c r="CF1172" s="23"/>
      <c r="CG1172" s="23"/>
      <c r="CH1172" s="23"/>
      <c r="CI1172" s="23"/>
      <c r="CJ1172" s="23"/>
      <c r="CK1172" s="23"/>
      <c r="CL1172" s="23"/>
      <c r="CM1172" s="23"/>
      <c r="CN1172" s="23"/>
      <c r="CO1172" s="23"/>
      <c r="CP1172" s="23"/>
      <c r="CQ1172" s="23"/>
      <c r="CR1172" s="23"/>
      <c r="CS1172" s="23"/>
      <c r="CT1172" s="23"/>
      <c r="CU1172" s="23"/>
      <c r="CV1172" s="23"/>
      <c r="CW1172" s="23"/>
      <c r="CX1172" s="23"/>
      <c r="CY1172" s="23"/>
      <c r="CZ1172" s="23"/>
      <c r="DA1172" s="23"/>
      <c r="DB1172" s="23"/>
      <c r="DC1172" s="23"/>
      <c r="DD1172" s="23"/>
      <c r="DE1172" s="23"/>
      <c r="DF1172" s="23"/>
      <c r="DG1172" s="23"/>
      <c r="DH1172" s="23"/>
      <c r="DI1172" s="23"/>
      <c r="DJ1172" s="23"/>
      <c r="DK1172" s="23"/>
      <c r="DL1172" s="23"/>
      <c r="DM1172" s="23"/>
      <c r="DN1172" s="23"/>
      <c r="DO1172" s="23"/>
      <c r="DP1172" s="23"/>
      <c r="DQ1172" s="23"/>
      <c r="DR1172" s="23"/>
      <c r="DS1172" s="23"/>
      <c r="DT1172" s="23"/>
      <c r="DU1172" s="23"/>
      <c r="DV1172" s="23"/>
      <c r="DW1172" s="23"/>
      <c r="DX1172" s="23"/>
      <c r="DY1172" s="23"/>
      <c r="DZ1172" s="23"/>
      <c r="EA1172" s="23"/>
      <c r="EB1172" s="23"/>
      <c r="EC1172" s="23"/>
      <c r="ED1172" s="23"/>
      <c r="EE1172" s="23"/>
      <c r="EF1172" s="23"/>
      <c r="EG1172" s="23"/>
      <c r="EH1172" s="23"/>
      <c r="EI1172" s="23"/>
      <c r="EJ1172" s="23"/>
      <c r="EK1172" s="23"/>
      <c r="EL1172" s="23"/>
      <c r="EM1172" s="23"/>
      <c r="EN1172" s="23"/>
      <c r="EO1172" s="23"/>
      <c r="EP1172" s="23"/>
      <c r="EQ1172" s="23"/>
      <c r="ER1172" s="23"/>
      <c r="ES1172" s="23"/>
      <c r="ET1172" s="23"/>
      <c r="EU1172" s="23"/>
      <c r="EV1172" s="23"/>
      <c r="EW1172" s="23"/>
      <c r="EX1172" s="23"/>
      <c r="EY1172" s="23"/>
      <c r="EZ1172" s="23"/>
      <c r="FA1172" s="23"/>
      <c r="FB1172" s="23"/>
      <c r="FC1172" s="23"/>
      <c r="FD1172" s="23"/>
      <c r="FE1172" s="23"/>
      <c r="FF1172" s="23"/>
      <c r="FG1172" s="23"/>
      <c r="FH1172" s="23"/>
      <c r="FI1172" s="23"/>
      <c r="FJ1172" s="23"/>
      <c r="FK1172" s="23"/>
      <c r="FL1172" s="23"/>
      <c r="FM1172" s="23"/>
      <c r="FN1172" s="23"/>
      <c r="FO1172" s="23"/>
      <c r="FP1172" s="23"/>
      <c r="FQ1172" s="23"/>
      <c r="FR1172" s="23"/>
      <c r="FS1172" s="23"/>
      <c r="FT1172" s="23"/>
      <c r="FU1172" s="23"/>
      <c r="FV1172" s="23"/>
      <c r="FW1172" s="23"/>
      <c r="FX1172" s="23"/>
      <c r="FY1172" s="23"/>
      <c r="FZ1172" s="23"/>
      <c r="GA1172" s="23"/>
      <c r="GB1172" s="23"/>
      <c r="GC1172" s="23"/>
      <c r="GD1172" s="23"/>
      <c r="GE1172" s="23"/>
      <c r="GF1172" s="23"/>
      <c r="GG1172" s="23"/>
      <c r="GH1172" s="23"/>
      <c r="GI1172" s="23"/>
    </row>
    <row r="1173" spans="1:191" x14ac:dyDescent="0.35">
      <c r="A1173" s="23"/>
      <c r="B1173" s="23"/>
      <c r="C1173" s="23"/>
      <c r="D1173" s="23"/>
      <c r="E1173" s="23"/>
      <c r="F1173" s="23"/>
      <c r="G1173" s="23"/>
      <c r="H1173" s="23"/>
      <c r="I1173" s="23"/>
      <c r="J1173" s="23"/>
      <c r="K1173" s="23"/>
      <c r="L1173" s="23"/>
      <c r="M1173" s="23"/>
      <c r="N1173" s="23"/>
      <c r="O1173" s="23"/>
      <c r="P1173" s="23"/>
      <c r="Q1173" s="23"/>
      <c r="R1173" s="23"/>
      <c r="S1173" s="23"/>
      <c r="T1173" s="23"/>
      <c r="U1173" s="23"/>
      <c r="V1173" s="23"/>
      <c r="W1173" s="23"/>
      <c r="X1173" s="23"/>
      <c r="Y1173" s="23"/>
      <c r="Z1173" s="23"/>
      <c r="AA1173" s="23"/>
      <c r="AB1173" s="23"/>
      <c r="AC1173" s="23"/>
      <c r="AD1173" s="23"/>
      <c r="AE1173" s="23"/>
      <c r="AF1173" s="23"/>
      <c r="AG1173" s="23"/>
      <c r="AH1173" s="23"/>
      <c r="AI1173" s="23"/>
      <c r="AJ1173" s="23"/>
      <c r="AK1173" s="23"/>
      <c r="AL1173" s="23"/>
      <c r="AM1173" s="23"/>
      <c r="AN1173" s="23"/>
      <c r="AO1173" s="23"/>
      <c r="AP1173" s="23"/>
      <c r="AQ1173" s="23"/>
      <c r="AR1173" s="23"/>
      <c r="AS1173" s="23"/>
      <c r="AT1173" s="23"/>
      <c r="AU1173" s="23"/>
      <c r="AV1173" s="23"/>
      <c r="AW1173" s="23"/>
      <c r="AX1173" s="23"/>
      <c r="AY1173" s="23"/>
      <c r="AZ1173" s="23"/>
      <c r="BA1173" s="23"/>
      <c r="BB1173" s="23"/>
      <c r="BC1173" s="23"/>
      <c r="BD1173" s="23"/>
      <c r="BE1173" s="23"/>
      <c r="BF1173" s="23"/>
      <c r="BG1173" s="23"/>
      <c r="BH1173" s="23"/>
      <c r="BI1173" s="23"/>
      <c r="BJ1173" s="23"/>
      <c r="BK1173" s="23"/>
      <c r="BL1173" s="23"/>
      <c r="BM1173" s="23"/>
      <c r="BN1173" s="23"/>
      <c r="BO1173" s="23"/>
      <c r="BP1173" s="23"/>
      <c r="BQ1173" s="23"/>
      <c r="BR1173" s="23"/>
      <c r="BS1173" s="23"/>
      <c r="BT1173" s="23"/>
      <c r="BU1173" s="23"/>
      <c r="BV1173" s="23"/>
      <c r="BW1173" s="23"/>
      <c r="BX1173" s="23"/>
      <c r="BY1173" s="23"/>
      <c r="BZ1173" s="23"/>
      <c r="CA1173" s="23"/>
      <c r="CB1173" s="23"/>
      <c r="CC1173" s="23"/>
      <c r="CD1173" s="23"/>
      <c r="CE1173" s="23"/>
      <c r="CF1173" s="23"/>
      <c r="CG1173" s="23"/>
      <c r="CH1173" s="23"/>
      <c r="CI1173" s="23"/>
      <c r="CJ1173" s="23"/>
      <c r="CK1173" s="23"/>
      <c r="CL1173" s="23"/>
      <c r="CM1173" s="23"/>
      <c r="CN1173" s="23"/>
      <c r="CO1173" s="23"/>
      <c r="CP1173" s="23"/>
      <c r="CQ1173" s="23"/>
      <c r="CR1173" s="23"/>
      <c r="CS1173" s="23"/>
      <c r="CT1173" s="23"/>
      <c r="CU1173" s="23"/>
      <c r="CV1173" s="23"/>
      <c r="CW1173" s="23"/>
      <c r="CX1173" s="23"/>
      <c r="CY1173" s="23"/>
      <c r="CZ1173" s="23"/>
      <c r="DA1173" s="23"/>
      <c r="DB1173" s="23"/>
      <c r="DC1173" s="23"/>
      <c r="DD1173" s="23"/>
      <c r="DE1173" s="23"/>
      <c r="DF1173" s="23"/>
      <c r="DG1173" s="23"/>
      <c r="DH1173" s="23"/>
      <c r="DI1173" s="23"/>
      <c r="DJ1173" s="23"/>
      <c r="DK1173" s="23"/>
      <c r="DL1173" s="23"/>
      <c r="DM1173" s="23"/>
      <c r="DN1173" s="23"/>
      <c r="DO1173" s="23"/>
      <c r="DP1173" s="23"/>
      <c r="DQ1173" s="23"/>
      <c r="DR1173" s="23"/>
      <c r="DS1173" s="23"/>
      <c r="DT1173" s="23"/>
      <c r="DU1173" s="23"/>
      <c r="DV1173" s="23"/>
      <c r="DW1173" s="23"/>
      <c r="DX1173" s="23"/>
      <c r="DY1173" s="23"/>
      <c r="DZ1173" s="23"/>
      <c r="EA1173" s="23"/>
      <c r="EB1173" s="23"/>
      <c r="EC1173" s="23"/>
      <c r="ED1173" s="23"/>
      <c r="EE1173" s="23"/>
      <c r="EF1173" s="23"/>
      <c r="EG1173" s="23"/>
      <c r="EH1173" s="23"/>
      <c r="EI1173" s="23"/>
      <c r="EJ1173" s="23"/>
      <c r="EK1173" s="23"/>
      <c r="EL1173" s="23"/>
      <c r="EM1173" s="23"/>
      <c r="EN1173" s="23"/>
      <c r="EO1173" s="23"/>
      <c r="EP1173" s="23"/>
      <c r="EQ1173" s="23"/>
      <c r="ER1173" s="23"/>
      <c r="ES1173" s="23"/>
      <c r="ET1173" s="23"/>
      <c r="EU1173" s="23"/>
      <c r="EV1173" s="23"/>
      <c r="EW1173" s="23"/>
      <c r="EX1173" s="23"/>
      <c r="EY1173" s="23"/>
      <c r="EZ1173" s="23"/>
      <c r="FA1173" s="23"/>
      <c r="FB1173" s="23"/>
      <c r="FC1173" s="23"/>
      <c r="FD1173" s="23"/>
      <c r="FE1173" s="23"/>
      <c r="FF1173" s="23"/>
      <c r="FG1173" s="23"/>
      <c r="FH1173" s="23"/>
      <c r="FI1173" s="23"/>
      <c r="FJ1173" s="23"/>
      <c r="FK1173" s="23"/>
      <c r="FL1173" s="23"/>
      <c r="FM1173" s="23"/>
      <c r="FN1173" s="23"/>
      <c r="FO1173" s="23"/>
      <c r="FP1173" s="23"/>
      <c r="FQ1173" s="23"/>
      <c r="FR1173" s="23"/>
      <c r="FS1173" s="23"/>
      <c r="FT1173" s="23"/>
      <c r="FU1173" s="23"/>
      <c r="FV1173" s="23"/>
      <c r="FW1173" s="23"/>
      <c r="FX1173" s="23"/>
      <c r="FY1173" s="23"/>
      <c r="FZ1173" s="23"/>
      <c r="GA1173" s="23"/>
      <c r="GB1173" s="23"/>
      <c r="GC1173" s="23"/>
      <c r="GD1173" s="23"/>
      <c r="GE1173" s="23"/>
      <c r="GF1173" s="23"/>
      <c r="GG1173" s="23"/>
      <c r="GH1173" s="23"/>
      <c r="GI1173" s="23"/>
    </row>
    <row r="1174" spans="1:191" x14ac:dyDescent="0.35">
      <c r="A1174" s="23"/>
      <c r="B1174" s="23"/>
      <c r="C1174" s="23"/>
      <c r="D1174" s="23"/>
      <c r="E1174" s="23"/>
      <c r="F1174" s="23"/>
      <c r="G1174" s="23"/>
      <c r="H1174" s="23"/>
      <c r="I1174" s="23"/>
      <c r="J1174" s="23"/>
      <c r="K1174" s="23"/>
      <c r="L1174" s="23"/>
      <c r="M1174" s="23"/>
      <c r="N1174" s="23"/>
      <c r="O1174" s="23"/>
      <c r="P1174" s="23"/>
      <c r="Q1174" s="23"/>
      <c r="R1174" s="23"/>
      <c r="S1174" s="23"/>
      <c r="T1174" s="23"/>
      <c r="U1174" s="23"/>
      <c r="V1174" s="23"/>
      <c r="W1174" s="23"/>
      <c r="X1174" s="23"/>
      <c r="Y1174" s="23"/>
      <c r="Z1174" s="23"/>
      <c r="AA1174" s="23"/>
      <c r="AB1174" s="23"/>
      <c r="AC1174" s="23"/>
      <c r="AD1174" s="23"/>
      <c r="AE1174" s="23"/>
      <c r="AF1174" s="23"/>
      <c r="AG1174" s="23"/>
      <c r="AH1174" s="23"/>
      <c r="AI1174" s="23"/>
      <c r="AJ1174" s="23"/>
      <c r="AK1174" s="23"/>
      <c r="AL1174" s="23"/>
      <c r="AM1174" s="23"/>
      <c r="AN1174" s="23"/>
      <c r="AO1174" s="23"/>
      <c r="AP1174" s="23"/>
      <c r="AQ1174" s="23"/>
      <c r="AR1174" s="23"/>
      <c r="AS1174" s="23"/>
      <c r="AT1174" s="23"/>
      <c r="AU1174" s="23"/>
      <c r="AV1174" s="23"/>
      <c r="AW1174" s="23"/>
      <c r="AX1174" s="23"/>
      <c r="AY1174" s="23"/>
      <c r="AZ1174" s="23"/>
      <c r="BA1174" s="23"/>
      <c r="BB1174" s="23"/>
      <c r="BC1174" s="23"/>
      <c r="BD1174" s="23"/>
      <c r="BE1174" s="23"/>
      <c r="BF1174" s="23"/>
      <c r="BG1174" s="23"/>
      <c r="BH1174" s="23"/>
      <c r="BI1174" s="23"/>
      <c r="BJ1174" s="23"/>
      <c r="BK1174" s="23"/>
      <c r="BL1174" s="23"/>
      <c r="BM1174" s="23"/>
      <c r="BN1174" s="23"/>
      <c r="BO1174" s="23"/>
      <c r="BP1174" s="23"/>
      <c r="BQ1174" s="23"/>
      <c r="BR1174" s="23"/>
      <c r="BS1174" s="23"/>
      <c r="BT1174" s="23"/>
      <c r="BU1174" s="23"/>
      <c r="BV1174" s="23"/>
      <c r="BW1174" s="23"/>
      <c r="BX1174" s="23"/>
      <c r="BY1174" s="23"/>
      <c r="BZ1174" s="23"/>
      <c r="CA1174" s="23"/>
      <c r="CB1174" s="23"/>
      <c r="CC1174" s="23"/>
      <c r="CD1174" s="23"/>
      <c r="CE1174" s="23"/>
      <c r="CF1174" s="23"/>
      <c r="CG1174" s="23"/>
      <c r="CH1174" s="23"/>
      <c r="CI1174" s="23"/>
      <c r="CJ1174" s="23"/>
      <c r="CK1174" s="23"/>
      <c r="CL1174" s="23"/>
      <c r="CM1174" s="23"/>
      <c r="CN1174" s="23"/>
      <c r="CO1174" s="23"/>
      <c r="CP1174" s="23"/>
      <c r="CQ1174" s="23"/>
      <c r="CR1174" s="23"/>
      <c r="CS1174" s="23"/>
      <c r="CT1174" s="23"/>
      <c r="CU1174" s="23"/>
      <c r="CV1174" s="23"/>
      <c r="CW1174" s="23"/>
      <c r="CX1174" s="23"/>
      <c r="CY1174" s="23"/>
      <c r="CZ1174" s="23"/>
      <c r="DA1174" s="23"/>
      <c r="DB1174" s="23"/>
      <c r="DC1174" s="23"/>
      <c r="DD1174" s="23"/>
      <c r="DE1174" s="23"/>
      <c r="DF1174" s="23"/>
      <c r="DG1174" s="23"/>
      <c r="DH1174" s="23"/>
      <c r="DI1174" s="23"/>
      <c r="DJ1174" s="23"/>
      <c r="DK1174" s="23"/>
      <c r="DL1174" s="23"/>
      <c r="DM1174" s="23"/>
      <c r="DN1174" s="23"/>
      <c r="DO1174" s="23"/>
      <c r="DP1174" s="23"/>
      <c r="DQ1174" s="23"/>
      <c r="DR1174" s="23"/>
      <c r="DS1174" s="23"/>
      <c r="DT1174" s="23"/>
      <c r="DU1174" s="23"/>
      <c r="DV1174" s="23"/>
      <c r="DW1174" s="23"/>
      <c r="DX1174" s="23"/>
      <c r="DY1174" s="23"/>
      <c r="DZ1174" s="23"/>
      <c r="EA1174" s="23"/>
      <c r="EB1174" s="23"/>
      <c r="EC1174" s="23"/>
      <c r="ED1174" s="23"/>
      <c r="EE1174" s="23"/>
      <c r="EF1174" s="23"/>
      <c r="EG1174" s="23"/>
      <c r="EH1174" s="23"/>
      <c r="EI1174" s="23"/>
      <c r="EJ1174" s="23"/>
      <c r="EK1174" s="23"/>
      <c r="EL1174" s="23"/>
      <c r="EM1174" s="23"/>
      <c r="EN1174" s="23"/>
      <c r="EO1174" s="23"/>
      <c r="EP1174" s="23"/>
      <c r="EQ1174" s="23"/>
      <c r="ER1174" s="23"/>
      <c r="ES1174" s="23"/>
      <c r="ET1174" s="23"/>
      <c r="EU1174" s="23"/>
      <c r="EV1174" s="23"/>
      <c r="EW1174" s="23"/>
      <c r="EX1174" s="23"/>
      <c r="EY1174" s="23"/>
      <c r="EZ1174" s="23"/>
      <c r="FA1174" s="23"/>
      <c r="FB1174" s="23"/>
      <c r="FC1174" s="23"/>
      <c r="FD1174" s="23"/>
      <c r="FE1174" s="23"/>
      <c r="FF1174" s="23"/>
      <c r="FG1174" s="23"/>
      <c r="FH1174" s="23"/>
      <c r="FI1174" s="23"/>
      <c r="FJ1174" s="23"/>
      <c r="FK1174" s="23"/>
      <c r="FL1174" s="23"/>
      <c r="FM1174" s="23"/>
      <c r="FN1174" s="23"/>
      <c r="FO1174" s="23"/>
      <c r="FP1174" s="23"/>
      <c r="FQ1174" s="23"/>
      <c r="FR1174" s="23"/>
      <c r="FS1174" s="23"/>
      <c r="FT1174" s="23"/>
      <c r="FU1174" s="23"/>
      <c r="FV1174" s="23"/>
      <c r="FW1174" s="23"/>
      <c r="FX1174" s="23"/>
      <c r="FY1174" s="23"/>
      <c r="FZ1174" s="23"/>
      <c r="GA1174" s="23"/>
      <c r="GB1174" s="23"/>
      <c r="GC1174" s="23"/>
      <c r="GD1174" s="23"/>
      <c r="GE1174" s="23"/>
      <c r="GF1174" s="23"/>
      <c r="GG1174" s="23"/>
      <c r="GH1174" s="23"/>
      <c r="GI1174" s="23"/>
    </row>
    <row r="1175" spans="1:191" x14ac:dyDescent="0.35">
      <c r="A1175" s="23"/>
      <c r="B1175" s="23"/>
      <c r="C1175" s="23"/>
      <c r="D1175" s="23"/>
      <c r="E1175" s="23"/>
      <c r="F1175" s="23"/>
      <c r="G1175" s="23"/>
      <c r="H1175" s="23"/>
      <c r="I1175" s="23"/>
      <c r="J1175" s="23"/>
      <c r="K1175" s="23"/>
      <c r="L1175" s="23"/>
      <c r="M1175" s="23"/>
      <c r="N1175" s="23"/>
      <c r="O1175" s="23"/>
      <c r="P1175" s="23"/>
      <c r="Q1175" s="23"/>
      <c r="R1175" s="23"/>
      <c r="S1175" s="23"/>
      <c r="T1175" s="23"/>
      <c r="U1175" s="23"/>
      <c r="V1175" s="23"/>
      <c r="W1175" s="23"/>
      <c r="X1175" s="23"/>
      <c r="Y1175" s="23"/>
      <c r="Z1175" s="23"/>
      <c r="AA1175" s="23"/>
      <c r="AB1175" s="23"/>
      <c r="AC1175" s="23"/>
      <c r="AD1175" s="23"/>
      <c r="AE1175" s="23"/>
      <c r="AF1175" s="23"/>
      <c r="AG1175" s="23"/>
      <c r="AH1175" s="23"/>
      <c r="AI1175" s="23"/>
      <c r="AJ1175" s="23"/>
      <c r="AK1175" s="23"/>
      <c r="AL1175" s="23"/>
      <c r="AM1175" s="23"/>
      <c r="AN1175" s="23"/>
      <c r="AO1175" s="23"/>
      <c r="AP1175" s="23"/>
      <c r="AQ1175" s="23"/>
      <c r="AR1175" s="23"/>
      <c r="AS1175" s="23"/>
      <c r="AT1175" s="23"/>
      <c r="AU1175" s="23"/>
      <c r="AV1175" s="23"/>
      <c r="AW1175" s="23"/>
      <c r="AX1175" s="23"/>
      <c r="AY1175" s="23"/>
      <c r="AZ1175" s="23"/>
      <c r="BA1175" s="23"/>
      <c r="BB1175" s="23"/>
      <c r="BC1175" s="23"/>
      <c r="BD1175" s="23"/>
      <c r="BE1175" s="23"/>
      <c r="BF1175" s="23"/>
      <c r="BG1175" s="23"/>
      <c r="BH1175" s="23"/>
      <c r="BI1175" s="23"/>
      <c r="BJ1175" s="23"/>
      <c r="BK1175" s="23"/>
      <c r="BL1175" s="23"/>
      <c r="BM1175" s="23"/>
      <c r="BN1175" s="23"/>
      <c r="BO1175" s="23"/>
      <c r="BP1175" s="23"/>
      <c r="BQ1175" s="23"/>
      <c r="BR1175" s="23"/>
      <c r="BS1175" s="23"/>
      <c r="BT1175" s="23"/>
      <c r="BU1175" s="23"/>
      <c r="BV1175" s="23"/>
      <c r="BW1175" s="23"/>
      <c r="BX1175" s="23"/>
      <c r="BY1175" s="23"/>
      <c r="BZ1175" s="23"/>
      <c r="CA1175" s="23"/>
      <c r="CB1175" s="23"/>
      <c r="CC1175" s="23"/>
      <c r="CD1175" s="23"/>
      <c r="CE1175" s="23"/>
      <c r="CF1175" s="23"/>
      <c r="CG1175" s="23"/>
      <c r="CH1175" s="23"/>
      <c r="CI1175" s="23"/>
      <c r="CJ1175" s="23"/>
      <c r="CK1175" s="23"/>
      <c r="CL1175" s="23"/>
      <c r="CM1175" s="23"/>
      <c r="CN1175" s="23"/>
      <c r="CO1175" s="23"/>
      <c r="CP1175" s="23"/>
      <c r="CQ1175" s="23"/>
      <c r="CR1175" s="23"/>
      <c r="CS1175" s="23"/>
      <c r="CT1175" s="23"/>
      <c r="CU1175" s="23"/>
      <c r="CV1175" s="23"/>
      <c r="CW1175" s="23"/>
      <c r="CX1175" s="23"/>
      <c r="CY1175" s="23"/>
      <c r="CZ1175" s="23"/>
      <c r="DA1175" s="23"/>
      <c r="DB1175" s="23"/>
      <c r="DC1175" s="23"/>
      <c r="DD1175" s="23"/>
      <c r="DE1175" s="23"/>
      <c r="DF1175" s="23"/>
      <c r="DG1175" s="23"/>
      <c r="DH1175" s="23"/>
      <c r="DI1175" s="23"/>
      <c r="DJ1175" s="23"/>
      <c r="DK1175" s="23"/>
      <c r="DL1175" s="23"/>
      <c r="DM1175" s="23"/>
      <c r="DN1175" s="23"/>
      <c r="DO1175" s="23"/>
      <c r="DP1175" s="23"/>
      <c r="DQ1175" s="23"/>
      <c r="DR1175" s="23"/>
      <c r="DS1175" s="23"/>
      <c r="DT1175" s="23"/>
      <c r="DU1175" s="23"/>
      <c r="DV1175" s="23"/>
      <c r="DW1175" s="23"/>
      <c r="DX1175" s="23"/>
      <c r="DY1175" s="23"/>
      <c r="DZ1175" s="23"/>
      <c r="EA1175" s="23"/>
      <c r="EB1175" s="23"/>
      <c r="EC1175" s="23"/>
      <c r="ED1175" s="23"/>
      <c r="EE1175" s="23"/>
      <c r="EF1175" s="23"/>
      <c r="EG1175" s="23"/>
      <c r="EH1175" s="23"/>
      <c r="EI1175" s="23"/>
      <c r="EJ1175" s="23"/>
      <c r="EK1175" s="23"/>
      <c r="EL1175" s="23"/>
      <c r="EM1175" s="23"/>
      <c r="EN1175" s="23"/>
      <c r="EO1175" s="23"/>
      <c r="EP1175" s="23"/>
      <c r="EQ1175" s="23"/>
      <c r="ER1175" s="23"/>
      <c r="ES1175" s="23"/>
      <c r="ET1175" s="23"/>
      <c r="EU1175" s="23"/>
      <c r="EV1175" s="23"/>
      <c r="EW1175" s="23"/>
      <c r="EX1175" s="23"/>
      <c r="EY1175" s="23"/>
      <c r="EZ1175" s="23"/>
      <c r="FA1175" s="23"/>
      <c r="FB1175" s="23"/>
      <c r="FC1175" s="23"/>
      <c r="FD1175" s="23"/>
      <c r="FE1175" s="23"/>
      <c r="FF1175" s="23"/>
      <c r="FG1175" s="23"/>
      <c r="FH1175" s="23"/>
      <c r="FI1175" s="23"/>
      <c r="FJ1175" s="23"/>
      <c r="FK1175" s="23"/>
      <c r="FL1175" s="23"/>
      <c r="FM1175" s="23"/>
      <c r="FN1175" s="23"/>
      <c r="FO1175" s="23"/>
      <c r="FP1175" s="23"/>
      <c r="FQ1175" s="23"/>
      <c r="FR1175" s="23"/>
      <c r="FS1175" s="23"/>
      <c r="FT1175" s="23"/>
      <c r="FU1175" s="23"/>
      <c r="FV1175" s="23"/>
      <c r="FW1175" s="23"/>
      <c r="FX1175" s="23"/>
      <c r="FY1175" s="23"/>
      <c r="FZ1175" s="23"/>
      <c r="GA1175" s="23"/>
      <c r="GB1175" s="23"/>
      <c r="GC1175" s="23"/>
      <c r="GD1175" s="23"/>
      <c r="GE1175" s="23"/>
      <c r="GF1175" s="23"/>
      <c r="GG1175" s="23"/>
      <c r="GH1175" s="23"/>
      <c r="GI1175" s="23"/>
    </row>
    <row r="1176" spans="1:191" x14ac:dyDescent="0.35">
      <c r="A1176" s="23"/>
      <c r="B1176" s="23"/>
      <c r="C1176" s="23"/>
      <c r="D1176" s="23"/>
      <c r="E1176" s="23"/>
      <c r="F1176" s="23"/>
      <c r="G1176" s="23"/>
      <c r="H1176" s="23"/>
      <c r="I1176" s="23"/>
      <c r="J1176" s="23"/>
      <c r="K1176" s="23"/>
      <c r="L1176" s="23"/>
      <c r="M1176" s="23"/>
      <c r="N1176" s="23"/>
      <c r="O1176" s="23"/>
      <c r="P1176" s="23"/>
      <c r="Q1176" s="23"/>
      <c r="R1176" s="23"/>
      <c r="S1176" s="23"/>
      <c r="T1176" s="23"/>
      <c r="U1176" s="23"/>
      <c r="V1176" s="23"/>
      <c r="W1176" s="23"/>
      <c r="X1176" s="23"/>
      <c r="Y1176" s="23"/>
      <c r="Z1176" s="23"/>
      <c r="AA1176" s="23"/>
      <c r="AB1176" s="23"/>
      <c r="AC1176" s="23"/>
      <c r="AD1176" s="23"/>
      <c r="AE1176" s="23"/>
      <c r="AF1176" s="23"/>
      <c r="AG1176" s="23"/>
      <c r="AH1176" s="23"/>
      <c r="AI1176" s="23"/>
      <c r="AJ1176" s="23"/>
      <c r="AK1176" s="23"/>
      <c r="AL1176" s="23"/>
      <c r="AM1176" s="23"/>
      <c r="AN1176" s="23"/>
      <c r="AO1176" s="23"/>
      <c r="AP1176" s="23"/>
      <c r="AQ1176" s="23"/>
      <c r="AR1176" s="23"/>
      <c r="AS1176" s="23"/>
      <c r="AT1176" s="23"/>
      <c r="AU1176" s="23"/>
      <c r="AV1176" s="23"/>
      <c r="AW1176" s="23"/>
      <c r="AX1176" s="23"/>
      <c r="AY1176" s="23"/>
      <c r="AZ1176" s="23"/>
      <c r="BA1176" s="23"/>
      <c r="BB1176" s="23"/>
      <c r="BC1176" s="23"/>
      <c r="BD1176" s="23"/>
      <c r="BE1176" s="23"/>
      <c r="BF1176" s="23"/>
      <c r="BG1176" s="23"/>
      <c r="BH1176" s="23"/>
      <c r="BI1176" s="23"/>
      <c r="BJ1176" s="23"/>
      <c r="BK1176" s="23"/>
      <c r="BL1176" s="23"/>
      <c r="BM1176" s="23"/>
      <c r="BN1176" s="23"/>
      <c r="BO1176" s="23"/>
      <c r="BP1176" s="23"/>
      <c r="BQ1176" s="23"/>
      <c r="BR1176" s="23"/>
      <c r="BS1176" s="23"/>
      <c r="BT1176" s="23"/>
      <c r="BU1176" s="23"/>
      <c r="BV1176" s="23"/>
      <c r="BW1176" s="23"/>
      <c r="BX1176" s="23"/>
      <c r="BY1176" s="23"/>
      <c r="BZ1176" s="23"/>
      <c r="CA1176" s="23"/>
      <c r="CB1176" s="23"/>
      <c r="CC1176" s="23"/>
      <c r="CD1176" s="23"/>
      <c r="CE1176" s="23"/>
      <c r="CF1176" s="23"/>
      <c r="CG1176" s="23"/>
      <c r="CH1176" s="23"/>
      <c r="CI1176" s="23"/>
      <c r="CJ1176" s="23"/>
      <c r="CK1176" s="23"/>
      <c r="CL1176" s="23"/>
      <c r="CM1176" s="23"/>
      <c r="CN1176" s="23"/>
      <c r="CO1176" s="23"/>
      <c r="CP1176" s="23"/>
      <c r="CQ1176" s="23"/>
      <c r="CR1176" s="23"/>
      <c r="CS1176" s="23"/>
      <c r="CT1176" s="23"/>
      <c r="CU1176" s="23"/>
      <c r="CV1176" s="23"/>
      <c r="CW1176" s="23"/>
      <c r="CX1176" s="23"/>
      <c r="CY1176" s="23"/>
      <c r="CZ1176" s="23"/>
      <c r="DA1176" s="23"/>
      <c r="DB1176" s="23"/>
      <c r="DC1176" s="23"/>
      <c r="DD1176" s="23"/>
      <c r="DE1176" s="23"/>
      <c r="DF1176" s="23"/>
      <c r="DG1176" s="23"/>
      <c r="DH1176" s="23"/>
      <c r="DI1176" s="23"/>
      <c r="DJ1176" s="23"/>
      <c r="DK1176" s="23"/>
      <c r="DL1176" s="23"/>
      <c r="DM1176" s="23"/>
      <c r="DN1176" s="23"/>
      <c r="DO1176" s="23"/>
      <c r="DP1176" s="23"/>
      <c r="DQ1176" s="23"/>
      <c r="DR1176" s="23"/>
      <c r="DS1176" s="23"/>
      <c r="DT1176" s="23"/>
      <c r="DU1176" s="23"/>
      <c r="DV1176" s="23"/>
      <c r="DW1176" s="23"/>
      <c r="DX1176" s="23"/>
      <c r="DY1176" s="23"/>
      <c r="DZ1176" s="23"/>
      <c r="EA1176" s="23"/>
      <c r="EB1176" s="23"/>
      <c r="EC1176" s="23"/>
      <c r="ED1176" s="23"/>
      <c r="EE1176" s="23"/>
      <c r="EF1176" s="23"/>
      <c r="EG1176" s="23"/>
      <c r="EH1176" s="23"/>
      <c r="EI1176" s="23"/>
      <c r="EJ1176" s="23"/>
      <c r="EK1176" s="23"/>
      <c r="EL1176" s="23"/>
      <c r="EM1176" s="23"/>
      <c r="EN1176" s="23"/>
      <c r="EO1176" s="23"/>
      <c r="EP1176" s="23"/>
      <c r="EQ1176" s="23"/>
      <c r="ER1176" s="23"/>
      <c r="ES1176" s="23"/>
      <c r="ET1176" s="23"/>
      <c r="EU1176" s="23"/>
      <c r="EV1176" s="23"/>
      <c r="EW1176" s="23"/>
      <c r="EX1176" s="23"/>
      <c r="EY1176" s="23"/>
      <c r="EZ1176" s="23"/>
      <c r="FA1176" s="23"/>
      <c r="FB1176" s="23"/>
      <c r="FC1176" s="23"/>
      <c r="FD1176" s="23"/>
      <c r="FE1176" s="23"/>
      <c r="FF1176" s="23"/>
      <c r="FG1176" s="23"/>
      <c r="FH1176" s="23"/>
      <c r="FI1176" s="23"/>
      <c r="FJ1176" s="23"/>
      <c r="FK1176" s="23"/>
      <c r="FL1176" s="23"/>
      <c r="FM1176" s="23"/>
      <c r="FN1176" s="23"/>
      <c r="FO1176" s="23"/>
      <c r="FP1176" s="23"/>
      <c r="FQ1176" s="23"/>
      <c r="FR1176" s="23"/>
      <c r="FS1176" s="23"/>
      <c r="FT1176" s="23"/>
      <c r="FU1176" s="23"/>
      <c r="FV1176" s="23"/>
      <c r="FW1176" s="23"/>
      <c r="FX1176" s="23"/>
      <c r="FY1176" s="23"/>
      <c r="FZ1176" s="23"/>
      <c r="GA1176" s="23"/>
      <c r="GB1176" s="23"/>
      <c r="GC1176" s="23"/>
      <c r="GD1176" s="23"/>
      <c r="GE1176" s="23"/>
      <c r="GF1176" s="23"/>
      <c r="GG1176" s="23"/>
      <c r="GH1176" s="23"/>
      <c r="GI1176" s="23"/>
    </row>
    <row r="1177" spans="1:191" x14ac:dyDescent="0.35">
      <c r="A1177" s="23"/>
      <c r="B1177" s="23"/>
      <c r="C1177" s="23"/>
      <c r="D1177" s="23"/>
      <c r="E1177" s="23"/>
      <c r="F1177" s="23"/>
      <c r="G1177" s="23"/>
      <c r="H1177" s="23"/>
      <c r="I1177" s="23"/>
      <c r="J1177" s="23"/>
      <c r="K1177" s="23"/>
      <c r="L1177" s="23"/>
      <c r="M1177" s="23"/>
      <c r="N1177" s="23"/>
      <c r="O1177" s="23"/>
      <c r="P1177" s="23"/>
      <c r="Q1177" s="23"/>
      <c r="R1177" s="23"/>
      <c r="S1177" s="23"/>
      <c r="T1177" s="23"/>
      <c r="U1177" s="23"/>
      <c r="V1177" s="23"/>
      <c r="W1177" s="23"/>
      <c r="X1177" s="23"/>
      <c r="Y1177" s="23"/>
      <c r="Z1177" s="23"/>
      <c r="AA1177" s="23"/>
      <c r="AB1177" s="23"/>
      <c r="AC1177" s="23"/>
      <c r="AD1177" s="23"/>
      <c r="AE1177" s="23"/>
      <c r="AF1177" s="23"/>
      <c r="AG1177" s="23"/>
      <c r="AH1177" s="23"/>
      <c r="AI1177" s="23"/>
      <c r="AJ1177" s="23"/>
      <c r="AK1177" s="23"/>
      <c r="AL1177" s="23"/>
      <c r="AM1177" s="23"/>
      <c r="AN1177" s="23"/>
      <c r="AO1177" s="23"/>
      <c r="AP1177" s="23"/>
      <c r="AQ1177" s="23"/>
      <c r="AR1177" s="23"/>
      <c r="AS1177" s="23"/>
      <c r="AT1177" s="23"/>
      <c r="AU1177" s="23"/>
      <c r="AV1177" s="23"/>
      <c r="AW1177" s="23"/>
      <c r="AX1177" s="23"/>
      <c r="AY1177" s="23"/>
      <c r="AZ1177" s="23"/>
      <c r="BA1177" s="23"/>
      <c r="BB1177" s="23"/>
      <c r="BC1177" s="23"/>
      <c r="BD1177" s="23"/>
      <c r="BE1177" s="23"/>
      <c r="BF1177" s="23"/>
      <c r="BG1177" s="23"/>
      <c r="BH1177" s="23"/>
      <c r="BI1177" s="23"/>
      <c r="BJ1177" s="23"/>
      <c r="BK1177" s="23"/>
      <c r="BL1177" s="23"/>
      <c r="BM1177" s="23"/>
      <c r="BN1177" s="23"/>
      <c r="BO1177" s="23"/>
      <c r="BP1177" s="23"/>
      <c r="BQ1177" s="23"/>
      <c r="BR1177" s="23"/>
      <c r="BS1177" s="23"/>
      <c r="BT1177" s="23"/>
      <c r="BU1177" s="23"/>
      <c r="BV1177" s="23"/>
      <c r="BW1177" s="23"/>
      <c r="BX1177" s="23"/>
      <c r="BY1177" s="23"/>
      <c r="BZ1177" s="23"/>
      <c r="CA1177" s="23"/>
      <c r="CB1177" s="23"/>
      <c r="CC1177" s="23"/>
      <c r="CD1177" s="23"/>
      <c r="CE1177" s="23"/>
      <c r="CF1177" s="23"/>
      <c r="CG1177" s="23"/>
      <c r="CH1177" s="23"/>
      <c r="CI1177" s="23"/>
      <c r="CJ1177" s="23"/>
      <c r="CK1177" s="23"/>
      <c r="CL1177" s="23"/>
      <c r="CM1177" s="23"/>
      <c r="CN1177" s="23"/>
      <c r="CO1177" s="23"/>
      <c r="CP1177" s="23"/>
      <c r="CQ1177" s="23"/>
      <c r="CR1177" s="23"/>
      <c r="CS1177" s="23"/>
      <c r="CT1177" s="23"/>
      <c r="CU1177" s="23"/>
      <c r="CV1177" s="23"/>
      <c r="CW1177" s="23"/>
      <c r="CX1177" s="23"/>
      <c r="CY1177" s="23"/>
      <c r="CZ1177" s="23"/>
      <c r="DA1177" s="23"/>
      <c r="DB1177" s="23"/>
      <c r="DC1177" s="23"/>
      <c r="DD1177" s="23"/>
      <c r="DE1177" s="23"/>
      <c r="DF1177" s="23"/>
      <c r="DG1177" s="23"/>
      <c r="DH1177" s="23"/>
      <c r="DI1177" s="23"/>
      <c r="DJ1177" s="23"/>
      <c r="DK1177" s="23"/>
      <c r="DL1177" s="23"/>
      <c r="DM1177" s="23"/>
      <c r="DN1177" s="23"/>
      <c r="DO1177" s="23"/>
      <c r="DP1177" s="23"/>
      <c r="DQ1177" s="23"/>
      <c r="DR1177" s="23"/>
      <c r="DS1177" s="23"/>
      <c r="DT1177" s="23"/>
      <c r="DU1177" s="23"/>
      <c r="DV1177" s="23"/>
      <c r="DW1177" s="23"/>
      <c r="DX1177" s="23"/>
      <c r="DY1177" s="23"/>
      <c r="DZ1177" s="23"/>
      <c r="EA1177" s="23"/>
      <c r="EB1177" s="23"/>
      <c r="EC1177" s="23"/>
      <c r="ED1177" s="23"/>
      <c r="EE1177" s="23"/>
      <c r="EF1177" s="23"/>
      <c r="EG1177" s="23"/>
      <c r="EH1177" s="23"/>
      <c r="EI1177" s="23"/>
      <c r="EJ1177" s="23"/>
      <c r="EK1177" s="23"/>
      <c r="EL1177" s="23"/>
      <c r="EM1177" s="23"/>
      <c r="EN1177" s="23"/>
      <c r="EO1177" s="23"/>
      <c r="EP1177" s="23"/>
      <c r="EQ1177" s="23"/>
      <c r="ER1177" s="23"/>
      <c r="ES1177" s="23"/>
      <c r="ET1177" s="23"/>
      <c r="EU1177" s="23"/>
      <c r="EV1177" s="23"/>
      <c r="EW1177" s="23"/>
      <c r="EX1177" s="23"/>
      <c r="EY1177" s="23"/>
      <c r="EZ1177" s="23"/>
      <c r="FA1177" s="23"/>
      <c r="FB1177" s="23"/>
      <c r="FC1177" s="23"/>
      <c r="FD1177" s="23"/>
      <c r="FE1177" s="23"/>
      <c r="FF1177" s="23"/>
      <c r="FG1177" s="23"/>
      <c r="FH1177" s="23"/>
      <c r="FI1177" s="23"/>
      <c r="FJ1177" s="23"/>
      <c r="FK1177" s="23"/>
      <c r="FL1177" s="23"/>
      <c r="FM1177" s="23"/>
      <c r="FN1177" s="23"/>
      <c r="FO1177" s="23"/>
      <c r="FP1177" s="23"/>
      <c r="FQ1177" s="23"/>
      <c r="FR1177" s="23"/>
      <c r="FS1177" s="23"/>
      <c r="FT1177" s="23"/>
      <c r="FU1177" s="23"/>
      <c r="FV1177" s="23"/>
      <c r="FW1177" s="23"/>
      <c r="FX1177" s="23"/>
      <c r="FY1177" s="23"/>
      <c r="FZ1177" s="23"/>
      <c r="GA1177" s="23"/>
      <c r="GB1177" s="23"/>
      <c r="GC1177" s="23"/>
      <c r="GD1177" s="23"/>
      <c r="GE1177" s="23"/>
      <c r="GF1177" s="23"/>
      <c r="GG1177" s="23"/>
      <c r="GH1177" s="23"/>
      <c r="GI1177" s="23"/>
    </row>
    <row r="1178" spans="1:191" x14ac:dyDescent="0.35">
      <c r="A1178" s="23"/>
      <c r="B1178" s="23"/>
      <c r="C1178" s="23"/>
      <c r="D1178" s="23"/>
      <c r="E1178" s="23"/>
      <c r="F1178" s="23"/>
      <c r="G1178" s="23"/>
      <c r="H1178" s="23"/>
      <c r="I1178" s="23"/>
      <c r="J1178" s="23"/>
      <c r="K1178" s="23"/>
      <c r="L1178" s="23"/>
      <c r="M1178" s="23"/>
      <c r="N1178" s="23"/>
      <c r="O1178" s="23"/>
      <c r="P1178" s="23"/>
      <c r="Q1178" s="23"/>
      <c r="R1178" s="23"/>
      <c r="S1178" s="23"/>
      <c r="T1178" s="23"/>
      <c r="U1178" s="23"/>
      <c r="V1178" s="23"/>
      <c r="W1178" s="23"/>
      <c r="X1178" s="23"/>
      <c r="Y1178" s="23"/>
      <c r="Z1178" s="23"/>
      <c r="AA1178" s="23"/>
      <c r="AB1178" s="23"/>
      <c r="AC1178" s="23"/>
      <c r="AD1178" s="23"/>
      <c r="AE1178" s="23"/>
      <c r="AF1178" s="23"/>
      <c r="AG1178" s="23"/>
      <c r="AH1178" s="23"/>
      <c r="AI1178" s="23"/>
      <c r="AJ1178" s="23"/>
      <c r="AK1178" s="23"/>
      <c r="AL1178" s="23"/>
      <c r="AM1178" s="23"/>
      <c r="AN1178" s="23"/>
      <c r="AO1178" s="23"/>
      <c r="AP1178" s="23"/>
      <c r="AQ1178" s="23"/>
      <c r="AR1178" s="23"/>
      <c r="AS1178" s="23"/>
      <c r="AT1178" s="23"/>
      <c r="AU1178" s="23"/>
      <c r="AV1178" s="23"/>
      <c r="AW1178" s="23"/>
      <c r="AX1178" s="23"/>
      <c r="AY1178" s="23"/>
      <c r="AZ1178" s="23"/>
      <c r="BA1178" s="23"/>
      <c r="BB1178" s="23"/>
      <c r="BC1178" s="23"/>
      <c r="BD1178" s="23"/>
      <c r="BE1178" s="23"/>
      <c r="BF1178" s="23"/>
      <c r="BG1178" s="23"/>
      <c r="BH1178" s="23"/>
      <c r="BI1178" s="23"/>
      <c r="BJ1178" s="23"/>
      <c r="BK1178" s="23"/>
      <c r="BL1178" s="23"/>
      <c r="BM1178" s="23"/>
      <c r="BN1178" s="23"/>
      <c r="BO1178" s="23"/>
      <c r="BP1178" s="23"/>
      <c r="BQ1178" s="23"/>
      <c r="BR1178" s="23"/>
      <c r="BS1178" s="23"/>
      <c r="BT1178" s="23"/>
      <c r="BU1178" s="23"/>
      <c r="BV1178" s="23"/>
      <c r="BW1178" s="23"/>
      <c r="BX1178" s="23"/>
      <c r="BY1178" s="23"/>
      <c r="BZ1178" s="23"/>
      <c r="CA1178" s="23"/>
      <c r="CB1178" s="23"/>
      <c r="CC1178" s="23"/>
      <c r="CD1178" s="23"/>
      <c r="CE1178" s="23"/>
      <c r="CF1178" s="23"/>
      <c r="CG1178" s="23"/>
      <c r="CH1178" s="23"/>
      <c r="CI1178" s="23"/>
      <c r="CJ1178" s="23"/>
      <c r="CK1178" s="23"/>
      <c r="CL1178" s="23"/>
      <c r="CM1178" s="23"/>
      <c r="CN1178" s="23"/>
      <c r="CO1178" s="23"/>
      <c r="CP1178" s="23"/>
      <c r="CQ1178" s="23"/>
      <c r="CR1178" s="23"/>
      <c r="CS1178" s="23"/>
      <c r="CT1178" s="23"/>
      <c r="CU1178" s="23"/>
      <c r="CV1178" s="23"/>
      <c r="CW1178" s="23"/>
      <c r="CX1178" s="23"/>
      <c r="CY1178" s="23"/>
      <c r="CZ1178" s="23"/>
      <c r="DA1178" s="23"/>
      <c r="DB1178" s="23"/>
      <c r="DC1178" s="23"/>
      <c r="DD1178" s="23"/>
      <c r="DE1178" s="23"/>
      <c r="DF1178" s="23"/>
      <c r="DG1178" s="23"/>
      <c r="DH1178" s="23"/>
      <c r="DI1178" s="23"/>
      <c r="DJ1178" s="23"/>
      <c r="DK1178" s="23"/>
      <c r="DL1178" s="23"/>
      <c r="DM1178" s="23"/>
      <c r="DN1178" s="23"/>
      <c r="DO1178" s="23"/>
      <c r="DP1178" s="23"/>
      <c r="DQ1178" s="23"/>
      <c r="DR1178" s="23"/>
      <c r="DS1178" s="23"/>
      <c r="DT1178" s="23"/>
      <c r="DU1178" s="23"/>
      <c r="DV1178" s="23"/>
      <c r="DW1178" s="23"/>
      <c r="DX1178" s="23"/>
      <c r="DY1178" s="23"/>
      <c r="DZ1178" s="23"/>
      <c r="EA1178" s="23"/>
      <c r="EB1178" s="23"/>
      <c r="EC1178" s="23"/>
      <c r="ED1178" s="23"/>
      <c r="EE1178" s="23"/>
      <c r="EF1178" s="23"/>
      <c r="EG1178" s="23"/>
      <c r="EH1178" s="23"/>
      <c r="EI1178" s="23"/>
      <c r="EJ1178" s="23"/>
      <c r="EK1178" s="23"/>
      <c r="EL1178" s="23"/>
      <c r="EM1178" s="23"/>
      <c r="EN1178" s="23"/>
      <c r="EO1178" s="23"/>
      <c r="EP1178" s="23"/>
      <c r="EQ1178" s="23"/>
      <c r="ER1178" s="23"/>
      <c r="ES1178" s="23"/>
      <c r="ET1178" s="23"/>
      <c r="EU1178" s="23"/>
      <c r="EV1178" s="23"/>
      <c r="EW1178" s="23"/>
      <c r="EX1178" s="23"/>
      <c r="EY1178" s="23"/>
      <c r="EZ1178" s="23"/>
      <c r="FA1178" s="23"/>
      <c r="FB1178" s="23"/>
      <c r="FC1178" s="23"/>
      <c r="FD1178" s="23"/>
      <c r="FE1178" s="23"/>
      <c r="FF1178" s="23"/>
      <c r="FG1178" s="23"/>
      <c r="FH1178" s="23"/>
      <c r="FI1178" s="23"/>
      <c r="FJ1178" s="23"/>
      <c r="FK1178" s="23"/>
      <c r="FL1178" s="23"/>
      <c r="FM1178" s="23"/>
      <c r="FN1178" s="23"/>
      <c r="FO1178" s="23"/>
      <c r="FP1178" s="23"/>
      <c r="FQ1178" s="23"/>
      <c r="FR1178" s="23"/>
      <c r="FS1178" s="23"/>
      <c r="FT1178" s="23"/>
      <c r="FU1178" s="23"/>
      <c r="FV1178" s="23"/>
      <c r="FW1178" s="23"/>
      <c r="FX1178" s="23"/>
      <c r="FY1178" s="23"/>
      <c r="FZ1178" s="23"/>
      <c r="GA1178" s="23"/>
      <c r="GB1178" s="23"/>
      <c r="GC1178" s="23"/>
      <c r="GD1178" s="23"/>
      <c r="GE1178" s="23"/>
      <c r="GF1178" s="23"/>
      <c r="GG1178" s="23"/>
      <c r="GH1178" s="23"/>
      <c r="GI1178" s="23"/>
    </row>
    <row r="1179" spans="1:191" x14ac:dyDescent="0.35">
      <c r="A1179" s="23"/>
      <c r="B1179" s="23"/>
      <c r="C1179" s="23"/>
      <c r="D1179" s="23"/>
      <c r="E1179" s="23"/>
      <c r="F1179" s="23"/>
      <c r="G1179" s="23"/>
      <c r="H1179" s="23"/>
      <c r="I1179" s="23"/>
      <c r="J1179" s="23"/>
      <c r="K1179" s="23"/>
      <c r="L1179" s="23"/>
      <c r="M1179" s="23"/>
      <c r="N1179" s="23"/>
      <c r="O1179" s="23"/>
      <c r="P1179" s="23"/>
      <c r="Q1179" s="23"/>
      <c r="R1179" s="23"/>
      <c r="S1179" s="23"/>
      <c r="T1179" s="23"/>
      <c r="U1179" s="23"/>
      <c r="V1179" s="23"/>
      <c r="W1179" s="23"/>
      <c r="X1179" s="23"/>
      <c r="Y1179" s="23"/>
      <c r="Z1179" s="23"/>
      <c r="AA1179" s="23"/>
      <c r="AB1179" s="23"/>
      <c r="AC1179" s="23"/>
      <c r="AD1179" s="23"/>
      <c r="AE1179" s="23"/>
      <c r="AF1179" s="23"/>
      <c r="AG1179" s="23"/>
      <c r="AH1179" s="23"/>
      <c r="AI1179" s="23"/>
      <c r="AJ1179" s="23"/>
      <c r="AK1179" s="23"/>
      <c r="AL1179" s="23"/>
      <c r="AM1179" s="23"/>
      <c r="AN1179" s="23"/>
      <c r="AO1179" s="23"/>
      <c r="AP1179" s="23"/>
      <c r="AQ1179" s="23"/>
      <c r="AR1179" s="23"/>
      <c r="AS1179" s="23"/>
      <c r="AT1179" s="23"/>
      <c r="AU1179" s="23"/>
      <c r="AV1179" s="23"/>
      <c r="AW1179" s="23"/>
      <c r="AX1179" s="23"/>
      <c r="AY1179" s="23"/>
      <c r="AZ1179" s="23"/>
      <c r="BA1179" s="23"/>
      <c r="BB1179" s="23"/>
      <c r="BC1179" s="23"/>
      <c r="BD1179" s="23"/>
      <c r="BE1179" s="23"/>
      <c r="BF1179" s="23"/>
      <c r="BG1179" s="23"/>
      <c r="BH1179" s="23"/>
      <c r="BI1179" s="23"/>
      <c r="BJ1179" s="23"/>
      <c r="BK1179" s="23"/>
      <c r="BL1179" s="23"/>
      <c r="BM1179" s="23"/>
      <c r="BN1179" s="23"/>
      <c r="BO1179" s="23"/>
      <c r="BP1179" s="23"/>
      <c r="BQ1179" s="23"/>
      <c r="BR1179" s="23"/>
      <c r="BS1179" s="23"/>
      <c r="BT1179" s="23"/>
      <c r="BU1179" s="23"/>
      <c r="BV1179" s="23"/>
      <c r="BW1179" s="23"/>
      <c r="BX1179" s="23"/>
      <c r="BY1179" s="23"/>
      <c r="BZ1179" s="23"/>
      <c r="CA1179" s="23"/>
      <c r="CB1179" s="23"/>
      <c r="CC1179" s="23"/>
      <c r="CD1179" s="23"/>
      <c r="CE1179" s="23"/>
      <c r="CF1179" s="23"/>
      <c r="CG1179" s="23"/>
      <c r="CH1179" s="23"/>
      <c r="CI1179" s="23"/>
      <c r="CJ1179" s="23"/>
      <c r="CK1179" s="23"/>
      <c r="CL1179" s="23"/>
      <c r="CM1179" s="23"/>
      <c r="CN1179" s="23"/>
      <c r="CO1179" s="23"/>
      <c r="CP1179" s="23"/>
      <c r="CQ1179" s="23"/>
      <c r="CR1179" s="23"/>
      <c r="CS1179" s="23"/>
      <c r="CT1179" s="23"/>
      <c r="CU1179" s="23"/>
      <c r="CV1179" s="23"/>
      <c r="CW1179" s="23"/>
      <c r="CX1179" s="23"/>
      <c r="CY1179" s="23"/>
      <c r="CZ1179" s="23"/>
      <c r="DA1179" s="23"/>
      <c r="DB1179" s="23"/>
      <c r="DC1179" s="23"/>
      <c r="DD1179" s="23"/>
      <c r="DE1179" s="23"/>
      <c r="DF1179" s="23"/>
      <c r="DG1179" s="23"/>
      <c r="DH1179" s="23"/>
      <c r="DI1179" s="23"/>
      <c r="DJ1179" s="23"/>
      <c r="DK1179" s="23"/>
      <c r="DL1179" s="23"/>
      <c r="DM1179" s="23"/>
      <c r="DN1179" s="23"/>
      <c r="DO1179" s="23"/>
      <c r="DP1179" s="23"/>
      <c r="DQ1179" s="23"/>
      <c r="DR1179" s="23"/>
      <c r="DS1179" s="23"/>
      <c r="DT1179" s="23"/>
      <c r="DU1179" s="23"/>
      <c r="DV1179" s="23"/>
      <c r="DW1179" s="23"/>
      <c r="DX1179" s="23"/>
      <c r="DY1179" s="23"/>
      <c r="DZ1179" s="23"/>
      <c r="EA1179" s="23"/>
      <c r="EB1179" s="23"/>
      <c r="EC1179" s="23"/>
      <c r="ED1179" s="23"/>
      <c r="EE1179" s="23"/>
      <c r="EF1179" s="23"/>
      <c r="EG1179" s="23"/>
      <c r="EH1179" s="23"/>
      <c r="EI1179" s="23"/>
      <c r="EJ1179" s="23"/>
      <c r="EK1179" s="23"/>
      <c r="EL1179" s="23"/>
      <c r="EM1179" s="23"/>
      <c r="EN1179" s="23"/>
      <c r="EO1179" s="23"/>
      <c r="EP1179" s="23"/>
      <c r="EQ1179" s="23"/>
      <c r="ER1179" s="23"/>
      <c r="ES1179" s="23"/>
      <c r="ET1179" s="23"/>
      <c r="EU1179" s="23"/>
      <c r="EV1179" s="23"/>
      <c r="EW1179" s="23"/>
      <c r="EX1179" s="23"/>
      <c r="EY1179" s="23"/>
      <c r="EZ1179" s="23"/>
      <c r="FA1179" s="23"/>
      <c r="FB1179" s="23"/>
      <c r="FC1179" s="23"/>
      <c r="FD1179" s="23"/>
      <c r="FE1179" s="23"/>
      <c r="FF1179" s="23"/>
      <c r="FG1179" s="23"/>
      <c r="FH1179" s="23"/>
      <c r="FI1179" s="23"/>
      <c r="FJ1179" s="23"/>
      <c r="FK1179" s="23"/>
      <c r="FL1179" s="23"/>
      <c r="FM1179" s="23"/>
      <c r="FN1179" s="23"/>
      <c r="FO1179" s="23"/>
      <c r="FP1179" s="23"/>
      <c r="FQ1179" s="23"/>
      <c r="FR1179" s="23"/>
      <c r="FS1179" s="23"/>
      <c r="FT1179" s="23"/>
      <c r="FU1179" s="23"/>
      <c r="FV1179" s="23"/>
      <c r="FW1179" s="23"/>
      <c r="FX1179" s="23"/>
      <c r="FY1179" s="23"/>
      <c r="FZ1179" s="23"/>
      <c r="GA1179" s="23"/>
      <c r="GB1179" s="23"/>
      <c r="GC1179" s="23"/>
      <c r="GD1179" s="23"/>
      <c r="GE1179" s="23"/>
      <c r="GF1179" s="23"/>
      <c r="GG1179" s="23"/>
      <c r="GH1179" s="23"/>
      <c r="GI1179" s="23"/>
    </row>
  </sheetData>
  <pageMargins left="0.25" right="0.25" top="0.75" bottom="0.75" header="0.3" footer="0.3"/>
  <pageSetup scale="1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X1178"/>
  <sheetViews>
    <sheetView showGridLines="0" zoomScaleNormal="100" workbookViewId="0">
      <pane xSplit="2" ySplit="5" topLeftCell="C9" activePane="bottomRight" state="frozen"/>
      <selection pane="topRight" activeCell="P32" sqref="P32"/>
      <selection pane="bottomLeft" activeCell="P32" sqref="P32"/>
      <selection pane="bottomRight" activeCell="J4" sqref="J4:J5"/>
    </sheetView>
  </sheetViews>
  <sheetFormatPr defaultColWidth="9.265625" defaultRowHeight="13.5" outlineLevelCol="1" x14ac:dyDescent="0.35"/>
  <cols>
    <col min="1" max="1" width="9.265625" style="150"/>
    <col min="2" max="2" width="50.265625" style="151" customWidth="1"/>
    <col min="3" max="3" width="21.3984375" style="152" hidden="1" customWidth="1" outlineLevel="1"/>
    <col min="4" max="5" width="21.3984375" style="150" hidden="1" customWidth="1" outlineLevel="1"/>
    <col min="6" max="6" width="21.3984375" style="150" customWidth="1" collapsed="1"/>
    <col min="7" max="7" width="21.3984375" style="150" customWidth="1"/>
    <col min="8" max="8" width="21.3984375" style="152" hidden="1" customWidth="1" outlineLevel="1"/>
    <col min="9" max="9" width="20.265625" style="152" hidden="1" customWidth="1" outlineLevel="1"/>
    <col min="10" max="10" width="21.3984375" style="150" hidden="1" customWidth="1" outlineLevel="1"/>
    <col min="11" max="11" width="21.3984375" style="150" customWidth="1" collapsed="1"/>
    <col min="12" max="12" width="21.3984375" style="150" customWidth="1"/>
    <col min="13" max="16384" width="9.265625" style="152"/>
  </cols>
  <sheetData>
    <row r="1" spans="1:232" ht="13.9" x14ac:dyDescent="0.4">
      <c r="A1" s="38" t="s">
        <v>246</v>
      </c>
    </row>
    <row r="2" spans="1:232" x14ac:dyDescent="0.35">
      <c r="A2" s="23" t="s">
        <v>87</v>
      </c>
    </row>
    <row r="3" spans="1:232" x14ac:dyDescent="0.35">
      <c r="C3" s="150"/>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row>
    <row r="4" spans="1:232" ht="13.9" x14ac:dyDescent="0.4">
      <c r="A4" s="152"/>
      <c r="B4" s="38"/>
      <c r="C4" s="155" t="s">
        <v>63</v>
      </c>
      <c r="D4" s="155" t="s">
        <v>112</v>
      </c>
      <c r="E4" s="315" t="s">
        <v>63</v>
      </c>
      <c r="F4" s="163" t="s">
        <v>63</v>
      </c>
      <c r="G4" s="163" t="s">
        <v>64</v>
      </c>
      <c r="H4" s="155" t="s">
        <v>63</v>
      </c>
      <c r="I4" s="155" t="s">
        <v>112</v>
      </c>
      <c r="J4" s="315" t="s">
        <v>63</v>
      </c>
      <c r="K4" s="163" t="s">
        <v>63</v>
      </c>
      <c r="L4" s="163" t="s">
        <v>64</v>
      </c>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row>
    <row r="5" spans="1:232" ht="13.9" x14ac:dyDescent="0.4">
      <c r="A5" s="152"/>
      <c r="B5" s="38"/>
      <c r="C5" s="156">
        <v>43100</v>
      </c>
      <c r="D5" s="156">
        <v>43100</v>
      </c>
      <c r="E5" s="305">
        <v>43190</v>
      </c>
      <c r="F5" s="146">
        <v>43281</v>
      </c>
      <c r="G5" s="146">
        <v>43281</v>
      </c>
      <c r="H5" s="156">
        <v>43465</v>
      </c>
      <c r="I5" s="156">
        <v>43465</v>
      </c>
      <c r="J5" s="305">
        <v>43555</v>
      </c>
      <c r="K5" s="146">
        <v>43646</v>
      </c>
      <c r="L5" s="146">
        <v>43646</v>
      </c>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row>
    <row r="6" spans="1:232" ht="13.9" x14ac:dyDescent="0.4">
      <c r="A6" s="21"/>
      <c r="B6" s="34"/>
      <c r="C6" s="73"/>
      <c r="D6" s="58"/>
      <c r="E6" s="73"/>
      <c r="F6" s="73"/>
      <c r="G6" s="73"/>
      <c r="H6" s="73"/>
      <c r="I6" s="58"/>
      <c r="J6" s="73"/>
      <c r="K6" s="73"/>
      <c r="L6" s="7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row>
    <row r="7" spans="1:232" x14ac:dyDescent="0.35">
      <c r="A7" s="34" t="s">
        <v>247</v>
      </c>
      <c r="B7" s="34"/>
      <c r="C7" s="164">
        <v>22.2</v>
      </c>
      <c r="D7" s="59">
        <v>-221.3</v>
      </c>
      <c r="E7" s="164">
        <v>-92.9</v>
      </c>
      <c r="F7" s="164">
        <v>-33.5</v>
      </c>
      <c r="G7" s="164">
        <v>-126.4</v>
      </c>
      <c r="H7" s="164">
        <v>-18</v>
      </c>
      <c r="I7" s="59">
        <v>-185.8</v>
      </c>
      <c r="J7" s="164">
        <v>-20.9</v>
      </c>
      <c r="K7" s="164">
        <v>6.3</v>
      </c>
      <c r="L7" s="164">
        <v>-14.6</v>
      </c>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row>
    <row r="8" spans="1:232" x14ac:dyDescent="0.35">
      <c r="A8" s="34" t="s">
        <v>243</v>
      </c>
      <c r="B8" s="34"/>
      <c r="C8" s="73"/>
      <c r="D8" s="58"/>
      <c r="E8" s="73"/>
      <c r="F8" s="73"/>
      <c r="G8" s="73"/>
      <c r="H8" s="73"/>
      <c r="I8" s="59"/>
      <c r="J8" s="73"/>
      <c r="K8" s="73"/>
      <c r="L8" s="7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row>
    <row r="9" spans="1:232" ht="15" x14ac:dyDescent="0.4">
      <c r="A9" s="57" t="s">
        <v>248</v>
      </c>
      <c r="B9" s="34"/>
      <c r="C9" s="165">
        <v>51.4</v>
      </c>
      <c r="D9" s="39">
        <v>192.5</v>
      </c>
      <c r="E9" s="165">
        <v>51.600000000000009</v>
      </c>
      <c r="F9" s="165">
        <v>52.100000000000009</v>
      </c>
      <c r="G9" s="165">
        <v>103.70000000000002</v>
      </c>
      <c r="H9" s="165">
        <v>50.8</v>
      </c>
      <c r="I9" s="217">
        <v>205.8</v>
      </c>
      <c r="J9" s="165">
        <v>52.8</v>
      </c>
      <c r="K9" s="165">
        <v>53.5</v>
      </c>
      <c r="L9" s="165">
        <v>106.3</v>
      </c>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row>
    <row r="10" spans="1:232" ht="15" x14ac:dyDescent="0.4">
      <c r="A10" s="57" t="s">
        <v>249</v>
      </c>
      <c r="B10" s="34"/>
      <c r="C10" s="165">
        <v>-3.2</v>
      </c>
      <c r="D10" s="39">
        <v>-8.1999999999999993</v>
      </c>
      <c r="E10" s="165">
        <v>2.5</v>
      </c>
      <c r="F10" s="165">
        <v>-1.5</v>
      </c>
      <c r="G10" s="165">
        <v>0.99999999999999989</v>
      </c>
      <c r="H10" s="165">
        <v>-2.4</v>
      </c>
      <c r="I10" s="217">
        <v>47.1</v>
      </c>
      <c r="J10" s="165">
        <v>-0.3</v>
      </c>
      <c r="K10" s="165">
        <v>-0.39999999999999997</v>
      </c>
      <c r="L10" s="165">
        <v>-0.69999999999999984</v>
      </c>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row>
    <row r="11" spans="1:232" x14ac:dyDescent="0.35">
      <c r="A11" s="57" t="s">
        <v>250</v>
      </c>
      <c r="B11" s="34"/>
      <c r="C11" s="165">
        <v>113.5</v>
      </c>
      <c r="D11" s="39">
        <v>328.3</v>
      </c>
      <c r="E11" s="165">
        <v>66.2</v>
      </c>
      <c r="F11" s="165">
        <v>43</v>
      </c>
      <c r="G11" s="165">
        <v>109.19999999999999</v>
      </c>
      <c r="H11" s="165">
        <v>70.599999999999994</v>
      </c>
      <c r="I11" s="59">
        <v>244.7</v>
      </c>
      <c r="J11" s="165">
        <v>21.400000000000002</v>
      </c>
      <c r="K11" s="165">
        <v>22.299999999999997</v>
      </c>
      <c r="L11" s="165">
        <v>44.2</v>
      </c>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row>
    <row r="12" spans="1:232" x14ac:dyDescent="0.35">
      <c r="A12" s="57" t="s">
        <v>236</v>
      </c>
      <c r="B12" s="34"/>
      <c r="C12" s="165">
        <v>10.7</v>
      </c>
      <c r="D12" s="39">
        <v>27.1</v>
      </c>
      <c r="E12" s="165">
        <v>6.8</v>
      </c>
      <c r="F12" s="165">
        <v>10.199999999999999</v>
      </c>
      <c r="G12" s="165">
        <v>17</v>
      </c>
      <c r="H12" s="165">
        <v>38.5</v>
      </c>
      <c r="I12" s="59">
        <v>63.4</v>
      </c>
      <c r="J12" s="165">
        <v>11.6</v>
      </c>
      <c r="K12" s="165">
        <v>10.6</v>
      </c>
      <c r="L12" s="165">
        <v>22.2</v>
      </c>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row>
    <row r="13" spans="1:232" x14ac:dyDescent="0.35">
      <c r="A13" s="57" t="s">
        <v>237</v>
      </c>
      <c r="B13" s="34"/>
      <c r="C13" s="165">
        <v>11.7</v>
      </c>
      <c r="D13" s="39">
        <v>44</v>
      </c>
      <c r="E13" s="165">
        <v>10.4</v>
      </c>
      <c r="F13" s="165">
        <v>9.4</v>
      </c>
      <c r="G13" s="165">
        <v>19.8</v>
      </c>
      <c r="H13" s="165">
        <v>2.2000000000000002</v>
      </c>
      <c r="I13" s="59">
        <v>33</v>
      </c>
      <c r="J13" s="165">
        <v>0</v>
      </c>
      <c r="K13" s="165">
        <v>0</v>
      </c>
      <c r="L13" s="165">
        <v>0</v>
      </c>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row>
    <row r="14" spans="1:232" x14ac:dyDescent="0.35">
      <c r="A14" s="57" t="s">
        <v>251</v>
      </c>
      <c r="B14" s="34"/>
      <c r="C14" s="165"/>
      <c r="D14" s="39">
        <v>0</v>
      </c>
      <c r="E14" s="39">
        <v>0</v>
      </c>
      <c r="F14" s="39">
        <v>0</v>
      </c>
      <c r="G14" s="39">
        <v>0</v>
      </c>
      <c r="H14" s="39">
        <v>0</v>
      </c>
      <c r="I14" s="39">
        <v>0</v>
      </c>
      <c r="J14" s="289">
        <v>3.7</v>
      </c>
      <c r="K14" s="165">
        <v>6</v>
      </c>
      <c r="L14" s="165">
        <v>9.6999999999999993</v>
      </c>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row>
    <row r="15" spans="1:232" x14ac:dyDescent="0.35">
      <c r="A15" s="57" t="s">
        <v>239</v>
      </c>
      <c r="B15" s="34"/>
      <c r="C15" s="165">
        <v>5.7</v>
      </c>
      <c r="D15" s="39">
        <v>17.2</v>
      </c>
      <c r="E15" s="165">
        <v>2.1</v>
      </c>
      <c r="F15" s="165">
        <v>2.5</v>
      </c>
      <c r="G15" s="165">
        <v>4.5999999999999996</v>
      </c>
      <c r="H15" s="165">
        <v>2.5</v>
      </c>
      <c r="I15" s="59">
        <v>10</v>
      </c>
      <c r="J15" s="290">
        <v>2.2999999999999998</v>
      </c>
      <c r="K15" s="165">
        <v>5.4</v>
      </c>
      <c r="L15" s="165">
        <v>7.6999999999999993</v>
      </c>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row>
    <row r="16" spans="1:232" ht="15" x14ac:dyDescent="0.4">
      <c r="A16" s="57" t="s">
        <v>252</v>
      </c>
      <c r="B16" s="34"/>
      <c r="C16" s="167">
        <v>-78.8</v>
      </c>
      <c r="D16" s="39">
        <v>-198</v>
      </c>
      <c r="E16" s="165">
        <v>-35.200000000000003</v>
      </c>
      <c r="F16" s="165">
        <v>-6.7000000000000028</v>
      </c>
      <c r="G16" s="165">
        <v>-41.900000000000006</v>
      </c>
      <c r="H16" s="165">
        <v>-13.8</v>
      </c>
      <c r="I16" s="59">
        <v>-111.6</v>
      </c>
      <c r="J16" s="165">
        <v>-47.8</v>
      </c>
      <c r="K16" s="165">
        <v>-15.099999999999998</v>
      </c>
      <c r="L16" s="165">
        <v>-62.899999999999991</v>
      </c>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row>
    <row r="17" spans="1:232" ht="13.9" x14ac:dyDescent="0.4">
      <c r="A17" s="101" t="s">
        <v>253</v>
      </c>
      <c r="B17" s="101"/>
      <c r="C17" s="168">
        <f t="shared" ref="C17:L17" si="0">SUM(C7:C16)</f>
        <v>133.19999999999993</v>
      </c>
      <c r="D17" s="168">
        <f t="shared" si="0"/>
        <v>181.60000000000002</v>
      </c>
      <c r="E17" s="168">
        <f t="shared" si="0"/>
        <v>11.5</v>
      </c>
      <c r="F17" s="168">
        <f t="shared" si="0"/>
        <v>75.500000000000014</v>
      </c>
      <c r="G17" s="168">
        <f t="shared" si="0"/>
        <v>87</v>
      </c>
      <c r="H17" s="168">
        <f t="shared" si="0"/>
        <v>130.39999999999998</v>
      </c>
      <c r="I17" s="168">
        <f t="shared" si="0"/>
        <v>306.59999999999991</v>
      </c>
      <c r="J17" s="168">
        <f t="shared" si="0"/>
        <v>22.799999999999997</v>
      </c>
      <c r="K17" s="168">
        <f t="shared" si="0"/>
        <v>88.6</v>
      </c>
      <c r="L17" s="168">
        <f t="shared" si="0"/>
        <v>111.89999999999996</v>
      </c>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row>
    <row r="18" spans="1:232" ht="13.9" x14ac:dyDescent="0.4">
      <c r="A18" s="20"/>
      <c r="B18" s="185" t="s">
        <v>254</v>
      </c>
      <c r="C18" s="117">
        <v>0.3</v>
      </c>
      <c r="D18" s="117">
        <v>0.3</v>
      </c>
      <c r="E18" s="117">
        <v>0.22</v>
      </c>
      <c r="F18" s="117">
        <v>0.22</v>
      </c>
      <c r="G18" s="117">
        <v>0.22</v>
      </c>
      <c r="H18" s="117">
        <v>0.23</v>
      </c>
      <c r="I18" s="117">
        <v>0.23</v>
      </c>
      <c r="J18" s="117">
        <v>0.23</v>
      </c>
      <c r="K18" s="117">
        <v>0.23</v>
      </c>
      <c r="L18" s="117">
        <v>0.23</v>
      </c>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row>
    <row r="19" spans="1:232" ht="13.9" x14ac:dyDescent="0.4">
      <c r="A19" s="182" t="s">
        <v>240</v>
      </c>
      <c r="B19" s="183"/>
      <c r="C19" s="20"/>
      <c r="D19" s="20"/>
      <c r="E19" s="20"/>
      <c r="F19" s="20"/>
      <c r="G19" s="20"/>
      <c r="H19" s="117"/>
      <c r="J19" s="20"/>
      <c r="K19" s="20"/>
      <c r="L19" s="20"/>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row>
    <row r="20" spans="1:232" x14ac:dyDescent="0.35">
      <c r="A20" s="184" t="s">
        <v>255</v>
      </c>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row>
    <row r="21" spans="1:232" ht="14.25" customHeight="1" x14ac:dyDescent="0.35">
      <c r="A21" s="184" t="s">
        <v>256</v>
      </c>
      <c r="B21" s="184"/>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row>
    <row r="22" spans="1:232" ht="14.25" customHeight="1" x14ac:dyDescent="0.35">
      <c r="A22" s="184" t="s">
        <v>257</v>
      </c>
      <c r="B22" s="184"/>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row>
    <row r="23" spans="1:232" x14ac:dyDescent="0.35">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row>
    <row r="24" spans="1:232" x14ac:dyDescent="0.35">
      <c r="A24" s="23"/>
      <c r="B24" s="15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row>
    <row r="25" spans="1:232" x14ac:dyDescent="0.35">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row>
    <row r="26" spans="1:232" x14ac:dyDescent="0.35">
      <c r="A26" s="23"/>
      <c r="B26" s="23"/>
      <c r="C26" s="23"/>
      <c r="D26" s="23"/>
      <c r="E26" s="23"/>
      <c r="F26" s="23"/>
      <c r="G26" s="23"/>
      <c r="H26" s="23" t="s">
        <v>258</v>
      </c>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row>
    <row r="27" spans="1:232" x14ac:dyDescent="0.35">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row>
    <row r="28" spans="1:232" x14ac:dyDescent="0.35">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row>
    <row r="29" spans="1:232" x14ac:dyDescent="0.35">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row>
    <row r="30" spans="1:232" x14ac:dyDescent="0.35">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row>
    <row r="31" spans="1:232" x14ac:dyDescent="0.35">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row>
    <row r="32" spans="1:232" x14ac:dyDescent="0.3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row>
    <row r="33" spans="1:232" x14ac:dyDescent="0.35">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row>
    <row r="34" spans="1:232" x14ac:dyDescent="0.35">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row>
    <row r="35" spans="1:232" x14ac:dyDescent="0.35">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row>
    <row r="36" spans="1:232" x14ac:dyDescent="0.35">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row>
    <row r="37" spans="1:232" x14ac:dyDescent="0.3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row>
    <row r="38" spans="1:232" x14ac:dyDescent="0.3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row>
    <row r="39" spans="1:232" x14ac:dyDescent="0.35">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row>
    <row r="40" spans="1:232" x14ac:dyDescent="0.35">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row>
    <row r="41" spans="1:232" x14ac:dyDescent="0.3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row>
    <row r="42" spans="1:232" x14ac:dyDescent="0.3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row>
    <row r="43" spans="1:232" x14ac:dyDescent="0.3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row>
    <row r="44" spans="1:232" x14ac:dyDescent="0.3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row>
    <row r="45" spans="1:232" x14ac:dyDescent="0.3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row>
    <row r="46" spans="1:232" x14ac:dyDescent="0.3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row>
    <row r="47" spans="1:232" x14ac:dyDescent="0.3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row>
    <row r="48" spans="1:232" x14ac:dyDescent="0.3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row>
    <row r="49" spans="1:232" x14ac:dyDescent="0.3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row>
    <row r="50" spans="1:232" x14ac:dyDescent="0.3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row>
    <row r="51" spans="1:232" x14ac:dyDescent="0.3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row>
    <row r="52" spans="1:232" x14ac:dyDescent="0.3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row>
    <row r="53" spans="1:232" x14ac:dyDescent="0.35">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row>
    <row r="54" spans="1:232" x14ac:dyDescent="0.35">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row>
    <row r="55" spans="1:232" x14ac:dyDescent="0.3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row>
    <row r="56" spans="1:232" x14ac:dyDescent="0.35">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row>
    <row r="57" spans="1:232" x14ac:dyDescent="0.35">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row>
    <row r="58" spans="1:232" x14ac:dyDescent="0.35">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row>
    <row r="59" spans="1:232" x14ac:dyDescent="0.35">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row>
    <row r="60" spans="1:232" x14ac:dyDescent="0.35">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row>
    <row r="61" spans="1:232" x14ac:dyDescent="0.35">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row>
    <row r="62" spans="1:232" x14ac:dyDescent="0.35">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row>
    <row r="63" spans="1:232" x14ac:dyDescent="0.35">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row>
    <row r="64" spans="1:232" x14ac:dyDescent="0.35">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row>
    <row r="65" spans="1:232" x14ac:dyDescent="0.35">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row>
    <row r="66" spans="1:232" x14ac:dyDescent="0.35">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row>
    <row r="67" spans="1:232" x14ac:dyDescent="0.35">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row>
    <row r="68" spans="1:232" x14ac:dyDescent="0.35">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row>
    <row r="69" spans="1:232" x14ac:dyDescent="0.35">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row>
    <row r="70" spans="1:232" x14ac:dyDescent="0.35">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row>
    <row r="71" spans="1:232" x14ac:dyDescent="0.35">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row>
    <row r="72" spans="1:232" x14ac:dyDescent="0.35">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row>
    <row r="73" spans="1:232" x14ac:dyDescent="0.35">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row>
    <row r="74" spans="1:232" x14ac:dyDescent="0.35">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row>
    <row r="75" spans="1:232" x14ac:dyDescent="0.35">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row>
    <row r="76" spans="1:232" x14ac:dyDescent="0.35">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row>
    <row r="77" spans="1:232" x14ac:dyDescent="0.35">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row>
    <row r="78" spans="1:232" x14ac:dyDescent="0.35">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row>
    <row r="79" spans="1:232" x14ac:dyDescent="0.35">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row>
    <row r="80" spans="1:232" x14ac:dyDescent="0.35">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row>
    <row r="81" spans="1:232" x14ac:dyDescent="0.35">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row>
    <row r="82" spans="1:232" x14ac:dyDescent="0.35">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row>
    <row r="83" spans="1:232" x14ac:dyDescent="0.35">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row>
    <row r="84" spans="1:232" x14ac:dyDescent="0.35">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row>
    <row r="85" spans="1:232" x14ac:dyDescent="0.3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row>
    <row r="86" spans="1:232" x14ac:dyDescent="0.3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row>
    <row r="87" spans="1:232" x14ac:dyDescent="0.35">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row>
    <row r="88" spans="1:232" x14ac:dyDescent="0.35">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row>
    <row r="89" spans="1:232" x14ac:dyDescent="0.35">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row>
    <row r="90" spans="1:232" x14ac:dyDescent="0.35">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row>
    <row r="91" spans="1:232" x14ac:dyDescent="0.35">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row>
    <row r="92" spans="1:232" x14ac:dyDescent="0.35">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row>
    <row r="93" spans="1:232" x14ac:dyDescent="0.35">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row>
    <row r="94" spans="1:232" x14ac:dyDescent="0.35">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row>
    <row r="95" spans="1:232" x14ac:dyDescent="0.3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row>
    <row r="96" spans="1:232" x14ac:dyDescent="0.35">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row>
    <row r="97" spans="1:232" x14ac:dyDescent="0.35">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row>
    <row r="98" spans="1:232" x14ac:dyDescent="0.35">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row>
    <row r="99" spans="1:232" x14ac:dyDescent="0.35">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row>
    <row r="100" spans="1:232" x14ac:dyDescent="0.3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c r="HU100" s="23"/>
      <c r="HV100" s="23"/>
      <c r="HW100" s="23"/>
      <c r="HX100" s="23"/>
    </row>
    <row r="101" spans="1:232" x14ac:dyDescent="0.3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c r="HU101" s="23"/>
      <c r="HV101" s="23"/>
      <c r="HW101" s="23"/>
      <c r="HX101" s="23"/>
    </row>
    <row r="102" spans="1:232" x14ac:dyDescent="0.3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row>
    <row r="103" spans="1:232" x14ac:dyDescent="0.3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row>
    <row r="104" spans="1:232" x14ac:dyDescent="0.3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row>
    <row r="105" spans="1:232" x14ac:dyDescent="0.3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c r="HU105" s="23"/>
      <c r="HV105" s="23"/>
      <c r="HW105" s="23"/>
      <c r="HX105" s="23"/>
    </row>
    <row r="106" spans="1:232" x14ac:dyDescent="0.3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c r="HU106" s="23"/>
      <c r="HV106" s="23"/>
      <c r="HW106" s="23"/>
      <c r="HX106" s="23"/>
    </row>
    <row r="107" spans="1:232" x14ac:dyDescent="0.3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c r="HU107" s="23"/>
      <c r="HV107" s="23"/>
      <c r="HW107" s="23"/>
      <c r="HX107" s="23"/>
    </row>
    <row r="108" spans="1:232" x14ac:dyDescent="0.3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row>
    <row r="109" spans="1:232" x14ac:dyDescent="0.3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row>
    <row r="110" spans="1:232" x14ac:dyDescent="0.3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row>
    <row r="111" spans="1:232" x14ac:dyDescent="0.3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row>
    <row r="112" spans="1:232" x14ac:dyDescent="0.3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row>
    <row r="113" spans="1:232" x14ac:dyDescent="0.3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row>
    <row r="114" spans="1:232" x14ac:dyDescent="0.3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row>
    <row r="115" spans="1:232" x14ac:dyDescent="0.3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row>
    <row r="116" spans="1:232" x14ac:dyDescent="0.3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row>
    <row r="117" spans="1:232" x14ac:dyDescent="0.35">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row>
    <row r="118" spans="1:232" x14ac:dyDescent="0.3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c r="HU118" s="23"/>
      <c r="HV118" s="23"/>
      <c r="HW118" s="23"/>
      <c r="HX118" s="23"/>
    </row>
    <row r="119" spans="1:232" x14ac:dyDescent="0.3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row>
    <row r="120" spans="1:232" x14ac:dyDescent="0.3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row>
    <row r="121" spans="1:232" x14ac:dyDescent="0.3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row>
    <row r="122" spans="1:232" x14ac:dyDescent="0.3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row>
    <row r="123" spans="1:232" x14ac:dyDescent="0.3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row>
    <row r="124" spans="1:232" x14ac:dyDescent="0.3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row>
    <row r="125" spans="1:232" x14ac:dyDescent="0.3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row>
    <row r="126" spans="1:232" x14ac:dyDescent="0.3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row>
    <row r="127" spans="1:232" x14ac:dyDescent="0.3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row>
    <row r="128" spans="1:232" x14ac:dyDescent="0.3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row>
    <row r="129" spans="1:232" x14ac:dyDescent="0.3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row>
    <row r="130" spans="1:232" x14ac:dyDescent="0.3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row>
    <row r="131" spans="1:232" x14ac:dyDescent="0.3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row>
    <row r="132" spans="1:232" x14ac:dyDescent="0.3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row>
    <row r="133" spans="1:232" x14ac:dyDescent="0.3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row>
    <row r="134" spans="1:232" x14ac:dyDescent="0.3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row>
    <row r="135" spans="1:232" x14ac:dyDescent="0.3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row>
    <row r="136" spans="1:232" x14ac:dyDescent="0.3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row>
    <row r="137" spans="1:232" x14ac:dyDescent="0.3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row>
    <row r="138" spans="1:232" x14ac:dyDescent="0.3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row>
    <row r="139" spans="1:232" x14ac:dyDescent="0.35">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c r="GF139" s="23"/>
      <c r="GG139" s="23"/>
      <c r="GH139" s="23"/>
      <c r="GI139" s="23"/>
      <c r="GJ139" s="23"/>
      <c r="GK139" s="23"/>
      <c r="GL139" s="23"/>
      <c r="GM139" s="23"/>
      <c r="GN139" s="23"/>
      <c r="GO139" s="23"/>
      <c r="GP139" s="23"/>
      <c r="GQ139" s="23"/>
      <c r="GR139" s="23"/>
      <c r="GS139" s="23"/>
      <c r="GT139" s="23"/>
      <c r="GU139" s="23"/>
      <c r="GV139" s="23"/>
      <c r="GW139" s="23"/>
      <c r="GX139" s="23"/>
      <c r="GY139" s="23"/>
      <c r="GZ139" s="23"/>
      <c r="HA139" s="23"/>
      <c r="HB139" s="23"/>
      <c r="HC139" s="23"/>
      <c r="HD139" s="23"/>
      <c r="HE139" s="23"/>
      <c r="HF139" s="23"/>
      <c r="HG139" s="23"/>
      <c r="HH139" s="23"/>
      <c r="HI139" s="23"/>
      <c r="HJ139" s="23"/>
      <c r="HK139" s="23"/>
      <c r="HL139" s="23"/>
      <c r="HM139" s="23"/>
      <c r="HN139" s="23"/>
      <c r="HO139" s="23"/>
      <c r="HP139" s="23"/>
      <c r="HQ139" s="23"/>
      <c r="HR139" s="23"/>
      <c r="HS139" s="23"/>
      <c r="HT139" s="23"/>
      <c r="HU139" s="23"/>
      <c r="HV139" s="23"/>
      <c r="HW139" s="23"/>
      <c r="HX139" s="23"/>
    </row>
    <row r="140" spans="1:232" x14ac:dyDescent="0.3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row>
    <row r="141" spans="1:232" x14ac:dyDescent="0.3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row>
    <row r="142" spans="1:232" x14ac:dyDescent="0.3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row>
    <row r="143" spans="1:232" x14ac:dyDescent="0.3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row>
    <row r="144" spans="1:232" x14ac:dyDescent="0.3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row>
    <row r="145" spans="1:232" x14ac:dyDescent="0.3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c r="GF145" s="23"/>
      <c r="GG145" s="23"/>
      <c r="GH145" s="23"/>
      <c r="GI145" s="23"/>
      <c r="GJ145" s="23"/>
      <c r="GK145" s="23"/>
      <c r="GL145" s="23"/>
      <c r="GM145" s="23"/>
      <c r="GN145" s="23"/>
      <c r="GO145" s="23"/>
      <c r="GP145" s="23"/>
      <c r="GQ145" s="23"/>
      <c r="GR145" s="23"/>
      <c r="GS145" s="23"/>
      <c r="GT145" s="23"/>
      <c r="GU145" s="23"/>
      <c r="GV145" s="23"/>
      <c r="GW145" s="23"/>
      <c r="GX145" s="23"/>
      <c r="GY145" s="23"/>
      <c r="GZ145" s="23"/>
      <c r="HA145" s="23"/>
      <c r="HB145" s="23"/>
      <c r="HC145" s="23"/>
      <c r="HD145" s="23"/>
      <c r="HE145" s="23"/>
      <c r="HF145" s="23"/>
      <c r="HG145" s="23"/>
      <c r="HH145" s="23"/>
      <c r="HI145" s="23"/>
      <c r="HJ145" s="23"/>
      <c r="HK145" s="23"/>
      <c r="HL145" s="23"/>
      <c r="HM145" s="23"/>
      <c r="HN145" s="23"/>
      <c r="HO145" s="23"/>
      <c r="HP145" s="23"/>
      <c r="HQ145" s="23"/>
      <c r="HR145" s="23"/>
      <c r="HS145" s="23"/>
      <c r="HT145" s="23"/>
      <c r="HU145" s="23"/>
      <c r="HV145" s="23"/>
      <c r="HW145" s="23"/>
      <c r="HX145" s="23"/>
    </row>
    <row r="146" spans="1:232" x14ac:dyDescent="0.35">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c r="HU146" s="23"/>
      <c r="HV146" s="23"/>
      <c r="HW146" s="23"/>
      <c r="HX146" s="23"/>
    </row>
    <row r="147" spans="1:232" x14ac:dyDescent="0.3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c r="HU147" s="23"/>
      <c r="HV147" s="23"/>
      <c r="HW147" s="23"/>
      <c r="HX147" s="23"/>
    </row>
    <row r="148" spans="1:232" x14ac:dyDescent="0.35">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c r="GF148" s="23"/>
      <c r="GG148" s="23"/>
      <c r="GH148" s="23"/>
      <c r="GI148" s="23"/>
      <c r="GJ148" s="23"/>
      <c r="GK148" s="23"/>
      <c r="GL148" s="23"/>
      <c r="GM148" s="23"/>
      <c r="GN148" s="23"/>
      <c r="GO148" s="23"/>
      <c r="GP148" s="23"/>
      <c r="GQ148" s="23"/>
      <c r="GR148" s="23"/>
      <c r="GS148" s="23"/>
      <c r="GT148" s="23"/>
      <c r="GU148" s="23"/>
      <c r="GV148" s="23"/>
      <c r="GW148" s="23"/>
      <c r="GX148" s="23"/>
      <c r="GY148" s="23"/>
      <c r="GZ148" s="23"/>
      <c r="HA148" s="23"/>
      <c r="HB148" s="23"/>
      <c r="HC148" s="23"/>
      <c r="HD148" s="23"/>
      <c r="HE148" s="23"/>
      <c r="HF148" s="23"/>
      <c r="HG148" s="23"/>
      <c r="HH148" s="23"/>
      <c r="HI148" s="23"/>
      <c r="HJ148" s="23"/>
      <c r="HK148" s="23"/>
      <c r="HL148" s="23"/>
      <c r="HM148" s="23"/>
      <c r="HN148" s="23"/>
      <c r="HO148" s="23"/>
      <c r="HP148" s="23"/>
      <c r="HQ148" s="23"/>
      <c r="HR148" s="23"/>
      <c r="HS148" s="23"/>
      <c r="HT148" s="23"/>
      <c r="HU148" s="23"/>
      <c r="HV148" s="23"/>
      <c r="HW148" s="23"/>
      <c r="HX148" s="23"/>
    </row>
    <row r="149" spans="1:232" x14ac:dyDescent="0.35">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c r="HU149" s="23"/>
      <c r="HV149" s="23"/>
      <c r="HW149" s="23"/>
      <c r="HX149" s="23"/>
    </row>
    <row r="150" spans="1:232" x14ac:dyDescent="0.35">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c r="GF150" s="23"/>
      <c r="GG150" s="23"/>
      <c r="GH150" s="23"/>
      <c r="GI150" s="23"/>
      <c r="GJ150" s="23"/>
      <c r="GK150" s="23"/>
      <c r="GL150" s="23"/>
      <c r="GM150" s="23"/>
      <c r="GN150" s="23"/>
      <c r="GO150" s="23"/>
      <c r="GP150" s="23"/>
      <c r="GQ150" s="23"/>
      <c r="GR150" s="23"/>
      <c r="GS150" s="23"/>
      <c r="GT150" s="23"/>
      <c r="GU150" s="23"/>
      <c r="GV150" s="23"/>
      <c r="GW150" s="23"/>
      <c r="GX150" s="23"/>
      <c r="GY150" s="23"/>
      <c r="GZ150" s="23"/>
      <c r="HA150" s="23"/>
      <c r="HB150" s="23"/>
      <c r="HC150" s="23"/>
      <c r="HD150" s="23"/>
      <c r="HE150" s="23"/>
      <c r="HF150" s="23"/>
      <c r="HG150" s="23"/>
      <c r="HH150" s="23"/>
      <c r="HI150" s="23"/>
      <c r="HJ150" s="23"/>
      <c r="HK150" s="23"/>
      <c r="HL150" s="23"/>
      <c r="HM150" s="23"/>
      <c r="HN150" s="23"/>
      <c r="HO150" s="23"/>
      <c r="HP150" s="23"/>
      <c r="HQ150" s="23"/>
      <c r="HR150" s="23"/>
      <c r="HS150" s="23"/>
      <c r="HT150" s="23"/>
      <c r="HU150" s="23"/>
      <c r="HV150" s="23"/>
      <c r="HW150" s="23"/>
      <c r="HX150" s="23"/>
    </row>
    <row r="151" spans="1:232" x14ac:dyDescent="0.35">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c r="HU151" s="23"/>
      <c r="HV151" s="23"/>
      <c r="HW151" s="23"/>
      <c r="HX151" s="23"/>
    </row>
    <row r="152" spans="1:232" x14ac:dyDescent="0.35">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row>
    <row r="153" spans="1:232" x14ac:dyDescent="0.35">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c r="HU153" s="23"/>
      <c r="HV153" s="23"/>
      <c r="HW153" s="23"/>
      <c r="HX153" s="23"/>
    </row>
    <row r="154" spans="1:232" x14ac:dyDescent="0.35">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23"/>
      <c r="FP154" s="23"/>
      <c r="FQ154" s="23"/>
      <c r="FR154" s="23"/>
      <c r="FS154" s="23"/>
      <c r="FT154" s="23"/>
      <c r="FU154" s="23"/>
      <c r="FV154" s="23"/>
      <c r="FW154" s="23"/>
      <c r="FX154" s="23"/>
      <c r="FY154" s="23"/>
      <c r="FZ154" s="23"/>
      <c r="GA154" s="23"/>
      <c r="GB154" s="23"/>
      <c r="GC154" s="23"/>
      <c r="GD154" s="23"/>
      <c r="GE154" s="23"/>
      <c r="GF154" s="23"/>
      <c r="GG154" s="23"/>
      <c r="GH154" s="23"/>
      <c r="GI154" s="23"/>
      <c r="GJ154" s="23"/>
      <c r="GK154" s="23"/>
      <c r="GL154" s="23"/>
      <c r="GM154" s="23"/>
      <c r="GN154" s="23"/>
      <c r="GO154" s="23"/>
      <c r="GP154" s="23"/>
      <c r="GQ154" s="23"/>
      <c r="GR154" s="23"/>
      <c r="GS154" s="23"/>
      <c r="GT154" s="23"/>
      <c r="GU154" s="23"/>
      <c r="GV154" s="23"/>
      <c r="GW154" s="23"/>
      <c r="GX154" s="23"/>
      <c r="GY154" s="23"/>
      <c r="GZ154" s="23"/>
      <c r="HA154" s="23"/>
      <c r="HB154" s="23"/>
      <c r="HC154" s="23"/>
      <c r="HD154" s="23"/>
      <c r="HE154" s="23"/>
      <c r="HF154" s="23"/>
      <c r="HG154" s="23"/>
      <c r="HH154" s="23"/>
      <c r="HI154" s="23"/>
      <c r="HJ154" s="23"/>
      <c r="HK154" s="23"/>
      <c r="HL154" s="23"/>
      <c r="HM154" s="23"/>
      <c r="HN154" s="23"/>
      <c r="HO154" s="23"/>
      <c r="HP154" s="23"/>
      <c r="HQ154" s="23"/>
      <c r="HR154" s="23"/>
      <c r="HS154" s="23"/>
      <c r="HT154" s="23"/>
      <c r="HU154" s="23"/>
      <c r="HV154" s="23"/>
      <c r="HW154" s="23"/>
      <c r="HX154" s="23"/>
    </row>
    <row r="155" spans="1:232" x14ac:dyDescent="0.3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23"/>
      <c r="FG155" s="23"/>
      <c r="FH155" s="23"/>
      <c r="FI155" s="23"/>
      <c r="FJ155" s="23"/>
      <c r="FK155" s="23"/>
      <c r="FL155" s="23"/>
      <c r="FM155" s="23"/>
      <c r="FN155" s="23"/>
      <c r="FO155" s="23"/>
      <c r="FP155" s="23"/>
      <c r="FQ155" s="23"/>
      <c r="FR155" s="23"/>
      <c r="FS155" s="23"/>
      <c r="FT155" s="23"/>
      <c r="FU155" s="23"/>
      <c r="FV155" s="23"/>
      <c r="FW155" s="23"/>
      <c r="FX155" s="23"/>
      <c r="FY155" s="23"/>
      <c r="FZ155" s="23"/>
      <c r="GA155" s="23"/>
      <c r="GB155" s="23"/>
      <c r="GC155" s="23"/>
      <c r="GD155" s="23"/>
      <c r="GE155" s="23"/>
      <c r="GF155" s="23"/>
      <c r="GG155" s="23"/>
      <c r="GH155" s="23"/>
      <c r="GI155" s="23"/>
      <c r="GJ155" s="23"/>
      <c r="GK155" s="23"/>
      <c r="GL155" s="23"/>
      <c r="GM155" s="23"/>
      <c r="GN155" s="23"/>
      <c r="GO155" s="23"/>
      <c r="GP155" s="23"/>
      <c r="GQ155" s="23"/>
      <c r="GR155" s="23"/>
      <c r="GS155" s="23"/>
      <c r="GT155" s="23"/>
      <c r="GU155" s="23"/>
      <c r="GV155" s="23"/>
      <c r="GW155" s="23"/>
      <c r="GX155" s="23"/>
      <c r="GY155" s="23"/>
      <c r="GZ155" s="23"/>
      <c r="HA155" s="23"/>
      <c r="HB155" s="23"/>
      <c r="HC155" s="23"/>
      <c r="HD155" s="23"/>
      <c r="HE155" s="23"/>
      <c r="HF155" s="23"/>
      <c r="HG155" s="23"/>
      <c r="HH155" s="23"/>
      <c r="HI155" s="23"/>
      <c r="HJ155" s="23"/>
      <c r="HK155" s="23"/>
      <c r="HL155" s="23"/>
      <c r="HM155" s="23"/>
      <c r="HN155" s="23"/>
      <c r="HO155" s="23"/>
      <c r="HP155" s="23"/>
      <c r="HQ155" s="23"/>
      <c r="HR155" s="23"/>
      <c r="HS155" s="23"/>
      <c r="HT155" s="23"/>
      <c r="HU155" s="23"/>
      <c r="HV155" s="23"/>
      <c r="HW155" s="23"/>
      <c r="HX155" s="23"/>
    </row>
    <row r="156" spans="1:232" x14ac:dyDescent="0.35">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23"/>
      <c r="FP156" s="23"/>
      <c r="FQ156" s="23"/>
      <c r="FR156" s="23"/>
      <c r="FS156" s="23"/>
      <c r="FT156" s="23"/>
      <c r="FU156" s="23"/>
      <c r="FV156" s="23"/>
      <c r="FW156" s="23"/>
      <c r="FX156" s="23"/>
      <c r="FY156" s="23"/>
      <c r="FZ156" s="23"/>
      <c r="GA156" s="23"/>
      <c r="GB156" s="23"/>
      <c r="GC156" s="23"/>
      <c r="GD156" s="23"/>
      <c r="GE156" s="23"/>
      <c r="GF156" s="23"/>
      <c r="GG156" s="23"/>
      <c r="GH156" s="23"/>
      <c r="GI156" s="23"/>
      <c r="GJ156" s="23"/>
      <c r="GK156" s="23"/>
      <c r="GL156" s="23"/>
      <c r="GM156" s="23"/>
      <c r="GN156" s="23"/>
      <c r="GO156" s="23"/>
      <c r="GP156" s="23"/>
      <c r="GQ156" s="23"/>
      <c r="GR156" s="23"/>
      <c r="GS156" s="23"/>
      <c r="GT156" s="23"/>
      <c r="GU156" s="23"/>
      <c r="GV156" s="23"/>
      <c r="GW156" s="23"/>
      <c r="GX156" s="23"/>
      <c r="GY156" s="23"/>
      <c r="GZ156" s="23"/>
      <c r="HA156" s="23"/>
      <c r="HB156" s="23"/>
      <c r="HC156" s="23"/>
      <c r="HD156" s="23"/>
      <c r="HE156" s="23"/>
      <c r="HF156" s="23"/>
      <c r="HG156" s="23"/>
      <c r="HH156" s="23"/>
      <c r="HI156" s="23"/>
      <c r="HJ156" s="23"/>
      <c r="HK156" s="23"/>
      <c r="HL156" s="23"/>
      <c r="HM156" s="23"/>
      <c r="HN156" s="23"/>
      <c r="HO156" s="23"/>
      <c r="HP156" s="23"/>
      <c r="HQ156" s="23"/>
      <c r="HR156" s="23"/>
      <c r="HS156" s="23"/>
      <c r="HT156" s="23"/>
      <c r="HU156" s="23"/>
      <c r="HV156" s="23"/>
      <c r="HW156" s="23"/>
      <c r="HX156" s="23"/>
    </row>
    <row r="157" spans="1:232" x14ac:dyDescent="0.35">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23"/>
      <c r="GF157" s="23"/>
      <c r="GG157" s="23"/>
      <c r="GH157" s="23"/>
      <c r="GI157" s="23"/>
      <c r="GJ157" s="23"/>
      <c r="GK157" s="23"/>
      <c r="GL157" s="23"/>
      <c r="GM157" s="23"/>
      <c r="GN157" s="23"/>
      <c r="GO157" s="23"/>
      <c r="GP157" s="23"/>
      <c r="GQ157" s="23"/>
      <c r="GR157" s="23"/>
      <c r="GS157" s="23"/>
      <c r="GT157" s="23"/>
      <c r="GU157" s="23"/>
      <c r="GV157" s="23"/>
      <c r="GW157" s="23"/>
      <c r="GX157" s="23"/>
      <c r="GY157" s="23"/>
      <c r="GZ157" s="23"/>
      <c r="HA157" s="23"/>
      <c r="HB157" s="23"/>
      <c r="HC157" s="23"/>
      <c r="HD157" s="23"/>
      <c r="HE157" s="23"/>
      <c r="HF157" s="23"/>
      <c r="HG157" s="23"/>
      <c r="HH157" s="23"/>
      <c r="HI157" s="23"/>
      <c r="HJ157" s="23"/>
      <c r="HK157" s="23"/>
      <c r="HL157" s="23"/>
      <c r="HM157" s="23"/>
      <c r="HN157" s="23"/>
      <c r="HO157" s="23"/>
      <c r="HP157" s="23"/>
      <c r="HQ157" s="23"/>
      <c r="HR157" s="23"/>
      <c r="HS157" s="23"/>
      <c r="HT157" s="23"/>
      <c r="HU157" s="23"/>
      <c r="HV157" s="23"/>
      <c r="HW157" s="23"/>
      <c r="HX157" s="23"/>
    </row>
    <row r="158" spans="1:232" x14ac:dyDescent="0.35">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23"/>
      <c r="GF158" s="23"/>
      <c r="GG158" s="23"/>
      <c r="GH158" s="23"/>
      <c r="GI158" s="23"/>
      <c r="GJ158" s="23"/>
      <c r="GK158" s="23"/>
      <c r="GL158" s="23"/>
      <c r="GM158" s="23"/>
      <c r="GN158" s="23"/>
      <c r="GO158" s="23"/>
      <c r="GP158" s="23"/>
      <c r="GQ158" s="23"/>
      <c r="GR158" s="23"/>
      <c r="GS158" s="23"/>
      <c r="GT158" s="23"/>
      <c r="GU158" s="23"/>
      <c r="GV158" s="23"/>
      <c r="GW158" s="23"/>
      <c r="GX158" s="23"/>
      <c r="GY158" s="23"/>
      <c r="GZ158" s="23"/>
      <c r="HA158" s="23"/>
      <c r="HB158" s="23"/>
      <c r="HC158" s="23"/>
      <c r="HD158" s="23"/>
      <c r="HE158" s="23"/>
      <c r="HF158" s="23"/>
      <c r="HG158" s="23"/>
      <c r="HH158" s="23"/>
      <c r="HI158" s="23"/>
      <c r="HJ158" s="23"/>
      <c r="HK158" s="23"/>
      <c r="HL158" s="23"/>
      <c r="HM158" s="23"/>
      <c r="HN158" s="23"/>
      <c r="HO158" s="23"/>
      <c r="HP158" s="23"/>
      <c r="HQ158" s="23"/>
      <c r="HR158" s="23"/>
      <c r="HS158" s="23"/>
      <c r="HT158" s="23"/>
      <c r="HU158" s="23"/>
      <c r="HV158" s="23"/>
      <c r="HW158" s="23"/>
      <c r="HX158" s="23"/>
    </row>
    <row r="159" spans="1:232" x14ac:dyDescent="0.35">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23"/>
      <c r="FG159" s="23"/>
      <c r="FH159" s="23"/>
      <c r="FI159" s="23"/>
      <c r="FJ159" s="23"/>
      <c r="FK159" s="23"/>
      <c r="FL159" s="23"/>
      <c r="FM159" s="23"/>
      <c r="FN159" s="23"/>
      <c r="FO159" s="23"/>
      <c r="FP159" s="23"/>
      <c r="FQ159" s="23"/>
      <c r="FR159" s="23"/>
      <c r="FS159" s="23"/>
      <c r="FT159" s="23"/>
      <c r="FU159" s="23"/>
      <c r="FV159" s="23"/>
      <c r="FW159" s="23"/>
      <c r="FX159" s="23"/>
      <c r="FY159" s="23"/>
      <c r="FZ159" s="23"/>
      <c r="GA159" s="23"/>
      <c r="GB159" s="23"/>
      <c r="GC159" s="23"/>
      <c r="GD159" s="23"/>
      <c r="GE159" s="23"/>
      <c r="GF159" s="23"/>
      <c r="GG159" s="23"/>
      <c r="GH159" s="23"/>
      <c r="GI159" s="23"/>
      <c r="GJ159" s="23"/>
      <c r="GK159" s="23"/>
      <c r="GL159" s="23"/>
      <c r="GM159" s="23"/>
      <c r="GN159" s="23"/>
      <c r="GO159" s="23"/>
      <c r="GP159" s="23"/>
      <c r="GQ159" s="23"/>
      <c r="GR159" s="23"/>
      <c r="GS159" s="23"/>
      <c r="GT159" s="23"/>
      <c r="GU159" s="23"/>
      <c r="GV159" s="23"/>
      <c r="GW159" s="23"/>
      <c r="GX159" s="23"/>
      <c r="GY159" s="23"/>
      <c r="GZ159" s="23"/>
      <c r="HA159" s="23"/>
      <c r="HB159" s="23"/>
      <c r="HC159" s="23"/>
      <c r="HD159" s="23"/>
      <c r="HE159" s="23"/>
      <c r="HF159" s="23"/>
      <c r="HG159" s="23"/>
      <c r="HH159" s="23"/>
      <c r="HI159" s="23"/>
      <c r="HJ159" s="23"/>
      <c r="HK159" s="23"/>
      <c r="HL159" s="23"/>
      <c r="HM159" s="23"/>
      <c r="HN159" s="23"/>
      <c r="HO159" s="23"/>
      <c r="HP159" s="23"/>
      <c r="HQ159" s="23"/>
      <c r="HR159" s="23"/>
      <c r="HS159" s="23"/>
      <c r="HT159" s="23"/>
      <c r="HU159" s="23"/>
      <c r="HV159" s="23"/>
      <c r="HW159" s="23"/>
      <c r="HX159" s="23"/>
    </row>
    <row r="160" spans="1:232" x14ac:dyDescent="0.35">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c r="HU160" s="23"/>
      <c r="HV160" s="23"/>
      <c r="HW160" s="23"/>
      <c r="HX160" s="23"/>
    </row>
    <row r="161" spans="1:232" x14ac:dyDescent="0.35">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23"/>
      <c r="FG161" s="23"/>
      <c r="FH161" s="23"/>
      <c r="FI161" s="23"/>
      <c r="FJ161" s="23"/>
      <c r="FK161" s="23"/>
      <c r="FL161" s="23"/>
      <c r="FM161" s="23"/>
      <c r="FN161" s="23"/>
      <c r="FO161" s="23"/>
      <c r="FP161" s="23"/>
      <c r="FQ161" s="23"/>
      <c r="FR161" s="23"/>
      <c r="FS161" s="23"/>
      <c r="FT161" s="23"/>
      <c r="FU161" s="23"/>
      <c r="FV161" s="23"/>
      <c r="FW161" s="23"/>
      <c r="FX161" s="23"/>
      <c r="FY161" s="23"/>
      <c r="FZ161" s="23"/>
      <c r="GA161" s="23"/>
      <c r="GB161" s="23"/>
      <c r="GC161" s="23"/>
      <c r="GD161" s="23"/>
      <c r="GE161" s="23"/>
      <c r="GF161" s="23"/>
      <c r="GG161" s="23"/>
      <c r="GH161" s="23"/>
      <c r="GI161" s="23"/>
      <c r="GJ161" s="23"/>
      <c r="GK161" s="23"/>
      <c r="GL161" s="23"/>
      <c r="GM161" s="23"/>
      <c r="GN161" s="23"/>
      <c r="GO161" s="23"/>
      <c r="GP161" s="23"/>
      <c r="GQ161" s="23"/>
      <c r="GR161" s="23"/>
      <c r="GS161" s="23"/>
      <c r="GT161" s="23"/>
      <c r="GU161" s="23"/>
      <c r="GV161" s="23"/>
      <c r="GW161" s="23"/>
      <c r="GX161" s="23"/>
      <c r="GY161" s="23"/>
      <c r="GZ161" s="23"/>
      <c r="HA161" s="23"/>
      <c r="HB161" s="23"/>
      <c r="HC161" s="23"/>
      <c r="HD161" s="23"/>
      <c r="HE161" s="23"/>
      <c r="HF161" s="23"/>
      <c r="HG161" s="23"/>
      <c r="HH161" s="23"/>
      <c r="HI161" s="23"/>
      <c r="HJ161" s="23"/>
      <c r="HK161" s="23"/>
      <c r="HL161" s="23"/>
      <c r="HM161" s="23"/>
      <c r="HN161" s="23"/>
      <c r="HO161" s="23"/>
      <c r="HP161" s="23"/>
      <c r="HQ161" s="23"/>
      <c r="HR161" s="23"/>
      <c r="HS161" s="23"/>
      <c r="HT161" s="23"/>
      <c r="HU161" s="23"/>
      <c r="HV161" s="23"/>
      <c r="HW161" s="23"/>
      <c r="HX161" s="23"/>
    </row>
    <row r="162" spans="1:232" x14ac:dyDescent="0.35">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c r="HU162" s="23"/>
      <c r="HV162" s="23"/>
      <c r="HW162" s="23"/>
      <c r="HX162" s="23"/>
    </row>
    <row r="163" spans="1:232" x14ac:dyDescent="0.35">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c r="FO163" s="23"/>
      <c r="FP163" s="23"/>
      <c r="FQ163" s="23"/>
      <c r="FR163" s="23"/>
      <c r="FS163" s="23"/>
      <c r="FT163" s="23"/>
      <c r="FU163" s="23"/>
      <c r="FV163" s="23"/>
      <c r="FW163" s="23"/>
      <c r="FX163" s="23"/>
      <c r="FY163" s="23"/>
      <c r="FZ163" s="23"/>
      <c r="GA163" s="23"/>
      <c r="GB163" s="23"/>
      <c r="GC163" s="23"/>
      <c r="GD163" s="23"/>
      <c r="GE163" s="23"/>
      <c r="GF163" s="23"/>
      <c r="GG163" s="23"/>
      <c r="GH163" s="23"/>
      <c r="GI163" s="23"/>
      <c r="GJ163" s="23"/>
      <c r="GK163" s="23"/>
      <c r="GL163" s="23"/>
      <c r="GM163" s="23"/>
      <c r="GN163" s="23"/>
      <c r="GO163" s="23"/>
      <c r="GP163" s="23"/>
      <c r="GQ163" s="23"/>
      <c r="GR163" s="23"/>
      <c r="GS163" s="23"/>
      <c r="GT163" s="23"/>
      <c r="GU163" s="23"/>
      <c r="GV163" s="23"/>
      <c r="GW163" s="23"/>
      <c r="GX163" s="23"/>
      <c r="GY163" s="23"/>
      <c r="GZ163" s="23"/>
      <c r="HA163" s="23"/>
      <c r="HB163" s="23"/>
      <c r="HC163" s="23"/>
      <c r="HD163" s="23"/>
      <c r="HE163" s="23"/>
      <c r="HF163" s="23"/>
      <c r="HG163" s="23"/>
      <c r="HH163" s="23"/>
      <c r="HI163" s="23"/>
      <c r="HJ163" s="23"/>
      <c r="HK163" s="23"/>
      <c r="HL163" s="23"/>
      <c r="HM163" s="23"/>
      <c r="HN163" s="23"/>
      <c r="HO163" s="23"/>
      <c r="HP163" s="23"/>
      <c r="HQ163" s="23"/>
      <c r="HR163" s="23"/>
      <c r="HS163" s="23"/>
      <c r="HT163" s="23"/>
      <c r="HU163" s="23"/>
      <c r="HV163" s="23"/>
      <c r="HW163" s="23"/>
      <c r="HX163" s="23"/>
    </row>
    <row r="164" spans="1:232" x14ac:dyDescent="0.35">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c r="FO164" s="23"/>
      <c r="FP164" s="23"/>
      <c r="FQ164" s="23"/>
      <c r="FR164" s="23"/>
      <c r="FS164" s="23"/>
      <c r="FT164" s="23"/>
      <c r="FU164" s="23"/>
      <c r="FV164" s="23"/>
      <c r="FW164" s="23"/>
      <c r="FX164" s="23"/>
      <c r="FY164" s="23"/>
      <c r="FZ164" s="23"/>
      <c r="GA164" s="23"/>
      <c r="GB164" s="23"/>
      <c r="GC164" s="23"/>
      <c r="GD164" s="23"/>
      <c r="GE164" s="23"/>
      <c r="GF164" s="23"/>
      <c r="GG164" s="23"/>
      <c r="GH164" s="23"/>
      <c r="GI164" s="23"/>
      <c r="GJ164" s="23"/>
      <c r="GK164" s="23"/>
      <c r="GL164" s="23"/>
      <c r="GM164" s="23"/>
      <c r="GN164" s="23"/>
      <c r="GO164" s="23"/>
      <c r="GP164" s="23"/>
      <c r="GQ164" s="23"/>
      <c r="GR164" s="23"/>
      <c r="GS164" s="23"/>
      <c r="GT164" s="23"/>
      <c r="GU164" s="23"/>
      <c r="GV164" s="23"/>
      <c r="GW164" s="23"/>
      <c r="GX164" s="23"/>
      <c r="GY164" s="23"/>
      <c r="GZ164" s="23"/>
      <c r="HA164" s="23"/>
      <c r="HB164" s="23"/>
      <c r="HC164" s="23"/>
      <c r="HD164" s="23"/>
      <c r="HE164" s="23"/>
      <c r="HF164" s="23"/>
      <c r="HG164" s="23"/>
      <c r="HH164" s="23"/>
      <c r="HI164" s="23"/>
      <c r="HJ164" s="23"/>
      <c r="HK164" s="23"/>
      <c r="HL164" s="23"/>
      <c r="HM164" s="23"/>
      <c r="HN164" s="23"/>
      <c r="HO164" s="23"/>
      <c r="HP164" s="23"/>
      <c r="HQ164" s="23"/>
      <c r="HR164" s="23"/>
      <c r="HS164" s="23"/>
      <c r="HT164" s="23"/>
      <c r="HU164" s="23"/>
      <c r="HV164" s="23"/>
      <c r="HW164" s="23"/>
      <c r="HX164" s="23"/>
    </row>
    <row r="165" spans="1:232" x14ac:dyDescent="0.3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c r="FO165" s="23"/>
      <c r="FP165" s="23"/>
      <c r="FQ165" s="23"/>
      <c r="FR165" s="23"/>
      <c r="FS165" s="23"/>
      <c r="FT165" s="23"/>
      <c r="FU165" s="23"/>
      <c r="FV165" s="23"/>
      <c r="FW165" s="23"/>
      <c r="FX165" s="23"/>
      <c r="FY165" s="23"/>
      <c r="FZ165" s="23"/>
      <c r="GA165" s="23"/>
      <c r="GB165" s="23"/>
      <c r="GC165" s="23"/>
      <c r="GD165" s="23"/>
      <c r="GE165" s="23"/>
      <c r="GF165" s="23"/>
      <c r="GG165" s="23"/>
      <c r="GH165" s="23"/>
      <c r="GI165" s="23"/>
      <c r="GJ165" s="23"/>
      <c r="GK165" s="23"/>
      <c r="GL165" s="23"/>
      <c r="GM165" s="23"/>
      <c r="GN165" s="23"/>
      <c r="GO165" s="23"/>
      <c r="GP165" s="23"/>
      <c r="GQ165" s="23"/>
      <c r="GR165" s="23"/>
      <c r="GS165" s="23"/>
      <c r="GT165" s="23"/>
      <c r="GU165" s="23"/>
      <c r="GV165" s="23"/>
      <c r="GW165" s="23"/>
      <c r="GX165" s="23"/>
      <c r="GY165" s="23"/>
      <c r="GZ165" s="23"/>
      <c r="HA165" s="23"/>
      <c r="HB165" s="23"/>
      <c r="HC165" s="23"/>
      <c r="HD165" s="23"/>
      <c r="HE165" s="23"/>
      <c r="HF165" s="23"/>
      <c r="HG165" s="23"/>
      <c r="HH165" s="23"/>
      <c r="HI165" s="23"/>
      <c r="HJ165" s="23"/>
      <c r="HK165" s="23"/>
      <c r="HL165" s="23"/>
      <c r="HM165" s="23"/>
      <c r="HN165" s="23"/>
      <c r="HO165" s="23"/>
      <c r="HP165" s="23"/>
      <c r="HQ165" s="23"/>
      <c r="HR165" s="23"/>
      <c r="HS165" s="23"/>
      <c r="HT165" s="23"/>
      <c r="HU165" s="23"/>
      <c r="HV165" s="23"/>
      <c r="HW165" s="23"/>
      <c r="HX165" s="23"/>
    </row>
    <row r="166" spans="1:232" x14ac:dyDescent="0.35">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23"/>
      <c r="FP166" s="23"/>
      <c r="FQ166" s="23"/>
      <c r="FR166" s="23"/>
      <c r="FS166" s="23"/>
      <c r="FT166" s="23"/>
      <c r="FU166" s="23"/>
      <c r="FV166" s="23"/>
      <c r="FW166" s="23"/>
      <c r="FX166" s="23"/>
      <c r="FY166" s="23"/>
      <c r="FZ166" s="23"/>
      <c r="GA166" s="23"/>
      <c r="GB166" s="23"/>
      <c r="GC166" s="23"/>
      <c r="GD166" s="23"/>
      <c r="GE166" s="23"/>
      <c r="GF166" s="23"/>
      <c r="GG166" s="23"/>
      <c r="GH166" s="23"/>
      <c r="GI166" s="23"/>
      <c r="GJ166" s="23"/>
      <c r="GK166" s="23"/>
      <c r="GL166" s="23"/>
      <c r="GM166" s="23"/>
      <c r="GN166" s="23"/>
      <c r="GO166" s="23"/>
      <c r="GP166" s="23"/>
      <c r="GQ166" s="23"/>
      <c r="GR166" s="23"/>
      <c r="GS166" s="23"/>
      <c r="GT166" s="23"/>
      <c r="GU166" s="23"/>
      <c r="GV166" s="23"/>
      <c r="GW166" s="23"/>
      <c r="GX166" s="23"/>
      <c r="GY166" s="23"/>
      <c r="GZ166" s="23"/>
      <c r="HA166" s="23"/>
      <c r="HB166" s="23"/>
      <c r="HC166" s="23"/>
      <c r="HD166" s="23"/>
      <c r="HE166" s="23"/>
      <c r="HF166" s="23"/>
      <c r="HG166" s="23"/>
      <c r="HH166" s="23"/>
      <c r="HI166" s="23"/>
      <c r="HJ166" s="23"/>
      <c r="HK166" s="23"/>
      <c r="HL166" s="23"/>
      <c r="HM166" s="23"/>
      <c r="HN166" s="23"/>
      <c r="HO166" s="23"/>
      <c r="HP166" s="23"/>
      <c r="HQ166" s="23"/>
      <c r="HR166" s="23"/>
      <c r="HS166" s="23"/>
      <c r="HT166" s="23"/>
      <c r="HU166" s="23"/>
      <c r="HV166" s="23"/>
      <c r="HW166" s="23"/>
      <c r="HX166" s="23"/>
    </row>
    <row r="167" spans="1:232" x14ac:dyDescent="0.35">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23"/>
      <c r="FG167" s="23"/>
      <c r="FH167" s="23"/>
      <c r="FI167" s="23"/>
      <c r="FJ167" s="23"/>
      <c r="FK167" s="23"/>
      <c r="FL167" s="23"/>
      <c r="FM167" s="23"/>
      <c r="FN167" s="23"/>
      <c r="FO167" s="23"/>
      <c r="FP167" s="23"/>
      <c r="FQ167" s="23"/>
      <c r="FR167" s="23"/>
      <c r="FS167" s="23"/>
      <c r="FT167" s="23"/>
      <c r="FU167" s="23"/>
      <c r="FV167" s="23"/>
      <c r="FW167" s="23"/>
      <c r="FX167" s="23"/>
      <c r="FY167" s="23"/>
      <c r="FZ167" s="23"/>
      <c r="GA167" s="23"/>
      <c r="GB167" s="23"/>
      <c r="GC167" s="23"/>
      <c r="GD167" s="23"/>
      <c r="GE167" s="23"/>
      <c r="GF167" s="23"/>
      <c r="GG167" s="23"/>
      <c r="GH167" s="23"/>
      <c r="GI167" s="23"/>
      <c r="GJ167" s="23"/>
      <c r="GK167" s="23"/>
      <c r="GL167" s="23"/>
      <c r="GM167" s="23"/>
      <c r="GN167" s="23"/>
      <c r="GO167" s="23"/>
      <c r="GP167" s="23"/>
      <c r="GQ167" s="23"/>
      <c r="GR167" s="23"/>
      <c r="GS167" s="23"/>
      <c r="GT167" s="23"/>
      <c r="GU167" s="23"/>
      <c r="GV167" s="23"/>
      <c r="GW167" s="23"/>
      <c r="GX167" s="23"/>
      <c r="GY167" s="23"/>
      <c r="GZ167" s="23"/>
      <c r="HA167" s="23"/>
      <c r="HB167" s="23"/>
      <c r="HC167" s="23"/>
      <c r="HD167" s="23"/>
      <c r="HE167" s="23"/>
      <c r="HF167" s="23"/>
      <c r="HG167" s="23"/>
      <c r="HH167" s="23"/>
      <c r="HI167" s="23"/>
      <c r="HJ167" s="23"/>
      <c r="HK167" s="23"/>
      <c r="HL167" s="23"/>
      <c r="HM167" s="23"/>
      <c r="HN167" s="23"/>
      <c r="HO167" s="23"/>
      <c r="HP167" s="23"/>
      <c r="HQ167" s="23"/>
      <c r="HR167" s="23"/>
      <c r="HS167" s="23"/>
      <c r="HT167" s="23"/>
      <c r="HU167" s="23"/>
      <c r="HV167" s="23"/>
      <c r="HW167" s="23"/>
      <c r="HX167" s="23"/>
    </row>
    <row r="168" spans="1:232" x14ac:dyDescent="0.3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23"/>
      <c r="FP168" s="23"/>
      <c r="FQ168" s="23"/>
      <c r="FR168" s="23"/>
      <c r="FS168" s="23"/>
      <c r="FT168" s="23"/>
      <c r="FU168" s="23"/>
      <c r="FV168" s="23"/>
      <c r="FW168" s="23"/>
      <c r="FX168" s="23"/>
      <c r="FY168" s="23"/>
      <c r="FZ168" s="23"/>
      <c r="GA168" s="23"/>
      <c r="GB168" s="23"/>
      <c r="GC168" s="23"/>
      <c r="GD168" s="23"/>
      <c r="GE168" s="23"/>
      <c r="GF168" s="23"/>
      <c r="GG168" s="23"/>
      <c r="GH168" s="23"/>
      <c r="GI168" s="23"/>
      <c r="GJ168" s="23"/>
      <c r="GK168" s="23"/>
      <c r="GL168" s="23"/>
      <c r="GM168" s="23"/>
      <c r="GN168" s="23"/>
      <c r="GO168" s="23"/>
      <c r="GP168" s="23"/>
      <c r="GQ168" s="23"/>
      <c r="GR168" s="23"/>
      <c r="GS168" s="23"/>
      <c r="GT168" s="23"/>
      <c r="GU168" s="23"/>
      <c r="GV168" s="23"/>
      <c r="GW168" s="23"/>
      <c r="GX168" s="23"/>
      <c r="GY168" s="23"/>
      <c r="GZ168" s="23"/>
      <c r="HA168" s="23"/>
      <c r="HB168" s="23"/>
      <c r="HC168" s="23"/>
      <c r="HD168" s="23"/>
      <c r="HE168" s="23"/>
      <c r="HF168" s="23"/>
      <c r="HG168" s="23"/>
      <c r="HH168" s="23"/>
      <c r="HI168" s="23"/>
      <c r="HJ168" s="23"/>
      <c r="HK168" s="23"/>
      <c r="HL168" s="23"/>
      <c r="HM168" s="23"/>
      <c r="HN168" s="23"/>
      <c r="HO168" s="23"/>
      <c r="HP168" s="23"/>
      <c r="HQ168" s="23"/>
      <c r="HR168" s="23"/>
      <c r="HS168" s="23"/>
      <c r="HT168" s="23"/>
      <c r="HU168" s="23"/>
      <c r="HV168" s="23"/>
      <c r="HW168" s="23"/>
      <c r="HX168" s="23"/>
    </row>
    <row r="169" spans="1:232" x14ac:dyDescent="0.35">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c r="GF169" s="23"/>
      <c r="GG169" s="23"/>
      <c r="GH169" s="23"/>
      <c r="GI169" s="23"/>
      <c r="GJ169" s="23"/>
      <c r="GK169" s="23"/>
      <c r="GL169" s="23"/>
      <c r="GM169" s="23"/>
      <c r="GN169" s="23"/>
      <c r="GO169" s="23"/>
      <c r="GP169" s="23"/>
      <c r="GQ169" s="23"/>
      <c r="GR169" s="23"/>
      <c r="GS169" s="23"/>
      <c r="GT169" s="23"/>
      <c r="GU169" s="23"/>
      <c r="GV169" s="23"/>
      <c r="GW169" s="23"/>
      <c r="GX169" s="23"/>
      <c r="GY169" s="23"/>
      <c r="GZ169" s="23"/>
      <c r="HA169" s="23"/>
      <c r="HB169" s="23"/>
      <c r="HC169" s="23"/>
      <c r="HD169" s="23"/>
      <c r="HE169" s="23"/>
      <c r="HF169" s="23"/>
      <c r="HG169" s="23"/>
      <c r="HH169" s="23"/>
      <c r="HI169" s="23"/>
      <c r="HJ169" s="23"/>
      <c r="HK169" s="23"/>
      <c r="HL169" s="23"/>
      <c r="HM169" s="23"/>
      <c r="HN169" s="23"/>
      <c r="HO169" s="23"/>
      <c r="HP169" s="23"/>
      <c r="HQ169" s="23"/>
      <c r="HR169" s="23"/>
      <c r="HS169" s="23"/>
      <c r="HT169" s="23"/>
      <c r="HU169" s="23"/>
      <c r="HV169" s="23"/>
      <c r="HW169" s="23"/>
      <c r="HX169" s="23"/>
    </row>
    <row r="170" spans="1:232" x14ac:dyDescent="0.35">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c r="FO170" s="23"/>
      <c r="FP170" s="23"/>
      <c r="FQ170" s="23"/>
      <c r="FR170" s="23"/>
      <c r="FS170" s="23"/>
      <c r="FT170" s="23"/>
      <c r="FU170" s="23"/>
      <c r="FV170" s="23"/>
      <c r="FW170" s="23"/>
      <c r="FX170" s="23"/>
      <c r="FY170" s="23"/>
      <c r="FZ170" s="23"/>
      <c r="GA170" s="23"/>
      <c r="GB170" s="23"/>
      <c r="GC170" s="23"/>
      <c r="GD170" s="23"/>
      <c r="GE170" s="23"/>
      <c r="GF170" s="23"/>
      <c r="GG170" s="23"/>
      <c r="GH170" s="23"/>
      <c r="GI170" s="23"/>
      <c r="GJ170" s="23"/>
      <c r="GK170" s="23"/>
      <c r="GL170" s="23"/>
      <c r="GM170" s="23"/>
      <c r="GN170" s="23"/>
      <c r="GO170" s="23"/>
      <c r="GP170" s="23"/>
      <c r="GQ170" s="23"/>
      <c r="GR170" s="23"/>
      <c r="GS170" s="23"/>
      <c r="GT170" s="23"/>
      <c r="GU170" s="23"/>
      <c r="GV170" s="23"/>
      <c r="GW170" s="23"/>
      <c r="GX170" s="23"/>
      <c r="GY170" s="23"/>
      <c r="GZ170" s="23"/>
      <c r="HA170" s="23"/>
      <c r="HB170" s="23"/>
      <c r="HC170" s="23"/>
      <c r="HD170" s="23"/>
      <c r="HE170" s="23"/>
      <c r="HF170" s="23"/>
      <c r="HG170" s="23"/>
      <c r="HH170" s="23"/>
      <c r="HI170" s="23"/>
      <c r="HJ170" s="23"/>
      <c r="HK170" s="23"/>
      <c r="HL170" s="23"/>
      <c r="HM170" s="23"/>
      <c r="HN170" s="23"/>
      <c r="HO170" s="23"/>
      <c r="HP170" s="23"/>
      <c r="HQ170" s="23"/>
      <c r="HR170" s="23"/>
      <c r="HS170" s="23"/>
      <c r="HT170" s="23"/>
      <c r="HU170" s="23"/>
      <c r="HV170" s="23"/>
      <c r="HW170" s="23"/>
      <c r="HX170" s="23"/>
    </row>
    <row r="171" spans="1:232" x14ac:dyDescent="0.35">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23"/>
      <c r="FG171" s="23"/>
      <c r="FH171" s="23"/>
      <c r="FI171" s="23"/>
      <c r="FJ171" s="23"/>
      <c r="FK171" s="23"/>
      <c r="FL171" s="23"/>
      <c r="FM171" s="23"/>
      <c r="FN171" s="23"/>
      <c r="FO171" s="23"/>
      <c r="FP171" s="23"/>
      <c r="FQ171" s="23"/>
      <c r="FR171" s="23"/>
      <c r="FS171" s="23"/>
      <c r="FT171" s="23"/>
      <c r="FU171" s="23"/>
      <c r="FV171" s="23"/>
      <c r="FW171" s="23"/>
      <c r="FX171" s="23"/>
      <c r="FY171" s="23"/>
      <c r="FZ171" s="23"/>
      <c r="GA171" s="23"/>
      <c r="GB171" s="23"/>
      <c r="GC171" s="23"/>
      <c r="GD171" s="23"/>
      <c r="GE171" s="23"/>
      <c r="GF171" s="23"/>
      <c r="GG171" s="23"/>
      <c r="GH171" s="23"/>
      <c r="GI171" s="23"/>
      <c r="GJ171" s="23"/>
      <c r="GK171" s="23"/>
      <c r="GL171" s="23"/>
      <c r="GM171" s="23"/>
      <c r="GN171" s="23"/>
      <c r="GO171" s="23"/>
      <c r="GP171" s="23"/>
      <c r="GQ171" s="23"/>
      <c r="GR171" s="23"/>
      <c r="GS171" s="23"/>
      <c r="GT171" s="23"/>
      <c r="GU171" s="23"/>
      <c r="GV171" s="23"/>
      <c r="GW171" s="23"/>
      <c r="GX171" s="23"/>
      <c r="GY171" s="23"/>
      <c r="GZ171" s="23"/>
      <c r="HA171" s="23"/>
      <c r="HB171" s="23"/>
      <c r="HC171" s="23"/>
      <c r="HD171" s="23"/>
      <c r="HE171" s="23"/>
      <c r="HF171" s="23"/>
      <c r="HG171" s="23"/>
      <c r="HH171" s="23"/>
      <c r="HI171" s="23"/>
      <c r="HJ171" s="23"/>
      <c r="HK171" s="23"/>
      <c r="HL171" s="23"/>
      <c r="HM171" s="23"/>
      <c r="HN171" s="23"/>
      <c r="HO171" s="23"/>
      <c r="HP171" s="23"/>
      <c r="HQ171" s="23"/>
      <c r="HR171" s="23"/>
      <c r="HS171" s="23"/>
      <c r="HT171" s="23"/>
      <c r="HU171" s="23"/>
      <c r="HV171" s="23"/>
      <c r="HW171" s="23"/>
      <c r="HX171" s="23"/>
    </row>
    <row r="172" spans="1:232" x14ac:dyDescent="0.35">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23"/>
      <c r="FG172" s="23"/>
      <c r="FH172" s="23"/>
      <c r="FI172" s="23"/>
      <c r="FJ172" s="23"/>
      <c r="FK172" s="23"/>
      <c r="FL172" s="23"/>
      <c r="FM172" s="23"/>
      <c r="FN172" s="23"/>
      <c r="FO172" s="23"/>
      <c r="FP172" s="23"/>
      <c r="FQ172" s="23"/>
      <c r="FR172" s="23"/>
      <c r="FS172" s="23"/>
      <c r="FT172" s="23"/>
      <c r="FU172" s="23"/>
      <c r="FV172" s="23"/>
      <c r="FW172" s="23"/>
      <c r="FX172" s="23"/>
      <c r="FY172" s="23"/>
      <c r="FZ172" s="23"/>
      <c r="GA172" s="23"/>
      <c r="GB172" s="23"/>
      <c r="GC172" s="23"/>
      <c r="GD172" s="23"/>
      <c r="GE172" s="23"/>
      <c r="GF172" s="23"/>
      <c r="GG172" s="23"/>
      <c r="GH172" s="23"/>
      <c r="GI172" s="23"/>
      <c r="GJ172" s="23"/>
      <c r="GK172" s="23"/>
      <c r="GL172" s="23"/>
      <c r="GM172" s="23"/>
      <c r="GN172" s="23"/>
      <c r="GO172" s="23"/>
      <c r="GP172" s="23"/>
      <c r="GQ172" s="23"/>
      <c r="GR172" s="23"/>
      <c r="GS172" s="23"/>
      <c r="GT172" s="23"/>
      <c r="GU172" s="23"/>
      <c r="GV172" s="23"/>
      <c r="GW172" s="23"/>
      <c r="GX172" s="23"/>
      <c r="GY172" s="23"/>
      <c r="GZ172" s="23"/>
      <c r="HA172" s="23"/>
      <c r="HB172" s="23"/>
      <c r="HC172" s="23"/>
      <c r="HD172" s="23"/>
      <c r="HE172" s="23"/>
      <c r="HF172" s="23"/>
      <c r="HG172" s="23"/>
      <c r="HH172" s="23"/>
      <c r="HI172" s="23"/>
      <c r="HJ172" s="23"/>
      <c r="HK172" s="23"/>
      <c r="HL172" s="23"/>
      <c r="HM172" s="23"/>
      <c r="HN172" s="23"/>
      <c r="HO172" s="23"/>
      <c r="HP172" s="23"/>
      <c r="HQ172" s="23"/>
      <c r="HR172" s="23"/>
      <c r="HS172" s="23"/>
      <c r="HT172" s="23"/>
      <c r="HU172" s="23"/>
      <c r="HV172" s="23"/>
      <c r="HW172" s="23"/>
      <c r="HX172" s="23"/>
    </row>
    <row r="173" spans="1:232" x14ac:dyDescent="0.35">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23"/>
      <c r="FG173" s="23"/>
      <c r="FH173" s="23"/>
      <c r="FI173" s="23"/>
      <c r="FJ173" s="23"/>
      <c r="FK173" s="23"/>
      <c r="FL173" s="23"/>
      <c r="FM173" s="23"/>
      <c r="FN173" s="23"/>
      <c r="FO173" s="23"/>
      <c r="FP173" s="23"/>
      <c r="FQ173" s="23"/>
      <c r="FR173" s="23"/>
      <c r="FS173" s="23"/>
      <c r="FT173" s="23"/>
      <c r="FU173" s="23"/>
      <c r="FV173" s="23"/>
      <c r="FW173" s="23"/>
      <c r="FX173" s="23"/>
      <c r="FY173" s="23"/>
      <c r="FZ173" s="23"/>
      <c r="GA173" s="23"/>
      <c r="GB173" s="23"/>
      <c r="GC173" s="23"/>
      <c r="GD173" s="23"/>
      <c r="GE173" s="23"/>
      <c r="GF173" s="23"/>
      <c r="GG173" s="23"/>
      <c r="GH173" s="23"/>
      <c r="GI173" s="23"/>
      <c r="GJ173" s="23"/>
      <c r="GK173" s="23"/>
      <c r="GL173" s="23"/>
      <c r="GM173" s="23"/>
      <c r="GN173" s="23"/>
      <c r="GO173" s="23"/>
      <c r="GP173" s="23"/>
      <c r="GQ173" s="23"/>
      <c r="GR173" s="23"/>
      <c r="GS173" s="23"/>
      <c r="GT173" s="23"/>
      <c r="GU173" s="23"/>
      <c r="GV173" s="23"/>
      <c r="GW173" s="23"/>
      <c r="GX173" s="23"/>
      <c r="GY173" s="23"/>
      <c r="GZ173" s="23"/>
      <c r="HA173" s="23"/>
      <c r="HB173" s="23"/>
      <c r="HC173" s="23"/>
      <c r="HD173" s="23"/>
      <c r="HE173" s="23"/>
      <c r="HF173" s="23"/>
      <c r="HG173" s="23"/>
      <c r="HH173" s="23"/>
      <c r="HI173" s="23"/>
      <c r="HJ173" s="23"/>
      <c r="HK173" s="23"/>
      <c r="HL173" s="23"/>
      <c r="HM173" s="23"/>
      <c r="HN173" s="23"/>
      <c r="HO173" s="23"/>
      <c r="HP173" s="23"/>
      <c r="HQ173" s="23"/>
      <c r="HR173" s="23"/>
      <c r="HS173" s="23"/>
      <c r="HT173" s="23"/>
      <c r="HU173" s="23"/>
      <c r="HV173" s="23"/>
      <c r="HW173" s="23"/>
      <c r="HX173" s="23"/>
    </row>
    <row r="174" spans="1:232" x14ac:dyDescent="0.3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23"/>
      <c r="FG174" s="23"/>
      <c r="FH174" s="23"/>
      <c r="FI174" s="23"/>
      <c r="FJ174" s="23"/>
      <c r="FK174" s="23"/>
      <c r="FL174" s="23"/>
      <c r="FM174" s="23"/>
      <c r="FN174" s="23"/>
      <c r="FO174" s="23"/>
      <c r="FP174" s="23"/>
      <c r="FQ174" s="23"/>
      <c r="FR174" s="23"/>
      <c r="FS174" s="23"/>
      <c r="FT174" s="23"/>
      <c r="FU174" s="23"/>
      <c r="FV174" s="23"/>
      <c r="FW174" s="23"/>
      <c r="FX174" s="23"/>
      <c r="FY174" s="23"/>
      <c r="FZ174" s="23"/>
      <c r="GA174" s="23"/>
      <c r="GB174" s="23"/>
      <c r="GC174" s="23"/>
      <c r="GD174" s="23"/>
      <c r="GE174" s="23"/>
      <c r="GF174" s="23"/>
      <c r="GG174" s="23"/>
      <c r="GH174" s="23"/>
      <c r="GI174" s="23"/>
      <c r="GJ174" s="23"/>
      <c r="GK174" s="23"/>
      <c r="GL174" s="23"/>
      <c r="GM174" s="23"/>
      <c r="GN174" s="23"/>
      <c r="GO174" s="23"/>
      <c r="GP174" s="23"/>
      <c r="GQ174" s="23"/>
      <c r="GR174" s="23"/>
      <c r="GS174" s="23"/>
      <c r="GT174" s="23"/>
      <c r="GU174" s="23"/>
      <c r="GV174" s="23"/>
      <c r="GW174" s="23"/>
      <c r="GX174" s="23"/>
      <c r="GY174" s="23"/>
      <c r="GZ174" s="23"/>
      <c r="HA174" s="23"/>
      <c r="HB174" s="23"/>
      <c r="HC174" s="23"/>
      <c r="HD174" s="23"/>
      <c r="HE174" s="23"/>
      <c r="HF174" s="23"/>
      <c r="HG174" s="23"/>
      <c r="HH174" s="23"/>
      <c r="HI174" s="23"/>
      <c r="HJ174" s="23"/>
      <c r="HK174" s="23"/>
      <c r="HL174" s="23"/>
      <c r="HM174" s="23"/>
      <c r="HN174" s="23"/>
      <c r="HO174" s="23"/>
      <c r="HP174" s="23"/>
      <c r="HQ174" s="23"/>
      <c r="HR174" s="23"/>
      <c r="HS174" s="23"/>
      <c r="HT174" s="23"/>
      <c r="HU174" s="23"/>
      <c r="HV174" s="23"/>
      <c r="HW174" s="23"/>
      <c r="HX174" s="23"/>
    </row>
    <row r="175" spans="1:232" x14ac:dyDescent="0.3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23"/>
      <c r="FG175" s="23"/>
      <c r="FH175" s="23"/>
      <c r="FI175" s="23"/>
      <c r="FJ175" s="23"/>
      <c r="FK175" s="23"/>
      <c r="FL175" s="23"/>
      <c r="FM175" s="23"/>
      <c r="FN175" s="23"/>
      <c r="FO175" s="23"/>
      <c r="FP175" s="23"/>
      <c r="FQ175" s="23"/>
      <c r="FR175" s="23"/>
      <c r="FS175" s="23"/>
      <c r="FT175" s="23"/>
      <c r="FU175" s="23"/>
      <c r="FV175" s="23"/>
      <c r="FW175" s="23"/>
      <c r="FX175" s="23"/>
      <c r="FY175" s="23"/>
      <c r="FZ175" s="23"/>
      <c r="GA175" s="23"/>
      <c r="GB175" s="23"/>
      <c r="GC175" s="23"/>
      <c r="GD175" s="23"/>
      <c r="GE175" s="23"/>
      <c r="GF175" s="23"/>
      <c r="GG175" s="23"/>
      <c r="GH175" s="23"/>
      <c r="GI175" s="23"/>
      <c r="GJ175" s="23"/>
      <c r="GK175" s="23"/>
      <c r="GL175" s="23"/>
      <c r="GM175" s="23"/>
      <c r="GN175" s="23"/>
      <c r="GO175" s="23"/>
      <c r="GP175" s="23"/>
      <c r="GQ175" s="23"/>
      <c r="GR175" s="23"/>
      <c r="GS175" s="23"/>
      <c r="GT175" s="23"/>
      <c r="GU175" s="23"/>
      <c r="GV175" s="23"/>
      <c r="GW175" s="23"/>
      <c r="GX175" s="23"/>
      <c r="GY175" s="23"/>
      <c r="GZ175" s="23"/>
      <c r="HA175" s="23"/>
      <c r="HB175" s="23"/>
      <c r="HC175" s="23"/>
      <c r="HD175" s="23"/>
      <c r="HE175" s="23"/>
      <c r="HF175" s="23"/>
      <c r="HG175" s="23"/>
      <c r="HH175" s="23"/>
      <c r="HI175" s="23"/>
      <c r="HJ175" s="23"/>
      <c r="HK175" s="23"/>
      <c r="HL175" s="23"/>
      <c r="HM175" s="23"/>
      <c r="HN175" s="23"/>
      <c r="HO175" s="23"/>
      <c r="HP175" s="23"/>
      <c r="HQ175" s="23"/>
      <c r="HR175" s="23"/>
      <c r="HS175" s="23"/>
      <c r="HT175" s="23"/>
      <c r="HU175" s="23"/>
      <c r="HV175" s="23"/>
      <c r="HW175" s="23"/>
      <c r="HX175" s="23"/>
    </row>
    <row r="176" spans="1:232" x14ac:dyDescent="0.3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23"/>
      <c r="FG176" s="23"/>
      <c r="FH176" s="23"/>
      <c r="FI176" s="23"/>
      <c r="FJ176" s="23"/>
      <c r="FK176" s="23"/>
      <c r="FL176" s="23"/>
      <c r="FM176" s="23"/>
      <c r="FN176" s="23"/>
      <c r="FO176" s="23"/>
      <c r="FP176" s="23"/>
      <c r="FQ176" s="23"/>
      <c r="FR176" s="23"/>
      <c r="FS176" s="23"/>
      <c r="FT176" s="23"/>
      <c r="FU176" s="23"/>
      <c r="FV176" s="23"/>
      <c r="FW176" s="23"/>
      <c r="FX176" s="23"/>
      <c r="FY176" s="23"/>
      <c r="FZ176" s="23"/>
      <c r="GA176" s="23"/>
      <c r="GB176" s="23"/>
      <c r="GC176" s="23"/>
      <c r="GD176" s="23"/>
      <c r="GE176" s="23"/>
      <c r="GF176" s="23"/>
      <c r="GG176" s="23"/>
      <c r="GH176" s="23"/>
      <c r="GI176" s="23"/>
      <c r="GJ176" s="23"/>
      <c r="GK176" s="23"/>
      <c r="GL176" s="23"/>
      <c r="GM176" s="23"/>
      <c r="GN176" s="23"/>
      <c r="GO176" s="23"/>
      <c r="GP176" s="23"/>
      <c r="GQ176" s="23"/>
      <c r="GR176" s="23"/>
      <c r="GS176" s="23"/>
      <c r="GT176" s="23"/>
      <c r="GU176" s="23"/>
      <c r="GV176" s="23"/>
      <c r="GW176" s="23"/>
      <c r="GX176" s="23"/>
      <c r="GY176" s="23"/>
      <c r="GZ176" s="23"/>
      <c r="HA176" s="23"/>
      <c r="HB176" s="23"/>
      <c r="HC176" s="23"/>
      <c r="HD176" s="23"/>
      <c r="HE176" s="23"/>
      <c r="HF176" s="23"/>
      <c r="HG176" s="23"/>
      <c r="HH176" s="23"/>
      <c r="HI176" s="23"/>
      <c r="HJ176" s="23"/>
      <c r="HK176" s="23"/>
      <c r="HL176" s="23"/>
      <c r="HM176" s="23"/>
      <c r="HN176" s="23"/>
      <c r="HO176" s="23"/>
      <c r="HP176" s="23"/>
      <c r="HQ176" s="23"/>
      <c r="HR176" s="23"/>
      <c r="HS176" s="23"/>
      <c r="HT176" s="23"/>
      <c r="HU176" s="23"/>
      <c r="HV176" s="23"/>
      <c r="HW176" s="23"/>
      <c r="HX176" s="23"/>
    </row>
    <row r="177" spans="1:232" x14ac:dyDescent="0.3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23"/>
      <c r="FG177" s="23"/>
      <c r="FH177" s="23"/>
      <c r="FI177" s="23"/>
      <c r="FJ177" s="23"/>
      <c r="FK177" s="23"/>
      <c r="FL177" s="23"/>
      <c r="FM177" s="23"/>
      <c r="FN177" s="23"/>
      <c r="FO177" s="23"/>
      <c r="FP177" s="23"/>
      <c r="FQ177" s="23"/>
      <c r="FR177" s="23"/>
      <c r="FS177" s="23"/>
      <c r="FT177" s="23"/>
      <c r="FU177" s="23"/>
      <c r="FV177" s="23"/>
      <c r="FW177" s="23"/>
      <c r="FX177" s="23"/>
      <c r="FY177" s="23"/>
      <c r="FZ177" s="23"/>
      <c r="GA177" s="23"/>
      <c r="GB177" s="23"/>
      <c r="GC177" s="23"/>
      <c r="GD177" s="23"/>
      <c r="GE177" s="23"/>
      <c r="GF177" s="23"/>
      <c r="GG177" s="23"/>
      <c r="GH177" s="23"/>
      <c r="GI177" s="23"/>
      <c r="GJ177" s="23"/>
      <c r="GK177" s="23"/>
      <c r="GL177" s="23"/>
      <c r="GM177" s="23"/>
      <c r="GN177" s="23"/>
      <c r="GO177" s="23"/>
      <c r="GP177" s="23"/>
      <c r="GQ177" s="23"/>
      <c r="GR177" s="23"/>
      <c r="GS177" s="23"/>
      <c r="GT177" s="23"/>
      <c r="GU177" s="23"/>
      <c r="GV177" s="23"/>
      <c r="GW177" s="23"/>
      <c r="GX177" s="23"/>
      <c r="GY177" s="23"/>
      <c r="GZ177" s="23"/>
      <c r="HA177" s="23"/>
      <c r="HB177" s="23"/>
      <c r="HC177" s="23"/>
      <c r="HD177" s="23"/>
      <c r="HE177" s="23"/>
      <c r="HF177" s="23"/>
      <c r="HG177" s="23"/>
      <c r="HH177" s="23"/>
      <c r="HI177" s="23"/>
      <c r="HJ177" s="23"/>
      <c r="HK177" s="23"/>
      <c r="HL177" s="23"/>
      <c r="HM177" s="23"/>
      <c r="HN177" s="23"/>
      <c r="HO177" s="23"/>
      <c r="HP177" s="23"/>
      <c r="HQ177" s="23"/>
      <c r="HR177" s="23"/>
      <c r="HS177" s="23"/>
      <c r="HT177" s="23"/>
      <c r="HU177" s="23"/>
      <c r="HV177" s="23"/>
      <c r="HW177" s="23"/>
      <c r="HX177" s="23"/>
    </row>
    <row r="178" spans="1:232" x14ac:dyDescent="0.3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c r="FO178" s="23"/>
      <c r="FP178" s="23"/>
      <c r="FQ178" s="23"/>
      <c r="FR178" s="23"/>
      <c r="FS178" s="23"/>
      <c r="FT178" s="23"/>
      <c r="FU178" s="23"/>
      <c r="FV178" s="23"/>
      <c r="FW178" s="23"/>
      <c r="FX178" s="23"/>
      <c r="FY178" s="23"/>
      <c r="FZ178" s="23"/>
      <c r="GA178" s="23"/>
      <c r="GB178" s="23"/>
      <c r="GC178" s="23"/>
      <c r="GD178" s="23"/>
      <c r="GE178" s="23"/>
      <c r="GF178" s="23"/>
      <c r="GG178" s="23"/>
      <c r="GH178" s="23"/>
      <c r="GI178" s="23"/>
      <c r="GJ178" s="23"/>
      <c r="GK178" s="23"/>
      <c r="GL178" s="23"/>
      <c r="GM178" s="23"/>
      <c r="GN178" s="23"/>
      <c r="GO178" s="23"/>
      <c r="GP178" s="23"/>
      <c r="GQ178" s="23"/>
      <c r="GR178" s="23"/>
      <c r="GS178" s="23"/>
      <c r="GT178" s="23"/>
      <c r="GU178" s="23"/>
      <c r="GV178" s="23"/>
      <c r="GW178" s="23"/>
      <c r="GX178" s="23"/>
      <c r="GY178" s="23"/>
      <c r="GZ178" s="23"/>
      <c r="HA178" s="23"/>
      <c r="HB178" s="23"/>
      <c r="HC178" s="23"/>
      <c r="HD178" s="23"/>
      <c r="HE178" s="23"/>
      <c r="HF178" s="23"/>
      <c r="HG178" s="23"/>
      <c r="HH178" s="23"/>
      <c r="HI178" s="23"/>
      <c r="HJ178" s="23"/>
      <c r="HK178" s="23"/>
      <c r="HL178" s="23"/>
      <c r="HM178" s="23"/>
      <c r="HN178" s="23"/>
      <c r="HO178" s="23"/>
      <c r="HP178" s="23"/>
      <c r="HQ178" s="23"/>
      <c r="HR178" s="23"/>
      <c r="HS178" s="23"/>
      <c r="HT178" s="23"/>
      <c r="HU178" s="23"/>
      <c r="HV178" s="23"/>
      <c r="HW178" s="23"/>
      <c r="HX178" s="23"/>
    </row>
    <row r="179" spans="1:232" x14ac:dyDescent="0.3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23"/>
      <c r="FG179" s="23"/>
      <c r="FH179" s="23"/>
      <c r="FI179" s="23"/>
      <c r="FJ179" s="23"/>
      <c r="FK179" s="23"/>
      <c r="FL179" s="23"/>
      <c r="FM179" s="23"/>
      <c r="FN179" s="23"/>
      <c r="FO179" s="23"/>
      <c r="FP179" s="23"/>
      <c r="FQ179" s="23"/>
      <c r="FR179" s="23"/>
      <c r="FS179" s="23"/>
      <c r="FT179" s="23"/>
      <c r="FU179" s="23"/>
      <c r="FV179" s="23"/>
      <c r="FW179" s="23"/>
      <c r="FX179" s="23"/>
      <c r="FY179" s="23"/>
      <c r="FZ179" s="23"/>
      <c r="GA179" s="23"/>
      <c r="GB179" s="23"/>
      <c r="GC179" s="23"/>
      <c r="GD179" s="23"/>
      <c r="GE179" s="23"/>
      <c r="GF179" s="23"/>
      <c r="GG179" s="23"/>
      <c r="GH179" s="23"/>
      <c r="GI179" s="23"/>
      <c r="GJ179" s="23"/>
      <c r="GK179" s="23"/>
      <c r="GL179" s="23"/>
      <c r="GM179" s="23"/>
      <c r="GN179" s="23"/>
      <c r="GO179" s="23"/>
      <c r="GP179" s="23"/>
      <c r="GQ179" s="23"/>
      <c r="GR179" s="23"/>
      <c r="GS179" s="23"/>
      <c r="GT179" s="23"/>
      <c r="GU179" s="23"/>
      <c r="GV179" s="23"/>
      <c r="GW179" s="23"/>
      <c r="GX179" s="23"/>
      <c r="GY179" s="23"/>
      <c r="GZ179" s="23"/>
      <c r="HA179" s="23"/>
      <c r="HB179" s="23"/>
      <c r="HC179" s="23"/>
      <c r="HD179" s="23"/>
      <c r="HE179" s="23"/>
      <c r="HF179" s="23"/>
      <c r="HG179" s="23"/>
      <c r="HH179" s="23"/>
      <c r="HI179" s="23"/>
      <c r="HJ179" s="23"/>
      <c r="HK179" s="23"/>
      <c r="HL179" s="23"/>
      <c r="HM179" s="23"/>
      <c r="HN179" s="23"/>
      <c r="HO179" s="23"/>
      <c r="HP179" s="23"/>
      <c r="HQ179" s="23"/>
      <c r="HR179" s="23"/>
      <c r="HS179" s="23"/>
      <c r="HT179" s="23"/>
      <c r="HU179" s="23"/>
      <c r="HV179" s="23"/>
      <c r="HW179" s="23"/>
      <c r="HX179" s="23"/>
    </row>
    <row r="180" spans="1:232" x14ac:dyDescent="0.3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3"/>
      <c r="GE180" s="23"/>
      <c r="GF180" s="23"/>
      <c r="GG180" s="23"/>
      <c r="GH180" s="23"/>
      <c r="GI180" s="23"/>
      <c r="GJ180" s="23"/>
      <c r="GK180" s="23"/>
      <c r="GL180" s="23"/>
      <c r="GM180" s="23"/>
      <c r="GN180" s="23"/>
      <c r="GO180" s="23"/>
      <c r="GP180" s="23"/>
      <c r="GQ180" s="23"/>
      <c r="GR180" s="23"/>
      <c r="GS180" s="23"/>
      <c r="GT180" s="23"/>
      <c r="GU180" s="23"/>
      <c r="GV180" s="23"/>
      <c r="GW180" s="23"/>
      <c r="GX180" s="23"/>
      <c r="GY180" s="23"/>
      <c r="GZ180" s="23"/>
      <c r="HA180" s="23"/>
      <c r="HB180" s="23"/>
      <c r="HC180" s="23"/>
      <c r="HD180" s="23"/>
      <c r="HE180" s="23"/>
      <c r="HF180" s="23"/>
      <c r="HG180" s="23"/>
      <c r="HH180" s="23"/>
      <c r="HI180" s="23"/>
      <c r="HJ180" s="23"/>
      <c r="HK180" s="23"/>
      <c r="HL180" s="23"/>
      <c r="HM180" s="23"/>
      <c r="HN180" s="23"/>
      <c r="HO180" s="23"/>
      <c r="HP180" s="23"/>
      <c r="HQ180" s="23"/>
      <c r="HR180" s="23"/>
      <c r="HS180" s="23"/>
      <c r="HT180" s="23"/>
      <c r="HU180" s="23"/>
      <c r="HV180" s="23"/>
      <c r="HW180" s="23"/>
      <c r="HX180" s="23"/>
    </row>
    <row r="181" spans="1:232" x14ac:dyDescent="0.3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23"/>
      <c r="FG181" s="23"/>
      <c r="FH181" s="23"/>
      <c r="FI181" s="23"/>
      <c r="FJ181" s="23"/>
      <c r="FK181" s="23"/>
      <c r="FL181" s="23"/>
      <c r="FM181" s="23"/>
      <c r="FN181" s="23"/>
      <c r="FO181" s="23"/>
      <c r="FP181" s="23"/>
      <c r="FQ181" s="23"/>
      <c r="FR181" s="23"/>
      <c r="FS181" s="23"/>
      <c r="FT181" s="23"/>
      <c r="FU181" s="23"/>
      <c r="FV181" s="23"/>
      <c r="FW181" s="23"/>
      <c r="FX181" s="23"/>
      <c r="FY181" s="23"/>
      <c r="FZ181" s="23"/>
      <c r="GA181" s="23"/>
      <c r="GB181" s="23"/>
      <c r="GC181" s="23"/>
      <c r="GD181" s="23"/>
      <c r="GE181" s="23"/>
      <c r="GF181" s="23"/>
      <c r="GG181" s="23"/>
      <c r="GH181" s="23"/>
      <c r="GI181" s="23"/>
      <c r="GJ181" s="23"/>
      <c r="GK181" s="23"/>
      <c r="GL181" s="23"/>
      <c r="GM181" s="23"/>
      <c r="GN181" s="23"/>
      <c r="GO181" s="23"/>
      <c r="GP181" s="23"/>
      <c r="GQ181" s="23"/>
      <c r="GR181" s="23"/>
      <c r="GS181" s="23"/>
      <c r="GT181" s="23"/>
      <c r="GU181" s="23"/>
      <c r="GV181" s="23"/>
      <c r="GW181" s="23"/>
      <c r="GX181" s="23"/>
      <c r="GY181" s="23"/>
      <c r="GZ181" s="23"/>
      <c r="HA181" s="23"/>
      <c r="HB181" s="23"/>
      <c r="HC181" s="23"/>
      <c r="HD181" s="23"/>
      <c r="HE181" s="23"/>
      <c r="HF181" s="23"/>
      <c r="HG181" s="23"/>
      <c r="HH181" s="23"/>
      <c r="HI181" s="23"/>
      <c r="HJ181" s="23"/>
      <c r="HK181" s="23"/>
      <c r="HL181" s="23"/>
      <c r="HM181" s="23"/>
      <c r="HN181" s="23"/>
      <c r="HO181" s="23"/>
      <c r="HP181" s="23"/>
      <c r="HQ181" s="23"/>
      <c r="HR181" s="23"/>
      <c r="HS181" s="23"/>
      <c r="HT181" s="23"/>
      <c r="HU181" s="23"/>
      <c r="HV181" s="23"/>
      <c r="HW181" s="23"/>
      <c r="HX181" s="23"/>
    </row>
    <row r="182" spans="1:232" x14ac:dyDescent="0.3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c r="FO182" s="23"/>
      <c r="FP182" s="23"/>
      <c r="FQ182" s="23"/>
      <c r="FR182" s="23"/>
      <c r="FS182" s="23"/>
      <c r="FT182" s="23"/>
      <c r="FU182" s="23"/>
      <c r="FV182" s="23"/>
      <c r="FW182" s="23"/>
      <c r="FX182" s="23"/>
      <c r="FY182" s="23"/>
      <c r="FZ182" s="23"/>
      <c r="GA182" s="23"/>
      <c r="GB182" s="23"/>
      <c r="GC182" s="23"/>
      <c r="GD182" s="23"/>
      <c r="GE182" s="23"/>
      <c r="GF182" s="23"/>
      <c r="GG182" s="23"/>
      <c r="GH182" s="23"/>
      <c r="GI182" s="23"/>
      <c r="GJ182" s="23"/>
      <c r="GK182" s="23"/>
      <c r="GL182" s="23"/>
      <c r="GM182" s="23"/>
      <c r="GN182" s="23"/>
      <c r="GO182" s="23"/>
      <c r="GP182" s="23"/>
      <c r="GQ182" s="23"/>
      <c r="GR182" s="23"/>
      <c r="GS182" s="23"/>
      <c r="GT182" s="23"/>
      <c r="GU182" s="23"/>
      <c r="GV182" s="23"/>
      <c r="GW182" s="23"/>
      <c r="GX182" s="23"/>
      <c r="GY182" s="23"/>
      <c r="GZ182" s="23"/>
      <c r="HA182" s="23"/>
      <c r="HB182" s="23"/>
      <c r="HC182" s="23"/>
      <c r="HD182" s="23"/>
      <c r="HE182" s="23"/>
      <c r="HF182" s="23"/>
      <c r="HG182" s="23"/>
      <c r="HH182" s="23"/>
      <c r="HI182" s="23"/>
      <c r="HJ182" s="23"/>
      <c r="HK182" s="23"/>
      <c r="HL182" s="23"/>
      <c r="HM182" s="23"/>
      <c r="HN182" s="23"/>
      <c r="HO182" s="23"/>
      <c r="HP182" s="23"/>
      <c r="HQ182" s="23"/>
      <c r="HR182" s="23"/>
      <c r="HS182" s="23"/>
      <c r="HT182" s="23"/>
      <c r="HU182" s="23"/>
      <c r="HV182" s="23"/>
      <c r="HW182" s="23"/>
      <c r="HX182" s="23"/>
    </row>
    <row r="183" spans="1:232" x14ac:dyDescent="0.3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c r="FO183" s="23"/>
      <c r="FP183" s="23"/>
      <c r="FQ183" s="23"/>
      <c r="FR183" s="23"/>
      <c r="FS183" s="23"/>
      <c r="FT183" s="23"/>
      <c r="FU183" s="23"/>
      <c r="FV183" s="23"/>
      <c r="FW183" s="23"/>
      <c r="FX183" s="23"/>
      <c r="FY183" s="23"/>
      <c r="FZ183" s="23"/>
      <c r="GA183" s="23"/>
      <c r="GB183" s="23"/>
      <c r="GC183" s="23"/>
      <c r="GD183" s="23"/>
      <c r="GE183" s="23"/>
      <c r="GF183" s="23"/>
      <c r="GG183" s="23"/>
      <c r="GH183" s="23"/>
      <c r="GI183" s="23"/>
      <c r="GJ183" s="23"/>
      <c r="GK183" s="23"/>
      <c r="GL183" s="23"/>
      <c r="GM183" s="23"/>
      <c r="GN183" s="23"/>
      <c r="GO183" s="23"/>
      <c r="GP183" s="23"/>
      <c r="GQ183" s="23"/>
      <c r="GR183" s="23"/>
      <c r="GS183" s="23"/>
      <c r="GT183" s="23"/>
      <c r="GU183" s="23"/>
      <c r="GV183" s="23"/>
      <c r="GW183" s="23"/>
      <c r="GX183" s="23"/>
      <c r="GY183" s="23"/>
      <c r="GZ183" s="23"/>
      <c r="HA183" s="23"/>
      <c r="HB183" s="23"/>
      <c r="HC183" s="23"/>
      <c r="HD183" s="23"/>
      <c r="HE183" s="23"/>
      <c r="HF183" s="23"/>
      <c r="HG183" s="23"/>
      <c r="HH183" s="23"/>
      <c r="HI183" s="23"/>
      <c r="HJ183" s="23"/>
      <c r="HK183" s="23"/>
      <c r="HL183" s="23"/>
      <c r="HM183" s="23"/>
      <c r="HN183" s="23"/>
      <c r="HO183" s="23"/>
      <c r="HP183" s="23"/>
      <c r="HQ183" s="23"/>
      <c r="HR183" s="23"/>
      <c r="HS183" s="23"/>
      <c r="HT183" s="23"/>
      <c r="HU183" s="23"/>
      <c r="HV183" s="23"/>
      <c r="HW183" s="23"/>
      <c r="HX183" s="23"/>
    </row>
    <row r="184" spans="1:232" x14ac:dyDescent="0.3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c r="FO184" s="23"/>
      <c r="FP184" s="23"/>
      <c r="FQ184" s="23"/>
      <c r="FR184" s="23"/>
      <c r="FS184" s="23"/>
      <c r="FT184" s="23"/>
      <c r="FU184" s="23"/>
      <c r="FV184" s="23"/>
      <c r="FW184" s="23"/>
      <c r="FX184" s="23"/>
      <c r="FY184" s="23"/>
      <c r="FZ184" s="23"/>
      <c r="GA184" s="23"/>
      <c r="GB184" s="23"/>
      <c r="GC184" s="23"/>
      <c r="GD184" s="23"/>
      <c r="GE184" s="23"/>
      <c r="GF184" s="23"/>
      <c r="GG184" s="23"/>
      <c r="GH184" s="23"/>
      <c r="GI184" s="23"/>
      <c r="GJ184" s="23"/>
      <c r="GK184" s="23"/>
      <c r="GL184" s="23"/>
      <c r="GM184" s="23"/>
      <c r="GN184" s="23"/>
      <c r="GO184" s="23"/>
      <c r="GP184" s="23"/>
      <c r="GQ184" s="23"/>
      <c r="GR184" s="23"/>
      <c r="GS184" s="23"/>
      <c r="GT184" s="23"/>
      <c r="GU184" s="23"/>
      <c r="GV184" s="23"/>
      <c r="GW184" s="23"/>
      <c r="GX184" s="23"/>
      <c r="GY184" s="23"/>
      <c r="GZ184" s="23"/>
      <c r="HA184" s="23"/>
      <c r="HB184" s="23"/>
      <c r="HC184" s="23"/>
      <c r="HD184" s="23"/>
      <c r="HE184" s="23"/>
      <c r="HF184" s="23"/>
      <c r="HG184" s="23"/>
      <c r="HH184" s="23"/>
      <c r="HI184" s="23"/>
      <c r="HJ184" s="23"/>
      <c r="HK184" s="23"/>
      <c r="HL184" s="23"/>
      <c r="HM184" s="23"/>
      <c r="HN184" s="23"/>
      <c r="HO184" s="23"/>
      <c r="HP184" s="23"/>
      <c r="HQ184" s="23"/>
      <c r="HR184" s="23"/>
      <c r="HS184" s="23"/>
      <c r="HT184" s="23"/>
      <c r="HU184" s="23"/>
      <c r="HV184" s="23"/>
      <c r="HW184" s="23"/>
      <c r="HX184" s="23"/>
    </row>
    <row r="185" spans="1:232" x14ac:dyDescent="0.3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c r="HU185" s="23"/>
      <c r="HV185" s="23"/>
      <c r="HW185" s="23"/>
      <c r="HX185" s="23"/>
    </row>
    <row r="186" spans="1:232" x14ac:dyDescent="0.3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c r="HU186" s="23"/>
      <c r="HV186" s="23"/>
      <c r="HW186" s="23"/>
      <c r="HX186" s="23"/>
    </row>
    <row r="187" spans="1:232" x14ac:dyDescent="0.3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c r="HU187" s="23"/>
      <c r="HV187" s="23"/>
      <c r="HW187" s="23"/>
      <c r="HX187" s="23"/>
    </row>
    <row r="188" spans="1:232" x14ac:dyDescent="0.3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c r="HU188" s="23"/>
      <c r="HV188" s="23"/>
      <c r="HW188" s="23"/>
      <c r="HX188" s="23"/>
    </row>
    <row r="189" spans="1:232" x14ac:dyDescent="0.3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c r="HU189" s="23"/>
      <c r="HV189" s="23"/>
      <c r="HW189" s="23"/>
      <c r="HX189" s="23"/>
    </row>
    <row r="190" spans="1:232" x14ac:dyDescent="0.3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c r="HU190" s="23"/>
      <c r="HV190" s="23"/>
      <c r="HW190" s="23"/>
      <c r="HX190" s="23"/>
    </row>
    <row r="191" spans="1:232" x14ac:dyDescent="0.35">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c r="HU191" s="23"/>
      <c r="HV191" s="23"/>
      <c r="HW191" s="23"/>
      <c r="HX191" s="23"/>
    </row>
    <row r="192" spans="1:232" x14ac:dyDescent="0.35">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c r="HU192" s="23"/>
      <c r="HV192" s="23"/>
      <c r="HW192" s="23"/>
      <c r="HX192" s="23"/>
    </row>
    <row r="193" spans="1:232" x14ac:dyDescent="0.35">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c r="HU193" s="23"/>
      <c r="HV193" s="23"/>
      <c r="HW193" s="23"/>
      <c r="HX193" s="23"/>
    </row>
    <row r="194" spans="1:232" x14ac:dyDescent="0.35">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c r="HU194" s="23"/>
      <c r="HV194" s="23"/>
      <c r="HW194" s="23"/>
      <c r="HX194" s="23"/>
    </row>
    <row r="195" spans="1:232" x14ac:dyDescent="0.3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c r="HU195" s="23"/>
      <c r="HV195" s="23"/>
      <c r="HW195" s="23"/>
      <c r="HX195" s="23"/>
    </row>
    <row r="196" spans="1:232" x14ac:dyDescent="0.35">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c r="HU196" s="23"/>
      <c r="HV196" s="23"/>
      <c r="HW196" s="23"/>
      <c r="HX196" s="23"/>
    </row>
    <row r="197" spans="1:232" x14ac:dyDescent="0.35">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c r="HU197" s="23"/>
      <c r="HV197" s="23"/>
      <c r="HW197" s="23"/>
      <c r="HX197" s="23"/>
    </row>
    <row r="198" spans="1:232" x14ac:dyDescent="0.35">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c r="HU198" s="23"/>
      <c r="HV198" s="23"/>
      <c r="HW198" s="23"/>
      <c r="HX198" s="23"/>
    </row>
    <row r="199" spans="1:232" x14ac:dyDescent="0.35">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c r="HU199" s="23"/>
      <c r="HV199" s="23"/>
      <c r="HW199" s="23"/>
      <c r="HX199" s="23"/>
    </row>
    <row r="200" spans="1:232" x14ac:dyDescent="0.35">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3"/>
      <c r="FR200" s="23"/>
      <c r="FS200" s="23"/>
      <c r="FT200" s="23"/>
      <c r="FU200" s="23"/>
      <c r="FV200" s="23"/>
      <c r="FW200" s="23"/>
      <c r="FX200" s="23"/>
      <c r="FY200" s="23"/>
      <c r="FZ200" s="23"/>
      <c r="GA200" s="23"/>
      <c r="GB200" s="23"/>
      <c r="GC200" s="23"/>
      <c r="GD200" s="23"/>
      <c r="GE200" s="23"/>
      <c r="GF200" s="23"/>
      <c r="GG200" s="23"/>
      <c r="GH200" s="23"/>
      <c r="GI200" s="23"/>
      <c r="GJ200" s="23"/>
      <c r="GK200" s="23"/>
      <c r="GL200" s="23"/>
      <c r="GM200" s="23"/>
      <c r="GN200" s="23"/>
      <c r="GO200" s="23"/>
      <c r="GP200" s="23"/>
      <c r="GQ200" s="23"/>
      <c r="GR200" s="23"/>
      <c r="GS200" s="23"/>
      <c r="GT200" s="23"/>
      <c r="GU200" s="23"/>
      <c r="GV200" s="23"/>
      <c r="GW200" s="23"/>
      <c r="GX200" s="23"/>
      <c r="GY200" s="23"/>
      <c r="GZ200" s="23"/>
      <c r="HA200" s="23"/>
      <c r="HB200" s="23"/>
      <c r="HC200" s="23"/>
      <c r="HD200" s="23"/>
      <c r="HE200" s="23"/>
      <c r="HF200" s="23"/>
      <c r="HG200" s="23"/>
      <c r="HH200" s="23"/>
      <c r="HI200" s="23"/>
      <c r="HJ200" s="23"/>
      <c r="HK200" s="23"/>
      <c r="HL200" s="23"/>
      <c r="HM200" s="23"/>
      <c r="HN200" s="23"/>
      <c r="HO200" s="23"/>
      <c r="HP200" s="23"/>
      <c r="HQ200" s="23"/>
      <c r="HR200" s="23"/>
      <c r="HS200" s="23"/>
      <c r="HT200" s="23"/>
      <c r="HU200" s="23"/>
      <c r="HV200" s="23"/>
      <c r="HW200" s="23"/>
      <c r="HX200" s="23"/>
    </row>
    <row r="201" spans="1:232" x14ac:dyDescent="0.35">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3"/>
      <c r="FR201" s="23"/>
      <c r="FS201" s="23"/>
      <c r="FT201" s="23"/>
      <c r="FU201" s="23"/>
      <c r="FV201" s="23"/>
      <c r="FW201" s="23"/>
      <c r="FX201" s="23"/>
      <c r="FY201" s="23"/>
      <c r="FZ201" s="23"/>
      <c r="GA201" s="23"/>
      <c r="GB201" s="23"/>
      <c r="GC201" s="23"/>
      <c r="GD201" s="23"/>
      <c r="GE201" s="23"/>
      <c r="GF201" s="23"/>
      <c r="GG201" s="23"/>
      <c r="GH201" s="23"/>
      <c r="GI201" s="23"/>
      <c r="GJ201" s="23"/>
      <c r="GK201" s="23"/>
      <c r="GL201" s="23"/>
      <c r="GM201" s="23"/>
      <c r="GN201" s="23"/>
      <c r="GO201" s="23"/>
      <c r="GP201" s="23"/>
      <c r="GQ201" s="23"/>
      <c r="GR201" s="23"/>
      <c r="GS201" s="23"/>
      <c r="GT201" s="23"/>
      <c r="GU201" s="23"/>
      <c r="GV201" s="23"/>
      <c r="GW201" s="23"/>
      <c r="GX201" s="23"/>
      <c r="GY201" s="23"/>
      <c r="GZ201" s="23"/>
      <c r="HA201" s="23"/>
      <c r="HB201" s="23"/>
      <c r="HC201" s="23"/>
      <c r="HD201" s="23"/>
      <c r="HE201" s="23"/>
      <c r="HF201" s="23"/>
      <c r="HG201" s="23"/>
      <c r="HH201" s="23"/>
      <c r="HI201" s="23"/>
      <c r="HJ201" s="23"/>
      <c r="HK201" s="23"/>
      <c r="HL201" s="23"/>
      <c r="HM201" s="23"/>
      <c r="HN201" s="23"/>
      <c r="HO201" s="23"/>
      <c r="HP201" s="23"/>
      <c r="HQ201" s="23"/>
      <c r="HR201" s="23"/>
      <c r="HS201" s="23"/>
      <c r="HT201" s="23"/>
      <c r="HU201" s="23"/>
      <c r="HV201" s="23"/>
      <c r="HW201" s="23"/>
      <c r="HX201" s="23"/>
    </row>
    <row r="202" spans="1:232" x14ac:dyDescent="0.35">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c r="ED202" s="23"/>
      <c r="EE202" s="23"/>
      <c r="EF202" s="23"/>
      <c r="EG202" s="23"/>
      <c r="EH202" s="23"/>
      <c r="EI202" s="23"/>
      <c r="EJ202" s="23"/>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3"/>
      <c r="FR202" s="23"/>
      <c r="FS202" s="23"/>
      <c r="FT202" s="23"/>
      <c r="FU202" s="23"/>
      <c r="FV202" s="23"/>
      <c r="FW202" s="23"/>
      <c r="FX202" s="23"/>
      <c r="FY202" s="23"/>
      <c r="FZ202" s="23"/>
      <c r="GA202" s="23"/>
      <c r="GB202" s="23"/>
      <c r="GC202" s="23"/>
      <c r="GD202" s="23"/>
      <c r="GE202" s="23"/>
      <c r="GF202" s="23"/>
      <c r="GG202" s="23"/>
      <c r="GH202" s="23"/>
      <c r="GI202" s="23"/>
      <c r="GJ202" s="23"/>
      <c r="GK202" s="23"/>
      <c r="GL202" s="23"/>
      <c r="GM202" s="23"/>
      <c r="GN202" s="23"/>
      <c r="GO202" s="23"/>
      <c r="GP202" s="23"/>
      <c r="GQ202" s="23"/>
      <c r="GR202" s="23"/>
      <c r="GS202" s="23"/>
      <c r="GT202" s="23"/>
      <c r="GU202" s="23"/>
      <c r="GV202" s="23"/>
      <c r="GW202" s="23"/>
      <c r="GX202" s="23"/>
      <c r="GY202" s="23"/>
      <c r="GZ202" s="23"/>
      <c r="HA202" s="23"/>
      <c r="HB202" s="23"/>
      <c r="HC202" s="23"/>
      <c r="HD202" s="23"/>
      <c r="HE202" s="23"/>
      <c r="HF202" s="23"/>
      <c r="HG202" s="23"/>
      <c r="HH202" s="23"/>
      <c r="HI202" s="23"/>
      <c r="HJ202" s="23"/>
      <c r="HK202" s="23"/>
      <c r="HL202" s="23"/>
      <c r="HM202" s="23"/>
      <c r="HN202" s="23"/>
      <c r="HO202" s="23"/>
      <c r="HP202" s="23"/>
      <c r="HQ202" s="23"/>
      <c r="HR202" s="23"/>
      <c r="HS202" s="23"/>
      <c r="HT202" s="23"/>
      <c r="HU202" s="23"/>
      <c r="HV202" s="23"/>
      <c r="HW202" s="23"/>
      <c r="HX202" s="23"/>
    </row>
    <row r="203" spans="1:232" x14ac:dyDescent="0.35">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c r="ED203" s="23"/>
      <c r="EE203" s="23"/>
      <c r="EF203" s="23"/>
      <c r="EG203" s="23"/>
      <c r="EH203" s="23"/>
      <c r="EI203" s="23"/>
      <c r="EJ203" s="23"/>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3"/>
      <c r="FS203" s="23"/>
      <c r="FT203" s="23"/>
      <c r="FU203" s="23"/>
      <c r="FV203" s="23"/>
      <c r="FW203" s="23"/>
      <c r="FX203" s="23"/>
      <c r="FY203" s="23"/>
      <c r="FZ203" s="23"/>
      <c r="GA203" s="23"/>
      <c r="GB203" s="23"/>
      <c r="GC203" s="23"/>
      <c r="GD203" s="23"/>
      <c r="GE203" s="23"/>
      <c r="GF203" s="23"/>
      <c r="GG203" s="23"/>
      <c r="GH203" s="23"/>
      <c r="GI203" s="23"/>
      <c r="GJ203" s="23"/>
      <c r="GK203" s="23"/>
      <c r="GL203" s="23"/>
      <c r="GM203" s="23"/>
      <c r="GN203" s="23"/>
      <c r="GO203" s="23"/>
      <c r="GP203" s="23"/>
      <c r="GQ203" s="23"/>
      <c r="GR203" s="23"/>
      <c r="GS203" s="23"/>
      <c r="GT203" s="23"/>
      <c r="GU203" s="23"/>
      <c r="GV203" s="23"/>
      <c r="GW203" s="23"/>
      <c r="GX203" s="23"/>
      <c r="GY203" s="23"/>
      <c r="GZ203" s="23"/>
      <c r="HA203" s="23"/>
      <c r="HB203" s="23"/>
      <c r="HC203" s="23"/>
      <c r="HD203" s="23"/>
      <c r="HE203" s="23"/>
      <c r="HF203" s="23"/>
      <c r="HG203" s="23"/>
      <c r="HH203" s="23"/>
      <c r="HI203" s="23"/>
      <c r="HJ203" s="23"/>
      <c r="HK203" s="23"/>
      <c r="HL203" s="23"/>
      <c r="HM203" s="23"/>
      <c r="HN203" s="23"/>
      <c r="HO203" s="23"/>
      <c r="HP203" s="23"/>
      <c r="HQ203" s="23"/>
      <c r="HR203" s="23"/>
      <c r="HS203" s="23"/>
      <c r="HT203" s="23"/>
      <c r="HU203" s="23"/>
      <c r="HV203" s="23"/>
      <c r="HW203" s="23"/>
      <c r="HX203" s="23"/>
    </row>
    <row r="204" spans="1:232" x14ac:dyDescent="0.35">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3"/>
      <c r="FS204" s="23"/>
      <c r="FT204" s="23"/>
      <c r="FU204" s="23"/>
      <c r="FV204" s="23"/>
      <c r="FW204" s="23"/>
      <c r="FX204" s="23"/>
      <c r="FY204" s="23"/>
      <c r="FZ204" s="23"/>
      <c r="GA204" s="23"/>
      <c r="GB204" s="23"/>
      <c r="GC204" s="23"/>
      <c r="GD204" s="23"/>
      <c r="GE204" s="23"/>
      <c r="GF204" s="23"/>
      <c r="GG204" s="23"/>
      <c r="GH204" s="23"/>
      <c r="GI204" s="23"/>
      <c r="GJ204" s="23"/>
      <c r="GK204" s="23"/>
      <c r="GL204" s="23"/>
      <c r="GM204" s="23"/>
      <c r="GN204" s="23"/>
      <c r="GO204" s="23"/>
      <c r="GP204" s="23"/>
      <c r="GQ204" s="23"/>
      <c r="GR204" s="23"/>
      <c r="GS204" s="23"/>
      <c r="GT204" s="23"/>
      <c r="GU204" s="23"/>
      <c r="GV204" s="23"/>
      <c r="GW204" s="23"/>
      <c r="GX204" s="23"/>
      <c r="GY204" s="23"/>
      <c r="GZ204" s="23"/>
      <c r="HA204" s="23"/>
      <c r="HB204" s="23"/>
      <c r="HC204" s="23"/>
      <c r="HD204" s="23"/>
      <c r="HE204" s="23"/>
      <c r="HF204" s="23"/>
      <c r="HG204" s="23"/>
      <c r="HH204" s="23"/>
      <c r="HI204" s="23"/>
      <c r="HJ204" s="23"/>
      <c r="HK204" s="23"/>
      <c r="HL204" s="23"/>
      <c r="HM204" s="23"/>
      <c r="HN204" s="23"/>
      <c r="HO204" s="23"/>
      <c r="HP204" s="23"/>
      <c r="HQ204" s="23"/>
      <c r="HR204" s="23"/>
      <c r="HS204" s="23"/>
      <c r="HT204" s="23"/>
      <c r="HU204" s="23"/>
      <c r="HV204" s="23"/>
      <c r="HW204" s="23"/>
      <c r="HX204" s="23"/>
    </row>
    <row r="205" spans="1:232" x14ac:dyDescent="0.3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3"/>
      <c r="FS205" s="23"/>
      <c r="FT205" s="23"/>
      <c r="FU205" s="23"/>
      <c r="FV205" s="23"/>
      <c r="FW205" s="23"/>
      <c r="FX205" s="23"/>
      <c r="FY205" s="23"/>
      <c r="FZ205" s="23"/>
      <c r="GA205" s="23"/>
      <c r="GB205" s="23"/>
      <c r="GC205" s="23"/>
      <c r="GD205" s="23"/>
      <c r="GE205" s="23"/>
      <c r="GF205" s="23"/>
      <c r="GG205" s="23"/>
      <c r="GH205" s="23"/>
      <c r="GI205" s="23"/>
      <c r="GJ205" s="23"/>
      <c r="GK205" s="23"/>
      <c r="GL205" s="23"/>
      <c r="GM205" s="23"/>
      <c r="GN205" s="23"/>
      <c r="GO205" s="23"/>
      <c r="GP205" s="23"/>
      <c r="GQ205" s="23"/>
      <c r="GR205" s="23"/>
      <c r="GS205" s="23"/>
      <c r="GT205" s="23"/>
      <c r="GU205" s="23"/>
      <c r="GV205" s="23"/>
      <c r="GW205" s="23"/>
      <c r="GX205" s="23"/>
      <c r="GY205" s="23"/>
      <c r="GZ205" s="23"/>
      <c r="HA205" s="23"/>
      <c r="HB205" s="23"/>
      <c r="HC205" s="23"/>
      <c r="HD205" s="23"/>
      <c r="HE205" s="23"/>
      <c r="HF205" s="23"/>
      <c r="HG205" s="23"/>
      <c r="HH205" s="23"/>
      <c r="HI205" s="23"/>
      <c r="HJ205" s="23"/>
      <c r="HK205" s="23"/>
      <c r="HL205" s="23"/>
      <c r="HM205" s="23"/>
      <c r="HN205" s="23"/>
      <c r="HO205" s="23"/>
      <c r="HP205" s="23"/>
      <c r="HQ205" s="23"/>
      <c r="HR205" s="23"/>
      <c r="HS205" s="23"/>
      <c r="HT205" s="23"/>
      <c r="HU205" s="23"/>
      <c r="HV205" s="23"/>
      <c r="HW205" s="23"/>
      <c r="HX205" s="23"/>
    </row>
    <row r="206" spans="1:232" x14ac:dyDescent="0.3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3"/>
      <c r="FS206" s="23"/>
      <c r="FT206" s="23"/>
      <c r="FU206" s="23"/>
      <c r="FV206" s="23"/>
      <c r="FW206" s="23"/>
      <c r="FX206" s="23"/>
      <c r="FY206" s="23"/>
      <c r="FZ206" s="23"/>
      <c r="GA206" s="23"/>
      <c r="GB206" s="23"/>
      <c r="GC206" s="23"/>
      <c r="GD206" s="23"/>
      <c r="GE206" s="23"/>
      <c r="GF206" s="23"/>
      <c r="GG206" s="23"/>
      <c r="GH206" s="23"/>
      <c r="GI206" s="23"/>
      <c r="GJ206" s="23"/>
      <c r="GK206" s="23"/>
      <c r="GL206" s="23"/>
      <c r="GM206" s="23"/>
      <c r="GN206" s="23"/>
      <c r="GO206" s="23"/>
      <c r="GP206" s="23"/>
      <c r="GQ206" s="23"/>
      <c r="GR206" s="23"/>
      <c r="GS206" s="23"/>
      <c r="GT206" s="23"/>
      <c r="GU206" s="23"/>
      <c r="GV206" s="23"/>
      <c r="GW206" s="23"/>
      <c r="GX206" s="23"/>
      <c r="GY206" s="23"/>
      <c r="GZ206" s="23"/>
      <c r="HA206" s="23"/>
      <c r="HB206" s="23"/>
      <c r="HC206" s="23"/>
      <c r="HD206" s="23"/>
      <c r="HE206" s="23"/>
      <c r="HF206" s="23"/>
      <c r="HG206" s="23"/>
      <c r="HH206" s="23"/>
      <c r="HI206" s="23"/>
      <c r="HJ206" s="23"/>
      <c r="HK206" s="23"/>
      <c r="HL206" s="23"/>
      <c r="HM206" s="23"/>
      <c r="HN206" s="23"/>
      <c r="HO206" s="23"/>
      <c r="HP206" s="23"/>
      <c r="HQ206" s="23"/>
      <c r="HR206" s="23"/>
      <c r="HS206" s="23"/>
      <c r="HT206" s="23"/>
      <c r="HU206" s="23"/>
      <c r="HV206" s="23"/>
      <c r="HW206" s="23"/>
      <c r="HX206" s="23"/>
    </row>
    <row r="207" spans="1:232" x14ac:dyDescent="0.3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c r="ED207" s="23"/>
      <c r="EE207" s="23"/>
      <c r="EF207" s="23"/>
      <c r="EG207" s="23"/>
      <c r="EH207" s="2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3"/>
      <c r="FV207" s="23"/>
      <c r="FW207" s="23"/>
      <c r="FX207" s="23"/>
      <c r="FY207" s="23"/>
      <c r="FZ207" s="23"/>
      <c r="GA207" s="23"/>
      <c r="GB207" s="23"/>
      <c r="GC207" s="23"/>
      <c r="GD207" s="23"/>
      <c r="GE207" s="23"/>
      <c r="GF207" s="23"/>
      <c r="GG207" s="23"/>
      <c r="GH207" s="23"/>
      <c r="GI207" s="23"/>
      <c r="GJ207" s="23"/>
      <c r="GK207" s="23"/>
      <c r="GL207" s="23"/>
      <c r="GM207" s="23"/>
      <c r="GN207" s="23"/>
      <c r="GO207" s="23"/>
      <c r="GP207" s="23"/>
      <c r="GQ207" s="23"/>
      <c r="GR207" s="23"/>
      <c r="GS207" s="23"/>
      <c r="GT207" s="23"/>
      <c r="GU207" s="23"/>
      <c r="GV207" s="23"/>
      <c r="GW207" s="23"/>
      <c r="GX207" s="23"/>
      <c r="GY207" s="23"/>
      <c r="GZ207" s="23"/>
      <c r="HA207" s="23"/>
      <c r="HB207" s="23"/>
      <c r="HC207" s="23"/>
      <c r="HD207" s="23"/>
      <c r="HE207" s="23"/>
      <c r="HF207" s="23"/>
      <c r="HG207" s="23"/>
      <c r="HH207" s="23"/>
      <c r="HI207" s="23"/>
      <c r="HJ207" s="23"/>
      <c r="HK207" s="23"/>
      <c r="HL207" s="23"/>
      <c r="HM207" s="23"/>
      <c r="HN207" s="23"/>
      <c r="HO207" s="23"/>
      <c r="HP207" s="23"/>
      <c r="HQ207" s="23"/>
      <c r="HR207" s="23"/>
      <c r="HS207" s="23"/>
      <c r="HT207" s="23"/>
      <c r="HU207" s="23"/>
      <c r="HV207" s="23"/>
      <c r="HW207" s="23"/>
      <c r="HX207" s="23"/>
    </row>
    <row r="208" spans="1:232" x14ac:dyDescent="0.3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c r="ED208" s="23"/>
      <c r="EE208" s="23"/>
      <c r="EF208" s="23"/>
      <c r="EG208" s="23"/>
      <c r="EH208" s="23"/>
      <c r="EI208" s="23"/>
      <c r="EJ208" s="23"/>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3"/>
      <c r="FS208" s="23"/>
      <c r="FT208" s="23"/>
      <c r="FU208" s="23"/>
      <c r="FV208" s="23"/>
      <c r="FW208" s="23"/>
      <c r="FX208" s="23"/>
      <c r="FY208" s="23"/>
      <c r="FZ208" s="23"/>
      <c r="GA208" s="23"/>
      <c r="GB208" s="23"/>
      <c r="GC208" s="23"/>
      <c r="GD208" s="23"/>
      <c r="GE208" s="23"/>
      <c r="GF208" s="23"/>
      <c r="GG208" s="23"/>
      <c r="GH208" s="23"/>
      <c r="GI208" s="23"/>
      <c r="GJ208" s="23"/>
      <c r="GK208" s="23"/>
      <c r="GL208" s="23"/>
      <c r="GM208" s="23"/>
      <c r="GN208" s="23"/>
      <c r="GO208" s="23"/>
      <c r="GP208" s="23"/>
      <c r="GQ208" s="23"/>
      <c r="GR208" s="23"/>
      <c r="GS208" s="23"/>
      <c r="GT208" s="23"/>
      <c r="GU208" s="23"/>
      <c r="GV208" s="23"/>
      <c r="GW208" s="23"/>
      <c r="GX208" s="23"/>
      <c r="GY208" s="23"/>
      <c r="GZ208" s="23"/>
      <c r="HA208" s="23"/>
      <c r="HB208" s="23"/>
      <c r="HC208" s="23"/>
      <c r="HD208" s="23"/>
      <c r="HE208" s="23"/>
      <c r="HF208" s="23"/>
      <c r="HG208" s="23"/>
      <c r="HH208" s="23"/>
      <c r="HI208" s="23"/>
      <c r="HJ208" s="23"/>
      <c r="HK208" s="23"/>
      <c r="HL208" s="23"/>
      <c r="HM208" s="23"/>
      <c r="HN208" s="23"/>
      <c r="HO208" s="23"/>
      <c r="HP208" s="23"/>
      <c r="HQ208" s="23"/>
      <c r="HR208" s="23"/>
      <c r="HS208" s="23"/>
      <c r="HT208" s="23"/>
      <c r="HU208" s="23"/>
      <c r="HV208" s="23"/>
      <c r="HW208" s="23"/>
      <c r="HX208" s="23"/>
    </row>
    <row r="209" spans="1:232" x14ac:dyDescent="0.3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c r="ED209" s="23"/>
      <c r="EE209" s="23"/>
      <c r="EF209" s="23"/>
      <c r="EG209" s="23"/>
      <c r="EH209" s="23"/>
      <c r="EI209" s="23"/>
      <c r="EJ209" s="23"/>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3"/>
      <c r="FS209" s="23"/>
      <c r="FT209" s="23"/>
      <c r="FU209" s="23"/>
      <c r="FV209" s="23"/>
      <c r="FW209" s="23"/>
      <c r="FX209" s="23"/>
      <c r="FY209" s="23"/>
      <c r="FZ209" s="23"/>
      <c r="GA209" s="23"/>
      <c r="GB209" s="23"/>
      <c r="GC209" s="23"/>
      <c r="GD209" s="23"/>
      <c r="GE209" s="23"/>
      <c r="GF209" s="23"/>
      <c r="GG209" s="23"/>
      <c r="GH209" s="23"/>
      <c r="GI209" s="23"/>
      <c r="GJ209" s="23"/>
      <c r="GK209" s="23"/>
      <c r="GL209" s="23"/>
      <c r="GM209" s="23"/>
      <c r="GN209" s="23"/>
      <c r="GO209" s="23"/>
      <c r="GP209" s="23"/>
      <c r="GQ209" s="23"/>
      <c r="GR209" s="23"/>
      <c r="GS209" s="23"/>
      <c r="GT209" s="23"/>
      <c r="GU209" s="23"/>
      <c r="GV209" s="23"/>
      <c r="GW209" s="23"/>
      <c r="GX209" s="23"/>
      <c r="GY209" s="23"/>
      <c r="GZ209" s="23"/>
      <c r="HA209" s="23"/>
      <c r="HB209" s="23"/>
      <c r="HC209" s="23"/>
      <c r="HD209" s="23"/>
      <c r="HE209" s="23"/>
      <c r="HF209" s="23"/>
      <c r="HG209" s="23"/>
      <c r="HH209" s="23"/>
      <c r="HI209" s="23"/>
      <c r="HJ209" s="23"/>
      <c r="HK209" s="23"/>
      <c r="HL209" s="23"/>
      <c r="HM209" s="23"/>
      <c r="HN209" s="23"/>
      <c r="HO209" s="23"/>
      <c r="HP209" s="23"/>
      <c r="HQ209" s="23"/>
      <c r="HR209" s="23"/>
      <c r="HS209" s="23"/>
      <c r="HT209" s="23"/>
      <c r="HU209" s="23"/>
      <c r="HV209" s="23"/>
      <c r="HW209" s="23"/>
      <c r="HX209" s="23"/>
    </row>
    <row r="210" spans="1:232" x14ac:dyDescent="0.3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c r="ED210" s="23"/>
      <c r="EE210" s="23"/>
      <c r="EF210" s="23"/>
      <c r="EG210" s="23"/>
      <c r="EH210" s="23"/>
      <c r="EI210" s="23"/>
      <c r="EJ210" s="23"/>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c r="FO210" s="23"/>
      <c r="FP210" s="23"/>
      <c r="FQ210" s="23"/>
      <c r="FR210" s="23"/>
      <c r="FS210" s="23"/>
      <c r="FT210" s="23"/>
      <c r="FU210" s="23"/>
      <c r="FV210" s="23"/>
      <c r="FW210" s="23"/>
      <c r="FX210" s="23"/>
      <c r="FY210" s="23"/>
      <c r="FZ210" s="23"/>
      <c r="GA210" s="23"/>
      <c r="GB210" s="23"/>
      <c r="GC210" s="23"/>
      <c r="GD210" s="23"/>
      <c r="GE210" s="23"/>
      <c r="GF210" s="23"/>
      <c r="GG210" s="23"/>
      <c r="GH210" s="23"/>
      <c r="GI210" s="23"/>
      <c r="GJ210" s="23"/>
      <c r="GK210" s="23"/>
      <c r="GL210" s="23"/>
      <c r="GM210" s="23"/>
      <c r="GN210" s="23"/>
      <c r="GO210" s="23"/>
      <c r="GP210" s="23"/>
      <c r="GQ210" s="23"/>
      <c r="GR210" s="23"/>
      <c r="GS210" s="23"/>
      <c r="GT210" s="23"/>
      <c r="GU210" s="23"/>
      <c r="GV210" s="23"/>
      <c r="GW210" s="23"/>
      <c r="GX210" s="23"/>
      <c r="GY210" s="23"/>
      <c r="GZ210" s="23"/>
      <c r="HA210" s="23"/>
      <c r="HB210" s="23"/>
      <c r="HC210" s="23"/>
      <c r="HD210" s="23"/>
      <c r="HE210" s="23"/>
      <c r="HF210" s="23"/>
      <c r="HG210" s="23"/>
      <c r="HH210" s="23"/>
      <c r="HI210" s="23"/>
      <c r="HJ210" s="23"/>
      <c r="HK210" s="23"/>
      <c r="HL210" s="23"/>
      <c r="HM210" s="23"/>
      <c r="HN210" s="23"/>
      <c r="HO210" s="23"/>
      <c r="HP210" s="23"/>
      <c r="HQ210" s="23"/>
      <c r="HR210" s="23"/>
      <c r="HS210" s="23"/>
      <c r="HT210" s="23"/>
      <c r="HU210" s="23"/>
      <c r="HV210" s="23"/>
      <c r="HW210" s="23"/>
      <c r="HX210" s="23"/>
    </row>
    <row r="211" spans="1:232" x14ac:dyDescent="0.3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c r="ED211" s="23"/>
      <c r="EE211" s="23"/>
      <c r="EF211" s="23"/>
      <c r="EG211" s="23"/>
      <c r="EH211" s="2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c r="FO211" s="23"/>
      <c r="FP211" s="23"/>
      <c r="FQ211" s="23"/>
      <c r="FR211" s="23"/>
      <c r="FS211" s="23"/>
      <c r="FT211" s="23"/>
      <c r="FU211" s="23"/>
      <c r="FV211" s="23"/>
      <c r="FW211" s="23"/>
      <c r="FX211" s="23"/>
      <c r="FY211" s="23"/>
      <c r="FZ211" s="23"/>
      <c r="GA211" s="23"/>
      <c r="GB211" s="23"/>
      <c r="GC211" s="23"/>
      <c r="GD211" s="23"/>
      <c r="GE211" s="23"/>
      <c r="GF211" s="23"/>
      <c r="GG211" s="23"/>
      <c r="GH211" s="23"/>
      <c r="GI211" s="23"/>
      <c r="GJ211" s="23"/>
      <c r="GK211" s="23"/>
      <c r="GL211" s="23"/>
      <c r="GM211" s="23"/>
      <c r="GN211" s="23"/>
      <c r="GO211" s="23"/>
      <c r="GP211" s="23"/>
      <c r="GQ211" s="23"/>
      <c r="GR211" s="23"/>
      <c r="GS211" s="23"/>
      <c r="GT211" s="23"/>
      <c r="GU211" s="23"/>
      <c r="GV211" s="23"/>
      <c r="GW211" s="23"/>
      <c r="GX211" s="23"/>
      <c r="GY211" s="23"/>
      <c r="GZ211" s="23"/>
      <c r="HA211" s="23"/>
      <c r="HB211" s="23"/>
      <c r="HC211" s="23"/>
      <c r="HD211" s="23"/>
      <c r="HE211" s="23"/>
      <c r="HF211" s="23"/>
      <c r="HG211" s="23"/>
      <c r="HH211" s="23"/>
      <c r="HI211" s="23"/>
      <c r="HJ211" s="23"/>
      <c r="HK211" s="23"/>
      <c r="HL211" s="23"/>
      <c r="HM211" s="23"/>
      <c r="HN211" s="23"/>
      <c r="HO211" s="23"/>
      <c r="HP211" s="23"/>
      <c r="HQ211" s="23"/>
      <c r="HR211" s="23"/>
      <c r="HS211" s="23"/>
      <c r="HT211" s="23"/>
      <c r="HU211" s="23"/>
      <c r="HV211" s="23"/>
      <c r="HW211" s="23"/>
      <c r="HX211" s="23"/>
    </row>
    <row r="212" spans="1:232" x14ac:dyDescent="0.3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c r="FO212" s="23"/>
      <c r="FP212" s="23"/>
      <c r="FQ212" s="23"/>
      <c r="FR212" s="23"/>
      <c r="FS212" s="23"/>
      <c r="FT212" s="23"/>
      <c r="FU212" s="23"/>
      <c r="FV212" s="23"/>
      <c r="FW212" s="23"/>
      <c r="FX212" s="23"/>
      <c r="FY212" s="23"/>
      <c r="FZ212" s="23"/>
      <c r="GA212" s="23"/>
      <c r="GB212" s="23"/>
      <c r="GC212" s="23"/>
      <c r="GD212" s="23"/>
      <c r="GE212" s="23"/>
      <c r="GF212" s="23"/>
      <c r="GG212" s="23"/>
      <c r="GH212" s="23"/>
      <c r="GI212" s="23"/>
      <c r="GJ212" s="23"/>
      <c r="GK212" s="23"/>
      <c r="GL212" s="23"/>
      <c r="GM212" s="23"/>
      <c r="GN212" s="23"/>
      <c r="GO212" s="23"/>
      <c r="GP212" s="23"/>
      <c r="GQ212" s="23"/>
      <c r="GR212" s="23"/>
      <c r="GS212" s="23"/>
      <c r="GT212" s="23"/>
      <c r="GU212" s="23"/>
      <c r="GV212" s="23"/>
      <c r="GW212" s="23"/>
      <c r="GX212" s="23"/>
      <c r="GY212" s="23"/>
      <c r="GZ212" s="23"/>
      <c r="HA212" s="23"/>
      <c r="HB212" s="23"/>
      <c r="HC212" s="23"/>
      <c r="HD212" s="23"/>
      <c r="HE212" s="23"/>
      <c r="HF212" s="23"/>
      <c r="HG212" s="23"/>
      <c r="HH212" s="23"/>
      <c r="HI212" s="23"/>
      <c r="HJ212" s="23"/>
      <c r="HK212" s="23"/>
      <c r="HL212" s="23"/>
      <c r="HM212" s="23"/>
      <c r="HN212" s="23"/>
      <c r="HO212" s="23"/>
      <c r="HP212" s="23"/>
      <c r="HQ212" s="23"/>
      <c r="HR212" s="23"/>
      <c r="HS212" s="23"/>
      <c r="HT212" s="23"/>
      <c r="HU212" s="23"/>
      <c r="HV212" s="23"/>
      <c r="HW212" s="23"/>
      <c r="HX212" s="23"/>
    </row>
    <row r="213" spans="1:232" x14ac:dyDescent="0.3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c r="FO213" s="23"/>
      <c r="FP213" s="23"/>
      <c r="FQ213" s="23"/>
      <c r="FR213" s="23"/>
      <c r="FS213" s="23"/>
      <c r="FT213" s="23"/>
      <c r="FU213" s="23"/>
      <c r="FV213" s="23"/>
      <c r="FW213" s="23"/>
      <c r="FX213" s="23"/>
      <c r="FY213" s="23"/>
      <c r="FZ213" s="23"/>
      <c r="GA213" s="23"/>
      <c r="GB213" s="23"/>
      <c r="GC213" s="23"/>
      <c r="GD213" s="23"/>
      <c r="GE213" s="23"/>
      <c r="GF213" s="23"/>
      <c r="GG213" s="23"/>
      <c r="GH213" s="23"/>
      <c r="GI213" s="23"/>
      <c r="GJ213" s="23"/>
      <c r="GK213" s="23"/>
      <c r="GL213" s="23"/>
      <c r="GM213" s="23"/>
      <c r="GN213" s="23"/>
      <c r="GO213" s="23"/>
      <c r="GP213" s="23"/>
      <c r="GQ213" s="23"/>
      <c r="GR213" s="23"/>
      <c r="GS213" s="23"/>
      <c r="GT213" s="23"/>
      <c r="GU213" s="23"/>
      <c r="GV213" s="23"/>
      <c r="GW213" s="23"/>
      <c r="GX213" s="23"/>
      <c r="GY213" s="23"/>
      <c r="GZ213" s="23"/>
      <c r="HA213" s="23"/>
      <c r="HB213" s="23"/>
      <c r="HC213" s="23"/>
      <c r="HD213" s="23"/>
      <c r="HE213" s="23"/>
      <c r="HF213" s="23"/>
      <c r="HG213" s="23"/>
      <c r="HH213" s="23"/>
      <c r="HI213" s="23"/>
      <c r="HJ213" s="23"/>
      <c r="HK213" s="23"/>
      <c r="HL213" s="23"/>
      <c r="HM213" s="23"/>
      <c r="HN213" s="23"/>
      <c r="HO213" s="23"/>
      <c r="HP213" s="23"/>
      <c r="HQ213" s="23"/>
      <c r="HR213" s="23"/>
      <c r="HS213" s="23"/>
      <c r="HT213" s="23"/>
      <c r="HU213" s="23"/>
      <c r="HV213" s="23"/>
      <c r="HW213" s="23"/>
      <c r="HX213" s="23"/>
    </row>
    <row r="214" spans="1:232" x14ac:dyDescent="0.3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c r="HU214" s="23"/>
      <c r="HV214" s="23"/>
      <c r="HW214" s="23"/>
      <c r="HX214" s="23"/>
    </row>
    <row r="215" spans="1:232" x14ac:dyDescent="0.3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c r="HU215" s="23"/>
      <c r="HV215" s="23"/>
      <c r="HW215" s="23"/>
      <c r="HX215" s="23"/>
    </row>
    <row r="216" spans="1:232" x14ac:dyDescent="0.3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c r="HU216" s="23"/>
      <c r="HV216" s="23"/>
      <c r="HW216" s="23"/>
      <c r="HX216" s="23"/>
    </row>
    <row r="217" spans="1:232" x14ac:dyDescent="0.3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c r="HU217" s="23"/>
      <c r="HV217" s="23"/>
      <c r="HW217" s="23"/>
      <c r="HX217" s="23"/>
    </row>
    <row r="218" spans="1:232" x14ac:dyDescent="0.3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c r="HU218" s="23"/>
      <c r="HV218" s="23"/>
      <c r="HW218" s="23"/>
      <c r="HX218" s="23"/>
    </row>
    <row r="219" spans="1:232" x14ac:dyDescent="0.3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c r="HU219" s="23"/>
      <c r="HV219" s="23"/>
      <c r="HW219" s="23"/>
      <c r="HX219" s="23"/>
    </row>
    <row r="220" spans="1:232" x14ac:dyDescent="0.3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c r="HU220" s="23"/>
      <c r="HV220" s="23"/>
      <c r="HW220" s="23"/>
      <c r="HX220" s="23"/>
    </row>
    <row r="221" spans="1:232" x14ac:dyDescent="0.3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c r="HU221" s="23"/>
      <c r="HV221" s="23"/>
      <c r="HW221" s="23"/>
      <c r="HX221" s="23"/>
    </row>
    <row r="222" spans="1:232" x14ac:dyDescent="0.35">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c r="HU222" s="23"/>
      <c r="HV222" s="23"/>
      <c r="HW222" s="23"/>
      <c r="HX222" s="23"/>
    </row>
    <row r="223" spans="1:232" x14ac:dyDescent="0.35">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c r="HU223" s="23"/>
      <c r="HV223" s="23"/>
      <c r="HW223" s="23"/>
      <c r="HX223" s="23"/>
    </row>
    <row r="224" spans="1:232" x14ac:dyDescent="0.35">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c r="HU224" s="23"/>
      <c r="HV224" s="23"/>
      <c r="HW224" s="23"/>
      <c r="HX224" s="23"/>
    </row>
    <row r="225" spans="1:232" x14ac:dyDescent="0.3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c r="HU225" s="23"/>
      <c r="HV225" s="23"/>
      <c r="HW225" s="23"/>
      <c r="HX225" s="23"/>
    </row>
    <row r="226" spans="1:232" x14ac:dyDescent="0.35">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c r="HU226" s="23"/>
      <c r="HV226" s="23"/>
      <c r="HW226" s="23"/>
      <c r="HX226" s="23"/>
    </row>
    <row r="227" spans="1:232" x14ac:dyDescent="0.35">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c r="HU227" s="23"/>
      <c r="HV227" s="23"/>
      <c r="HW227" s="23"/>
      <c r="HX227" s="23"/>
    </row>
    <row r="228" spans="1:232" x14ac:dyDescent="0.35">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c r="HU228" s="23"/>
      <c r="HV228" s="23"/>
      <c r="HW228" s="23"/>
      <c r="HX228" s="23"/>
    </row>
    <row r="229" spans="1:232" x14ac:dyDescent="0.35">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c r="HU229" s="23"/>
      <c r="HV229" s="23"/>
      <c r="HW229" s="23"/>
      <c r="HX229" s="23"/>
    </row>
    <row r="230" spans="1:232" x14ac:dyDescent="0.35">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c r="HU230" s="23"/>
      <c r="HV230" s="23"/>
      <c r="HW230" s="23"/>
      <c r="HX230" s="23"/>
    </row>
    <row r="231" spans="1:232" x14ac:dyDescent="0.35">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c r="HU231" s="23"/>
      <c r="HV231" s="23"/>
      <c r="HW231" s="23"/>
      <c r="HX231" s="23"/>
    </row>
    <row r="232" spans="1:232" x14ac:dyDescent="0.35">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c r="HU232" s="23"/>
      <c r="HV232" s="23"/>
      <c r="HW232" s="23"/>
      <c r="HX232" s="23"/>
    </row>
    <row r="233" spans="1:232" x14ac:dyDescent="0.35">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c r="HU233" s="23"/>
      <c r="HV233" s="23"/>
      <c r="HW233" s="23"/>
      <c r="HX233" s="23"/>
    </row>
    <row r="234" spans="1:232" x14ac:dyDescent="0.35">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c r="HU234" s="23"/>
      <c r="HV234" s="23"/>
      <c r="HW234" s="23"/>
      <c r="HX234" s="23"/>
    </row>
    <row r="235" spans="1:232" x14ac:dyDescent="0.3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c r="HU235" s="23"/>
      <c r="HV235" s="23"/>
      <c r="HW235" s="23"/>
      <c r="HX235" s="23"/>
    </row>
    <row r="236" spans="1:232" x14ac:dyDescent="0.35">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c r="ED236" s="23"/>
      <c r="EE236" s="23"/>
      <c r="EF236" s="23"/>
      <c r="EG236" s="23"/>
      <c r="EH236" s="23"/>
      <c r="EI236" s="23"/>
      <c r="EJ236" s="23"/>
      <c r="EK236" s="23"/>
      <c r="EL236" s="23"/>
      <c r="EM236" s="23"/>
      <c r="EN236" s="23"/>
      <c r="EO236" s="23"/>
      <c r="EP236" s="23"/>
      <c r="EQ236" s="23"/>
      <c r="ER236" s="23"/>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c r="FO236" s="23"/>
      <c r="FP236" s="23"/>
      <c r="FQ236" s="23"/>
      <c r="FR236" s="23"/>
      <c r="FS236" s="23"/>
      <c r="FT236" s="23"/>
      <c r="FU236" s="23"/>
      <c r="FV236" s="23"/>
      <c r="FW236" s="23"/>
      <c r="FX236" s="23"/>
      <c r="FY236" s="23"/>
      <c r="FZ236" s="23"/>
      <c r="GA236" s="23"/>
      <c r="GB236" s="23"/>
      <c r="GC236" s="23"/>
      <c r="GD236" s="23"/>
      <c r="GE236" s="23"/>
      <c r="GF236" s="23"/>
      <c r="GG236" s="23"/>
      <c r="GH236" s="23"/>
      <c r="GI236" s="23"/>
      <c r="GJ236" s="23"/>
      <c r="GK236" s="23"/>
      <c r="GL236" s="23"/>
      <c r="GM236" s="23"/>
      <c r="GN236" s="23"/>
      <c r="GO236" s="23"/>
      <c r="GP236" s="23"/>
      <c r="GQ236" s="23"/>
      <c r="GR236" s="23"/>
      <c r="GS236" s="23"/>
      <c r="GT236" s="23"/>
      <c r="GU236" s="23"/>
      <c r="GV236" s="23"/>
      <c r="GW236" s="23"/>
      <c r="GX236" s="23"/>
      <c r="GY236" s="23"/>
      <c r="GZ236" s="23"/>
      <c r="HA236" s="23"/>
      <c r="HB236" s="23"/>
      <c r="HC236" s="23"/>
      <c r="HD236" s="23"/>
      <c r="HE236" s="23"/>
      <c r="HF236" s="23"/>
      <c r="HG236" s="23"/>
      <c r="HH236" s="23"/>
      <c r="HI236" s="23"/>
      <c r="HJ236" s="23"/>
      <c r="HK236" s="23"/>
      <c r="HL236" s="23"/>
      <c r="HM236" s="23"/>
      <c r="HN236" s="23"/>
      <c r="HO236" s="23"/>
      <c r="HP236" s="23"/>
      <c r="HQ236" s="23"/>
      <c r="HR236" s="23"/>
      <c r="HS236" s="23"/>
      <c r="HT236" s="23"/>
      <c r="HU236" s="23"/>
      <c r="HV236" s="23"/>
      <c r="HW236" s="23"/>
      <c r="HX236" s="23"/>
    </row>
    <row r="237" spans="1:232" x14ac:dyDescent="0.35">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c r="ED237" s="23"/>
      <c r="EE237" s="23"/>
      <c r="EF237" s="23"/>
      <c r="EG237" s="23"/>
      <c r="EH237" s="23"/>
      <c r="EI237" s="23"/>
      <c r="EJ237" s="23"/>
      <c r="EK237" s="23"/>
      <c r="EL237" s="23"/>
      <c r="EM237" s="23"/>
      <c r="EN237" s="23"/>
      <c r="EO237" s="23"/>
      <c r="EP237" s="23"/>
      <c r="EQ237" s="23"/>
      <c r="ER237" s="23"/>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c r="FO237" s="23"/>
      <c r="FP237" s="23"/>
      <c r="FQ237" s="23"/>
      <c r="FR237" s="23"/>
      <c r="FS237" s="23"/>
      <c r="FT237" s="23"/>
      <c r="FU237" s="23"/>
      <c r="FV237" s="23"/>
      <c r="FW237" s="23"/>
      <c r="FX237" s="23"/>
      <c r="FY237" s="23"/>
      <c r="FZ237" s="23"/>
      <c r="GA237" s="23"/>
      <c r="GB237" s="23"/>
      <c r="GC237" s="23"/>
      <c r="GD237" s="23"/>
      <c r="GE237" s="23"/>
      <c r="GF237" s="23"/>
      <c r="GG237" s="23"/>
      <c r="GH237" s="23"/>
      <c r="GI237" s="23"/>
      <c r="GJ237" s="23"/>
      <c r="GK237" s="23"/>
      <c r="GL237" s="23"/>
      <c r="GM237" s="23"/>
      <c r="GN237" s="23"/>
      <c r="GO237" s="23"/>
      <c r="GP237" s="23"/>
      <c r="GQ237" s="23"/>
      <c r="GR237" s="23"/>
      <c r="GS237" s="23"/>
      <c r="GT237" s="23"/>
      <c r="GU237" s="23"/>
      <c r="GV237" s="23"/>
      <c r="GW237" s="23"/>
      <c r="GX237" s="23"/>
      <c r="GY237" s="23"/>
      <c r="GZ237" s="23"/>
      <c r="HA237" s="23"/>
      <c r="HB237" s="23"/>
      <c r="HC237" s="23"/>
      <c r="HD237" s="23"/>
      <c r="HE237" s="23"/>
      <c r="HF237" s="23"/>
      <c r="HG237" s="23"/>
      <c r="HH237" s="23"/>
      <c r="HI237" s="23"/>
      <c r="HJ237" s="23"/>
      <c r="HK237" s="23"/>
      <c r="HL237" s="23"/>
      <c r="HM237" s="23"/>
      <c r="HN237" s="23"/>
      <c r="HO237" s="23"/>
      <c r="HP237" s="23"/>
      <c r="HQ237" s="23"/>
      <c r="HR237" s="23"/>
      <c r="HS237" s="23"/>
      <c r="HT237" s="23"/>
      <c r="HU237" s="23"/>
      <c r="HV237" s="23"/>
      <c r="HW237" s="23"/>
      <c r="HX237" s="23"/>
    </row>
    <row r="238" spans="1:232" x14ac:dyDescent="0.35">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c r="ED238" s="23"/>
      <c r="EE238" s="23"/>
      <c r="EF238" s="23"/>
      <c r="EG238" s="23"/>
      <c r="EH238" s="23"/>
      <c r="EI238" s="23"/>
      <c r="EJ238" s="23"/>
      <c r="EK238" s="23"/>
      <c r="EL238" s="23"/>
      <c r="EM238" s="23"/>
      <c r="EN238" s="23"/>
      <c r="EO238" s="23"/>
      <c r="EP238" s="23"/>
      <c r="EQ238" s="23"/>
      <c r="ER238" s="23"/>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c r="FO238" s="23"/>
      <c r="FP238" s="23"/>
      <c r="FQ238" s="23"/>
      <c r="FR238" s="23"/>
      <c r="FS238" s="23"/>
      <c r="FT238" s="23"/>
      <c r="FU238" s="23"/>
      <c r="FV238" s="23"/>
      <c r="FW238" s="23"/>
      <c r="FX238" s="23"/>
      <c r="FY238" s="23"/>
      <c r="FZ238" s="23"/>
      <c r="GA238" s="23"/>
      <c r="GB238" s="23"/>
      <c r="GC238" s="23"/>
      <c r="GD238" s="23"/>
      <c r="GE238" s="23"/>
      <c r="GF238" s="23"/>
      <c r="GG238" s="23"/>
      <c r="GH238" s="23"/>
      <c r="GI238" s="23"/>
      <c r="GJ238" s="23"/>
      <c r="GK238" s="23"/>
      <c r="GL238" s="23"/>
      <c r="GM238" s="23"/>
      <c r="GN238" s="23"/>
      <c r="GO238" s="23"/>
      <c r="GP238" s="23"/>
      <c r="GQ238" s="23"/>
      <c r="GR238" s="23"/>
      <c r="GS238" s="23"/>
      <c r="GT238" s="23"/>
      <c r="GU238" s="23"/>
      <c r="GV238" s="23"/>
      <c r="GW238" s="23"/>
      <c r="GX238" s="23"/>
      <c r="GY238" s="23"/>
      <c r="GZ238" s="23"/>
      <c r="HA238" s="23"/>
      <c r="HB238" s="23"/>
      <c r="HC238" s="23"/>
      <c r="HD238" s="23"/>
      <c r="HE238" s="23"/>
      <c r="HF238" s="23"/>
      <c r="HG238" s="23"/>
      <c r="HH238" s="23"/>
      <c r="HI238" s="23"/>
      <c r="HJ238" s="23"/>
      <c r="HK238" s="23"/>
      <c r="HL238" s="23"/>
      <c r="HM238" s="23"/>
      <c r="HN238" s="23"/>
      <c r="HO238" s="23"/>
      <c r="HP238" s="23"/>
      <c r="HQ238" s="23"/>
      <c r="HR238" s="23"/>
      <c r="HS238" s="23"/>
      <c r="HT238" s="23"/>
      <c r="HU238" s="23"/>
      <c r="HV238" s="23"/>
      <c r="HW238" s="23"/>
      <c r="HX238" s="23"/>
    </row>
    <row r="239" spans="1:232" x14ac:dyDescent="0.35">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c r="ED239" s="23"/>
      <c r="EE239" s="23"/>
      <c r="EF239" s="23"/>
      <c r="EG239" s="23"/>
      <c r="EH239" s="23"/>
      <c r="EI239" s="23"/>
      <c r="EJ239" s="23"/>
      <c r="EK239" s="23"/>
      <c r="EL239" s="23"/>
      <c r="EM239" s="23"/>
      <c r="EN239" s="23"/>
      <c r="EO239" s="23"/>
      <c r="EP239" s="23"/>
      <c r="EQ239" s="23"/>
      <c r="ER239" s="23"/>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c r="FO239" s="23"/>
      <c r="FP239" s="23"/>
      <c r="FQ239" s="23"/>
      <c r="FR239" s="23"/>
      <c r="FS239" s="23"/>
      <c r="FT239" s="23"/>
      <c r="FU239" s="23"/>
      <c r="FV239" s="23"/>
      <c r="FW239" s="23"/>
      <c r="FX239" s="23"/>
      <c r="FY239" s="23"/>
      <c r="FZ239" s="23"/>
      <c r="GA239" s="23"/>
      <c r="GB239" s="23"/>
      <c r="GC239" s="23"/>
      <c r="GD239" s="23"/>
      <c r="GE239" s="23"/>
      <c r="GF239" s="23"/>
      <c r="GG239" s="23"/>
      <c r="GH239" s="23"/>
      <c r="GI239" s="23"/>
      <c r="GJ239" s="23"/>
      <c r="GK239" s="23"/>
      <c r="GL239" s="23"/>
      <c r="GM239" s="23"/>
      <c r="GN239" s="23"/>
      <c r="GO239" s="23"/>
      <c r="GP239" s="23"/>
      <c r="GQ239" s="23"/>
      <c r="GR239" s="23"/>
      <c r="GS239" s="23"/>
      <c r="GT239" s="23"/>
      <c r="GU239" s="23"/>
      <c r="GV239" s="23"/>
      <c r="GW239" s="23"/>
      <c r="GX239" s="23"/>
      <c r="GY239" s="23"/>
      <c r="GZ239" s="23"/>
      <c r="HA239" s="23"/>
      <c r="HB239" s="23"/>
      <c r="HC239" s="23"/>
      <c r="HD239" s="23"/>
      <c r="HE239" s="23"/>
      <c r="HF239" s="23"/>
      <c r="HG239" s="23"/>
      <c r="HH239" s="23"/>
      <c r="HI239" s="23"/>
      <c r="HJ239" s="23"/>
      <c r="HK239" s="23"/>
      <c r="HL239" s="23"/>
      <c r="HM239" s="23"/>
      <c r="HN239" s="23"/>
      <c r="HO239" s="23"/>
      <c r="HP239" s="23"/>
      <c r="HQ239" s="23"/>
      <c r="HR239" s="23"/>
      <c r="HS239" s="23"/>
      <c r="HT239" s="23"/>
      <c r="HU239" s="23"/>
      <c r="HV239" s="23"/>
      <c r="HW239" s="23"/>
      <c r="HX239" s="23"/>
    </row>
    <row r="240" spans="1:232" x14ac:dyDescent="0.35">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c r="ED240" s="23"/>
      <c r="EE240" s="23"/>
      <c r="EF240" s="23"/>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c r="FO240" s="23"/>
      <c r="FP240" s="23"/>
      <c r="FQ240" s="23"/>
      <c r="FR240" s="23"/>
      <c r="FS240" s="23"/>
      <c r="FT240" s="23"/>
      <c r="FU240" s="23"/>
      <c r="FV240" s="23"/>
      <c r="FW240" s="23"/>
      <c r="FX240" s="23"/>
      <c r="FY240" s="23"/>
      <c r="FZ240" s="23"/>
      <c r="GA240" s="23"/>
      <c r="GB240" s="23"/>
      <c r="GC240" s="23"/>
      <c r="GD240" s="23"/>
      <c r="GE240" s="23"/>
      <c r="GF240" s="23"/>
      <c r="GG240" s="23"/>
      <c r="GH240" s="23"/>
      <c r="GI240" s="23"/>
      <c r="GJ240" s="23"/>
      <c r="GK240" s="23"/>
      <c r="GL240" s="23"/>
      <c r="GM240" s="23"/>
      <c r="GN240" s="23"/>
      <c r="GO240" s="23"/>
      <c r="GP240" s="23"/>
      <c r="GQ240" s="23"/>
      <c r="GR240" s="23"/>
      <c r="GS240" s="23"/>
      <c r="GT240" s="23"/>
      <c r="GU240" s="23"/>
      <c r="GV240" s="23"/>
      <c r="GW240" s="23"/>
      <c r="GX240" s="23"/>
      <c r="GY240" s="23"/>
      <c r="GZ240" s="23"/>
      <c r="HA240" s="23"/>
      <c r="HB240" s="23"/>
      <c r="HC240" s="23"/>
      <c r="HD240" s="23"/>
      <c r="HE240" s="23"/>
      <c r="HF240" s="23"/>
      <c r="HG240" s="23"/>
      <c r="HH240" s="23"/>
      <c r="HI240" s="23"/>
      <c r="HJ240" s="23"/>
      <c r="HK240" s="23"/>
      <c r="HL240" s="23"/>
      <c r="HM240" s="23"/>
      <c r="HN240" s="23"/>
      <c r="HO240" s="23"/>
      <c r="HP240" s="23"/>
      <c r="HQ240" s="23"/>
      <c r="HR240" s="23"/>
      <c r="HS240" s="23"/>
      <c r="HT240" s="23"/>
      <c r="HU240" s="23"/>
      <c r="HV240" s="23"/>
      <c r="HW240" s="23"/>
      <c r="HX240" s="23"/>
    </row>
    <row r="241" spans="1:232" x14ac:dyDescent="0.35">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c r="EC241" s="23"/>
      <c r="ED241" s="23"/>
      <c r="EE241" s="23"/>
      <c r="EF241" s="23"/>
      <c r="EG241" s="23"/>
      <c r="EH241" s="23"/>
      <c r="EI241" s="23"/>
      <c r="EJ241" s="23"/>
      <c r="EK241" s="23"/>
      <c r="EL241" s="23"/>
      <c r="EM241" s="23"/>
      <c r="EN241" s="23"/>
      <c r="EO241" s="23"/>
      <c r="EP241" s="23"/>
      <c r="EQ241" s="23"/>
      <c r="ER241" s="23"/>
      <c r="ES241" s="23"/>
      <c r="ET241" s="23"/>
      <c r="EU241" s="23"/>
      <c r="EV241" s="23"/>
      <c r="EW241" s="23"/>
      <c r="EX241" s="23"/>
      <c r="EY241" s="23"/>
      <c r="EZ241" s="23"/>
      <c r="FA241" s="23"/>
      <c r="FB241" s="23"/>
      <c r="FC241" s="23"/>
      <c r="FD241" s="23"/>
      <c r="FE241" s="23"/>
      <c r="FF241" s="23"/>
      <c r="FG241" s="23"/>
      <c r="FH241" s="23"/>
      <c r="FI241" s="23"/>
      <c r="FJ241" s="23"/>
      <c r="FK241" s="23"/>
      <c r="FL241" s="23"/>
      <c r="FM241" s="23"/>
      <c r="FN241" s="23"/>
      <c r="FO241" s="23"/>
      <c r="FP241" s="23"/>
      <c r="FQ241" s="23"/>
      <c r="FR241" s="23"/>
      <c r="FS241" s="23"/>
      <c r="FT241" s="23"/>
      <c r="FU241" s="23"/>
      <c r="FV241" s="23"/>
      <c r="FW241" s="23"/>
      <c r="FX241" s="23"/>
      <c r="FY241" s="23"/>
      <c r="FZ241" s="23"/>
      <c r="GA241" s="23"/>
      <c r="GB241" s="23"/>
      <c r="GC241" s="23"/>
      <c r="GD241" s="23"/>
      <c r="GE241" s="23"/>
      <c r="GF241" s="23"/>
      <c r="GG241" s="23"/>
      <c r="GH241" s="23"/>
      <c r="GI241" s="23"/>
      <c r="GJ241" s="23"/>
      <c r="GK241" s="23"/>
      <c r="GL241" s="23"/>
      <c r="GM241" s="23"/>
      <c r="GN241" s="23"/>
      <c r="GO241" s="23"/>
      <c r="GP241" s="23"/>
      <c r="GQ241" s="23"/>
      <c r="GR241" s="23"/>
      <c r="GS241" s="23"/>
      <c r="GT241" s="23"/>
      <c r="GU241" s="23"/>
      <c r="GV241" s="23"/>
      <c r="GW241" s="23"/>
      <c r="GX241" s="23"/>
      <c r="GY241" s="23"/>
      <c r="GZ241" s="23"/>
      <c r="HA241" s="23"/>
      <c r="HB241" s="23"/>
      <c r="HC241" s="23"/>
      <c r="HD241" s="23"/>
      <c r="HE241" s="23"/>
      <c r="HF241" s="23"/>
      <c r="HG241" s="23"/>
      <c r="HH241" s="23"/>
      <c r="HI241" s="23"/>
      <c r="HJ241" s="23"/>
      <c r="HK241" s="23"/>
      <c r="HL241" s="23"/>
      <c r="HM241" s="23"/>
      <c r="HN241" s="23"/>
      <c r="HO241" s="23"/>
      <c r="HP241" s="23"/>
      <c r="HQ241" s="23"/>
      <c r="HR241" s="23"/>
      <c r="HS241" s="23"/>
      <c r="HT241" s="23"/>
      <c r="HU241" s="23"/>
      <c r="HV241" s="23"/>
      <c r="HW241" s="23"/>
      <c r="HX241" s="23"/>
    </row>
    <row r="242" spans="1:232" x14ac:dyDescent="0.35">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c r="EC242" s="23"/>
      <c r="ED242" s="23"/>
      <c r="EE242" s="23"/>
      <c r="EF242" s="23"/>
      <c r="EG242" s="23"/>
      <c r="EH242" s="23"/>
      <c r="EI242" s="23"/>
      <c r="EJ242" s="23"/>
      <c r="EK242" s="23"/>
      <c r="EL242" s="23"/>
      <c r="EM242" s="23"/>
      <c r="EN242" s="23"/>
      <c r="EO242" s="23"/>
      <c r="EP242" s="23"/>
      <c r="EQ242" s="23"/>
      <c r="ER242" s="23"/>
      <c r="ES242" s="23"/>
      <c r="ET242" s="23"/>
      <c r="EU242" s="23"/>
      <c r="EV242" s="23"/>
      <c r="EW242" s="23"/>
      <c r="EX242" s="23"/>
      <c r="EY242" s="23"/>
      <c r="EZ242" s="23"/>
      <c r="FA242" s="23"/>
      <c r="FB242" s="23"/>
      <c r="FC242" s="23"/>
      <c r="FD242" s="23"/>
      <c r="FE242" s="23"/>
      <c r="FF242" s="23"/>
      <c r="FG242" s="23"/>
      <c r="FH242" s="23"/>
      <c r="FI242" s="23"/>
      <c r="FJ242" s="23"/>
      <c r="FK242" s="23"/>
      <c r="FL242" s="23"/>
      <c r="FM242" s="23"/>
      <c r="FN242" s="23"/>
      <c r="FO242" s="23"/>
      <c r="FP242" s="23"/>
      <c r="FQ242" s="23"/>
      <c r="FR242" s="23"/>
      <c r="FS242" s="23"/>
      <c r="FT242" s="23"/>
      <c r="FU242" s="23"/>
      <c r="FV242" s="23"/>
      <c r="FW242" s="23"/>
      <c r="FX242" s="23"/>
      <c r="FY242" s="23"/>
      <c r="FZ242" s="23"/>
      <c r="GA242" s="23"/>
      <c r="GB242" s="23"/>
      <c r="GC242" s="23"/>
      <c r="GD242" s="23"/>
      <c r="GE242" s="23"/>
      <c r="GF242" s="23"/>
      <c r="GG242" s="23"/>
      <c r="GH242" s="23"/>
      <c r="GI242" s="23"/>
      <c r="GJ242" s="23"/>
      <c r="GK242" s="23"/>
      <c r="GL242" s="23"/>
      <c r="GM242" s="23"/>
      <c r="GN242" s="23"/>
      <c r="GO242" s="23"/>
      <c r="GP242" s="23"/>
      <c r="GQ242" s="23"/>
      <c r="GR242" s="23"/>
      <c r="GS242" s="23"/>
      <c r="GT242" s="23"/>
      <c r="GU242" s="23"/>
      <c r="GV242" s="23"/>
      <c r="GW242" s="23"/>
      <c r="GX242" s="23"/>
      <c r="GY242" s="23"/>
      <c r="GZ242" s="23"/>
      <c r="HA242" s="23"/>
      <c r="HB242" s="23"/>
      <c r="HC242" s="23"/>
      <c r="HD242" s="23"/>
      <c r="HE242" s="23"/>
      <c r="HF242" s="23"/>
      <c r="HG242" s="23"/>
      <c r="HH242" s="23"/>
      <c r="HI242" s="23"/>
      <c r="HJ242" s="23"/>
      <c r="HK242" s="23"/>
      <c r="HL242" s="23"/>
      <c r="HM242" s="23"/>
      <c r="HN242" s="23"/>
      <c r="HO242" s="23"/>
      <c r="HP242" s="23"/>
      <c r="HQ242" s="23"/>
      <c r="HR242" s="23"/>
      <c r="HS242" s="23"/>
      <c r="HT242" s="23"/>
      <c r="HU242" s="23"/>
      <c r="HV242" s="23"/>
      <c r="HW242" s="23"/>
      <c r="HX242" s="23"/>
    </row>
    <row r="243" spans="1:232" x14ac:dyDescent="0.35">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c r="EC243" s="23"/>
      <c r="ED243" s="23"/>
      <c r="EE243" s="23"/>
      <c r="EF243" s="23"/>
      <c r="EG243" s="23"/>
      <c r="EH243" s="23"/>
      <c r="EI243" s="23"/>
      <c r="EJ243" s="23"/>
      <c r="EK243" s="23"/>
      <c r="EL243" s="23"/>
      <c r="EM243" s="23"/>
      <c r="EN243" s="23"/>
      <c r="EO243" s="23"/>
      <c r="EP243" s="23"/>
      <c r="EQ243" s="23"/>
      <c r="ER243" s="23"/>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c r="FO243" s="23"/>
      <c r="FP243" s="23"/>
      <c r="FQ243" s="23"/>
      <c r="FR243" s="23"/>
      <c r="FS243" s="23"/>
      <c r="FT243" s="23"/>
      <c r="FU243" s="23"/>
      <c r="FV243" s="23"/>
      <c r="FW243" s="23"/>
      <c r="FX243" s="23"/>
      <c r="FY243" s="23"/>
      <c r="FZ243" s="23"/>
      <c r="GA243" s="23"/>
      <c r="GB243" s="23"/>
      <c r="GC243" s="23"/>
      <c r="GD243" s="23"/>
      <c r="GE243" s="23"/>
      <c r="GF243" s="23"/>
      <c r="GG243" s="23"/>
      <c r="GH243" s="23"/>
      <c r="GI243" s="23"/>
      <c r="GJ243" s="23"/>
      <c r="GK243" s="23"/>
      <c r="GL243" s="23"/>
      <c r="GM243" s="23"/>
      <c r="GN243" s="23"/>
      <c r="GO243" s="23"/>
      <c r="GP243" s="23"/>
      <c r="GQ243" s="23"/>
      <c r="GR243" s="23"/>
      <c r="GS243" s="23"/>
      <c r="GT243" s="23"/>
      <c r="GU243" s="23"/>
      <c r="GV243" s="23"/>
      <c r="GW243" s="23"/>
      <c r="GX243" s="23"/>
      <c r="GY243" s="23"/>
      <c r="GZ243" s="23"/>
      <c r="HA243" s="23"/>
      <c r="HB243" s="23"/>
      <c r="HC243" s="23"/>
      <c r="HD243" s="23"/>
      <c r="HE243" s="23"/>
      <c r="HF243" s="23"/>
      <c r="HG243" s="23"/>
      <c r="HH243" s="23"/>
      <c r="HI243" s="23"/>
      <c r="HJ243" s="23"/>
      <c r="HK243" s="23"/>
      <c r="HL243" s="23"/>
      <c r="HM243" s="23"/>
      <c r="HN243" s="23"/>
      <c r="HO243" s="23"/>
      <c r="HP243" s="23"/>
      <c r="HQ243" s="23"/>
      <c r="HR243" s="23"/>
      <c r="HS243" s="23"/>
      <c r="HT243" s="23"/>
      <c r="HU243" s="23"/>
      <c r="HV243" s="23"/>
      <c r="HW243" s="23"/>
      <c r="HX243" s="23"/>
    </row>
    <row r="244" spans="1:232" x14ac:dyDescent="0.35">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c r="EC244" s="23"/>
      <c r="ED244" s="23"/>
      <c r="EE244" s="23"/>
      <c r="EF244" s="23"/>
      <c r="EG244" s="23"/>
      <c r="EH244" s="23"/>
      <c r="EI244" s="23"/>
      <c r="EJ244" s="23"/>
      <c r="EK244" s="23"/>
      <c r="EL244" s="23"/>
      <c r="EM244" s="23"/>
      <c r="EN244" s="23"/>
      <c r="EO244" s="23"/>
      <c r="EP244" s="23"/>
      <c r="EQ244" s="23"/>
      <c r="ER244" s="23"/>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c r="FO244" s="23"/>
      <c r="FP244" s="23"/>
      <c r="FQ244" s="23"/>
      <c r="FR244" s="23"/>
      <c r="FS244" s="23"/>
      <c r="FT244" s="23"/>
      <c r="FU244" s="23"/>
      <c r="FV244" s="23"/>
      <c r="FW244" s="23"/>
      <c r="FX244" s="23"/>
      <c r="FY244" s="23"/>
      <c r="FZ244" s="23"/>
      <c r="GA244" s="23"/>
      <c r="GB244" s="23"/>
      <c r="GC244" s="23"/>
      <c r="GD244" s="23"/>
      <c r="GE244" s="23"/>
      <c r="GF244" s="23"/>
      <c r="GG244" s="23"/>
      <c r="GH244" s="23"/>
      <c r="GI244" s="23"/>
      <c r="GJ244" s="23"/>
      <c r="GK244" s="23"/>
      <c r="GL244" s="23"/>
      <c r="GM244" s="23"/>
      <c r="GN244" s="23"/>
      <c r="GO244" s="23"/>
      <c r="GP244" s="23"/>
      <c r="GQ244" s="23"/>
      <c r="GR244" s="23"/>
      <c r="GS244" s="23"/>
      <c r="GT244" s="23"/>
      <c r="GU244" s="23"/>
      <c r="GV244" s="23"/>
      <c r="GW244" s="23"/>
      <c r="GX244" s="23"/>
      <c r="GY244" s="23"/>
      <c r="GZ244" s="23"/>
      <c r="HA244" s="23"/>
      <c r="HB244" s="23"/>
      <c r="HC244" s="23"/>
      <c r="HD244" s="23"/>
      <c r="HE244" s="23"/>
      <c r="HF244" s="23"/>
      <c r="HG244" s="23"/>
      <c r="HH244" s="23"/>
      <c r="HI244" s="23"/>
      <c r="HJ244" s="23"/>
      <c r="HK244" s="23"/>
      <c r="HL244" s="23"/>
      <c r="HM244" s="23"/>
      <c r="HN244" s="23"/>
      <c r="HO244" s="23"/>
      <c r="HP244" s="23"/>
      <c r="HQ244" s="23"/>
      <c r="HR244" s="23"/>
      <c r="HS244" s="23"/>
      <c r="HT244" s="23"/>
      <c r="HU244" s="23"/>
      <c r="HV244" s="23"/>
      <c r="HW244" s="23"/>
      <c r="HX244" s="23"/>
    </row>
    <row r="245" spans="1:232" x14ac:dyDescent="0.3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c r="EC245" s="23"/>
      <c r="ED245" s="23"/>
      <c r="EE245" s="23"/>
      <c r="EF245" s="23"/>
      <c r="EG245" s="23"/>
      <c r="EH245" s="23"/>
      <c r="EI245" s="23"/>
      <c r="EJ245" s="23"/>
      <c r="EK245" s="23"/>
      <c r="EL245" s="23"/>
      <c r="EM245" s="23"/>
      <c r="EN245" s="23"/>
      <c r="EO245" s="23"/>
      <c r="EP245" s="23"/>
      <c r="EQ245" s="23"/>
      <c r="ER245" s="23"/>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c r="FO245" s="23"/>
      <c r="FP245" s="23"/>
      <c r="FQ245" s="23"/>
      <c r="FR245" s="23"/>
      <c r="FS245" s="23"/>
      <c r="FT245" s="23"/>
      <c r="FU245" s="23"/>
      <c r="FV245" s="23"/>
      <c r="FW245" s="23"/>
      <c r="FX245" s="23"/>
      <c r="FY245" s="23"/>
      <c r="FZ245" s="23"/>
      <c r="GA245" s="23"/>
      <c r="GB245" s="23"/>
      <c r="GC245" s="23"/>
      <c r="GD245" s="23"/>
      <c r="GE245" s="23"/>
      <c r="GF245" s="23"/>
      <c r="GG245" s="23"/>
      <c r="GH245" s="23"/>
      <c r="GI245" s="23"/>
      <c r="GJ245" s="23"/>
      <c r="GK245" s="23"/>
      <c r="GL245" s="23"/>
      <c r="GM245" s="23"/>
      <c r="GN245" s="23"/>
      <c r="GO245" s="23"/>
      <c r="GP245" s="23"/>
      <c r="GQ245" s="23"/>
      <c r="GR245" s="23"/>
      <c r="GS245" s="23"/>
      <c r="GT245" s="23"/>
      <c r="GU245" s="23"/>
      <c r="GV245" s="23"/>
      <c r="GW245" s="23"/>
      <c r="GX245" s="23"/>
      <c r="GY245" s="23"/>
      <c r="GZ245" s="23"/>
      <c r="HA245" s="23"/>
      <c r="HB245" s="23"/>
      <c r="HC245" s="23"/>
      <c r="HD245" s="23"/>
      <c r="HE245" s="23"/>
      <c r="HF245" s="23"/>
      <c r="HG245" s="23"/>
      <c r="HH245" s="23"/>
      <c r="HI245" s="23"/>
      <c r="HJ245" s="23"/>
      <c r="HK245" s="23"/>
      <c r="HL245" s="23"/>
      <c r="HM245" s="23"/>
      <c r="HN245" s="23"/>
      <c r="HO245" s="23"/>
      <c r="HP245" s="23"/>
      <c r="HQ245" s="23"/>
      <c r="HR245" s="23"/>
      <c r="HS245" s="23"/>
      <c r="HT245" s="23"/>
      <c r="HU245" s="23"/>
      <c r="HV245" s="23"/>
      <c r="HW245" s="23"/>
      <c r="HX245" s="23"/>
    </row>
    <row r="246" spans="1:232" x14ac:dyDescent="0.35">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c r="ED246" s="23"/>
      <c r="EE246" s="23"/>
      <c r="EF246" s="23"/>
      <c r="EG246" s="23"/>
      <c r="EH246" s="23"/>
      <c r="EI246" s="23"/>
      <c r="EJ246" s="23"/>
      <c r="EK246" s="23"/>
      <c r="EL246" s="23"/>
      <c r="EM246" s="23"/>
      <c r="EN246" s="23"/>
      <c r="EO246" s="23"/>
      <c r="EP246" s="23"/>
      <c r="EQ246" s="23"/>
      <c r="ER246" s="23"/>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c r="FO246" s="23"/>
      <c r="FP246" s="23"/>
      <c r="FQ246" s="23"/>
      <c r="FR246" s="23"/>
      <c r="FS246" s="23"/>
      <c r="FT246" s="23"/>
      <c r="FU246" s="23"/>
      <c r="FV246" s="23"/>
      <c r="FW246" s="23"/>
      <c r="FX246" s="23"/>
      <c r="FY246" s="23"/>
      <c r="FZ246" s="23"/>
      <c r="GA246" s="23"/>
      <c r="GB246" s="23"/>
      <c r="GC246" s="23"/>
      <c r="GD246" s="23"/>
      <c r="GE246" s="23"/>
      <c r="GF246" s="23"/>
      <c r="GG246" s="23"/>
      <c r="GH246" s="23"/>
      <c r="GI246" s="23"/>
      <c r="GJ246" s="23"/>
      <c r="GK246" s="23"/>
      <c r="GL246" s="23"/>
      <c r="GM246" s="23"/>
      <c r="GN246" s="23"/>
      <c r="GO246" s="23"/>
      <c r="GP246" s="23"/>
      <c r="GQ246" s="23"/>
      <c r="GR246" s="23"/>
      <c r="GS246" s="23"/>
      <c r="GT246" s="23"/>
      <c r="GU246" s="23"/>
      <c r="GV246" s="23"/>
      <c r="GW246" s="23"/>
      <c r="GX246" s="23"/>
      <c r="GY246" s="23"/>
      <c r="GZ246" s="23"/>
      <c r="HA246" s="23"/>
      <c r="HB246" s="23"/>
      <c r="HC246" s="23"/>
      <c r="HD246" s="23"/>
      <c r="HE246" s="23"/>
      <c r="HF246" s="23"/>
      <c r="HG246" s="23"/>
      <c r="HH246" s="23"/>
      <c r="HI246" s="23"/>
      <c r="HJ246" s="23"/>
      <c r="HK246" s="23"/>
      <c r="HL246" s="23"/>
      <c r="HM246" s="23"/>
      <c r="HN246" s="23"/>
      <c r="HO246" s="23"/>
      <c r="HP246" s="23"/>
      <c r="HQ246" s="23"/>
      <c r="HR246" s="23"/>
      <c r="HS246" s="23"/>
      <c r="HT246" s="23"/>
      <c r="HU246" s="23"/>
      <c r="HV246" s="23"/>
      <c r="HW246" s="23"/>
      <c r="HX246" s="23"/>
    </row>
    <row r="247" spans="1:232" x14ac:dyDescent="0.35">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c r="HU247" s="23"/>
      <c r="HV247" s="23"/>
      <c r="HW247" s="23"/>
      <c r="HX247" s="23"/>
    </row>
    <row r="248" spans="1:232" x14ac:dyDescent="0.35">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c r="HU248" s="23"/>
      <c r="HV248" s="23"/>
      <c r="HW248" s="23"/>
      <c r="HX248" s="23"/>
    </row>
    <row r="249" spans="1:232" x14ac:dyDescent="0.35">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c r="EC249" s="23"/>
      <c r="ED249" s="23"/>
      <c r="EE249" s="23"/>
      <c r="EF249" s="23"/>
      <c r="EG249" s="23"/>
      <c r="EH249" s="23"/>
      <c r="EI249" s="23"/>
      <c r="EJ249" s="23"/>
      <c r="EK249" s="23"/>
      <c r="EL249" s="23"/>
      <c r="EM249" s="23"/>
      <c r="EN249" s="23"/>
      <c r="EO249" s="23"/>
      <c r="EP249" s="23"/>
      <c r="EQ249" s="23"/>
      <c r="ER249" s="23"/>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c r="FO249" s="23"/>
      <c r="FP249" s="23"/>
      <c r="FQ249" s="23"/>
      <c r="FR249" s="23"/>
      <c r="FS249" s="23"/>
      <c r="FT249" s="23"/>
      <c r="FU249" s="23"/>
      <c r="FV249" s="23"/>
      <c r="FW249" s="23"/>
      <c r="FX249" s="23"/>
      <c r="FY249" s="23"/>
      <c r="FZ249" s="23"/>
      <c r="GA249" s="23"/>
      <c r="GB249" s="23"/>
      <c r="GC249" s="23"/>
      <c r="GD249" s="23"/>
      <c r="GE249" s="23"/>
      <c r="GF249" s="23"/>
      <c r="GG249" s="23"/>
      <c r="GH249" s="23"/>
      <c r="GI249" s="23"/>
      <c r="GJ249" s="23"/>
      <c r="GK249" s="23"/>
      <c r="GL249" s="23"/>
      <c r="GM249" s="23"/>
      <c r="GN249" s="23"/>
      <c r="GO249" s="23"/>
      <c r="GP249" s="23"/>
      <c r="GQ249" s="23"/>
      <c r="GR249" s="23"/>
      <c r="GS249" s="23"/>
      <c r="GT249" s="23"/>
      <c r="GU249" s="23"/>
      <c r="GV249" s="23"/>
      <c r="GW249" s="23"/>
      <c r="GX249" s="23"/>
      <c r="GY249" s="23"/>
      <c r="GZ249" s="23"/>
      <c r="HA249" s="23"/>
      <c r="HB249" s="23"/>
      <c r="HC249" s="23"/>
      <c r="HD249" s="23"/>
      <c r="HE249" s="23"/>
      <c r="HF249" s="23"/>
      <c r="HG249" s="23"/>
      <c r="HH249" s="23"/>
      <c r="HI249" s="23"/>
      <c r="HJ249" s="23"/>
      <c r="HK249" s="23"/>
      <c r="HL249" s="23"/>
      <c r="HM249" s="23"/>
      <c r="HN249" s="23"/>
      <c r="HO249" s="23"/>
      <c r="HP249" s="23"/>
      <c r="HQ249" s="23"/>
      <c r="HR249" s="23"/>
      <c r="HS249" s="23"/>
      <c r="HT249" s="23"/>
      <c r="HU249" s="23"/>
      <c r="HV249" s="23"/>
      <c r="HW249" s="23"/>
      <c r="HX249" s="23"/>
    </row>
    <row r="250" spans="1:232" x14ac:dyDescent="0.35">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c r="ED250" s="23"/>
      <c r="EE250" s="23"/>
      <c r="EF250" s="23"/>
      <c r="EG250" s="23"/>
      <c r="EH250" s="23"/>
      <c r="EI250" s="23"/>
      <c r="EJ250" s="23"/>
      <c r="EK250" s="23"/>
      <c r="EL250" s="23"/>
      <c r="EM250" s="23"/>
      <c r="EN250" s="23"/>
      <c r="EO250" s="23"/>
      <c r="EP250" s="23"/>
      <c r="EQ250" s="23"/>
      <c r="ER250" s="23"/>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c r="FO250" s="23"/>
      <c r="FP250" s="23"/>
      <c r="FQ250" s="23"/>
      <c r="FR250" s="23"/>
      <c r="FS250" s="23"/>
      <c r="FT250" s="23"/>
      <c r="FU250" s="23"/>
      <c r="FV250" s="23"/>
      <c r="FW250" s="23"/>
      <c r="FX250" s="23"/>
      <c r="FY250" s="23"/>
      <c r="FZ250" s="23"/>
      <c r="GA250" s="23"/>
      <c r="GB250" s="23"/>
      <c r="GC250" s="23"/>
      <c r="GD250" s="23"/>
      <c r="GE250" s="23"/>
      <c r="GF250" s="23"/>
      <c r="GG250" s="23"/>
      <c r="GH250" s="23"/>
      <c r="GI250" s="23"/>
      <c r="GJ250" s="23"/>
      <c r="GK250" s="23"/>
      <c r="GL250" s="23"/>
      <c r="GM250" s="23"/>
      <c r="GN250" s="23"/>
      <c r="GO250" s="23"/>
      <c r="GP250" s="23"/>
      <c r="GQ250" s="23"/>
      <c r="GR250" s="23"/>
      <c r="GS250" s="23"/>
      <c r="GT250" s="23"/>
      <c r="GU250" s="23"/>
      <c r="GV250" s="23"/>
      <c r="GW250" s="23"/>
      <c r="GX250" s="23"/>
      <c r="GY250" s="23"/>
      <c r="GZ250" s="23"/>
      <c r="HA250" s="23"/>
      <c r="HB250" s="23"/>
      <c r="HC250" s="23"/>
      <c r="HD250" s="23"/>
      <c r="HE250" s="23"/>
      <c r="HF250" s="23"/>
      <c r="HG250" s="23"/>
      <c r="HH250" s="23"/>
      <c r="HI250" s="23"/>
      <c r="HJ250" s="23"/>
      <c r="HK250" s="23"/>
      <c r="HL250" s="23"/>
      <c r="HM250" s="23"/>
      <c r="HN250" s="23"/>
      <c r="HO250" s="23"/>
      <c r="HP250" s="23"/>
      <c r="HQ250" s="23"/>
      <c r="HR250" s="23"/>
      <c r="HS250" s="23"/>
      <c r="HT250" s="23"/>
      <c r="HU250" s="23"/>
      <c r="HV250" s="23"/>
      <c r="HW250" s="23"/>
      <c r="HX250" s="23"/>
    </row>
    <row r="251" spans="1:232" x14ac:dyDescent="0.35">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c r="ED251" s="23"/>
      <c r="EE251" s="23"/>
      <c r="EF251" s="23"/>
      <c r="EG251" s="23"/>
      <c r="EH251" s="23"/>
      <c r="EI251" s="23"/>
      <c r="EJ251" s="23"/>
      <c r="EK251" s="23"/>
      <c r="EL251" s="23"/>
      <c r="EM251" s="23"/>
      <c r="EN251" s="23"/>
      <c r="EO251" s="23"/>
      <c r="EP251" s="23"/>
      <c r="EQ251" s="23"/>
      <c r="ER251" s="23"/>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c r="FO251" s="23"/>
      <c r="FP251" s="23"/>
      <c r="FQ251" s="23"/>
      <c r="FR251" s="23"/>
      <c r="FS251" s="23"/>
      <c r="FT251" s="23"/>
      <c r="FU251" s="23"/>
      <c r="FV251" s="23"/>
      <c r="FW251" s="23"/>
      <c r="FX251" s="23"/>
      <c r="FY251" s="23"/>
      <c r="FZ251" s="23"/>
      <c r="GA251" s="23"/>
      <c r="GB251" s="23"/>
      <c r="GC251" s="23"/>
      <c r="GD251" s="23"/>
      <c r="GE251" s="23"/>
      <c r="GF251" s="23"/>
      <c r="GG251" s="23"/>
      <c r="GH251" s="23"/>
      <c r="GI251" s="23"/>
      <c r="GJ251" s="23"/>
      <c r="GK251" s="23"/>
      <c r="GL251" s="23"/>
      <c r="GM251" s="23"/>
      <c r="GN251" s="23"/>
      <c r="GO251" s="23"/>
      <c r="GP251" s="23"/>
      <c r="GQ251" s="23"/>
      <c r="GR251" s="23"/>
      <c r="GS251" s="23"/>
      <c r="GT251" s="23"/>
      <c r="GU251" s="23"/>
      <c r="GV251" s="23"/>
      <c r="GW251" s="23"/>
      <c r="GX251" s="23"/>
      <c r="GY251" s="23"/>
      <c r="GZ251" s="23"/>
      <c r="HA251" s="23"/>
      <c r="HB251" s="23"/>
      <c r="HC251" s="23"/>
      <c r="HD251" s="23"/>
      <c r="HE251" s="23"/>
      <c r="HF251" s="23"/>
      <c r="HG251" s="23"/>
      <c r="HH251" s="23"/>
      <c r="HI251" s="23"/>
      <c r="HJ251" s="23"/>
      <c r="HK251" s="23"/>
      <c r="HL251" s="23"/>
      <c r="HM251" s="23"/>
      <c r="HN251" s="23"/>
      <c r="HO251" s="23"/>
      <c r="HP251" s="23"/>
      <c r="HQ251" s="23"/>
      <c r="HR251" s="23"/>
      <c r="HS251" s="23"/>
      <c r="HT251" s="23"/>
      <c r="HU251" s="23"/>
      <c r="HV251" s="23"/>
      <c r="HW251" s="23"/>
      <c r="HX251" s="23"/>
    </row>
    <row r="252" spans="1:232" x14ac:dyDescent="0.35">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c r="ED252" s="23"/>
      <c r="EE252" s="23"/>
      <c r="EF252" s="23"/>
      <c r="EG252" s="23"/>
      <c r="EH252" s="23"/>
      <c r="EI252" s="23"/>
      <c r="EJ252" s="23"/>
      <c r="EK252" s="23"/>
      <c r="EL252" s="23"/>
      <c r="EM252" s="23"/>
      <c r="EN252" s="23"/>
      <c r="EO252" s="23"/>
      <c r="EP252" s="23"/>
      <c r="EQ252" s="23"/>
      <c r="ER252" s="23"/>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c r="FO252" s="23"/>
      <c r="FP252" s="23"/>
      <c r="FQ252" s="23"/>
      <c r="FR252" s="23"/>
      <c r="FS252" s="23"/>
      <c r="FT252" s="23"/>
      <c r="FU252" s="23"/>
      <c r="FV252" s="23"/>
      <c r="FW252" s="23"/>
      <c r="FX252" s="23"/>
      <c r="FY252" s="23"/>
      <c r="FZ252" s="23"/>
      <c r="GA252" s="23"/>
      <c r="GB252" s="23"/>
      <c r="GC252" s="23"/>
      <c r="GD252" s="23"/>
      <c r="GE252" s="23"/>
      <c r="GF252" s="23"/>
      <c r="GG252" s="23"/>
      <c r="GH252" s="23"/>
      <c r="GI252" s="23"/>
      <c r="GJ252" s="23"/>
      <c r="GK252" s="23"/>
      <c r="GL252" s="23"/>
      <c r="GM252" s="23"/>
      <c r="GN252" s="23"/>
      <c r="GO252" s="23"/>
      <c r="GP252" s="23"/>
      <c r="GQ252" s="23"/>
      <c r="GR252" s="23"/>
      <c r="GS252" s="23"/>
      <c r="GT252" s="23"/>
      <c r="GU252" s="23"/>
      <c r="GV252" s="23"/>
      <c r="GW252" s="23"/>
      <c r="GX252" s="23"/>
      <c r="GY252" s="23"/>
      <c r="GZ252" s="23"/>
      <c r="HA252" s="23"/>
      <c r="HB252" s="23"/>
      <c r="HC252" s="23"/>
      <c r="HD252" s="23"/>
      <c r="HE252" s="23"/>
      <c r="HF252" s="23"/>
      <c r="HG252" s="23"/>
      <c r="HH252" s="23"/>
      <c r="HI252" s="23"/>
      <c r="HJ252" s="23"/>
      <c r="HK252" s="23"/>
      <c r="HL252" s="23"/>
      <c r="HM252" s="23"/>
      <c r="HN252" s="23"/>
      <c r="HO252" s="23"/>
      <c r="HP252" s="23"/>
      <c r="HQ252" s="23"/>
      <c r="HR252" s="23"/>
      <c r="HS252" s="23"/>
      <c r="HT252" s="23"/>
      <c r="HU252" s="23"/>
      <c r="HV252" s="23"/>
      <c r="HW252" s="23"/>
      <c r="HX252" s="23"/>
    </row>
    <row r="253" spans="1:232" x14ac:dyDescent="0.35">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c r="ED253" s="23"/>
      <c r="EE253" s="23"/>
      <c r="EF253" s="23"/>
      <c r="EG253" s="23"/>
      <c r="EH253" s="23"/>
      <c r="EI253" s="23"/>
      <c r="EJ253" s="23"/>
      <c r="EK253" s="23"/>
      <c r="EL253" s="23"/>
      <c r="EM253" s="23"/>
      <c r="EN253" s="23"/>
      <c r="EO253" s="23"/>
      <c r="EP253" s="23"/>
      <c r="EQ253" s="23"/>
      <c r="ER253" s="23"/>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c r="FO253" s="23"/>
      <c r="FP253" s="23"/>
      <c r="FQ253" s="23"/>
      <c r="FR253" s="23"/>
      <c r="FS253" s="23"/>
      <c r="FT253" s="23"/>
      <c r="FU253" s="23"/>
      <c r="FV253" s="23"/>
      <c r="FW253" s="23"/>
      <c r="FX253" s="23"/>
      <c r="FY253" s="23"/>
      <c r="FZ253" s="23"/>
      <c r="GA253" s="23"/>
      <c r="GB253" s="23"/>
      <c r="GC253" s="23"/>
      <c r="GD253" s="23"/>
      <c r="GE253" s="23"/>
      <c r="GF253" s="23"/>
      <c r="GG253" s="23"/>
      <c r="GH253" s="23"/>
      <c r="GI253" s="23"/>
      <c r="GJ253" s="23"/>
      <c r="GK253" s="23"/>
      <c r="GL253" s="23"/>
      <c r="GM253" s="23"/>
      <c r="GN253" s="23"/>
      <c r="GO253" s="23"/>
      <c r="GP253" s="23"/>
      <c r="GQ253" s="23"/>
      <c r="GR253" s="23"/>
      <c r="GS253" s="23"/>
      <c r="GT253" s="23"/>
      <c r="GU253" s="23"/>
      <c r="GV253" s="23"/>
      <c r="GW253" s="23"/>
      <c r="GX253" s="23"/>
      <c r="GY253" s="23"/>
      <c r="GZ253" s="23"/>
      <c r="HA253" s="23"/>
      <c r="HB253" s="23"/>
      <c r="HC253" s="23"/>
      <c r="HD253" s="23"/>
      <c r="HE253" s="23"/>
      <c r="HF253" s="23"/>
      <c r="HG253" s="23"/>
      <c r="HH253" s="23"/>
      <c r="HI253" s="23"/>
      <c r="HJ253" s="23"/>
      <c r="HK253" s="23"/>
      <c r="HL253" s="23"/>
      <c r="HM253" s="23"/>
      <c r="HN253" s="23"/>
      <c r="HO253" s="23"/>
      <c r="HP253" s="23"/>
      <c r="HQ253" s="23"/>
      <c r="HR253" s="23"/>
      <c r="HS253" s="23"/>
      <c r="HT253" s="23"/>
      <c r="HU253" s="23"/>
      <c r="HV253" s="23"/>
      <c r="HW253" s="23"/>
      <c r="HX253" s="23"/>
    </row>
    <row r="254" spans="1:232" x14ac:dyDescent="0.35">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c r="HU254" s="23"/>
      <c r="HV254" s="23"/>
      <c r="HW254" s="23"/>
      <c r="HX254" s="23"/>
    </row>
    <row r="255" spans="1:232" x14ac:dyDescent="0.3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c r="ED255" s="23"/>
      <c r="EE255" s="23"/>
      <c r="EF255" s="23"/>
      <c r="EG255" s="23"/>
      <c r="EH255" s="23"/>
      <c r="EI255" s="23"/>
      <c r="EJ255" s="23"/>
      <c r="EK255" s="23"/>
      <c r="EL255" s="23"/>
      <c r="EM255" s="23"/>
      <c r="EN255" s="23"/>
      <c r="EO255" s="23"/>
      <c r="EP255" s="23"/>
      <c r="EQ255" s="23"/>
      <c r="ER255" s="23"/>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c r="FO255" s="23"/>
      <c r="FP255" s="23"/>
      <c r="FQ255" s="23"/>
      <c r="FR255" s="23"/>
      <c r="FS255" s="23"/>
      <c r="FT255" s="23"/>
      <c r="FU255" s="23"/>
      <c r="FV255" s="23"/>
      <c r="FW255" s="23"/>
      <c r="FX255" s="23"/>
      <c r="FY255" s="23"/>
      <c r="FZ255" s="23"/>
      <c r="GA255" s="23"/>
      <c r="GB255" s="23"/>
      <c r="GC255" s="23"/>
      <c r="GD255" s="23"/>
      <c r="GE255" s="23"/>
      <c r="GF255" s="23"/>
      <c r="GG255" s="23"/>
      <c r="GH255" s="23"/>
      <c r="GI255" s="23"/>
      <c r="GJ255" s="23"/>
      <c r="GK255" s="23"/>
      <c r="GL255" s="23"/>
      <c r="GM255" s="23"/>
      <c r="GN255" s="23"/>
      <c r="GO255" s="23"/>
      <c r="GP255" s="23"/>
      <c r="GQ255" s="23"/>
      <c r="GR255" s="23"/>
      <c r="GS255" s="23"/>
      <c r="GT255" s="23"/>
      <c r="GU255" s="23"/>
      <c r="GV255" s="23"/>
      <c r="GW255" s="23"/>
      <c r="GX255" s="23"/>
      <c r="GY255" s="23"/>
      <c r="GZ255" s="23"/>
      <c r="HA255" s="23"/>
      <c r="HB255" s="23"/>
      <c r="HC255" s="23"/>
      <c r="HD255" s="23"/>
      <c r="HE255" s="23"/>
      <c r="HF255" s="23"/>
      <c r="HG255" s="23"/>
      <c r="HH255" s="23"/>
      <c r="HI255" s="23"/>
      <c r="HJ255" s="23"/>
      <c r="HK255" s="23"/>
      <c r="HL255" s="23"/>
      <c r="HM255" s="23"/>
      <c r="HN255" s="23"/>
      <c r="HO255" s="23"/>
      <c r="HP255" s="23"/>
      <c r="HQ255" s="23"/>
      <c r="HR255" s="23"/>
      <c r="HS255" s="23"/>
      <c r="HT255" s="23"/>
      <c r="HU255" s="23"/>
      <c r="HV255" s="23"/>
      <c r="HW255" s="23"/>
      <c r="HX255" s="23"/>
    </row>
    <row r="256" spans="1:232" x14ac:dyDescent="0.35">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c r="ED256" s="23"/>
      <c r="EE256" s="23"/>
      <c r="EF256" s="23"/>
      <c r="EG256" s="23"/>
      <c r="EH256" s="23"/>
      <c r="EI256" s="23"/>
      <c r="EJ256" s="23"/>
      <c r="EK256" s="23"/>
      <c r="EL256" s="23"/>
      <c r="EM256" s="23"/>
      <c r="EN256" s="23"/>
      <c r="EO256" s="23"/>
      <c r="EP256" s="23"/>
      <c r="EQ256" s="23"/>
      <c r="ER256" s="23"/>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c r="FO256" s="23"/>
      <c r="FP256" s="23"/>
      <c r="FQ256" s="23"/>
      <c r="FR256" s="23"/>
      <c r="FS256" s="23"/>
      <c r="FT256" s="23"/>
      <c r="FU256" s="23"/>
      <c r="FV256" s="23"/>
      <c r="FW256" s="23"/>
      <c r="FX256" s="23"/>
      <c r="FY256" s="23"/>
      <c r="FZ256" s="23"/>
      <c r="GA256" s="23"/>
      <c r="GB256" s="23"/>
      <c r="GC256" s="23"/>
      <c r="GD256" s="23"/>
      <c r="GE256" s="23"/>
      <c r="GF256" s="23"/>
      <c r="GG256" s="23"/>
      <c r="GH256" s="23"/>
      <c r="GI256" s="23"/>
      <c r="GJ256" s="23"/>
      <c r="GK256" s="23"/>
      <c r="GL256" s="23"/>
      <c r="GM256" s="23"/>
      <c r="GN256" s="23"/>
      <c r="GO256" s="23"/>
      <c r="GP256" s="23"/>
      <c r="GQ256" s="23"/>
      <c r="GR256" s="23"/>
      <c r="GS256" s="23"/>
      <c r="GT256" s="23"/>
      <c r="GU256" s="23"/>
      <c r="GV256" s="23"/>
      <c r="GW256" s="23"/>
      <c r="GX256" s="23"/>
      <c r="GY256" s="23"/>
      <c r="GZ256" s="23"/>
      <c r="HA256" s="23"/>
      <c r="HB256" s="23"/>
      <c r="HC256" s="23"/>
      <c r="HD256" s="23"/>
      <c r="HE256" s="23"/>
      <c r="HF256" s="23"/>
      <c r="HG256" s="23"/>
      <c r="HH256" s="23"/>
      <c r="HI256" s="23"/>
      <c r="HJ256" s="23"/>
      <c r="HK256" s="23"/>
      <c r="HL256" s="23"/>
      <c r="HM256" s="23"/>
      <c r="HN256" s="23"/>
      <c r="HO256" s="23"/>
      <c r="HP256" s="23"/>
      <c r="HQ256" s="23"/>
      <c r="HR256" s="23"/>
      <c r="HS256" s="23"/>
      <c r="HT256" s="23"/>
      <c r="HU256" s="23"/>
      <c r="HV256" s="23"/>
      <c r="HW256" s="23"/>
      <c r="HX256" s="23"/>
    </row>
    <row r="257" spans="1:232" x14ac:dyDescent="0.35">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c r="ED257" s="23"/>
      <c r="EE257" s="23"/>
      <c r="EF257" s="23"/>
      <c r="EG257" s="23"/>
      <c r="EH257" s="23"/>
      <c r="EI257" s="23"/>
      <c r="EJ257" s="23"/>
      <c r="EK257" s="23"/>
      <c r="EL257" s="23"/>
      <c r="EM257" s="23"/>
      <c r="EN257" s="23"/>
      <c r="EO257" s="23"/>
      <c r="EP257" s="23"/>
      <c r="EQ257" s="23"/>
      <c r="ER257" s="23"/>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c r="FO257" s="23"/>
      <c r="FP257" s="23"/>
      <c r="FQ257" s="23"/>
      <c r="FR257" s="23"/>
      <c r="FS257" s="23"/>
      <c r="FT257" s="23"/>
      <c r="FU257" s="23"/>
      <c r="FV257" s="23"/>
      <c r="FW257" s="23"/>
      <c r="FX257" s="23"/>
      <c r="FY257" s="23"/>
      <c r="FZ257" s="23"/>
      <c r="GA257" s="23"/>
      <c r="GB257" s="23"/>
      <c r="GC257" s="23"/>
      <c r="GD257" s="23"/>
      <c r="GE257" s="23"/>
      <c r="GF257" s="23"/>
      <c r="GG257" s="23"/>
      <c r="GH257" s="23"/>
      <c r="GI257" s="23"/>
      <c r="GJ257" s="23"/>
      <c r="GK257" s="23"/>
      <c r="GL257" s="23"/>
      <c r="GM257" s="23"/>
      <c r="GN257" s="23"/>
      <c r="GO257" s="23"/>
      <c r="GP257" s="23"/>
      <c r="GQ257" s="23"/>
      <c r="GR257" s="23"/>
      <c r="GS257" s="23"/>
      <c r="GT257" s="23"/>
      <c r="GU257" s="23"/>
      <c r="GV257" s="23"/>
      <c r="GW257" s="23"/>
      <c r="GX257" s="23"/>
      <c r="GY257" s="23"/>
      <c r="GZ257" s="23"/>
      <c r="HA257" s="23"/>
      <c r="HB257" s="23"/>
      <c r="HC257" s="23"/>
      <c r="HD257" s="23"/>
      <c r="HE257" s="23"/>
      <c r="HF257" s="23"/>
      <c r="HG257" s="23"/>
      <c r="HH257" s="23"/>
      <c r="HI257" s="23"/>
      <c r="HJ257" s="23"/>
      <c r="HK257" s="23"/>
      <c r="HL257" s="23"/>
      <c r="HM257" s="23"/>
      <c r="HN257" s="23"/>
      <c r="HO257" s="23"/>
      <c r="HP257" s="23"/>
      <c r="HQ257" s="23"/>
      <c r="HR257" s="23"/>
      <c r="HS257" s="23"/>
      <c r="HT257" s="23"/>
      <c r="HU257" s="23"/>
      <c r="HV257" s="23"/>
      <c r="HW257" s="23"/>
      <c r="HX257" s="23"/>
    </row>
    <row r="258" spans="1:232" x14ac:dyDescent="0.35">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c r="ED258" s="23"/>
      <c r="EE258" s="23"/>
      <c r="EF258" s="23"/>
      <c r="EG258" s="23"/>
      <c r="EH258" s="23"/>
      <c r="EI258" s="23"/>
      <c r="EJ258" s="23"/>
      <c r="EK258" s="23"/>
      <c r="EL258" s="23"/>
      <c r="EM258" s="23"/>
      <c r="EN258" s="23"/>
      <c r="EO258" s="23"/>
      <c r="EP258" s="23"/>
      <c r="EQ258" s="23"/>
      <c r="ER258" s="23"/>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c r="FO258" s="23"/>
      <c r="FP258" s="23"/>
      <c r="FQ258" s="23"/>
      <c r="FR258" s="23"/>
      <c r="FS258" s="23"/>
      <c r="FT258" s="23"/>
      <c r="FU258" s="23"/>
      <c r="FV258" s="23"/>
      <c r="FW258" s="23"/>
      <c r="FX258" s="23"/>
      <c r="FY258" s="23"/>
      <c r="FZ258" s="23"/>
      <c r="GA258" s="23"/>
      <c r="GB258" s="23"/>
      <c r="GC258" s="23"/>
      <c r="GD258" s="23"/>
      <c r="GE258" s="23"/>
      <c r="GF258" s="23"/>
      <c r="GG258" s="23"/>
      <c r="GH258" s="23"/>
      <c r="GI258" s="23"/>
      <c r="GJ258" s="23"/>
      <c r="GK258" s="23"/>
      <c r="GL258" s="23"/>
      <c r="GM258" s="23"/>
      <c r="GN258" s="23"/>
      <c r="GO258" s="23"/>
      <c r="GP258" s="23"/>
      <c r="GQ258" s="23"/>
      <c r="GR258" s="23"/>
      <c r="GS258" s="23"/>
      <c r="GT258" s="23"/>
      <c r="GU258" s="23"/>
      <c r="GV258" s="23"/>
      <c r="GW258" s="23"/>
      <c r="GX258" s="23"/>
      <c r="GY258" s="23"/>
      <c r="GZ258" s="23"/>
      <c r="HA258" s="23"/>
      <c r="HB258" s="23"/>
      <c r="HC258" s="23"/>
      <c r="HD258" s="23"/>
      <c r="HE258" s="23"/>
      <c r="HF258" s="23"/>
      <c r="HG258" s="23"/>
      <c r="HH258" s="23"/>
      <c r="HI258" s="23"/>
      <c r="HJ258" s="23"/>
      <c r="HK258" s="23"/>
      <c r="HL258" s="23"/>
      <c r="HM258" s="23"/>
      <c r="HN258" s="23"/>
      <c r="HO258" s="23"/>
      <c r="HP258" s="23"/>
      <c r="HQ258" s="23"/>
      <c r="HR258" s="23"/>
      <c r="HS258" s="23"/>
      <c r="HT258" s="23"/>
      <c r="HU258" s="23"/>
      <c r="HV258" s="23"/>
      <c r="HW258" s="23"/>
      <c r="HX258" s="23"/>
    </row>
    <row r="259" spans="1:232" x14ac:dyDescent="0.35">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c r="ED259" s="23"/>
      <c r="EE259" s="23"/>
      <c r="EF259" s="23"/>
      <c r="EG259" s="23"/>
      <c r="EH259" s="23"/>
      <c r="EI259" s="23"/>
      <c r="EJ259" s="23"/>
      <c r="EK259" s="23"/>
      <c r="EL259" s="23"/>
      <c r="EM259" s="23"/>
      <c r="EN259" s="23"/>
      <c r="EO259" s="23"/>
      <c r="EP259" s="23"/>
      <c r="EQ259" s="23"/>
      <c r="ER259" s="23"/>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c r="FO259" s="23"/>
      <c r="FP259" s="23"/>
      <c r="FQ259" s="23"/>
      <c r="FR259" s="23"/>
      <c r="FS259" s="23"/>
      <c r="FT259" s="23"/>
      <c r="FU259" s="23"/>
      <c r="FV259" s="23"/>
      <c r="FW259" s="23"/>
      <c r="FX259" s="23"/>
      <c r="FY259" s="23"/>
      <c r="FZ259" s="23"/>
      <c r="GA259" s="23"/>
      <c r="GB259" s="23"/>
      <c r="GC259" s="23"/>
      <c r="GD259" s="23"/>
      <c r="GE259" s="23"/>
      <c r="GF259" s="23"/>
      <c r="GG259" s="23"/>
      <c r="GH259" s="23"/>
      <c r="GI259" s="23"/>
      <c r="GJ259" s="23"/>
      <c r="GK259" s="23"/>
      <c r="GL259" s="23"/>
      <c r="GM259" s="23"/>
      <c r="GN259" s="23"/>
      <c r="GO259" s="23"/>
      <c r="GP259" s="23"/>
      <c r="GQ259" s="23"/>
      <c r="GR259" s="23"/>
      <c r="GS259" s="23"/>
      <c r="GT259" s="23"/>
      <c r="GU259" s="23"/>
      <c r="GV259" s="23"/>
      <c r="GW259" s="23"/>
      <c r="GX259" s="23"/>
      <c r="GY259" s="23"/>
      <c r="GZ259" s="23"/>
      <c r="HA259" s="23"/>
      <c r="HB259" s="23"/>
      <c r="HC259" s="23"/>
      <c r="HD259" s="23"/>
      <c r="HE259" s="23"/>
      <c r="HF259" s="23"/>
      <c r="HG259" s="23"/>
      <c r="HH259" s="23"/>
      <c r="HI259" s="23"/>
      <c r="HJ259" s="23"/>
      <c r="HK259" s="23"/>
      <c r="HL259" s="23"/>
      <c r="HM259" s="23"/>
      <c r="HN259" s="23"/>
      <c r="HO259" s="23"/>
      <c r="HP259" s="23"/>
      <c r="HQ259" s="23"/>
      <c r="HR259" s="23"/>
      <c r="HS259" s="23"/>
      <c r="HT259" s="23"/>
      <c r="HU259" s="23"/>
      <c r="HV259" s="23"/>
      <c r="HW259" s="23"/>
      <c r="HX259" s="23"/>
    </row>
    <row r="260" spans="1:232" x14ac:dyDescent="0.35">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c r="ED260" s="23"/>
      <c r="EE260" s="23"/>
      <c r="EF260" s="23"/>
      <c r="EG260" s="23"/>
      <c r="EH260" s="23"/>
      <c r="EI260" s="23"/>
      <c r="EJ260" s="23"/>
      <c r="EK260" s="23"/>
      <c r="EL260" s="23"/>
      <c r="EM260" s="23"/>
      <c r="EN260" s="23"/>
      <c r="EO260" s="23"/>
      <c r="EP260" s="23"/>
      <c r="EQ260" s="23"/>
      <c r="ER260" s="23"/>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c r="FO260" s="23"/>
      <c r="FP260" s="23"/>
      <c r="FQ260" s="23"/>
      <c r="FR260" s="23"/>
      <c r="FS260" s="23"/>
      <c r="FT260" s="23"/>
      <c r="FU260" s="23"/>
      <c r="FV260" s="23"/>
      <c r="FW260" s="23"/>
      <c r="FX260" s="23"/>
      <c r="FY260" s="23"/>
      <c r="FZ260" s="23"/>
      <c r="GA260" s="23"/>
      <c r="GB260" s="23"/>
      <c r="GC260" s="23"/>
      <c r="GD260" s="23"/>
      <c r="GE260" s="23"/>
      <c r="GF260" s="23"/>
      <c r="GG260" s="23"/>
      <c r="GH260" s="23"/>
      <c r="GI260" s="23"/>
      <c r="GJ260" s="23"/>
      <c r="GK260" s="23"/>
      <c r="GL260" s="23"/>
      <c r="GM260" s="23"/>
      <c r="GN260" s="23"/>
      <c r="GO260" s="23"/>
      <c r="GP260" s="23"/>
      <c r="GQ260" s="23"/>
      <c r="GR260" s="23"/>
      <c r="GS260" s="23"/>
      <c r="GT260" s="23"/>
      <c r="GU260" s="23"/>
      <c r="GV260" s="23"/>
      <c r="GW260" s="23"/>
      <c r="GX260" s="23"/>
      <c r="GY260" s="23"/>
      <c r="GZ260" s="23"/>
      <c r="HA260" s="23"/>
      <c r="HB260" s="23"/>
      <c r="HC260" s="23"/>
      <c r="HD260" s="23"/>
      <c r="HE260" s="23"/>
      <c r="HF260" s="23"/>
      <c r="HG260" s="23"/>
      <c r="HH260" s="23"/>
      <c r="HI260" s="23"/>
      <c r="HJ260" s="23"/>
      <c r="HK260" s="23"/>
      <c r="HL260" s="23"/>
      <c r="HM260" s="23"/>
      <c r="HN260" s="23"/>
      <c r="HO260" s="23"/>
      <c r="HP260" s="23"/>
      <c r="HQ260" s="23"/>
      <c r="HR260" s="23"/>
      <c r="HS260" s="23"/>
      <c r="HT260" s="23"/>
      <c r="HU260" s="23"/>
      <c r="HV260" s="23"/>
      <c r="HW260" s="23"/>
      <c r="HX260" s="23"/>
    </row>
    <row r="261" spans="1:232" x14ac:dyDescent="0.35">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c r="ED261" s="23"/>
      <c r="EE261" s="23"/>
      <c r="EF261" s="23"/>
      <c r="EG261" s="23"/>
      <c r="EH261" s="23"/>
      <c r="EI261" s="23"/>
      <c r="EJ261" s="23"/>
      <c r="EK261" s="23"/>
      <c r="EL261" s="23"/>
      <c r="EM261" s="23"/>
      <c r="EN261" s="23"/>
      <c r="EO261" s="23"/>
      <c r="EP261" s="23"/>
      <c r="EQ261" s="23"/>
      <c r="ER261" s="23"/>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c r="FO261" s="23"/>
      <c r="FP261" s="23"/>
      <c r="FQ261" s="23"/>
      <c r="FR261" s="23"/>
      <c r="FS261" s="23"/>
      <c r="FT261" s="23"/>
      <c r="FU261" s="23"/>
      <c r="FV261" s="23"/>
      <c r="FW261" s="23"/>
      <c r="FX261" s="23"/>
      <c r="FY261" s="23"/>
      <c r="FZ261" s="23"/>
      <c r="GA261" s="23"/>
      <c r="GB261" s="23"/>
      <c r="GC261" s="23"/>
      <c r="GD261" s="23"/>
      <c r="GE261" s="23"/>
      <c r="GF261" s="23"/>
      <c r="GG261" s="23"/>
      <c r="GH261" s="23"/>
      <c r="GI261" s="23"/>
      <c r="GJ261" s="23"/>
      <c r="GK261" s="23"/>
      <c r="GL261" s="23"/>
      <c r="GM261" s="23"/>
      <c r="GN261" s="23"/>
      <c r="GO261" s="23"/>
      <c r="GP261" s="23"/>
      <c r="GQ261" s="23"/>
      <c r="GR261" s="23"/>
      <c r="GS261" s="23"/>
      <c r="GT261" s="23"/>
      <c r="GU261" s="23"/>
      <c r="GV261" s="23"/>
      <c r="GW261" s="23"/>
      <c r="GX261" s="23"/>
      <c r="GY261" s="23"/>
      <c r="GZ261" s="23"/>
      <c r="HA261" s="23"/>
      <c r="HB261" s="23"/>
      <c r="HC261" s="23"/>
      <c r="HD261" s="23"/>
      <c r="HE261" s="23"/>
      <c r="HF261" s="23"/>
      <c r="HG261" s="23"/>
      <c r="HH261" s="23"/>
      <c r="HI261" s="23"/>
      <c r="HJ261" s="23"/>
      <c r="HK261" s="23"/>
      <c r="HL261" s="23"/>
      <c r="HM261" s="23"/>
      <c r="HN261" s="23"/>
      <c r="HO261" s="23"/>
      <c r="HP261" s="23"/>
      <c r="HQ261" s="23"/>
      <c r="HR261" s="23"/>
      <c r="HS261" s="23"/>
      <c r="HT261" s="23"/>
      <c r="HU261" s="23"/>
      <c r="HV261" s="23"/>
      <c r="HW261" s="23"/>
      <c r="HX261" s="23"/>
    </row>
    <row r="262" spans="1:232" x14ac:dyDescent="0.35">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c r="ED262" s="23"/>
      <c r="EE262" s="23"/>
      <c r="EF262" s="23"/>
      <c r="EG262" s="23"/>
      <c r="EH262" s="23"/>
      <c r="EI262" s="23"/>
      <c r="EJ262" s="23"/>
      <c r="EK262" s="23"/>
      <c r="EL262" s="23"/>
      <c r="EM262" s="23"/>
      <c r="EN262" s="23"/>
      <c r="EO262" s="23"/>
      <c r="EP262" s="23"/>
      <c r="EQ262" s="23"/>
      <c r="ER262" s="23"/>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c r="FO262" s="23"/>
      <c r="FP262" s="23"/>
      <c r="FQ262" s="23"/>
      <c r="FR262" s="23"/>
      <c r="FS262" s="23"/>
      <c r="FT262" s="23"/>
      <c r="FU262" s="23"/>
      <c r="FV262" s="23"/>
      <c r="FW262" s="23"/>
      <c r="FX262" s="23"/>
      <c r="FY262" s="23"/>
      <c r="FZ262" s="23"/>
      <c r="GA262" s="23"/>
      <c r="GB262" s="23"/>
      <c r="GC262" s="23"/>
      <c r="GD262" s="23"/>
      <c r="GE262" s="23"/>
      <c r="GF262" s="23"/>
      <c r="GG262" s="23"/>
      <c r="GH262" s="23"/>
      <c r="GI262" s="23"/>
      <c r="GJ262" s="23"/>
      <c r="GK262" s="23"/>
      <c r="GL262" s="23"/>
      <c r="GM262" s="23"/>
      <c r="GN262" s="23"/>
      <c r="GO262" s="23"/>
      <c r="GP262" s="23"/>
      <c r="GQ262" s="23"/>
      <c r="GR262" s="23"/>
      <c r="GS262" s="23"/>
      <c r="GT262" s="23"/>
      <c r="GU262" s="23"/>
      <c r="GV262" s="23"/>
      <c r="GW262" s="23"/>
      <c r="GX262" s="23"/>
      <c r="GY262" s="23"/>
      <c r="GZ262" s="23"/>
      <c r="HA262" s="23"/>
      <c r="HB262" s="23"/>
      <c r="HC262" s="23"/>
      <c r="HD262" s="23"/>
      <c r="HE262" s="23"/>
      <c r="HF262" s="23"/>
      <c r="HG262" s="23"/>
      <c r="HH262" s="23"/>
      <c r="HI262" s="23"/>
      <c r="HJ262" s="23"/>
      <c r="HK262" s="23"/>
      <c r="HL262" s="23"/>
      <c r="HM262" s="23"/>
      <c r="HN262" s="23"/>
      <c r="HO262" s="23"/>
      <c r="HP262" s="23"/>
      <c r="HQ262" s="23"/>
      <c r="HR262" s="23"/>
      <c r="HS262" s="23"/>
      <c r="HT262" s="23"/>
      <c r="HU262" s="23"/>
      <c r="HV262" s="23"/>
      <c r="HW262" s="23"/>
      <c r="HX262" s="23"/>
    </row>
    <row r="263" spans="1:232" x14ac:dyDescent="0.35">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c r="EC263" s="23"/>
      <c r="ED263" s="23"/>
      <c r="EE263" s="23"/>
      <c r="EF263" s="23"/>
      <c r="EG263" s="23"/>
      <c r="EH263" s="23"/>
      <c r="EI263" s="23"/>
      <c r="EJ263" s="23"/>
      <c r="EK263" s="23"/>
      <c r="EL263" s="23"/>
      <c r="EM263" s="23"/>
      <c r="EN263" s="23"/>
      <c r="EO263" s="23"/>
      <c r="EP263" s="23"/>
      <c r="EQ263" s="23"/>
      <c r="ER263" s="23"/>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c r="FO263" s="23"/>
      <c r="FP263" s="23"/>
      <c r="FQ263" s="23"/>
      <c r="FR263" s="23"/>
      <c r="FS263" s="23"/>
      <c r="FT263" s="23"/>
      <c r="FU263" s="23"/>
      <c r="FV263" s="23"/>
      <c r="FW263" s="23"/>
      <c r="FX263" s="23"/>
      <c r="FY263" s="23"/>
      <c r="FZ263" s="23"/>
      <c r="GA263" s="23"/>
      <c r="GB263" s="23"/>
      <c r="GC263" s="23"/>
      <c r="GD263" s="23"/>
      <c r="GE263" s="23"/>
      <c r="GF263" s="23"/>
      <c r="GG263" s="23"/>
      <c r="GH263" s="23"/>
      <c r="GI263" s="23"/>
      <c r="GJ263" s="23"/>
      <c r="GK263" s="23"/>
      <c r="GL263" s="23"/>
      <c r="GM263" s="23"/>
      <c r="GN263" s="23"/>
      <c r="GO263" s="23"/>
      <c r="GP263" s="23"/>
      <c r="GQ263" s="23"/>
      <c r="GR263" s="23"/>
      <c r="GS263" s="23"/>
      <c r="GT263" s="23"/>
      <c r="GU263" s="23"/>
      <c r="GV263" s="23"/>
      <c r="GW263" s="23"/>
      <c r="GX263" s="23"/>
      <c r="GY263" s="23"/>
      <c r="GZ263" s="23"/>
      <c r="HA263" s="23"/>
      <c r="HB263" s="23"/>
      <c r="HC263" s="23"/>
      <c r="HD263" s="23"/>
      <c r="HE263" s="23"/>
      <c r="HF263" s="23"/>
      <c r="HG263" s="23"/>
      <c r="HH263" s="23"/>
      <c r="HI263" s="23"/>
      <c r="HJ263" s="23"/>
      <c r="HK263" s="23"/>
      <c r="HL263" s="23"/>
      <c r="HM263" s="23"/>
      <c r="HN263" s="23"/>
      <c r="HO263" s="23"/>
      <c r="HP263" s="23"/>
      <c r="HQ263" s="23"/>
      <c r="HR263" s="23"/>
      <c r="HS263" s="23"/>
      <c r="HT263" s="23"/>
      <c r="HU263" s="23"/>
      <c r="HV263" s="23"/>
      <c r="HW263" s="23"/>
      <c r="HX263" s="23"/>
    </row>
    <row r="264" spans="1:232" x14ac:dyDescent="0.35">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c r="ED264" s="23"/>
      <c r="EE264" s="23"/>
      <c r="EF264" s="23"/>
      <c r="EG264" s="23"/>
      <c r="EH264" s="23"/>
      <c r="EI264" s="23"/>
      <c r="EJ264" s="23"/>
      <c r="EK264" s="23"/>
      <c r="EL264" s="23"/>
      <c r="EM264" s="23"/>
      <c r="EN264" s="23"/>
      <c r="EO264" s="23"/>
      <c r="EP264" s="23"/>
      <c r="EQ264" s="23"/>
      <c r="ER264" s="23"/>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c r="FO264" s="23"/>
      <c r="FP264" s="23"/>
      <c r="FQ264" s="23"/>
      <c r="FR264" s="23"/>
      <c r="FS264" s="23"/>
      <c r="FT264" s="23"/>
      <c r="FU264" s="23"/>
      <c r="FV264" s="23"/>
      <c r="FW264" s="23"/>
      <c r="FX264" s="23"/>
      <c r="FY264" s="23"/>
      <c r="FZ264" s="23"/>
      <c r="GA264" s="23"/>
      <c r="GB264" s="23"/>
      <c r="GC264" s="23"/>
      <c r="GD264" s="23"/>
      <c r="GE264" s="23"/>
      <c r="GF264" s="23"/>
      <c r="GG264" s="23"/>
      <c r="GH264" s="23"/>
      <c r="GI264" s="23"/>
      <c r="GJ264" s="23"/>
      <c r="GK264" s="23"/>
      <c r="GL264" s="23"/>
      <c r="GM264" s="23"/>
      <c r="GN264" s="23"/>
      <c r="GO264" s="23"/>
      <c r="GP264" s="23"/>
      <c r="GQ264" s="23"/>
      <c r="GR264" s="23"/>
      <c r="GS264" s="23"/>
      <c r="GT264" s="23"/>
      <c r="GU264" s="23"/>
      <c r="GV264" s="23"/>
      <c r="GW264" s="23"/>
      <c r="GX264" s="23"/>
      <c r="GY264" s="23"/>
      <c r="GZ264" s="23"/>
      <c r="HA264" s="23"/>
      <c r="HB264" s="23"/>
      <c r="HC264" s="23"/>
      <c r="HD264" s="23"/>
      <c r="HE264" s="23"/>
      <c r="HF264" s="23"/>
      <c r="HG264" s="23"/>
      <c r="HH264" s="23"/>
      <c r="HI264" s="23"/>
      <c r="HJ264" s="23"/>
      <c r="HK264" s="23"/>
      <c r="HL264" s="23"/>
      <c r="HM264" s="23"/>
      <c r="HN264" s="23"/>
      <c r="HO264" s="23"/>
      <c r="HP264" s="23"/>
      <c r="HQ264" s="23"/>
      <c r="HR264" s="23"/>
      <c r="HS264" s="23"/>
      <c r="HT264" s="23"/>
      <c r="HU264" s="23"/>
      <c r="HV264" s="23"/>
      <c r="HW264" s="23"/>
      <c r="HX264" s="23"/>
    </row>
    <row r="265" spans="1:232" x14ac:dyDescent="0.3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c r="EC265" s="23"/>
      <c r="ED265" s="23"/>
      <c r="EE265" s="23"/>
      <c r="EF265" s="23"/>
      <c r="EG265" s="23"/>
      <c r="EH265" s="23"/>
      <c r="EI265" s="23"/>
      <c r="EJ265" s="23"/>
      <c r="EK265" s="23"/>
      <c r="EL265" s="23"/>
      <c r="EM265" s="23"/>
      <c r="EN265" s="23"/>
      <c r="EO265" s="23"/>
      <c r="EP265" s="23"/>
      <c r="EQ265" s="23"/>
      <c r="ER265" s="23"/>
      <c r="ES265" s="23"/>
      <c r="ET265" s="23"/>
      <c r="EU265" s="23"/>
      <c r="EV265" s="23"/>
      <c r="EW265" s="23"/>
      <c r="EX265" s="23"/>
      <c r="EY265" s="23"/>
      <c r="EZ265" s="23"/>
      <c r="FA265" s="23"/>
      <c r="FB265" s="23"/>
      <c r="FC265" s="23"/>
      <c r="FD265" s="23"/>
      <c r="FE265" s="23"/>
      <c r="FF265" s="23"/>
      <c r="FG265" s="23"/>
      <c r="FH265" s="23"/>
      <c r="FI265" s="23"/>
      <c r="FJ265" s="23"/>
      <c r="FK265" s="23"/>
      <c r="FL265" s="23"/>
      <c r="FM265" s="23"/>
      <c r="FN265" s="23"/>
      <c r="FO265" s="23"/>
      <c r="FP265" s="23"/>
      <c r="FQ265" s="23"/>
      <c r="FR265" s="23"/>
      <c r="FS265" s="23"/>
      <c r="FT265" s="23"/>
      <c r="FU265" s="23"/>
      <c r="FV265" s="23"/>
      <c r="FW265" s="23"/>
      <c r="FX265" s="23"/>
      <c r="FY265" s="23"/>
      <c r="FZ265" s="23"/>
      <c r="GA265" s="23"/>
      <c r="GB265" s="23"/>
      <c r="GC265" s="23"/>
      <c r="GD265" s="23"/>
      <c r="GE265" s="23"/>
      <c r="GF265" s="23"/>
      <c r="GG265" s="23"/>
      <c r="GH265" s="23"/>
      <c r="GI265" s="23"/>
      <c r="GJ265" s="23"/>
      <c r="GK265" s="23"/>
      <c r="GL265" s="23"/>
      <c r="GM265" s="23"/>
      <c r="GN265" s="23"/>
      <c r="GO265" s="23"/>
      <c r="GP265" s="23"/>
      <c r="GQ265" s="23"/>
      <c r="GR265" s="23"/>
      <c r="GS265" s="23"/>
      <c r="GT265" s="23"/>
      <c r="GU265" s="23"/>
      <c r="GV265" s="23"/>
      <c r="GW265" s="23"/>
      <c r="GX265" s="23"/>
      <c r="GY265" s="23"/>
      <c r="GZ265" s="23"/>
      <c r="HA265" s="23"/>
      <c r="HB265" s="23"/>
      <c r="HC265" s="23"/>
      <c r="HD265" s="23"/>
      <c r="HE265" s="23"/>
      <c r="HF265" s="23"/>
      <c r="HG265" s="23"/>
      <c r="HH265" s="23"/>
      <c r="HI265" s="23"/>
      <c r="HJ265" s="23"/>
      <c r="HK265" s="23"/>
      <c r="HL265" s="23"/>
      <c r="HM265" s="23"/>
      <c r="HN265" s="23"/>
      <c r="HO265" s="23"/>
      <c r="HP265" s="23"/>
      <c r="HQ265" s="23"/>
      <c r="HR265" s="23"/>
      <c r="HS265" s="23"/>
      <c r="HT265" s="23"/>
      <c r="HU265" s="23"/>
      <c r="HV265" s="23"/>
      <c r="HW265" s="23"/>
      <c r="HX265" s="23"/>
    </row>
    <row r="266" spans="1:232" x14ac:dyDescent="0.35">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c r="ED266" s="23"/>
      <c r="EE266" s="23"/>
      <c r="EF266" s="23"/>
      <c r="EG266" s="23"/>
      <c r="EH266" s="23"/>
      <c r="EI266" s="23"/>
      <c r="EJ266" s="23"/>
      <c r="EK266" s="23"/>
      <c r="EL266" s="23"/>
      <c r="EM266" s="23"/>
      <c r="EN266" s="23"/>
      <c r="EO266" s="23"/>
      <c r="EP266" s="23"/>
      <c r="EQ266" s="23"/>
      <c r="ER266" s="23"/>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c r="FO266" s="23"/>
      <c r="FP266" s="23"/>
      <c r="FQ266" s="23"/>
      <c r="FR266" s="23"/>
      <c r="FS266" s="23"/>
      <c r="FT266" s="23"/>
      <c r="FU266" s="23"/>
      <c r="FV266" s="23"/>
      <c r="FW266" s="23"/>
      <c r="FX266" s="23"/>
      <c r="FY266" s="23"/>
      <c r="FZ266" s="23"/>
      <c r="GA266" s="23"/>
      <c r="GB266" s="23"/>
      <c r="GC266" s="23"/>
      <c r="GD266" s="23"/>
      <c r="GE266" s="23"/>
      <c r="GF266" s="23"/>
      <c r="GG266" s="23"/>
      <c r="GH266" s="23"/>
      <c r="GI266" s="23"/>
      <c r="GJ266" s="23"/>
      <c r="GK266" s="23"/>
      <c r="GL266" s="23"/>
      <c r="GM266" s="23"/>
      <c r="GN266" s="23"/>
      <c r="GO266" s="23"/>
      <c r="GP266" s="23"/>
      <c r="GQ266" s="23"/>
      <c r="GR266" s="23"/>
      <c r="GS266" s="23"/>
      <c r="GT266" s="23"/>
      <c r="GU266" s="23"/>
      <c r="GV266" s="23"/>
      <c r="GW266" s="23"/>
      <c r="GX266" s="23"/>
      <c r="GY266" s="23"/>
      <c r="GZ266" s="23"/>
      <c r="HA266" s="23"/>
      <c r="HB266" s="23"/>
      <c r="HC266" s="23"/>
      <c r="HD266" s="23"/>
      <c r="HE266" s="23"/>
      <c r="HF266" s="23"/>
      <c r="HG266" s="23"/>
      <c r="HH266" s="23"/>
      <c r="HI266" s="23"/>
      <c r="HJ266" s="23"/>
      <c r="HK266" s="23"/>
      <c r="HL266" s="23"/>
      <c r="HM266" s="23"/>
      <c r="HN266" s="23"/>
      <c r="HO266" s="23"/>
      <c r="HP266" s="23"/>
      <c r="HQ266" s="23"/>
      <c r="HR266" s="23"/>
      <c r="HS266" s="23"/>
      <c r="HT266" s="23"/>
      <c r="HU266" s="23"/>
      <c r="HV266" s="23"/>
      <c r="HW266" s="23"/>
      <c r="HX266" s="23"/>
    </row>
    <row r="267" spans="1:232" x14ac:dyDescent="0.35">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c r="ED267" s="23"/>
      <c r="EE267" s="23"/>
      <c r="EF267" s="23"/>
      <c r="EG267" s="23"/>
      <c r="EH267" s="23"/>
      <c r="EI267" s="23"/>
      <c r="EJ267" s="23"/>
      <c r="EK267" s="23"/>
      <c r="EL267" s="23"/>
      <c r="EM267" s="23"/>
      <c r="EN267" s="23"/>
      <c r="EO267" s="23"/>
      <c r="EP267" s="23"/>
      <c r="EQ267" s="23"/>
      <c r="ER267" s="23"/>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c r="FO267" s="23"/>
      <c r="FP267" s="23"/>
      <c r="FQ267" s="23"/>
      <c r="FR267" s="23"/>
      <c r="FS267" s="23"/>
      <c r="FT267" s="23"/>
      <c r="FU267" s="23"/>
      <c r="FV267" s="23"/>
      <c r="FW267" s="23"/>
      <c r="FX267" s="23"/>
      <c r="FY267" s="23"/>
      <c r="FZ267" s="23"/>
      <c r="GA267" s="23"/>
      <c r="GB267" s="23"/>
      <c r="GC267" s="23"/>
      <c r="GD267" s="23"/>
      <c r="GE267" s="23"/>
      <c r="GF267" s="23"/>
      <c r="GG267" s="23"/>
      <c r="GH267" s="23"/>
      <c r="GI267" s="23"/>
      <c r="GJ267" s="23"/>
      <c r="GK267" s="23"/>
      <c r="GL267" s="23"/>
      <c r="GM267" s="23"/>
      <c r="GN267" s="23"/>
      <c r="GO267" s="23"/>
      <c r="GP267" s="23"/>
      <c r="GQ267" s="23"/>
      <c r="GR267" s="23"/>
      <c r="GS267" s="23"/>
      <c r="GT267" s="23"/>
      <c r="GU267" s="23"/>
      <c r="GV267" s="23"/>
      <c r="GW267" s="23"/>
      <c r="GX267" s="23"/>
      <c r="GY267" s="23"/>
      <c r="GZ267" s="23"/>
      <c r="HA267" s="23"/>
      <c r="HB267" s="23"/>
      <c r="HC267" s="23"/>
      <c r="HD267" s="23"/>
      <c r="HE267" s="23"/>
      <c r="HF267" s="23"/>
      <c r="HG267" s="23"/>
      <c r="HH267" s="23"/>
      <c r="HI267" s="23"/>
      <c r="HJ267" s="23"/>
      <c r="HK267" s="23"/>
      <c r="HL267" s="23"/>
      <c r="HM267" s="23"/>
      <c r="HN267" s="23"/>
      <c r="HO267" s="23"/>
      <c r="HP267" s="23"/>
      <c r="HQ267" s="23"/>
      <c r="HR267" s="23"/>
      <c r="HS267" s="23"/>
      <c r="HT267" s="23"/>
      <c r="HU267" s="23"/>
      <c r="HV267" s="23"/>
      <c r="HW267" s="23"/>
      <c r="HX267" s="23"/>
    </row>
    <row r="268" spans="1:232" x14ac:dyDescent="0.35">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c r="ED268" s="23"/>
      <c r="EE268" s="23"/>
      <c r="EF268" s="23"/>
      <c r="EG268" s="23"/>
      <c r="EH268" s="23"/>
      <c r="EI268" s="23"/>
      <c r="EJ268" s="23"/>
      <c r="EK268" s="23"/>
      <c r="EL268" s="23"/>
      <c r="EM268" s="23"/>
      <c r="EN268" s="23"/>
      <c r="EO268" s="23"/>
      <c r="EP268" s="23"/>
      <c r="EQ268" s="23"/>
      <c r="ER268" s="23"/>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c r="FO268" s="23"/>
      <c r="FP268" s="23"/>
      <c r="FQ268" s="23"/>
      <c r="FR268" s="23"/>
      <c r="FS268" s="23"/>
      <c r="FT268" s="23"/>
      <c r="FU268" s="23"/>
      <c r="FV268" s="23"/>
      <c r="FW268" s="23"/>
      <c r="FX268" s="23"/>
      <c r="FY268" s="23"/>
      <c r="FZ268" s="23"/>
      <c r="GA268" s="23"/>
      <c r="GB268" s="23"/>
      <c r="GC268" s="23"/>
      <c r="GD268" s="23"/>
      <c r="GE268" s="23"/>
      <c r="GF268" s="23"/>
      <c r="GG268" s="23"/>
      <c r="GH268" s="23"/>
      <c r="GI268" s="23"/>
      <c r="GJ268" s="23"/>
      <c r="GK268" s="23"/>
      <c r="GL268" s="23"/>
      <c r="GM268" s="23"/>
      <c r="GN268" s="23"/>
      <c r="GO268" s="23"/>
      <c r="GP268" s="23"/>
      <c r="GQ268" s="23"/>
      <c r="GR268" s="23"/>
      <c r="GS268" s="23"/>
      <c r="GT268" s="23"/>
      <c r="GU268" s="23"/>
      <c r="GV268" s="23"/>
      <c r="GW268" s="23"/>
      <c r="GX268" s="23"/>
      <c r="GY268" s="23"/>
      <c r="GZ268" s="23"/>
      <c r="HA268" s="23"/>
      <c r="HB268" s="23"/>
      <c r="HC268" s="23"/>
      <c r="HD268" s="23"/>
      <c r="HE268" s="23"/>
      <c r="HF268" s="23"/>
      <c r="HG268" s="23"/>
      <c r="HH268" s="23"/>
      <c r="HI268" s="23"/>
      <c r="HJ268" s="23"/>
      <c r="HK268" s="23"/>
      <c r="HL268" s="23"/>
      <c r="HM268" s="23"/>
      <c r="HN268" s="23"/>
      <c r="HO268" s="23"/>
      <c r="HP268" s="23"/>
      <c r="HQ268" s="23"/>
      <c r="HR268" s="23"/>
      <c r="HS268" s="23"/>
      <c r="HT268" s="23"/>
      <c r="HU268" s="23"/>
      <c r="HV268" s="23"/>
      <c r="HW268" s="23"/>
      <c r="HX268" s="23"/>
    </row>
    <row r="269" spans="1:232" x14ac:dyDescent="0.35">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c r="EC269" s="23"/>
      <c r="ED269" s="23"/>
      <c r="EE269" s="23"/>
      <c r="EF269" s="23"/>
      <c r="EG269" s="23"/>
      <c r="EH269" s="23"/>
      <c r="EI269" s="23"/>
      <c r="EJ269" s="23"/>
      <c r="EK269" s="23"/>
      <c r="EL269" s="23"/>
      <c r="EM269" s="23"/>
      <c r="EN269" s="23"/>
      <c r="EO269" s="23"/>
      <c r="EP269" s="23"/>
      <c r="EQ269" s="23"/>
      <c r="ER269" s="23"/>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c r="FO269" s="23"/>
      <c r="FP269" s="23"/>
      <c r="FQ269" s="23"/>
      <c r="FR269" s="23"/>
      <c r="FS269" s="23"/>
      <c r="FT269" s="23"/>
      <c r="FU269" s="23"/>
      <c r="FV269" s="23"/>
      <c r="FW269" s="23"/>
      <c r="FX269" s="23"/>
      <c r="FY269" s="23"/>
      <c r="FZ269" s="23"/>
      <c r="GA269" s="23"/>
      <c r="GB269" s="23"/>
      <c r="GC269" s="23"/>
      <c r="GD269" s="23"/>
      <c r="GE269" s="23"/>
      <c r="GF269" s="23"/>
      <c r="GG269" s="23"/>
      <c r="GH269" s="23"/>
      <c r="GI269" s="23"/>
      <c r="GJ269" s="23"/>
      <c r="GK269" s="23"/>
      <c r="GL269" s="23"/>
      <c r="GM269" s="23"/>
      <c r="GN269" s="23"/>
      <c r="GO269" s="23"/>
      <c r="GP269" s="23"/>
      <c r="GQ269" s="23"/>
      <c r="GR269" s="23"/>
      <c r="GS269" s="23"/>
      <c r="GT269" s="23"/>
      <c r="GU269" s="23"/>
      <c r="GV269" s="23"/>
      <c r="GW269" s="23"/>
      <c r="GX269" s="23"/>
      <c r="GY269" s="23"/>
      <c r="GZ269" s="23"/>
      <c r="HA269" s="23"/>
      <c r="HB269" s="23"/>
      <c r="HC269" s="23"/>
      <c r="HD269" s="23"/>
      <c r="HE269" s="23"/>
      <c r="HF269" s="23"/>
      <c r="HG269" s="23"/>
      <c r="HH269" s="23"/>
      <c r="HI269" s="23"/>
      <c r="HJ269" s="23"/>
      <c r="HK269" s="23"/>
      <c r="HL269" s="23"/>
      <c r="HM269" s="23"/>
      <c r="HN269" s="23"/>
      <c r="HO269" s="23"/>
      <c r="HP269" s="23"/>
      <c r="HQ269" s="23"/>
      <c r="HR269" s="23"/>
      <c r="HS269" s="23"/>
      <c r="HT269" s="23"/>
      <c r="HU269" s="23"/>
      <c r="HV269" s="23"/>
      <c r="HW269" s="23"/>
      <c r="HX269" s="23"/>
    </row>
    <row r="270" spans="1:232" x14ac:dyDescent="0.35">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c r="ED270" s="23"/>
      <c r="EE270" s="23"/>
      <c r="EF270" s="23"/>
      <c r="EG270" s="23"/>
      <c r="EH270" s="23"/>
      <c r="EI270" s="23"/>
      <c r="EJ270" s="23"/>
      <c r="EK270" s="23"/>
      <c r="EL270" s="23"/>
      <c r="EM270" s="23"/>
      <c r="EN270" s="23"/>
      <c r="EO270" s="23"/>
      <c r="EP270" s="23"/>
      <c r="EQ270" s="23"/>
      <c r="ER270" s="23"/>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c r="FO270" s="23"/>
      <c r="FP270" s="23"/>
      <c r="FQ270" s="23"/>
      <c r="FR270" s="23"/>
      <c r="FS270" s="23"/>
      <c r="FT270" s="23"/>
      <c r="FU270" s="23"/>
      <c r="FV270" s="23"/>
      <c r="FW270" s="23"/>
      <c r="FX270" s="23"/>
      <c r="FY270" s="23"/>
      <c r="FZ270" s="23"/>
      <c r="GA270" s="23"/>
      <c r="GB270" s="23"/>
      <c r="GC270" s="23"/>
      <c r="GD270" s="23"/>
      <c r="GE270" s="23"/>
      <c r="GF270" s="23"/>
      <c r="GG270" s="23"/>
      <c r="GH270" s="23"/>
      <c r="GI270" s="23"/>
      <c r="GJ270" s="23"/>
      <c r="GK270" s="23"/>
      <c r="GL270" s="23"/>
      <c r="GM270" s="23"/>
      <c r="GN270" s="23"/>
      <c r="GO270" s="23"/>
      <c r="GP270" s="23"/>
      <c r="GQ270" s="23"/>
      <c r="GR270" s="23"/>
      <c r="GS270" s="23"/>
      <c r="GT270" s="23"/>
      <c r="GU270" s="23"/>
      <c r="GV270" s="23"/>
      <c r="GW270" s="23"/>
      <c r="GX270" s="23"/>
      <c r="GY270" s="23"/>
      <c r="GZ270" s="23"/>
      <c r="HA270" s="23"/>
      <c r="HB270" s="23"/>
      <c r="HC270" s="23"/>
      <c r="HD270" s="23"/>
      <c r="HE270" s="23"/>
      <c r="HF270" s="23"/>
      <c r="HG270" s="23"/>
      <c r="HH270" s="23"/>
      <c r="HI270" s="23"/>
      <c r="HJ270" s="23"/>
      <c r="HK270" s="23"/>
      <c r="HL270" s="23"/>
      <c r="HM270" s="23"/>
      <c r="HN270" s="23"/>
      <c r="HO270" s="23"/>
      <c r="HP270" s="23"/>
      <c r="HQ270" s="23"/>
      <c r="HR270" s="23"/>
      <c r="HS270" s="23"/>
      <c r="HT270" s="23"/>
      <c r="HU270" s="23"/>
      <c r="HV270" s="23"/>
      <c r="HW270" s="23"/>
      <c r="HX270" s="23"/>
    </row>
    <row r="271" spans="1:232" x14ac:dyDescent="0.35">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c r="ED271" s="23"/>
      <c r="EE271" s="23"/>
      <c r="EF271" s="23"/>
      <c r="EG271" s="23"/>
      <c r="EH271" s="23"/>
      <c r="EI271" s="23"/>
      <c r="EJ271" s="23"/>
      <c r="EK271" s="23"/>
      <c r="EL271" s="23"/>
      <c r="EM271" s="23"/>
      <c r="EN271" s="23"/>
      <c r="EO271" s="23"/>
      <c r="EP271" s="23"/>
      <c r="EQ271" s="23"/>
      <c r="ER271" s="23"/>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c r="FO271" s="23"/>
      <c r="FP271" s="23"/>
      <c r="FQ271" s="23"/>
      <c r="FR271" s="23"/>
      <c r="FS271" s="23"/>
      <c r="FT271" s="23"/>
      <c r="FU271" s="23"/>
      <c r="FV271" s="23"/>
      <c r="FW271" s="23"/>
      <c r="FX271" s="23"/>
      <c r="FY271" s="23"/>
      <c r="FZ271" s="23"/>
      <c r="GA271" s="23"/>
      <c r="GB271" s="23"/>
      <c r="GC271" s="23"/>
      <c r="GD271" s="23"/>
      <c r="GE271" s="23"/>
      <c r="GF271" s="23"/>
      <c r="GG271" s="23"/>
      <c r="GH271" s="23"/>
      <c r="GI271" s="23"/>
      <c r="GJ271" s="23"/>
      <c r="GK271" s="23"/>
      <c r="GL271" s="23"/>
      <c r="GM271" s="23"/>
      <c r="GN271" s="23"/>
      <c r="GO271" s="23"/>
      <c r="GP271" s="23"/>
      <c r="GQ271" s="23"/>
      <c r="GR271" s="23"/>
      <c r="GS271" s="23"/>
      <c r="GT271" s="23"/>
      <c r="GU271" s="23"/>
      <c r="GV271" s="23"/>
      <c r="GW271" s="23"/>
      <c r="GX271" s="23"/>
      <c r="GY271" s="23"/>
      <c r="GZ271" s="23"/>
      <c r="HA271" s="23"/>
      <c r="HB271" s="23"/>
      <c r="HC271" s="23"/>
      <c r="HD271" s="23"/>
      <c r="HE271" s="23"/>
      <c r="HF271" s="23"/>
      <c r="HG271" s="23"/>
      <c r="HH271" s="23"/>
      <c r="HI271" s="23"/>
      <c r="HJ271" s="23"/>
      <c r="HK271" s="23"/>
      <c r="HL271" s="23"/>
      <c r="HM271" s="23"/>
      <c r="HN271" s="23"/>
      <c r="HO271" s="23"/>
      <c r="HP271" s="23"/>
      <c r="HQ271" s="23"/>
      <c r="HR271" s="23"/>
      <c r="HS271" s="23"/>
      <c r="HT271" s="23"/>
      <c r="HU271" s="23"/>
      <c r="HV271" s="23"/>
      <c r="HW271" s="23"/>
      <c r="HX271" s="23"/>
    </row>
    <row r="272" spans="1:232" x14ac:dyDescent="0.35">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c r="ED272" s="23"/>
      <c r="EE272" s="23"/>
      <c r="EF272" s="23"/>
      <c r="EG272" s="23"/>
      <c r="EH272" s="23"/>
      <c r="EI272" s="23"/>
      <c r="EJ272" s="23"/>
      <c r="EK272" s="23"/>
      <c r="EL272" s="23"/>
      <c r="EM272" s="23"/>
      <c r="EN272" s="23"/>
      <c r="EO272" s="23"/>
      <c r="EP272" s="23"/>
      <c r="EQ272" s="23"/>
      <c r="ER272" s="23"/>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c r="FO272" s="23"/>
      <c r="FP272" s="23"/>
      <c r="FQ272" s="23"/>
      <c r="FR272" s="23"/>
      <c r="FS272" s="23"/>
      <c r="FT272" s="23"/>
      <c r="FU272" s="23"/>
      <c r="FV272" s="23"/>
      <c r="FW272" s="23"/>
      <c r="FX272" s="23"/>
      <c r="FY272" s="23"/>
      <c r="FZ272" s="23"/>
      <c r="GA272" s="23"/>
      <c r="GB272" s="23"/>
      <c r="GC272" s="23"/>
      <c r="GD272" s="23"/>
      <c r="GE272" s="23"/>
      <c r="GF272" s="23"/>
      <c r="GG272" s="23"/>
      <c r="GH272" s="23"/>
      <c r="GI272" s="23"/>
      <c r="GJ272" s="23"/>
      <c r="GK272" s="23"/>
      <c r="GL272" s="23"/>
      <c r="GM272" s="23"/>
      <c r="GN272" s="23"/>
      <c r="GO272" s="23"/>
      <c r="GP272" s="23"/>
      <c r="GQ272" s="23"/>
      <c r="GR272" s="23"/>
      <c r="GS272" s="23"/>
      <c r="GT272" s="23"/>
      <c r="GU272" s="23"/>
      <c r="GV272" s="23"/>
      <c r="GW272" s="23"/>
      <c r="GX272" s="23"/>
      <c r="GY272" s="23"/>
      <c r="GZ272" s="23"/>
      <c r="HA272" s="23"/>
      <c r="HB272" s="23"/>
      <c r="HC272" s="23"/>
      <c r="HD272" s="23"/>
      <c r="HE272" s="23"/>
      <c r="HF272" s="23"/>
      <c r="HG272" s="23"/>
      <c r="HH272" s="23"/>
      <c r="HI272" s="23"/>
      <c r="HJ272" s="23"/>
      <c r="HK272" s="23"/>
      <c r="HL272" s="23"/>
      <c r="HM272" s="23"/>
      <c r="HN272" s="23"/>
      <c r="HO272" s="23"/>
      <c r="HP272" s="23"/>
      <c r="HQ272" s="23"/>
      <c r="HR272" s="23"/>
      <c r="HS272" s="23"/>
      <c r="HT272" s="23"/>
      <c r="HU272" s="23"/>
      <c r="HV272" s="23"/>
      <c r="HW272" s="23"/>
      <c r="HX272" s="23"/>
    </row>
    <row r="273" spans="1:232" x14ac:dyDescent="0.35">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c r="ED273" s="23"/>
      <c r="EE273" s="23"/>
      <c r="EF273" s="23"/>
      <c r="EG273" s="23"/>
      <c r="EH273" s="23"/>
      <c r="EI273" s="23"/>
      <c r="EJ273" s="23"/>
      <c r="EK273" s="23"/>
      <c r="EL273" s="23"/>
      <c r="EM273" s="23"/>
      <c r="EN273" s="23"/>
      <c r="EO273" s="23"/>
      <c r="EP273" s="23"/>
      <c r="EQ273" s="23"/>
      <c r="ER273" s="23"/>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c r="FO273" s="23"/>
      <c r="FP273" s="23"/>
      <c r="FQ273" s="23"/>
      <c r="FR273" s="23"/>
      <c r="FS273" s="23"/>
      <c r="FT273" s="23"/>
      <c r="FU273" s="23"/>
      <c r="FV273" s="23"/>
      <c r="FW273" s="23"/>
      <c r="FX273" s="23"/>
      <c r="FY273" s="23"/>
      <c r="FZ273" s="23"/>
      <c r="GA273" s="23"/>
      <c r="GB273" s="23"/>
      <c r="GC273" s="23"/>
      <c r="GD273" s="23"/>
      <c r="GE273" s="23"/>
      <c r="GF273" s="23"/>
      <c r="GG273" s="23"/>
      <c r="GH273" s="23"/>
      <c r="GI273" s="23"/>
      <c r="GJ273" s="23"/>
      <c r="GK273" s="23"/>
      <c r="GL273" s="23"/>
      <c r="GM273" s="23"/>
      <c r="GN273" s="23"/>
      <c r="GO273" s="23"/>
      <c r="GP273" s="23"/>
      <c r="GQ273" s="23"/>
      <c r="GR273" s="23"/>
      <c r="GS273" s="23"/>
      <c r="GT273" s="23"/>
      <c r="GU273" s="23"/>
      <c r="GV273" s="23"/>
      <c r="GW273" s="23"/>
      <c r="GX273" s="23"/>
      <c r="GY273" s="23"/>
      <c r="GZ273" s="23"/>
      <c r="HA273" s="23"/>
      <c r="HB273" s="23"/>
      <c r="HC273" s="23"/>
      <c r="HD273" s="23"/>
      <c r="HE273" s="23"/>
      <c r="HF273" s="23"/>
      <c r="HG273" s="23"/>
      <c r="HH273" s="23"/>
      <c r="HI273" s="23"/>
      <c r="HJ273" s="23"/>
      <c r="HK273" s="23"/>
      <c r="HL273" s="23"/>
      <c r="HM273" s="23"/>
      <c r="HN273" s="23"/>
      <c r="HO273" s="23"/>
      <c r="HP273" s="23"/>
      <c r="HQ273" s="23"/>
      <c r="HR273" s="23"/>
      <c r="HS273" s="23"/>
      <c r="HT273" s="23"/>
      <c r="HU273" s="23"/>
      <c r="HV273" s="23"/>
      <c r="HW273" s="23"/>
      <c r="HX273" s="23"/>
    </row>
    <row r="274" spans="1:232" x14ac:dyDescent="0.35">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c r="ED274" s="23"/>
      <c r="EE274" s="23"/>
      <c r="EF274" s="23"/>
      <c r="EG274" s="23"/>
      <c r="EH274" s="23"/>
      <c r="EI274" s="23"/>
      <c r="EJ274" s="23"/>
      <c r="EK274" s="23"/>
      <c r="EL274" s="23"/>
      <c r="EM274" s="23"/>
      <c r="EN274" s="23"/>
      <c r="EO274" s="23"/>
      <c r="EP274" s="23"/>
      <c r="EQ274" s="23"/>
      <c r="ER274" s="23"/>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c r="FO274" s="23"/>
      <c r="FP274" s="23"/>
      <c r="FQ274" s="23"/>
      <c r="FR274" s="23"/>
      <c r="FS274" s="23"/>
      <c r="FT274" s="23"/>
      <c r="FU274" s="23"/>
      <c r="FV274" s="23"/>
      <c r="FW274" s="23"/>
      <c r="FX274" s="23"/>
      <c r="FY274" s="23"/>
      <c r="FZ274" s="23"/>
      <c r="GA274" s="23"/>
      <c r="GB274" s="23"/>
      <c r="GC274" s="23"/>
      <c r="GD274" s="23"/>
      <c r="GE274" s="23"/>
      <c r="GF274" s="23"/>
      <c r="GG274" s="23"/>
      <c r="GH274" s="23"/>
      <c r="GI274" s="23"/>
      <c r="GJ274" s="23"/>
      <c r="GK274" s="23"/>
      <c r="GL274" s="23"/>
      <c r="GM274" s="23"/>
      <c r="GN274" s="23"/>
      <c r="GO274" s="23"/>
      <c r="GP274" s="23"/>
      <c r="GQ274" s="23"/>
      <c r="GR274" s="23"/>
      <c r="GS274" s="23"/>
      <c r="GT274" s="23"/>
      <c r="GU274" s="23"/>
      <c r="GV274" s="23"/>
      <c r="GW274" s="23"/>
      <c r="GX274" s="23"/>
      <c r="GY274" s="23"/>
      <c r="GZ274" s="23"/>
      <c r="HA274" s="23"/>
      <c r="HB274" s="23"/>
      <c r="HC274" s="23"/>
      <c r="HD274" s="23"/>
      <c r="HE274" s="23"/>
      <c r="HF274" s="23"/>
      <c r="HG274" s="23"/>
      <c r="HH274" s="23"/>
      <c r="HI274" s="23"/>
      <c r="HJ274" s="23"/>
      <c r="HK274" s="23"/>
      <c r="HL274" s="23"/>
      <c r="HM274" s="23"/>
      <c r="HN274" s="23"/>
      <c r="HO274" s="23"/>
      <c r="HP274" s="23"/>
      <c r="HQ274" s="23"/>
      <c r="HR274" s="23"/>
      <c r="HS274" s="23"/>
      <c r="HT274" s="23"/>
      <c r="HU274" s="23"/>
      <c r="HV274" s="23"/>
      <c r="HW274" s="23"/>
      <c r="HX274" s="23"/>
    </row>
    <row r="275" spans="1:232" x14ac:dyDescent="0.3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c r="HU275" s="23"/>
      <c r="HV275" s="23"/>
      <c r="HW275" s="23"/>
      <c r="HX275" s="23"/>
    </row>
    <row r="276" spans="1:232" x14ac:dyDescent="0.35">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c r="ED276" s="23"/>
      <c r="EE276" s="23"/>
      <c r="EF276" s="23"/>
      <c r="EG276" s="23"/>
      <c r="EH276" s="23"/>
      <c r="EI276" s="23"/>
      <c r="EJ276" s="23"/>
      <c r="EK276" s="23"/>
      <c r="EL276" s="23"/>
      <c r="EM276" s="23"/>
      <c r="EN276" s="23"/>
      <c r="EO276" s="23"/>
      <c r="EP276" s="23"/>
      <c r="EQ276" s="23"/>
      <c r="ER276" s="23"/>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c r="FO276" s="23"/>
      <c r="FP276" s="23"/>
      <c r="FQ276" s="23"/>
      <c r="FR276" s="23"/>
      <c r="FS276" s="23"/>
      <c r="FT276" s="23"/>
      <c r="FU276" s="23"/>
      <c r="FV276" s="23"/>
      <c r="FW276" s="23"/>
      <c r="FX276" s="23"/>
      <c r="FY276" s="23"/>
      <c r="FZ276" s="23"/>
      <c r="GA276" s="23"/>
      <c r="GB276" s="23"/>
      <c r="GC276" s="23"/>
      <c r="GD276" s="23"/>
      <c r="GE276" s="23"/>
      <c r="GF276" s="23"/>
      <c r="GG276" s="23"/>
      <c r="GH276" s="23"/>
      <c r="GI276" s="23"/>
      <c r="GJ276" s="23"/>
      <c r="GK276" s="23"/>
      <c r="GL276" s="23"/>
      <c r="GM276" s="23"/>
      <c r="GN276" s="23"/>
      <c r="GO276" s="23"/>
      <c r="GP276" s="23"/>
      <c r="GQ276" s="23"/>
      <c r="GR276" s="23"/>
      <c r="GS276" s="23"/>
      <c r="GT276" s="23"/>
      <c r="GU276" s="23"/>
      <c r="GV276" s="23"/>
      <c r="GW276" s="23"/>
      <c r="GX276" s="23"/>
      <c r="GY276" s="23"/>
      <c r="GZ276" s="23"/>
      <c r="HA276" s="23"/>
      <c r="HB276" s="23"/>
      <c r="HC276" s="23"/>
      <c r="HD276" s="23"/>
      <c r="HE276" s="23"/>
      <c r="HF276" s="23"/>
      <c r="HG276" s="23"/>
      <c r="HH276" s="23"/>
      <c r="HI276" s="23"/>
      <c r="HJ276" s="23"/>
      <c r="HK276" s="23"/>
      <c r="HL276" s="23"/>
      <c r="HM276" s="23"/>
      <c r="HN276" s="23"/>
      <c r="HO276" s="23"/>
      <c r="HP276" s="23"/>
      <c r="HQ276" s="23"/>
      <c r="HR276" s="23"/>
      <c r="HS276" s="23"/>
      <c r="HT276" s="23"/>
      <c r="HU276" s="23"/>
      <c r="HV276" s="23"/>
      <c r="HW276" s="23"/>
      <c r="HX276" s="23"/>
    </row>
    <row r="277" spans="1:232" x14ac:dyDescent="0.35">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c r="ED277" s="23"/>
      <c r="EE277" s="23"/>
      <c r="EF277" s="23"/>
      <c r="EG277" s="23"/>
      <c r="EH277" s="23"/>
      <c r="EI277" s="23"/>
      <c r="EJ277" s="23"/>
      <c r="EK277" s="23"/>
      <c r="EL277" s="23"/>
      <c r="EM277" s="23"/>
      <c r="EN277" s="23"/>
      <c r="EO277" s="23"/>
      <c r="EP277" s="23"/>
      <c r="EQ277" s="23"/>
      <c r="ER277" s="23"/>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c r="FO277" s="23"/>
      <c r="FP277" s="23"/>
      <c r="FQ277" s="23"/>
      <c r="FR277" s="23"/>
      <c r="FS277" s="23"/>
      <c r="FT277" s="23"/>
      <c r="FU277" s="23"/>
      <c r="FV277" s="23"/>
      <c r="FW277" s="23"/>
      <c r="FX277" s="23"/>
      <c r="FY277" s="23"/>
      <c r="FZ277" s="23"/>
      <c r="GA277" s="23"/>
      <c r="GB277" s="23"/>
      <c r="GC277" s="23"/>
      <c r="GD277" s="23"/>
      <c r="GE277" s="23"/>
      <c r="GF277" s="23"/>
      <c r="GG277" s="23"/>
      <c r="GH277" s="23"/>
      <c r="GI277" s="23"/>
      <c r="GJ277" s="23"/>
      <c r="GK277" s="23"/>
      <c r="GL277" s="23"/>
      <c r="GM277" s="23"/>
      <c r="GN277" s="23"/>
      <c r="GO277" s="23"/>
      <c r="GP277" s="23"/>
      <c r="GQ277" s="23"/>
      <c r="GR277" s="23"/>
      <c r="GS277" s="23"/>
      <c r="GT277" s="23"/>
      <c r="GU277" s="23"/>
      <c r="GV277" s="23"/>
      <c r="GW277" s="23"/>
      <c r="GX277" s="23"/>
      <c r="GY277" s="23"/>
      <c r="GZ277" s="23"/>
      <c r="HA277" s="23"/>
      <c r="HB277" s="23"/>
      <c r="HC277" s="23"/>
      <c r="HD277" s="23"/>
      <c r="HE277" s="23"/>
      <c r="HF277" s="23"/>
      <c r="HG277" s="23"/>
      <c r="HH277" s="23"/>
      <c r="HI277" s="23"/>
      <c r="HJ277" s="23"/>
      <c r="HK277" s="23"/>
      <c r="HL277" s="23"/>
      <c r="HM277" s="23"/>
      <c r="HN277" s="23"/>
      <c r="HO277" s="23"/>
      <c r="HP277" s="23"/>
      <c r="HQ277" s="23"/>
      <c r="HR277" s="23"/>
      <c r="HS277" s="23"/>
      <c r="HT277" s="23"/>
      <c r="HU277" s="23"/>
      <c r="HV277" s="23"/>
      <c r="HW277" s="23"/>
      <c r="HX277" s="23"/>
    </row>
    <row r="278" spans="1:232" x14ac:dyDescent="0.35">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c r="ED278" s="23"/>
      <c r="EE278" s="23"/>
      <c r="EF278" s="23"/>
      <c r="EG278" s="23"/>
      <c r="EH278" s="23"/>
      <c r="EI278" s="23"/>
      <c r="EJ278" s="23"/>
      <c r="EK278" s="23"/>
      <c r="EL278" s="23"/>
      <c r="EM278" s="23"/>
      <c r="EN278" s="23"/>
      <c r="EO278" s="23"/>
      <c r="EP278" s="23"/>
      <c r="EQ278" s="23"/>
      <c r="ER278" s="23"/>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c r="FO278" s="23"/>
      <c r="FP278" s="23"/>
      <c r="FQ278" s="23"/>
      <c r="FR278" s="23"/>
      <c r="FS278" s="23"/>
      <c r="FT278" s="23"/>
      <c r="FU278" s="23"/>
      <c r="FV278" s="23"/>
      <c r="FW278" s="23"/>
      <c r="FX278" s="23"/>
      <c r="FY278" s="23"/>
      <c r="FZ278" s="23"/>
      <c r="GA278" s="23"/>
      <c r="GB278" s="23"/>
      <c r="GC278" s="23"/>
      <c r="GD278" s="23"/>
      <c r="GE278" s="23"/>
      <c r="GF278" s="23"/>
      <c r="GG278" s="23"/>
      <c r="GH278" s="23"/>
      <c r="GI278" s="23"/>
      <c r="GJ278" s="23"/>
      <c r="GK278" s="23"/>
      <c r="GL278" s="23"/>
      <c r="GM278" s="23"/>
      <c r="GN278" s="23"/>
      <c r="GO278" s="23"/>
      <c r="GP278" s="23"/>
      <c r="GQ278" s="23"/>
      <c r="GR278" s="23"/>
      <c r="GS278" s="23"/>
      <c r="GT278" s="23"/>
      <c r="GU278" s="23"/>
      <c r="GV278" s="23"/>
      <c r="GW278" s="23"/>
      <c r="GX278" s="23"/>
      <c r="GY278" s="23"/>
      <c r="GZ278" s="23"/>
      <c r="HA278" s="23"/>
      <c r="HB278" s="23"/>
      <c r="HC278" s="23"/>
      <c r="HD278" s="23"/>
      <c r="HE278" s="23"/>
      <c r="HF278" s="23"/>
      <c r="HG278" s="23"/>
      <c r="HH278" s="23"/>
      <c r="HI278" s="23"/>
      <c r="HJ278" s="23"/>
      <c r="HK278" s="23"/>
      <c r="HL278" s="23"/>
      <c r="HM278" s="23"/>
      <c r="HN278" s="23"/>
      <c r="HO278" s="23"/>
      <c r="HP278" s="23"/>
      <c r="HQ278" s="23"/>
      <c r="HR278" s="23"/>
      <c r="HS278" s="23"/>
      <c r="HT278" s="23"/>
      <c r="HU278" s="23"/>
      <c r="HV278" s="23"/>
      <c r="HW278" s="23"/>
      <c r="HX278" s="23"/>
    </row>
    <row r="279" spans="1:232" x14ac:dyDescent="0.35">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c r="HU279" s="23"/>
      <c r="HV279" s="23"/>
      <c r="HW279" s="23"/>
      <c r="HX279" s="23"/>
    </row>
    <row r="280" spans="1:232" x14ac:dyDescent="0.35">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c r="HU280" s="23"/>
      <c r="HV280" s="23"/>
      <c r="HW280" s="23"/>
      <c r="HX280" s="23"/>
    </row>
    <row r="281" spans="1:232" x14ac:dyDescent="0.35">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c r="HU281" s="23"/>
      <c r="HV281" s="23"/>
      <c r="HW281" s="23"/>
      <c r="HX281" s="23"/>
    </row>
    <row r="282" spans="1:232" x14ac:dyDescent="0.35">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c r="EC282" s="23"/>
      <c r="ED282" s="23"/>
      <c r="EE282" s="23"/>
      <c r="EF282" s="23"/>
      <c r="EG282" s="23"/>
      <c r="EH282" s="23"/>
      <c r="EI282" s="23"/>
      <c r="EJ282" s="23"/>
      <c r="EK282" s="23"/>
      <c r="EL282" s="23"/>
      <c r="EM282" s="23"/>
      <c r="EN282" s="23"/>
      <c r="EO282" s="23"/>
      <c r="EP282" s="23"/>
      <c r="EQ282" s="23"/>
      <c r="ER282" s="23"/>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c r="FO282" s="23"/>
      <c r="FP282" s="23"/>
      <c r="FQ282" s="23"/>
      <c r="FR282" s="23"/>
      <c r="FS282" s="23"/>
      <c r="FT282" s="23"/>
      <c r="FU282" s="23"/>
      <c r="FV282" s="23"/>
      <c r="FW282" s="23"/>
      <c r="FX282" s="23"/>
      <c r="FY282" s="23"/>
      <c r="FZ282" s="23"/>
      <c r="GA282" s="23"/>
      <c r="GB282" s="23"/>
      <c r="GC282" s="23"/>
      <c r="GD282" s="23"/>
      <c r="GE282" s="23"/>
      <c r="GF282" s="23"/>
      <c r="GG282" s="23"/>
      <c r="GH282" s="23"/>
      <c r="GI282" s="23"/>
      <c r="GJ282" s="23"/>
      <c r="GK282" s="23"/>
      <c r="GL282" s="23"/>
      <c r="GM282" s="23"/>
      <c r="GN282" s="23"/>
      <c r="GO282" s="23"/>
      <c r="GP282" s="23"/>
      <c r="GQ282" s="23"/>
      <c r="GR282" s="23"/>
      <c r="GS282" s="23"/>
      <c r="GT282" s="23"/>
      <c r="GU282" s="23"/>
      <c r="GV282" s="23"/>
      <c r="GW282" s="23"/>
      <c r="GX282" s="23"/>
      <c r="GY282" s="23"/>
      <c r="GZ282" s="23"/>
      <c r="HA282" s="23"/>
      <c r="HB282" s="23"/>
      <c r="HC282" s="23"/>
      <c r="HD282" s="23"/>
      <c r="HE282" s="23"/>
      <c r="HF282" s="23"/>
      <c r="HG282" s="23"/>
      <c r="HH282" s="23"/>
      <c r="HI282" s="23"/>
      <c r="HJ282" s="23"/>
      <c r="HK282" s="23"/>
      <c r="HL282" s="23"/>
      <c r="HM282" s="23"/>
      <c r="HN282" s="23"/>
      <c r="HO282" s="23"/>
      <c r="HP282" s="23"/>
      <c r="HQ282" s="23"/>
      <c r="HR282" s="23"/>
      <c r="HS282" s="23"/>
      <c r="HT282" s="23"/>
      <c r="HU282" s="23"/>
      <c r="HV282" s="23"/>
      <c r="HW282" s="23"/>
      <c r="HX282" s="23"/>
    </row>
    <row r="283" spans="1:232" x14ac:dyDescent="0.35">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c r="ED283" s="23"/>
      <c r="EE283" s="23"/>
      <c r="EF283" s="23"/>
      <c r="EG283" s="23"/>
      <c r="EH283" s="23"/>
      <c r="EI283" s="23"/>
      <c r="EJ283" s="23"/>
      <c r="EK283" s="23"/>
      <c r="EL283" s="23"/>
      <c r="EM283" s="23"/>
      <c r="EN283" s="23"/>
      <c r="EO283" s="23"/>
      <c r="EP283" s="23"/>
      <c r="EQ283" s="23"/>
      <c r="ER283" s="23"/>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c r="FO283" s="23"/>
      <c r="FP283" s="23"/>
      <c r="FQ283" s="23"/>
      <c r="FR283" s="23"/>
      <c r="FS283" s="23"/>
      <c r="FT283" s="23"/>
      <c r="FU283" s="23"/>
      <c r="FV283" s="23"/>
      <c r="FW283" s="23"/>
      <c r="FX283" s="23"/>
      <c r="FY283" s="23"/>
      <c r="FZ283" s="23"/>
      <c r="GA283" s="23"/>
      <c r="GB283" s="23"/>
      <c r="GC283" s="23"/>
      <c r="GD283" s="23"/>
      <c r="GE283" s="23"/>
      <c r="GF283" s="23"/>
      <c r="GG283" s="23"/>
      <c r="GH283" s="23"/>
      <c r="GI283" s="23"/>
      <c r="GJ283" s="23"/>
      <c r="GK283" s="23"/>
      <c r="GL283" s="23"/>
      <c r="GM283" s="23"/>
      <c r="GN283" s="23"/>
      <c r="GO283" s="23"/>
      <c r="GP283" s="23"/>
      <c r="GQ283" s="23"/>
      <c r="GR283" s="23"/>
      <c r="GS283" s="23"/>
      <c r="GT283" s="23"/>
      <c r="GU283" s="23"/>
      <c r="GV283" s="23"/>
      <c r="GW283" s="23"/>
      <c r="GX283" s="23"/>
      <c r="GY283" s="23"/>
      <c r="GZ283" s="23"/>
      <c r="HA283" s="23"/>
      <c r="HB283" s="23"/>
      <c r="HC283" s="23"/>
      <c r="HD283" s="23"/>
      <c r="HE283" s="23"/>
      <c r="HF283" s="23"/>
      <c r="HG283" s="23"/>
      <c r="HH283" s="23"/>
      <c r="HI283" s="23"/>
      <c r="HJ283" s="23"/>
      <c r="HK283" s="23"/>
      <c r="HL283" s="23"/>
      <c r="HM283" s="23"/>
      <c r="HN283" s="23"/>
      <c r="HO283" s="23"/>
      <c r="HP283" s="23"/>
      <c r="HQ283" s="23"/>
      <c r="HR283" s="23"/>
      <c r="HS283" s="23"/>
      <c r="HT283" s="23"/>
      <c r="HU283" s="23"/>
      <c r="HV283" s="23"/>
      <c r="HW283" s="23"/>
      <c r="HX283" s="23"/>
    </row>
    <row r="284" spans="1:232" x14ac:dyDescent="0.35">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c r="HU284" s="23"/>
      <c r="HV284" s="23"/>
      <c r="HW284" s="23"/>
      <c r="HX284" s="23"/>
    </row>
    <row r="285" spans="1:232" x14ac:dyDescent="0.3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c r="ED285" s="23"/>
      <c r="EE285" s="23"/>
      <c r="EF285" s="23"/>
      <c r="EG285" s="23"/>
      <c r="EH285" s="23"/>
      <c r="EI285" s="23"/>
      <c r="EJ285" s="23"/>
      <c r="EK285" s="23"/>
      <c r="EL285" s="23"/>
      <c r="EM285" s="23"/>
      <c r="EN285" s="23"/>
      <c r="EO285" s="23"/>
      <c r="EP285" s="23"/>
      <c r="EQ285" s="23"/>
      <c r="ER285" s="23"/>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c r="FO285" s="23"/>
      <c r="FP285" s="23"/>
      <c r="FQ285" s="23"/>
      <c r="FR285" s="23"/>
      <c r="FS285" s="23"/>
      <c r="FT285" s="23"/>
      <c r="FU285" s="23"/>
      <c r="FV285" s="23"/>
      <c r="FW285" s="23"/>
      <c r="FX285" s="23"/>
      <c r="FY285" s="23"/>
      <c r="FZ285" s="23"/>
      <c r="GA285" s="23"/>
      <c r="GB285" s="23"/>
      <c r="GC285" s="23"/>
      <c r="GD285" s="23"/>
      <c r="GE285" s="23"/>
      <c r="GF285" s="23"/>
      <c r="GG285" s="23"/>
      <c r="GH285" s="23"/>
      <c r="GI285" s="23"/>
      <c r="GJ285" s="23"/>
      <c r="GK285" s="23"/>
      <c r="GL285" s="23"/>
      <c r="GM285" s="23"/>
      <c r="GN285" s="23"/>
      <c r="GO285" s="23"/>
      <c r="GP285" s="23"/>
      <c r="GQ285" s="23"/>
      <c r="GR285" s="23"/>
      <c r="GS285" s="23"/>
      <c r="GT285" s="23"/>
      <c r="GU285" s="23"/>
      <c r="GV285" s="23"/>
      <c r="GW285" s="23"/>
      <c r="GX285" s="23"/>
      <c r="GY285" s="23"/>
      <c r="GZ285" s="23"/>
      <c r="HA285" s="23"/>
      <c r="HB285" s="23"/>
      <c r="HC285" s="23"/>
      <c r="HD285" s="23"/>
      <c r="HE285" s="23"/>
      <c r="HF285" s="23"/>
      <c r="HG285" s="23"/>
      <c r="HH285" s="23"/>
      <c r="HI285" s="23"/>
      <c r="HJ285" s="23"/>
      <c r="HK285" s="23"/>
      <c r="HL285" s="23"/>
      <c r="HM285" s="23"/>
      <c r="HN285" s="23"/>
      <c r="HO285" s="23"/>
      <c r="HP285" s="23"/>
      <c r="HQ285" s="23"/>
      <c r="HR285" s="23"/>
      <c r="HS285" s="23"/>
      <c r="HT285" s="23"/>
      <c r="HU285" s="23"/>
      <c r="HV285" s="23"/>
      <c r="HW285" s="23"/>
      <c r="HX285" s="23"/>
    </row>
    <row r="286" spans="1:232" x14ac:dyDescent="0.35">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c r="EC286" s="23"/>
      <c r="ED286" s="23"/>
      <c r="EE286" s="23"/>
      <c r="EF286" s="23"/>
      <c r="EG286" s="23"/>
      <c r="EH286" s="23"/>
      <c r="EI286" s="23"/>
      <c r="EJ286" s="23"/>
      <c r="EK286" s="23"/>
      <c r="EL286" s="23"/>
      <c r="EM286" s="23"/>
      <c r="EN286" s="23"/>
      <c r="EO286" s="23"/>
      <c r="EP286" s="23"/>
      <c r="EQ286" s="23"/>
      <c r="ER286" s="23"/>
      <c r="ES286" s="23"/>
      <c r="ET286" s="23"/>
      <c r="EU286" s="23"/>
      <c r="EV286" s="23"/>
      <c r="EW286" s="23"/>
      <c r="EX286" s="23"/>
      <c r="EY286" s="23"/>
      <c r="EZ286" s="23"/>
      <c r="FA286" s="23"/>
      <c r="FB286" s="23"/>
      <c r="FC286" s="23"/>
      <c r="FD286" s="23"/>
      <c r="FE286" s="23"/>
      <c r="FF286" s="23"/>
      <c r="FG286" s="23"/>
      <c r="FH286" s="23"/>
      <c r="FI286" s="23"/>
      <c r="FJ286" s="23"/>
      <c r="FK286" s="23"/>
      <c r="FL286" s="23"/>
      <c r="FM286" s="23"/>
      <c r="FN286" s="23"/>
      <c r="FO286" s="23"/>
      <c r="FP286" s="23"/>
      <c r="FQ286" s="23"/>
      <c r="FR286" s="23"/>
      <c r="FS286" s="23"/>
      <c r="FT286" s="23"/>
      <c r="FU286" s="23"/>
      <c r="FV286" s="23"/>
      <c r="FW286" s="23"/>
      <c r="FX286" s="23"/>
      <c r="FY286" s="23"/>
      <c r="FZ286" s="23"/>
      <c r="GA286" s="23"/>
      <c r="GB286" s="23"/>
      <c r="GC286" s="23"/>
      <c r="GD286" s="23"/>
      <c r="GE286" s="23"/>
      <c r="GF286" s="23"/>
      <c r="GG286" s="23"/>
      <c r="GH286" s="23"/>
      <c r="GI286" s="23"/>
      <c r="GJ286" s="23"/>
      <c r="GK286" s="23"/>
      <c r="GL286" s="23"/>
      <c r="GM286" s="23"/>
      <c r="GN286" s="23"/>
      <c r="GO286" s="23"/>
      <c r="GP286" s="23"/>
      <c r="GQ286" s="23"/>
      <c r="GR286" s="23"/>
      <c r="GS286" s="23"/>
      <c r="GT286" s="23"/>
      <c r="GU286" s="23"/>
      <c r="GV286" s="23"/>
      <c r="GW286" s="23"/>
      <c r="GX286" s="23"/>
      <c r="GY286" s="23"/>
      <c r="GZ286" s="23"/>
      <c r="HA286" s="23"/>
      <c r="HB286" s="23"/>
      <c r="HC286" s="23"/>
      <c r="HD286" s="23"/>
      <c r="HE286" s="23"/>
      <c r="HF286" s="23"/>
      <c r="HG286" s="23"/>
      <c r="HH286" s="23"/>
      <c r="HI286" s="23"/>
      <c r="HJ286" s="23"/>
      <c r="HK286" s="23"/>
      <c r="HL286" s="23"/>
      <c r="HM286" s="23"/>
      <c r="HN286" s="23"/>
      <c r="HO286" s="23"/>
      <c r="HP286" s="23"/>
      <c r="HQ286" s="23"/>
      <c r="HR286" s="23"/>
      <c r="HS286" s="23"/>
      <c r="HT286" s="23"/>
      <c r="HU286" s="23"/>
      <c r="HV286" s="23"/>
      <c r="HW286" s="23"/>
      <c r="HX286" s="23"/>
    </row>
    <row r="287" spans="1:232" x14ac:dyDescent="0.35">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c r="EC287" s="23"/>
      <c r="ED287" s="23"/>
      <c r="EE287" s="23"/>
      <c r="EF287" s="23"/>
      <c r="EG287" s="23"/>
      <c r="EH287" s="23"/>
      <c r="EI287" s="23"/>
      <c r="EJ287" s="23"/>
      <c r="EK287" s="23"/>
      <c r="EL287" s="23"/>
      <c r="EM287" s="23"/>
      <c r="EN287" s="23"/>
      <c r="EO287" s="23"/>
      <c r="EP287" s="23"/>
      <c r="EQ287" s="23"/>
      <c r="ER287" s="23"/>
      <c r="ES287" s="23"/>
      <c r="ET287" s="23"/>
      <c r="EU287" s="23"/>
      <c r="EV287" s="23"/>
      <c r="EW287" s="23"/>
      <c r="EX287" s="23"/>
      <c r="EY287" s="23"/>
      <c r="EZ287" s="23"/>
      <c r="FA287" s="23"/>
      <c r="FB287" s="23"/>
      <c r="FC287" s="23"/>
      <c r="FD287" s="23"/>
      <c r="FE287" s="23"/>
      <c r="FF287" s="23"/>
      <c r="FG287" s="23"/>
      <c r="FH287" s="23"/>
      <c r="FI287" s="23"/>
      <c r="FJ287" s="23"/>
      <c r="FK287" s="23"/>
      <c r="FL287" s="23"/>
      <c r="FM287" s="23"/>
      <c r="FN287" s="23"/>
      <c r="FO287" s="23"/>
      <c r="FP287" s="23"/>
      <c r="FQ287" s="23"/>
      <c r="FR287" s="23"/>
      <c r="FS287" s="23"/>
      <c r="FT287" s="23"/>
      <c r="FU287" s="23"/>
      <c r="FV287" s="23"/>
      <c r="FW287" s="23"/>
      <c r="FX287" s="23"/>
      <c r="FY287" s="23"/>
      <c r="FZ287" s="23"/>
      <c r="GA287" s="23"/>
      <c r="GB287" s="23"/>
      <c r="GC287" s="23"/>
      <c r="GD287" s="23"/>
      <c r="GE287" s="23"/>
      <c r="GF287" s="23"/>
      <c r="GG287" s="23"/>
      <c r="GH287" s="23"/>
      <c r="GI287" s="23"/>
      <c r="GJ287" s="23"/>
      <c r="GK287" s="23"/>
      <c r="GL287" s="23"/>
      <c r="GM287" s="23"/>
      <c r="GN287" s="23"/>
      <c r="GO287" s="23"/>
      <c r="GP287" s="23"/>
      <c r="GQ287" s="23"/>
      <c r="GR287" s="23"/>
      <c r="GS287" s="23"/>
      <c r="GT287" s="23"/>
      <c r="GU287" s="23"/>
      <c r="GV287" s="23"/>
      <c r="GW287" s="23"/>
      <c r="GX287" s="23"/>
      <c r="GY287" s="23"/>
      <c r="GZ287" s="23"/>
      <c r="HA287" s="23"/>
      <c r="HB287" s="23"/>
      <c r="HC287" s="23"/>
      <c r="HD287" s="23"/>
      <c r="HE287" s="23"/>
      <c r="HF287" s="23"/>
      <c r="HG287" s="23"/>
      <c r="HH287" s="23"/>
      <c r="HI287" s="23"/>
      <c r="HJ287" s="23"/>
      <c r="HK287" s="23"/>
      <c r="HL287" s="23"/>
      <c r="HM287" s="23"/>
      <c r="HN287" s="23"/>
      <c r="HO287" s="23"/>
      <c r="HP287" s="23"/>
      <c r="HQ287" s="23"/>
      <c r="HR287" s="23"/>
      <c r="HS287" s="23"/>
      <c r="HT287" s="23"/>
      <c r="HU287" s="23"/>
      <c r="HV287" s="23"/>
      <c r="HW287" s="23"/>
      <c r="HX287" s="23"/>
    </row>
    <row r="288" spans="1:232" x14ac:dyDescent="0.35">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c r="FT288" s="23"/>
      <c r="FU288" s="23"/>
      <c r="FV288" s="23"/>
      <c r="FW288" s="23"/>
      <c r="FX288" s="23"/>
      <c r="FY288" s="23"/>
      <c r="FZ288" s="23"/>
      <c r="GA288" s="23"/>
      <c r="GB288" s="23"/>
      <c r="GC288" s="23"/>
      <c r="GD288" s="23"/>
      <c r="GE288" s="23"/>
      <c r="GF288" s="23"/>
      <c r="GG288" s="23"/>
      <c r="GH288" s="23"/>
      <c r="GI288" s="23"/>
      <c r="GJ288" s="23"/>
      <c r="GK288" s="23"/>
      <c r="GL288" s="23"/>
      <c r="GM288" s="23"/>
      <c r="GN288" s="23"/>
      <c r="GO288" s="23"/>
      <c r="GP288" s="23"/>
      <c r="GQ288" s="23"/>
      <c r="GR288" s="23"/>
      <c r="GS288" s="23"/>
      <c r="GT288" s="23"/>
      <c r="GU288" s="23"/>
      <c r="GV288" s="23"/>
      <c r="GW288" s="23"/>
      <c r="GX288" s="23"/>
      <c r="GY288" s="23"/>
      <c r="GZ288" s="23"/>
      <c r="HA288" s="23"/>
      <c r="HB288" s="23"/>
      <c r="HC288" s="23"/>
      <c r="HD288" s="23"/>
      <c r="HE288" s="23"/>
      <c r="HF288" s="23"/>
      <c r="HG288" s="23"/>
      <c r="HH288" s="23"/>
      <c r="HI288" s="23"/>
      <c r="HJ288" s="23"/>
      <c r="HK288" s="23"/>
      <c r="HL288" s="23"/>
      <c r="HM288" s="23"/>
      <c r="HN288" s="23"/>
      <c r="HO288" s="23"/>
      <c r="HP288" s="23"/>
      <c r="HQ288" s="23"/>
      <c r="HR288" s="23"/>
      <c r="HS288" s="23"/>
      <c r="HT288" s="23"/>
      <c r="HU288" s="23"/>
      <c r="HV288" s="23"/>
      <c r="HW288" s="23"/>
      <c r="HX288" s="23"/>
    </row>
    <row r="289" spans="1:232" x14ac:dyDescent="0.35">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c r="FT289" s="23"/>
      <c r="FU289" s="23"/>
      <c r="FV289" s="23"/>
      <c r="FW289" s="23"/>
      <c r="FX289" s="23"/>
      <c r="FY289" s="23"/>
      <c r="FZ289" s="23"/>
      <c r="GA289" s="23"/>
      <c r="GB289" s="23"/>
      <c r="GC289" s="23"/>
      <c r="GD289" s="23"/>
      <c r="GE289" s="23"/>
      <c r="GF289" s="23"/>
      <c r="GG289" s="23"/>
      <c r="GH289" s="23"/>
      <c r="GI289" s="23"/>
      <c r="GJ289" s="23"/>
      <c r="GK289" s="23"/>
      <c r="GL289" s="23"/>
      <c r="GM289" s="23"/>
      <c r="GN289" s="23"/>
      <c r="GO289" s="23"/>
      <c r="GP289" s="23"/>
      <c r="GQ289" s="23"/>
      <c r="GR289" s="23"/>
      <c r="GS289" s="23"/>
      <c r="GT289" s="23"/>
      <c r="GU289" s="23"/>
      <c r="GV289" s="23"/>
      <c r="GW289" s="23"/>
      <c r="GX289" s="23"/>
      <c r="GY289" s="23"/>
      <c r="GZ289" s="23"/>
      <c r="HA289" s="23"/>
      <c r="HB289" s="23"/>
      <c r="HC289" s="23"/>
      <c r="HD289" s="23"/>
      <c r="HE289" s="23"/>
      <c r="HF289" s="23"/>
      <c r="HG289" s="23"/>
      <c r="HH289" s="23"/>
      <c r="HI289" s="23"/>
      <c r="HJ289" s="23"/>
      <c r="HK289" s="23"/>
      <c r="HL289" s="23"/>
      <c r="HM289" s="23"/>
      <c r="HN289" s="23"/>
      <c r="HO289" s="23"/>
      <c r="HP289" s="23"/>
      <c r="HQ289" s="23"/>
      <c r="HR289" s="23"/>
      <c r="HS289" s="23"/>
      <c r="HT289" s="23"/>
      <c r="HU289" s="23"/>
      <c r="HV289" s="23"/>
      <c r="HW289" s="23"/>
      <c r="HX289" s="23"/>
    </row>
    <row r="290" spans="1:232" x14ac:dyDescent="0.35">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c r="EC290" s="23"/>
      <c r="ED290" s="23"/>
      <c r="EE290" s="23"/>
      <c r="EF290" s="23"/>
      <c r="EG290" s="23"/>
      <c r="EH290" s="23"/>
      <c r="EI290" s="23"/>
      <c r="EJ290" s="23"/>
      <c r="EK290" s="23"/>
      <c r="EL290" s="23"/>
      <c r="EM290" s="23"/>
      <c r="EN290" s="23"/>
      <c r="EO290" s="23"/>
      <c r="EP290" s="23"/>
      <c r="EQ290" s="23"/>
      <c r="ER290" s="23"/>
      <c r="ES290" s="23"/>
      <c r="ET290" s="23"/>
      <c r="EU290" s="23"/>
      <c r="EV290" s="23"/>
      <c r="EW290" s="23"/>
      <c r="EX290" s="23"/>
      <c r="EY290" s="23"/>
      <c r="EZ290" s="23"/>
      <c r="FA290" s="23"/>
      <c r="FB290" s="23"/>
      <c r="FC290" s="23"/>
      <c r="FD290" s="23"/>
      <c r="FE290" s="23"/>
      <c r="FF290" s="23"/>
      <c r="FG290" s="23"/>
      <c r="FH290" s="23"/>
      <c r="FI290" s="23"/>
      <c r="FJ290" s="23"/>
      <c r="FK290" s="23"/>
      <c r="FL290" s="23"/>
      <c r="FM290" s="23"/>
      <c r="FN290" s="23"/>
      <c r="FO290" s="23"/>
      <c r="FP290" s="23"/>
      <c r="FQ290" s="23"/>
      <c r="FR290" s="23"/>
      <c r="FS290" s="23"/>
      <c r="FT290" s="23"/>
      <c r="FU290" s="23"/>
      <c r="FV290" s="23"/>
      <c r="FW290" s="23"/>
      <c r="FX290" s="23"/>
      <c r="FY290" s="23"/>
      <c r="FZ290" s="23"/>
      <c r="GA290" s="23"/>
      <c r="GB290" s="23"/>
      <c r="GC290" s="23"/>
      <c r="GD290" s="23"/>
      <c r="GE290" s="23"/>
      <c r="GF290" s="23"/>
      <c r="GG290" s="23"/>
      <c r="GH290" s="23"/>
      <c r="GI290" s="23"/>
      <c r="GJ290" s="23"/>
      <c r="GK290" s="23"/>
      <c r="GL290" s="23"/>
      <c r="GM290" s="23"/>
      <c r="GN290" s="23"/>
      <c r="GO290" s="23"/>
      <c r="GP290" s="23"/>
      <c r="GQ290" s="23"/>
      <c r="GR290" s="23"/>
      <c r="GS290" s="23"/>
      <c r="GT290" s="23"/>
      <c r="GU290" s="23"/>
      <c r="GV290" s="23"/>
      <c r="GW290" s="23"/>
      <c r="GX290" s="23"/>
      <c r="GY290" s="23"/>
      <c r="GZ290" s="23"/>
      <c r="HA290" s="23"/>
      <c r="HB290" s="23"/>
      <c r="HC290" s="23"/>
      <c r="HD290" s="23"/>
      <c r="HE290" s="23"/>
      <c r="HF290" s="23"/>
      <c r="HG290" s="23"/>
      <c r="HH290" s="23"/>
      <c r="HI290" s="23"/>
      <c r="HJ290" s="23"/>
      <c r="HK290" s="23"/>
      <c r="HL290" s="23"/>
      <c r="HM290" s="23"/>
      <c r="HN290" s="23"/>
      <c r="HO290" s="23"/>
      <c r="HP290" s="23"/>
      <c r="HQ290" s="23"/>
      <c r="HR290" s="23"/>
      <c r="HS290" s="23"/>
      <c r="HT290" s="23"/>
      <c r="HU290" s="23"/>
      <c r="HV290" s="23"/>
      <c r="HW290" s="23"/>
      <c r="HX290" s="23"/>
    </row>
    <row r="291" spans="1:232" x14ac:dyDescent="0.35">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c r="EC291" s="23"/>
      <c r="ED291" s="23"/>
      <c r="EE291" s="23"/>
      <c r="EF291" s="23"/>
      <c r="EG291" s="23"/>
      <c r="EH291" s="23"/>
      <c r="EI291" s="23"/>
      <c r="EJ291" s="23"/>
      <c r="EK291" s="23"/>
      <c r="EL291" s="23"/>
      <c r="EM291" s="23"/>
      <c r="EN291" s="23"/>
      <c r="EO291" s="23"/>
      <c r="EP291" s="23"/>
      <c r="EQ291" s="23"/>
      <c r="ER291" s="23"/>
      <c r="ES291" s="23"/>
      <c r="ET291" s="23"/>
      <c r="EU291" s="23"/>
      <c r="EV291" s="23"/>
      <c r="EW291" s="23"/>
      <c r="EX291" s="23"/>
      <c r="EY291" s="23"/>
      <c r="EZ291" s="23"/>
      <c r="FA291" s="23"/>
      <c r="FB291" s="23"/>
      <c r="FC291" s="23"/>
      <c r="FD291" s="23"/>
      <c r="FE291" s="23"/>
      <c r="FF291" s="23"/>
      <c r="FG291" s="23"/>
      <c r="FH291" s="23"/>
      <c r="FI291" s="23"/>
      <c r="FJ291" s="23"/>
      <c r="FK291" s="23"/>
      <c r="FL291" s="23"/>
      <c r="FM291" s="23"/>
      <c r="FN291" s="23"/>
      <c r="FO291" s="23"/>
      <c r="FP291" s="23"/>
      <c r="FQ291" s="23"/>
      <c r="FR291" s="23"/>
      <c r="FS291" s="23"/>
      <c r="FT291" s="23"/>
      <c r="FU291" s="23"/>
      <c r="FV291" s="23"/>
      <c r="FW291" s="23"/>
      <c r="FX291" s="23"/>
      <c r="FY291" s="23"/>
      <c r="FZ291" s="23"/>
      <c r="GA291" s="23"/>
      <c r="GB291" s="23"/>
      <c r="GC291" s="23"/>
      <c r="GD291" s="23"/>
      <c r="GE291" s="23"/>
      <c r="GF291" s="23"/>
      <c r="GG291" s="23"/>
      <c r="GH291" s="23"/>
      <c r="GI291" s="23"/>
      <c r="GJ291" s="23"/>
      <c r="GK291" s="23"/>
      <c r="GL291" s="23"/>
      <c r="GM291" s="23"/>
      <c r="GN291" s="23"/>
      <c r="GO291" s="23"/>
      <c r="GP291" s="23"/>
      <c r="GQ291" s="23"/>
      <c r="GR291" s="23"/>
      <c r="GS291" s="23"/>
      <c r="GT291" s="23"/>
      <c r="GU291" s="23"/>
      <c r="GV291" s="23"/>
      <c r="GW291" s="23"/>
      <c r="GX291" s="23"/>
      <c r="GY291" s="23"/>
      <c r="GZ291" s="23"/>
      <c r="HA291" s="23"/>
      <c r="HB291" s="23"/>
      <c r="HC291" s="23"/>
      <c r="HD291" s="23"/>
      <c r="HE291" s="23"/>
      <c r="HF291" s="23"/>
      <c r="HG291" s="23"/>
      <c r="HH291" s="23"/>
      <c r="HI291" s="23"/>
      <c r="HJ291" s="23"/>
      <c r="HK291" s="23"/>
      <c r="HL291" s="23"/>
      <c r="HM291" s="23"/>
      <c r="HN291" s="23"/>
      <c r="HO291" s="23"/>
      <c r="HP291" s="23"/>
      <c r="HQ291" s="23"/>
      <c r="HR291" s="23"/>
      <c r="HS291" s="23"/>
      <c r="HT291" s="23"/>
      <c r="HU291" s="23"/>
      <c r="HV291" s="23"/>
      <c r="HW291" s="23"/>
      <c r="HX291" s="23"/>
    </row>
    <row r="292" spans="1:232" x14ac:dyDescent="0.35">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c r="ED292" s="23"/>
      <c r="EE292" s="23"/>
      <c r="EF292" s="23"/>
      <c r="EG292" s="23"/>
      <c r="EH292" s="23"/>
      <c r="EI292" s="23"/>
      <c r="EJ292" s="23"/>
      <c r="EK292" s="23"/>
      <c r="EL292" s="23"/>
      <c r="EM292" s="23"/>
      <c r="EN292" s="23"/>
      <c r="EO292" s="23"/>
      <c r="EP292" s="23"/>
      <c r="EQ292" s="23"/>
      <c r="ER292" s="23"/>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c r="FO292" s="23"/>
      <c r="FP292" s="23"/>
      <c r="FQ292" s="23"/>
      <c r="FR292" s="23"/>
      <c r="FS292" s="23"/>
      <c r="FT292" s="23"/>
      <c r="FU292" s="23"/>
      <c r="FV292" s="23"/>
      <c r="FW292" s="23"/>
      <c r="FX292" s="23"/>
      <c r="FY292" s="23"/>
      <c r="FZ292" s="23"/>
      <c r="GA292" s="23"/>
      <c r="GB292" s="23"/>
      <c r="GC292" s="23"/>
      <c r="GD292" s="23"/>
      <c r="GE292" s="23"/>
      <c r="GF292" s="23"/>
      <c r="GG292" s="23"/>
      <c r="GH292" s="23"/>
      <c r="GI292" s="23"/>
      <c r="GJ292" s="23"/>
      <c r="GK292" s="23"/>
      <c r="GL292" s="23"/>
      <c r="GM292" s="23"/>
      <c r="GN292" s="23"/>
      <c r="GO292" s="23"/>
      <c r="GP292" s="23"/>
      <c r="GQ292" s="23"/>
      <c r="GR292" s="23"/>
      <c r="GS292" s="23"/>
      <c r="GT292" s="23"/>
      <c r="GU292" s="23"/>
      <c r="GV292" s="23"/>
      <c r="GW292" s="23"/>
      <c r="GX292" s="23"/>
      <c r="GY292" s="23"/>
      <c r="GZ292" s="23"/>
      <c r="HA292" s="23"/>
      <c r="HB292" s="23"/>
      <c r="HC292" s="23"/>
      <c r="HD292" s="23"/>
      <c r="HE292" s="23"/>
      <c r="HF292" s="23"/>
      <c r="HG292" s="23"/>
      <c r="HH292" s="23"/>
      <c r="HI292" s="23"/>
      <c r="HJ292" s="23"/>
      <c r="HK292" s="23"/>
      <c r="HL292" s="23"/>
      <c r="HM292" s="23"/>
      <c r="HN292" s="23"/>
      <c r="HO292" s="23"/>
      <c r="HP292" s="23"/>
      <c r="HQ292" s="23"/>
      <c r="HR292" s="23"/>
      <c r="HS292" s="23"/>
      <c r="HT292" s="23"/>
      <c r="HU292" s="23"/>
      <c r="HV292" s="23"/>
      <c r="HW292" s="23"/>
      <c r="HX292" s="23"/>
    </row>
    <row r="293" spans="1:232" x14ac:dyDescent="0.35">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c r="ED293" s="23"/>
      <c r="EE293" s="23"/>
      <c r="EF293" s="23"/>
      <c r="EG293" s="23"/>
      <c r="EH293" s="23"/>
      <c r="EI293" s="23"/>
      <c r="EJ293" s="23"/>
      <c r="EK293" s="23"/>
      <c r="EL293" s="23"/>
      <c r="EM293" s="23"/>
      <c r="EN293" s="23"/>
      <c r="EO293" s="23"/>
      <c r="EP293" s="23"/>
      <c r="EQ293" s="23"/>
      <c r="ER293" s="23"/>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c r="FO293" s="23"/>
      <c r="FP293" s="23"/>
      <c r="FQ293" s="23"/>
      <c r="FR293" s="23"/>
      <c r="FS293" s="23"/>
      <c r="FT293" s="23"/>
      <c r="FU293" s="23"/>
      <c r="FV293" s="23"/>
      <c r="FW293" s="23"/>
      <c r="FX293" s="23"/>
      <c r="FY293" s="23"/>
      <c r="FZ293" s="23"/>
      <c r="GA293" s="23"/>
      <c r="GB293" s="23"/>
      <c r="GC293" s="23"/>
      <c r="GD293" s="23"/>
      <c r="GE293" s="23"/>
      <c r="GF293" s="23"/>
      <c r="GG293" s="23"/>
      <c r="GH293" s="23"/>
      <c r="GI293" s="23"/>
      <c r="GJ293" s="23"/>
      <c r="GK293" s="23"/>
      <c r="GL293" s="23"/>
      <c r="GM293" s="23"/>
      <c r="GN293" s="23"/>
      <c r="GO293" s="23"/>
      <c r="GP293" s="23"/>
      <c r="GQ293" s="23"/>
      <c r="GR293" s="23"/>
      <c r="GS293" s="23"/>
      <c r="GT293" s="23"/>
      <c r="GU293" s="23"/>
      <c r="GV293" s="23"/>
      <c r="GW293" s="23"/>
      <c r="GX293" s="23"/>
      <c r="GY293" s="23"/>
      <c r="GZ293" s="23"/>
      <c r="HA293" s="23"/>
      <c r="HB293" s="23"/>
      <c r="HC293" s="23"/>
      <c r="HD293" s="23"/>
      <c r="HE293" s="23"/>
      <c r="HF293" s="23"/>
      <c r="HG293" s="23"/>
      <c r="HH293" s="23"/>
      <c r="HI293" s="23"/>
      <c r="HJ293" s="23"/>
      <c r="HK293" s="23"/>
      <c r="HL293" s="23"/>
      <c r="HM293" s="23"/>
      <c r="HN293" s="23"/>
      <c r="HO293" s="23"/>
      <c r="HP293" s="23"/>
      <c r="HQ293" s="23"/>
      <c r="HR293" s="23"/>
      <c r="HS293" s="23"/>
      <c r="HT293" s="23"/>
      <c r="HU293" s="23"/>
      <c r="HV293" s="23"/>
      <c r="HW293" s="23"/>
      <c r="HX293" s="23"/>
    </row>
    <row r="294" spans="1:232" x14ac:dyDescent="0.35">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c r="ED294" s="23"/>
      <c r="EE294" s="23"/>
      <c r="EF294" s="23"/>
      <c r="EG294" s="23"/>
      <c r="EH294" s="23"/>
      <c r="EI294" s="23"/>
      <c r="EJ294" s="23"/>
      <c r="EK294" s="23"/>
      <c r="EL294" s="23"/>
      <c r="EM294" s="23"/>
      <c r="EN294" s="23"/>
      <c r="EO294" s="23"/>
      <c r="EP294" s="23"/>
      <c r="EQ294" s="23"/>
      <c r="ER294" s="23"/>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c r="FO294" s="23"/>
      <c r="FP294" s="23"/>
      <c r="FQ294" s="23"/>
      <c r="FR294" s="23"/>
      <c r="FS294" s="23"/>
      <c r="FT294" s="23"/>
      <c r="FU294" s="23"/>
      <c r="FV294" s="23"/>
      <c r="FW294" s="23"/>
      <c r="FX294" s="23"/>
      <c r="FY294" s="23"/>
      <c r="FZ294" s="23"/>
      <c r="GA294" s="23"/>
      <c r="GB294" s="23"/>
      <c r="GC294" s="23"/>
      <c r="GD294" s="23"/>
      <c r="GE294" s="23"/>
      <c r="GF294" s="23"/>
      <c r="GG294" s="23"/>
      <c r="GH294" s="23"/>
      <c r="GI294" s="23"/>
      <c r="GJ294" s="23"/>
      <c r="GK294" s="23"/>
      <c r="GL294" s="23"/>
      <c r="GM294" s="23"/>
      <c r="GN294" s="23"/>
      <c r="GO294" s="23"/>
      <c r="GP294" s="23"/>
      <c r="GQ294" s="23"/>
      <c r="GR294" s="23"/>
      <c r="GS294" s="23"/>
      <c r="GT294" s="23"/>
      <c r="GU294" s="23"/>
      <c r="GV294" s="23"/>
      <c r="GW294" s="23"/>
      <c r="GX294" s="23"/>
      <c r="GY294" s="23"/>
      <c r="GZ294" s="23"/>
      <c r="HA294" s="23"/>
      <c r="HB294" s="23"/>
      <c r="HC294" s="23"/>
      <c r="HD294" s="23"/>
      <c r="HE294" s="23"/>
      <c r="HF294" s="23"/>
      <c r="HG294" s="23"/>
      <c r="HH294" s="23"/>
      <c r="HI294" s="23"/>
      <c r="HJ294" s="23"/>
      <c r="HK294" s="23"/>
      <c r="HL294" s="23"/>
      <c r="HM294" s="23"/>
      <c r="HN294" s="23"/>
      <c r="HO294" s="23"/>
      <c r="HP294" s="23"/>
      <c r="HQ294" s="23"/>
      <c r="HR294" s="23"/>
      <c r="HS294" s="23"/>
      <c r="HT294" s="23"/>
      <c r="HU294" s="23"/>
      <c r="HV294" s="23"/>
      <c r="HW294" s="23"/>
      <c r="HX294" s="23"/>
    </row>
    <row r="295" spans="1:232" x14ac:dyDescent="0.3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c r="ED295" s="23"/>
      <c r="EE295" s="23"/>
      <c r="EF295" s="23"/>
      <c r="EG295" s="23"/>
      <c r="EH295" s="23"/>
      <c r="EI295" s="23"/>
      <c r="EJ295" s="23"/>
      <c r="EK295" s="23"/>
      <c r="EL295" s="23"/>
      <c r="EM295" s="23"/>
      <c r="EN295" s="23"/>
      <c r="EO295" s="23"/>
      <c r="EP295" s="23"/>
      <c r="EQ295" s="23"/>
      <c r="ER295" s="23"/>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c r="FO295" s="23"/>
      <c r="FP295" s="23"/>
      <c r="FQ295" s="23"/>
      <c r="FR295" s="23"/>
      <c r="FS295" s="23"/>
      <c r="FT295" s="23"/>
      <c r="FU295" s="23"/>
      <c r="FV295" s="23"/>
      <c r="FW295" s="23"/>
      <c r="FX295" s="23"/>
      <c r="FY295" s="23"/>
      <c r="FZ295" s="23"/>
      <c r="GA295" s="23"/>
      <c r="GB295" s="23"/>
      <c r="GC295" s="23"/>
      <c r="GD295" s="23"/>
      <c r="GE295" s="23"/>
      <c r="GF295" s="23"/>
      <c r="GG295" s="23"/>
      <c r="GH295" s="23"/>
      <c r="GI295" s="23"/>
      <c r="GJ295" s="23"/>
      <c r="GK295" s="23"/>
      <c r="GL295" s="23"/>
      <c r="GM295" s="23"/>
      <c r="GN295" s="23"/>
      <c r="GO295" s="23"/>
      <c r="GP295" s="23"/>
      <c r="GQ295" s="23"/>
      <c r="GR295" s="23"/>
      <c r="GS295" s="23"/>
      <c r="GT295" s="23"/>
      <c r="GU295" s="23"/>
      <c r="GV295" s="23"/>
      <c r="GW295" s="23"/>
      <c r="GX295" s="23"/>
      <c r="GY295" s="23"/>
      <c r="GZ295" s="23"/>
      <c r="HA295" s="23"/>
      <c r="HB295" s="23"/>
      <c r="HC295" s="23"/>
      <c r="HD295" s="23"/>
      <c r="HE295" s="23"/>
      <c r="HF295" s="23"/>
      <c r="HG295" s="23"/>
      <c r="HH295" s="23"/>
      <c r="HI295" s="23"/>
      <c r="HJ295" s="23"/>
      <c r="HK295" s="23"/>
      <c r="HL295" s="23"/>
      <c r="HM295" s="23"/>
      <c r="HN295" s="23"/>
      <c r="HO295" s="23"/>
      <c r="HP295" s="23"/>
      <c r="HQ295" s="23"/>
      <c r="HR295" s="23"/>
      <c r="HS295" s="23"/>
      <c r="HT295" s="23"/>
      <c r="HU295" s="23"/>
      <c r="HV295" s="23"/>
      <c r="HW295" s="23"/>
      <c r="HX295" s="23"/>
    </row>
    <row r="296" spans="1:232" x14ac:dyDescent="0.35">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c r="ED296" s="23"/>
      <c r="EE296" s="23"/>
      <c r="EF296" s="23"/>
      <c r="EG296" s="23"/>
      <c r="EH296" s="23"/>
      <c r="EI296" s="23"/>
      <c r="EJ296" s="23"/>
      <c r="EK296" s="23"/>
      <c r="EL296" s="23"/>
      <c r="EM296" s="23"/>
      <c r="EN296" s="23"/>
      <c r="EO296" s="23"/>
      <c r="EP296" s="23"/>
      <c r="EQ296" s="23"/>
      <c r="ER296" s="23"/>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c r="FO296" s="23"/>
      <c r="FP296" s="23"/>
      <c r="FQ296" s="23"/>
      <c r="FR296" s="23"/>
      <c r="FS296" s="23"/>
      <c r="FT296" s="23"/>
      <c r="FU296" s="23"/>
      <c r="FV296" s="23"/>
      <c r="FW296" s="23"/>
      <c r="FX296" s="23"/>
      <c r="FY296" s="23"/>
      <c r="FZ296" s="23"/>
      <c r="GA296" s="23"/>
      <c r="GB296" s="23"/>
      <c r="GC296" s="23"/>
      <c r="GD296" s="23"/>
      <c r="GE296" s="23"/>
      <c r="GF296" s="23"/>
      <c r="GG296" s="23"/>
      <c r="GH296" s="23"/>
      <c r="GI296" s="23"/>
      <c r="GJ296" s="23"/>
      <c r="GK296" s="23"/>
      <c r="GL296" s="23"/>
      <c r="GM296" s="23"/>
      <c r="GN296" s="23"/>
      <c r="GO296" s="23"/>
      <c r="GP296" s="23"/>
      <c r="GQ296" s="23"/>
      <c r="GR296" s="23"/>
      <c r="GS296" s="23"/>
      <c r="GT296" s="23"/>
      <c r="GU296" s="23"/>
      <c r="GV296" s="23"/>
      <c r="GW296" s="23"/>
      <c r="GX296" s="23"/>
      <c r="GY296" s="23"/>
      <c r="GZ296" s="23"/>
      <c r="HA296" s="23"/>
      <c r="HB296" s="23"/>
      <c r="HC296" s="23"/>
      <c r="HD296" s="23"/>
      <c r="HE296" s="23"/>
      <c r="HF296" s="23"/>
      <c r="HG296" s="23"/>
      <c r="HH296" s="23"/>
      <c r="HI296" s="23"/>
      <c r="HJ296" s="23"/>
      <c r="HK296" s="23"/>
      <c r="HL296" s="23"/>
      <c r="HM296" s="23"/>
      <c r="HN296" s="23"/>
      <c r="HO296" s="23"/>
      <c r="HP296" s="23"/>
      <c r="HQ296" s="23"/>
      <c r="HR296" s="23"/>
      <c r="HS296" s="23"/>
      <c r="HT296" s="23"/>
      <c r="HU296" s="23"/>
      <c r="HV296" s="23"/>
      <c r="HW296" s="23"/>
      <c r="HX296" s="23"/>
    </row>
    <row r="297" spans="1:232" x14ac:dyDescent="0.35">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c r="EC297" s="23"/>
      <c r="ED297" s="23"/>
      <c r="EE297" s="23"/>
      <c r="EF297" s="23"/>
      <c r="EG297" s="23"/>
      <c r="EH297" s="23"/>
      <c r="EI297" s="23"/>
      <c r="EJ297" s="23"/>
      <c r="EK297" s="23"/>
      <c r="EL297" s="23"/>
      <c r="EM297" s="23"/>
      <c r="EN297" s="23"/>
      <c r="EO297" s="23"/>
      <c r="EP297" s="23"/>
      <c r="EQ297" s="23"/>
      <c r="ER297" s="23"/>
      <c r="ES297" s="23"/>
      <c r="ET297" s="23"/>
      <c r="EU297" s="23"/>
      <c r="EV297" s="23"/>
      <c r="EW297" s="23"/>
      <c r="EX297" s="23"/>
      <c r="EY297" s="23"/>
      <c r="EZ297" s="23"/>
      <c r="FA297" s="23"/>
      <c r="FB297" s="23"/>
      <c r="FC297" s="23"/>
      <c r="FD297" s="23"/>
      <c r="FE297" s="23"/>
      <c r="FF297" s="23"/>
      <c r="FG297" s="23"/>
      <c r="FH297" s="23"/>
      <c r="FI297" s="23"/>
      <c r="FJ297" s="23"/>
      <c r="FK297" s="23"/>
      <c r="FL297" s="23"/>
      <c r="FM297" s="23"/>
      <c r="FN297" s="23"/>
      <c r="FO297" s="23"/>
      <c r="FP297" s="23"/>
      <c r="FQ297" s="23"/>
      <c r="FR297" s="23"/>
      <c r="FS297" s="23"/>
      <c r="FT297" s="23"/>
      <c r="FU297" s="23"/>
      <c r="FV297" s="23"/>
      <c r="FW297" s="23"/>
      <c r="FX297" s="23"/>
      <c r="FY297" s="23"/>
      <c r="FZ297" s="23"/>
      <c r="GA297" s="23"/>
      <c r="GB297" s="23"/>
      <c r="GC297" s="23"/>
      <c r="GD297" s="23"/>
      <c r="GE297" s="23"/>
      <c r="GF297" s="23"/>
      <c r="GG297" s="23"/>
      <c r="GH297" s="23"/>
      <c r="GI297" s="23"/>
      <c r="GJ297" s="23"/>
      <c r="GK297" s="23"/>
      <c r="GL297" s="23"/>
      <c r="GM297" s="23"/>
      <c r="GN297" s="23"/>
      <c r="GO297" s="23"/>
      <c r="GP297" s="23"/>
      <c r="GQ297" s="23"/>
      <c r="GR297" s="23"/>
      <c r="GS297" s="23"/>
      <c r="GT297" s="23"/>
      <c r="GU297" s="23"/>
      <c r="GV297" s="23"/>
      <c r="GW297" s="23"/>
      <c r="GX297" s="23"/>
      <c r="GY297" s="23"/>
      <c r="GZ297" s="23"/>
      <c r="HA297" s="23"/>
      <c r="HB297" s="23"/>
      <c r="HC297" s="23"/>
      <c r="HD297" s="23"/>
      <c r="HE297" s="23"/>
      <c r="HF297" s="23"/>
      <c r="HG297" s="23"/>
      <c r="HH297" s="23"/>
      <c r="HI297" s="23"/>
      <c r="HJ297" s="23"/>
      <c r="HK297" s="23"/>
      <c r="HL297" s="23"/>
      <c r="HM297" s="23"/>
      <c r="HN297" s="23"/>
      <c r="HO297" s="23"/>
      <c r="HP297" s="23"/>
      <c r="HQ297" s="23"/>
      <c r="HR297" s="23"/>
      <c r="HS297" s="23"/>
      <c r="HT297" s="23"/>
      <c r="HU297" s="23"/>
      <c r="HV297" s="23"/>
      <c r="HW297" s="23"/>
      <c r="HX297" s="23"/>
    </row>
    <row r="298" spans="1:232" x14ac:dyDescent="0.35">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c r="ED298" s="23"/>
      <c r="EE298" s="23"/>
      <c r="EF298" s="23"/>
      <c r="EG298" s="23"/>
      <c r="EH298" s="23"/>
      <c r="EI298" s="23"/>
      <c r="EJ298" s="23"/>
      <c r="EK298" s="23"/>
      <c r="EL298" s="23"/>
      <c r="EM298" s="23"/>
      <c r="EN298" s="23"/>
      <c r="EO298" s="23"/>
      <c r="EP298" s="23"/>
      <c r="EQ298" s="23"/>
      <c r="ER298" s="23"/>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c r="FO298" s="23"/>
      <c r="FP298" s="23"/>
      <c r="FQ298" s="23"/>
      <c r="FR298" s="23"/>
      <c r="FS298" s="23"/>
      <c r="FT298" s="23"/>
      <c r="FU298" s="23"/>
      <c r="FV298" s="23"/>
      <c r="FW298" s="23"/>
      <c r="FX298" s="23"/>
      <c r="FY298" s="23"/>
      <c r="FZ298" s="23"/>
      <c r="GA298" s="23"/>
      <c r="GB298" s="23"/>
      <c r="GC298" s="23"/>
      <c r="GD298" s="23"/>
      <c r="GE298" s="23"/>
      <c r="GF298" s="23"/>
      <c r="GG298" s="23"/>
      <c r="GH298" s="23"/>
      <c r="GI298" s="23"/>
      <c r="GJ298" s="23"/>
      <c r="GK298" s="23"/>
      <c r="GL298" s="23"/>
      <c r="GM298" s="23"/>
      <c r="GN298" s="23"/>
      <c r="GO298" s="23"/>
      <c r="GP298" s="23"/>
      <c r="GQ298" s="23"/>
      <c r="GR298" s="23"/>
      <c r="GS298" s="23"/>
      <c r="GT298" s="23"/>
      <c r="GU298" s="23"/>
      <c r="GV298" s="23"/>
      <c r="GW298" s="23"/>
      <c r="GX298" s="23"/>
      <c r="GY298" s="23"/>
      <c r="GZ298" s="23"/>
      <c r="HA298" s="23"/>
      <c r="HB298" s="23"/>
      <c r="HC298" s="23"/>
      <c r="HD298" s="23"/>
      <c r="HE298" s="23"/>
      <c r="HF298" s="23"/>
      <c r="HG298" s="23"/>
      <c r="HH298" s="23"/>
      <c r="HI298" s="23"/>
      <c r="HJ298" s="23"/>
      <c r="HK298" s="23"/>
      <c r="HL298" s="23"/>
      <c r="HM298" s="23"/>
      <c r="HN298" s="23"/>
      <c r="HO298" s="23"/>
      <c r="HP298" s="23"/>
      <c r="HQ298" s="23"/>
      <c r="HR298" s="23"/>
      <c r="HS298" s="23"/>
      <c r="HT298" s="23"/>
      <c r="HU298" s="23"/>
      <c r="HV298" s="23"/>
      <c r="HW298" s="23"/>
      <c r="HX298" s="23"/>
    </row>
    <row r="299" spans="1:232" x14ac:dyDescent="0.35">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c r="EC299" s="23"/>
      <c r="ED299" s="23"/>
      <c r="EE299" s="23"/>
      <c r="EF299" s="23"/>
      <c r="EG299" s="23"/>
      <c r="EH299" s="23"/>
      <c r="EI299" s="23"/>
      <c r="EJ299" s="23"/>
      <c r="EK299" s="23"/>
      <c r="EL299" s="23"/>
      <c r="EM299" s="23"/>
      <c r="EN299" s="23"/>
      <c r="EO299" s="23"/>
      <c r="EP299" s="23"/>
      <c r="EQ299" s="23"/>
      <c r="ER299" s="23"/>
      <c r="ES299" s="23"/>
      <c r="ET299" s="23"/>
      <c r="EU299" s="23"/>
      <c r="EV299" s="23"/>
      <c r="EW299" s="23"/>
      <c r="EX299" s="23"/>
      <c r="EY299" s="23"/>
      <c r="EZ299" s="23"/>
      <c r="FA299" s="23"/>
      <c r="FB299" s="23"/>
      <c r="FC299" s="23"/>
      <c r="FD299" s="23"/>
      <c r="FE299" s="23"/>
      <c r="FF299" s="23"/>
      <c r="FG299" s="23"/>
      <c r="FH299" s="23"/>
      <c r="FI299" s="23"/>
      <c r="FJ299" s="23"/>
      <c r="FK299" s="23"/>
      <c r="FL299" s="23"/>
      <c r="FM299" s="23"/>
      <c r="FN299" s="23"/>
      <c r="FO299" s="23"/>
      <c r="FP299" s="23"/>
      <c r="FQ299" s="23"/>
      <c r="FR299" s="23"/>
      <c r="FS299" s="23"/>
      <c r="FT299" s="23"/>
      <c r="FU299" s="23"/>
      <c r="FV299" s="23"/>
      <c r="FW299" s="23"/>
      <c r="FX299" s="23"/>
      <c r="FY299" s="23"/>
      <c r="FZ299" s="23"/>
      <c r="GA299" s="23"/>
      <c r="GB299" s="23"/>
      <c r="GC299" s="23"/>
      <c r="GD299" s="23"/>
      <c r="GE299" s="23"/>
      <c r="GF299" s="23"/>
      <c r="GG299" s="23"/>
      <c r="GH299" s="23"/>
      <c r="GI299" s="23"/>
      <c r="GJ299" s="23"/>
      <c r="GK299" s="23"/>
      <c r="GL299" s="23"/>
      <c r="GM299" s="23"/>
      <c r="GN299" s="23"/>
      <c r="GO299" s="23"/>
      <c r="GP299" s="23"/>
      <c r="GQ299" s="23"/>
      <c r="GR299" s="23"/>
      <c r="GS299" s="23"/>
      <c r="GT299" s="23"/>
      <c r="GU299" s="23"/>
      <c r="GV299" s="23"/>
      <c r="GW299" s="23"/>
      <c r="GX299" s="23"/>
      <c r="GY299" s="23"/>
      <c r="GZ299" s="23"/>
      <c r="HA299" s="23"/>
      <c r="HB299" s="23"/>
      <c r="HC299" s="23"/>
      <c r="HD299" s="23"/>
      <c r="HE299" s="23"/>
      <c r="HF299" s="23"/>
      <c r="HG299" s="23"/>
      <c r="HH299" s="23"/>
      <c r="HI299" s="23"/>
      <c r="HJ299" s="23"/>
      <c r="HK299" s="23"/>
      <c r="HL299" s="23"/>
      <c r="HM299" s="23"/>
      <c r="HN299" s="23"/>
      <c r="HO299" s="23"/>
      <c r="HP299" s="23"/>
      <c r="HQ299" s="23"/>
      <c r="HR299" s="23"/>
      <c r="HS299" s="23"/>
      <c r="HT299" s="23"/>
      <c r="HU299" s="23"/>
      <c r="HV299" s="23"/>
      <c r="HW299" s="23"/>
      <c r="HX299" s="23"/>
    </row>
    <row r="300" spans="1:232" x14ac:dyDescent="0.35">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c r="ED300" s="23"/>
      <c r="EE300" s="23"/>
      <c r="EF300" s="23"/>
      <c r="EG300" s="23"/>
      <c r="EH300" s="23"/>
      <c r="EI300" s="23"/>
      <c r="EJ300" s="23"/>
      <c r="EK300" s="23"/>
      <c r="EL300" s="23"/>
      <c r="EM300" s="23"/>
      <c r="EN300" s="23"/>
      <c r="EO300" s="23"/>
      <c r="EP300" s="23"/>
      <c r="EQ300" s="23"/>
      <c r="ER300" s="23"/>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c r="FO300" s="23"/>
      <c r="FP300" s="23"/>
      <c r="FQ300" s="23"/>
      <c r="FR300" s="23"/>
      <c r="FS300" s="23"/>
      <c r="FT300" s="23"/>
      <c r="FU300" s="23"/>
      <c r="FV300" s="23"/>
      <c r="FW300" s="23"/>
      <c r="FX300" s="23"/>
      <c r="FY300" s="23"/>
      <c r="FZ300" s="23"/>
      <c r="GA300" s="23"/>
      <c r="GB300" s="23"/>
      <c r="GC300" s="23"/>
      <c r="GD300" s="23"/>
      <c r="GE300" s="23"/>
      <c r="GF300" s="23"/>
      <c r="GG300" s="23"/>
      <c r="GH300" s="23"/>
      <c r="GI300" s="23"/>
      <c r="GJ300" s="23"/>
      <c r="GK300" s="23"/>
      <c r="GL300" s="23"/>
      <c r="GM300" s="23"/>
      <c r="GN300" s="23"/>
      <c r="GO300" s="23"/>
      <c r="GP300" s="23"/>
      <c r="GQ300" s="23"/>
      <c r="GR300" s="23"/>
      <c r="GS300" s="23"/>
      <c r="GT300" s="23"/>
      <c r="GU300" s="23"/>
      <c r="GV300" s="23"/>
      <c r="GW300" s="23"/>
      <c r="GX300" s="23"/>
      <c r="GY300" s="23"/>
      <c r="GZ300" s="23"/>
      <c r="HA300" s="23"/>
      <c r="HB300" s="23"/>
      <c r="HC300" s="23"/>
      <c r="HD300" s="23"/>
      <c r="HE300" s="23"/>
      <c r="HF300" s="23"/>
      <c r="HG300" s="23"/>
      <c r="HH300" s="23"/>
      <c r="HI300" s="23"/>
      <c r="HJ300" s="23"/>
      <c r="HK300" s="23"/>
      <c r="HL300" s="23"/>
      <c r="HM300" s="23"/>
      <c r="HN300" s="23"/>
      <c r="HO300" s="23"/>
      <c r="HP300" s="23"/>
      <c r="HQ300" s="23"/>
      <c r="HR300" s="23"/>
      <c r="HS300" s="23"/>
      <c r="HT300" s="23"/>
      <c r="HU300" s="23"/>
      <c r="HV300" s="23"/>
      <c r="HW300" s="23"/>
      <c r="HX300" s="23"/>
    </row>
    <row r="301" spans="1:232" x14ac:dyDescent="0.35">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c r="ED301" s="23"/>
      <c r="EE301" s="23"/>
      <c r="EF301" s="23"/>
      <c r="EG301" s="23"/>
      <c r="EH301" s="23"/>
      <c r="EI301" s="23"/>
      <c r="EJ301" s="23"/>
      <c r="EK301" s="23"/>
      <c r="EL301" s="23"/>
      <c r="EM301" s="23"/>
      <c r="EN301" s="23"/>
      <c r="EO301" s="23"/>
      <c r="EP301" s="23"/>
      <c r="EQ301" s="23"/>
      <c r="ER301" s="23"/>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c r="FO301" s="23"/>
      <c r="FP301" s="23"/>
      <c r="FQ301" s="23"/>
      <c r="FR301" s="23"/>
      <c r="FS301" s="23"/>
      <c r="FT301" s="23"/>
      <c r="FU301" s="23"/>
      <c r="FV301" s="23"/>
      <c r="FW301" s="23"/>
      <c r="FX301" s="23"/>
      <c r="FY301" s="23"/>
      <c r="FZ301" s="23"/>
      <c r="GA301" s="23"/>
      <c r="GB301" s="23"/>
      <c r="GC301" s="23"/>
      <c r="GD301" s="23"/>
      <c r="GE301" s="23"/>
      <c r="GF301" s="23"/>
      <c r="GG301" s="23"/>
      <c r="GH301" s="23"/>
      <c r="GI301" s="23"/>
      <c r="GJ301" s="23"/>
      <c r="GK301" s="23"/>
      <c r="GL301" s="23"/>
      <c r="GM301" s="23"/>
      <c r="GN301" s="23"/>
      <c r="GO301" s="23"/>
      <c r="GP301" s="23"/>
      <c r="GQ301" s="23"/>
      <c r="GR301" s="23"/>
      <c r="GS301" s="23"/>
      <c r="GT301" s="23"/>
      <c r="GU301" s="23"/>
      <c r="GV301" s="23"/>
      <c r="GW301" s="23"/>
      <c r="GX301" s="23"/>
      <c r="GY301" s="23"/>
      <c r="GZ301" s="23"/>
      <c r="HA301" s="23"/>
      <c r="HB301" s="23"/>
      <c r="HC301" s="23"/>
      <c r="HD301" s="23"/>
      <c r="HE301" s="23"/>
      <c r="HF301" s="23"/>
      <c r="HG301" s="23"/>
      <c r="HH301" s="23"/>
      <c r="HI301" s="23"/>
      <c r="HJ301" s="23"/>
      <c r="HK301" s="23"/>
      <c r="HL301" s="23"/>
      <c r="HM301" s="23"/>
      <c r="HN301" s="23"/>
      <c r="HO301" s="23"/>
      <c r="HP301" s="23"/>
      <c r="HQ301" s="23"/>
      <c r="HR301" s="23"/>
      <c r="HS301" s="23"/>
      <c r="HT301" s="23"/>
      <c r="HU301" s="23"/>
      <c r="HV301" s="23"/>
      <c r="HW301" s="23"/>
      <c r="HX301" s="23"/>
    </row>
    <row r="302" spans="1:232" x14ac:dyDescent="0.35">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c r="ED302" s="23"/>
      <c r="EE302" s="23"/>
      <c r="EF302" s="23"/>
      <c r="EG302" s="23"/>
      <c r="EH302" s="23"/>
      <c r="EI302" s="23"/>
      <c r="EJ302" s="23"/>
      <c r="EK302" s="23"/>
      <c r="EL302" s="23"/>
      <c r="EM302" s="23"/>
      <c r="EN302" s="23"/>
      <c r="EO302" s="23"/>
      <c r="EP302" s="23"/>
      <c r="EQ302" s="23"/>
      <c r="ER302" s="23"/>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c r="FO302" s="23"/>
      <c r="FP302" s="23"/>
      <c r="FQ302" s="23"/>
      <c r="FR302" s="23"/>
      <c r="FS302" s="23"/>
      <c r="FT302" s="23"/>
      <c r="FU302" s="23"/>
      <c r="FV302" s="23"/>
      <c r="FW302" s="23"/>
      <c r="FX302" s="23"/>
      <c r="FY302" s="23"/>
      <c r="FZ302" s="23"/>
      <c r="GA302" s="23"/>
      <c r="GB302" s="23"/>
      <c r="GC302" s="23"/>
      <c r="GD302" s="23"/>
      <c r="GE302" s="23"/>
      <c r="GF302" s="23"/>
      <c r="GG302" s="23"/>
      <c r="GH302" s="23"/>
      <c r="GI302" s="23"/>
      <c r="GJ302" s="23"/>
      <c r="GK302" s="23"/>
      <c r="GL302" s="23"/>
      <c r="GM302" s="23"/>
      <c r="GN302" s="23"/>
      <c r="GO302" s="23"/>
      <c r="GP302" s="23"/>
      <c r="GQ302" s="23"/>
      <c r="GR302" s="23"/>
      <c r="GS302" s="23"/>
      <c r="GT302" s="23"/>
      <c r="GU302" s="23"/>
      <c r="GV302" s="23"/>
      <c r="GW302" s="23"/>
      <c r="GX302" s="23"/>
      <c r="GY302" s="23"/>
      <c r="GZ302" s="23"/>
      <c r="HA302" s="23"/>
      <c r="HB302" s="23"/>
      <c r="HC302" s="23"/>
      <c r="HD302" s="23"/>
      <c r="HE302" s="23"/>
      <c r="HF302" s="23"/>
      <c r="HG302" s="23"/>
      <c r="HH302" s="23"/>
      <c r="HI302" s="23"/>
      <c r="HJ302" s="23"/>
      <c r="HK302" s="23"/>
      <c r="HL302" s="23"/>
      <c r="HM302" s="23"/>
      <c r="HN302" s="23"/>
      <c r="HO302" s="23"/>
      <c r="HP302" s="23"/>
      <c r="HQ302" s="23"/>
      <c r="HR302" s="23"/>
      <c r="HS302" s="23"/>
      <c r="HT302" s="23"/>
      <c r="HU302" s="23"/>
      <c r="HV302" s="23"/>
      <c r="HW302" s="23"/>
      <c r="HX302" s="23"/>
    </row>
    <row r="303" spans="1:232" x14ac:dyDescent="0.35">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c r="EC303" s="23"/>
      <c r="ED303" s="23"/>
      <c r="EE303" s="23"/>
      <c r="EF303" s="23"/>
      <c r="EG303" s="23"/>
      <c r="EH303" s="23"/>
      <c r="EI303" s="23"/>
      <c r="EJ303" s="23"/>
      <c r="EK303" s="23"/>
      <c r="EL303" s="23"/>
      <c r="EM303" s="23"/>
      <c r="EN303" s="23"/>
      <c r="EO303" s="23"/>
      <c r="EP303" s="23"/>
      <c r="EQ303" s="23"/>
      <c r="ER303" s="23"/>
      <c r="ES303" s="23"/>
      <c r="ET303" s="23"/>
      <c r="EU303" s="23"/>
      <c r="EV303" s="23"/>
      <c r="EW303" s="23"/>
      <c r="EX303" s="23"/>
      <c r="EY303" s="23"/>
      <c r="EZ303" s="23"/>
      <c r="FA303" s="23"/>
      <c r="FB303" s="23"/>
      <c r="FC303" s="23"/>
      <c r="FD303" s="23"/>
      <c r="FE303" s="23"/>
      <c r="FF303" s="23"/>
      <c r="FG303" s="23"/>
      <c r="FH303" s="23"/>
      <c r="FI303" s="23"/>
      <c r="FJ303" s="23"/>
      <c r="FK303" s="23"/>
      <c r="FL303" s="23"/>
      <c r="FM303" s="23"/>
      <c r="FN303" s="23"/>
      <c r="FO303" s="23"/>
      <c r="FP303" s="23"/>
      <c r="FQ303" s="23"/>
      <c r="FR303" s="23"/>
      <c r="FS303" s="23"/>
      <c r="FT303" s="23"/>
      <c r="FU303" s="23"/>
      <c r="FV303" s="23"/>
      <c r="FW303" s="23"/>
      <c r="FX303" s="23"/>
      <c r="FY303" s="23"/>
      <c r="FZ303" s="23"/>
      <c r="GA303" s="23"/>
      <c r="GB303" s="23"/>
      <c r="GC303" s="23"/>
      <c r="GD303" s="23"/>
      <c r="GE303" s="23"/>
      <c r="GF303" s="23"/>
      <c r="GG303" s="23"/>
      <c r="GH303" s="23"/>
      <c r="GI303" s="23"/>
      <c r="GJ303" s="23"/>
      <c r="GK303" s="23"/>
      <c r="GL303" s="23"/>
      <c r="GM303" s="23"/>
      <c r="GN303" s="23"/>
      <c r="GO303" s="23"/>
      <c r="GP303" s="23"/>
      <c r="GQ303" s="23"/>
      <c r="GR303" s="23"/>
      <c r="GS303" s="23"/>
      <c r="GT303" s="23"/>
      <c r="GU303" s="23"/>
      <c r="GV303" s="23"/>
      <c r="GW303" s="23"/>
      <c r="GX303" s="23"/>
      <c r="GY303" s="23"/>
      <c r="GZ303" s="23"/>
      <c r="HA303" s="23"/>
      <c r="HB303" s="23"/>
      <c r="HC303" s="23"/>
      <c r="HD303" s="23"/>
      <c r="HE303" s="23"/>
      <c r="HF303" s="23"/>
      <c r="HG303" s="23"/>
      <c r="HH303" s="23"/>
      <c r="HI303" s="23"/>
      <c r="HJ303" s="23"/>
      <c r="HK303" s="23"/>
      <c r="HL303" s="23"/>
      <c r="HM303" s="23"/>
      <c r="HN303" s="23"/>
      <c r="HO303" s="23"/>
      <c r="HP303" s="23"/>
      <c r="HQ303" s="23"/>
      <c r="HR303" s="23"/>
      <c r="HS303" s="23"/>
      <c r="HT303" s="23"/>
      <c r="HU303" s="23"/>
      <c r="HV303" s="23"/>
      <c r="HW303" s="23"/>
      <c r="HX303" s="23"/>
    </row>
    <row r="304" spans="1:232" x14ac:dyDescent="0.35">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c r="ED304" s="23"/>
      <c r="EE304" s="23"/>
      <c r="EF304" s="23"/>
      <c r="EG304" s="23"/>
      <c r="EH304" s="23"/>
      <c r="EI304" s="23"/>
      <c r="EJ304" s="23"/>
      <c r="EK304" s="23"/>
      <c r="EL304" s="23"/>
      <c r="EM304" s="23"/>
      <c r="EN304" s="23"/>
      <c r="EO304" s="23"/>
      <c r="EP304" s="23"/>
      <c r="EQ304" s="23"/>
      <c r="ER304" s="23"/>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c r="FO304" s="23"/>
      <c r="FP304" s="23"/>
      <c r="FQ304" s="23"/>
      <c r="FR304" s="23"/>
      <c r="FS304" s="23"/>
      <c r="FT304" s="23"/>
      <c r="FU304" s="23"/>
      <c r="FV304" s="23"/>
      <c r="FW304" s="23"/>
      <c r="FX304" s="23"/>
      <c r="FY304" s="23"/>
      <c r="FZ304" s="23"/>
      <c r="GA304" s="23"/>
      <c r="GB304" s="23"/>
      <c r="GC304" s="23"/>
      <c r="GD304" s="23"/>
      <c r="GE304" s="23"/>
      <c r="GF304" s="23"/>
      <c r="GG304" s="23"/>
      <c r="GH304" s="23"/>
      <c r="GI304" s="23"/>
      <c r="GJ304" s="23"/>
      <c r="GK304" s="23"/>
      <c r="GL304" s="23"/>
      <c r="GM304" s="23"/>
      <c r="GN304" s="23"/>
      <c r="GO304" s="23"/>
      <c r="GP304" s="23"/>
      <c r="GQ304" s="23"/>
      <c r="GR304" s="23"/>
      <c r="GS304" s="23"/>
      <c r="GT304" s="23"/>
      <c r="GU304" s="23"/>
      <c r="GV304" s="23"/>
      <c r="GW304" s="23"/>
      <c r="GX304" s="23"/>
      <c r="GY304" s="23"/>
      <c r="GZ304" s="23"/>
      <c r="HA304" s="23"/>
      <c r="HB304" s="23"/>
      <c r="HC304" s="23"/>
      <c r="HD304" s="23"/>
      <c r="HE304" s="23"/>
      <c r="HF304" s="23"/>
      <c r="HG304" s="23"/>
      <c r="HH304" s="23"/>
      <c r="HI304" s="23"/>
      <c r="HJ304" s="23"/>
      <c r="HK304" s="23"/>
      <c r="HL304" s="23"/>
      <c r="HM304" s="23"/>
      <c r="HN304" s="23"/>
      <c r="HO304" s="23"/>
      <c r="HP304" s="23"/>
      <c r="HQ304" s="23"/>
      <c r="HR304" s="23"/>
      <c r="HS304" s="23"/>
      <c r="HT304" s="23"/>
      <c r="HU304" s="23"/>
      <c r="HV304" s="23"/>
      <c r="HW304" s="23"/>
      <c r="HX304" s="23"/>
    </row>
    <row r="305" spans="1:232" x14ac:dyDescent="0.3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c r="ED305" s="23"/>
      <c r="EE305" s="23"/>
      <c r="EF305" s="23"/>
      <c r="EG305" s="23"/>
      <c r="EH305" s="23"/>
      <c r="EI305" s="23"/>
      <c r="EJ305" s="23"/>
      <c r="EK305" s="23"/>
      <c r="EL305" s="23"/>
      <c r="EM305" s="23"/>
      <c r="EN305" s="23"/>
      <c r="EO305" s="23"/>
      <c r="EP305" s="23"/>
      <c r="EQ305" s="23"/>
      <c r="ER305" s="23"/>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c r="FO305" s="23"/>
      <c r="FP305" s="23"/>
      <c r="FQ305" s="23"/>
      <c r="FR305" s="23"/>
      <c r="FS305" s="23"/>
      <c r="FT305" s="23"/>
      <c r="FU305" s="23"/>
      <c r="FV305" s="23"/>
      <c r="FW305" s="23"/>
      <c r="FX305" s="23"/>
      <c r="FY305" s="23"/>
      <c r="FZ305" s="23"/>
      <c r="GA305" s="23"/>
      <c r="GB305" s="23"/>
      <c r="GC305" s="23"/>
      <c r="GD305" s="23"/>
      <c r="GE305" s="23"/>
      <c r="GF305" s="23"/>
      <c r="GG305" s="23"/>
      <c r="GH305" s="23"/>
      <c r="GI305" s="23"/>
      <c r="GJ305" s="23"/>
      <c r="GK305" s="23"/>
      <c r="GL305" s="23"/>
      <c r="GM305" s="23"/>
      <c r="GN305" s="23"/>
      <c r="GO305" s="23"/>
      <c r="GP305" s="23"/>
      <c r="GQ305" s="23"/>
      <c r="GR305" s="23"/>
      <c r="GS305" s="23"/>
      <c r="GT305" s="23"/>
      <c r="GU305" s="23"/>
      <c r="GV305" s="23"/>
      <c r="GW305" s="23"/>
      <c r="GX305" s="23"/>
      <c r="GY305" s="23"/>
      <c r="GZ305" s="23"/>
      <c r="HA305" s="23"/>
      <c r="HB305" s="23"/>
      <c r="HC305" s="23"/>
      <c r="HD305" s="23"/>
      <c r="HE305" s="23"/>
      <c r="HF305" s="23"/>
      <c r="HG305" s="23"/>
      <c r="HH305" s="23"/>
      <c r="HI305" s="23"/>
      <c r="HJ305" s="23"/>
      <c r="HK305" s="23"/>
      <c r="HL305" s="23"/>
      <c r="HM305" s="23"/>
      <c r="HN305" s="23"/>
      <c r="HO305" s="23"/>
      <c r="HP305" s="23"/>
      <c r="HQ305" s="23"/>
      <c r="HR305" s="23"/>
      <c r="HS305" s="23"/>
      <c r="HT305" s="23"/>
      <c r="HU305" s="23"/>
      <c r="HV305" s="23"/>
      <c r="HW305" s="23"/>
      <c r="HX305" s="23"/>
    </row>
    <row r="306" spans="1:232" x14ac:dyDescent="0.35">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c r="ED306" s="23"/>
      <c r="EE306" s="23"/>
      <c r="EF306" s="23"/>
      <c r="EG306" s="23"/>
      <c r="EH306" s="23"/>
      <c r="EI306" s="23"/>
      <c r="EJ306" s="23"/>
      <c r="EK306" s="23"/>
      <c r="EL306" s="23"/>
      <c r="EM306" s="23"/>
      <c r="EN306" s="23"/>
      <c r="EO306" s="23"/>
      <c r="EP306" s="23"/>
      <c r="EQ306" s="23"/>
      <c r="ER306" s="23"/>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c r="FO306" s="23"/>
      <c r="FP306" s="23"/>
      <c r="FQ306" s="23"/>
      <c r="FR306" s="23"/>
      <c r="FS306" s="23"/>
      <c r="FT306" s="23"/>
      <c r="FU306" s="23"/>
      <c r="FV306" s="23"/>
      <c r="FW306" s="23"/>
      <c r="FX306" s="23"/>
      <c r="FY306" s="23"/>
      <c r="FZ306" s="23"/>
      <c r="GA306" s="23"/>
      <c r="GB306" s="23"/>
      <c r="GC306" s="23"/>
      <c r="GD306" s="23"/>
      <c r="GE306" s="23"/>
      <c r="GF306" s="23"/>
      <c r="GG306" s="23"/>
      <c r="GH306" s="23"/>
      <c r="GI306" s="23"/>
      <c r="GJ306" s="23"/>
      <c r="GK306" s="23"/>
      <c r="GL306" s="23"/>
      <c r="GM306" s="23"/>
      <c r="GN306" s="23"/>
      <c r="GO306" s="23"/>
      <c r="GP306" s="23"/>
      <c r="GQ306" s="23"/>
      <c r="GR306" s="23"/>
      <c r="GS306" s="23"/>
      <c r="GT306" s="23"/>
      <c r="GU306" s="23"/>
      <c r="GV306" s="23"/>
      <c r="GW306" s="23"/>
      <c r="GX306" s="23"/>
      <c r="GY306" s="23"/>
      <c r="GZ306" s="23"/>
      <c r="HA306" s="23"/>
      <c r="HB306" s="23"/>
      <c r="HC306" s="23"/>
      <c r="HD306" s="23"/>
      <c r="HE306" s="23"/>
      <c r="HF306" s="23"/>
      <c r="HG306" s="23"/>
      <c r="HH306" s="23"/>
      <c r="HI306" s="23"/>
      <c r="HJ306" s="23"/>
      <c r="HK306" s="23"/>
      <c r="HL306" s="23"/>
      <c r="HM306" s="23"/>
      <c r="HN306" s="23"/>
      <c r="HO306" s="23"/>
      <c r="HP306" s="23"/>
      <c r="HQ306" s="23"/>
      <c r="HR306" s="23"/>
      <c r="HS306" s="23"/>
      <c r="HT306" s="23"/>
      <c r="HU306" s="23"/>
      <c r="HV306" s="23"/>
      <c r="HW306" s="23"/>
      <c r="HX306" s="23"/>
    </row>
    <row r="307" spans="1:232" x14ac:dyDescent="0.35">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c r="ED307" s="23"/>
      <c r="EE307" s="23"/>
      <c r="EF307" s="23"/>
      <c r="EG307" s="23"/>
      <c r="EH307" s="23"/>
      <c r="EI307" s="23"/>
      <c r="EJ307" s="23"/>
      <c r="EK307" s="23"/>
      <c r="EL307" s="23"/>
      <c r="EM307" s="23"/>
      <c r="EN307" s="23"/>
      <c r="EO307" s="23"/>
      <c r="EP307" s="23"/>
      <c r="EQ307" s="23"/>
      <c r="ER307" s="23"/>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c r="FO307" s="23"/>
      <c r="FP307" s="23"/>
      <c r="FQ307" s="23"/>
      <c r="FR307" s="23"/>
      <c r="FS307" s="23"/>
      <c r="FT307" s="23"/>
      <c r="FU307" s="23"/>
      <c r="FV307" s="23"/>
      <c r="FW307" s="23"/>
      <c r="FX307" s="23"/>
      <c r="FY307" s="23"/>
      <c r="FZ307" s="23"/>
      <c r="GA307" s="23"/>
      <c r="GB307" s="23"/>
      <c r="GC307" s="23"/>
      <c r="GD307" s="23"/>
      <c r="GE307" s="23"/>
      <c r="GF307" s="23"/>
      <c r="GG307" s="23"/>
      <c r="GH307" s="23"/>
      <c r="GI307" s="23"/>
      <c r="GJ307" s="23"/>
      <c r="GK307" s="23"/>
      <c r="GL307" s="23"/>
      <c r="GM307" s="23"/>
      <c r="GN307" s="23"/>
      <c r="GO307" s="23"/>
      <c r="GP307" s="23"/>
      <c r="GQ307" s="23"/>
      <c r="GR307" s="23"/>
      <c r="GS307" s="23"/>
      <c r="GT307" s="23"/>
      <c r="GU307" s="23"/>
      <c r="GV307" s="23"/>
      <c r="GW307" s="23"/>
      <c r="GX307" s="23"/>
      <c r="GY307" s="23"/>
      <c r="GZ307" s="23"/>
      <c r="HA307" s="23"/>
      <c r="HB307" s="23"/>
      <c r="HC307" s="23"/>
      <c r="HD307" s="23"/>
      <c r="HE307" s="23"/>
      <c r="HF307" s="23"/>
      <c r="HG307" s="23"/>
      <c r="HH307" s="23"/>
      <c r="HI307" s="23"/>
      <c r="HJ307" s="23"/>
      <c r="HK307" s="23"/>
      <c r="HL307" s="23"/>
      <c r="HM307" s="23"/>
      <c r="HN307" s="23"/>
      <c r="HO307" s="23"/>
      <c r="HP307" s="23"/>
      <c r="HQ307" s="23"/>
      <c r="HR307" s="23"/>
      <c r="HS307" s="23"/>
      <c r="HT307" s="23"/>
      <c r="HU307" s="23"/>
      <c r="HV307" s="23"/>
      <c r="HW307" s="23"/>
      <c r="HX307" s="23"/>
    </row>
    <row r="308" spans="1:232" x14ac:dyDescent="0.35">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c r="FO308" s="23"/>
      <c r="FP308" s="23"/>
      <c r="FQ308" s="23"/>
      <c r="FR308" s="23"/>
      <c r="FS308" s="23"/>
      <c r="FT308" s="23"/>
      <c r="FU308" s="23"/>
      <c r="FV308" s="23"/>
      <c r="FW308" s="23"/>
      <c r="FX308" s="23"/>
      <c r="FY308" s="23"/>
      <c r="FZ308" s="23"/>
      <c r="GA308" s="23"/>
      <c r="GB308" s="23"/>
      <c r="GC308" s="23"/>
      <c r="GD308" s="23"/>
      <c r="GE308" s="23"/>
      <c r="GF308" s="23"/>
      <c r="GG308" s="23"/>
      <c r="GH308" s="23"/>
      <c r="GI308" s="23"/>
      <c r="GJ308" s="23"/>
      <c r="GK308" s="23"/>
      <c r="GL308" s="23"/>
      <c r="GM308" s="23"/>
      <c r="GN308" s="23"/>
      <c r="GO308" s="23"/>
      <c r="GP308" s="23"/>
      <c r="GQ308" s="23"/>
      <c r="GR308" s="23"/>
      <c r="GS308" s="23"/>
      <c r="GT308" s="23"/>
      <c r="GU308" s="23"/>
      <c r="GV308" s="23"/>
      <c r="GW308" s="23"/>
      <c r="GX308" s="23"/>
      <c r="GY308" s="23"/>
      <c r="GZ308" s="23"/>
      <c r="HA308" s="23"/>
      <c r="HB308" s="23"/>
      <c r="HC308" s="23"/>
      <c r="HD308" s="23"/>
      <c r="HE308" s="23"/>
      <c r="HF308" s="23"/>
      <c r="HG308" s="23"/>
      <c r="HH308" s="23"/>
      <c r="HI308" s="23"/>
      <c r="HJ308" s="23"/>
      <c r="HK308" s="23"/>
      <c r="HL308" s="23"/>
      <c r="HM308" s="23"/>
      <c r="HN308" s="23"/>
      <c r="HO308" s="23"/>
      <c r="HP308" s="23"/>
      <c r="HQ308" s="23"/>
      <c r="HR308" s="23"/>
      <c r="HS308" s="23"/>
      <c r="HT308" s="23"/>
      <c r="HU308" s="23"/>
      <c r="HV308" s="23"/>
      <c r="HW308" s="23"/>
      <c r="HX308" s="23"/>
    </row>
    <row r="309" spans="1:232" x14ac:dyDescent="0.35">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c r="EC309" s="23"/>
      <c r="ED309" s="23"/>
      <c r="EE309" s="23"/>
      <c r="EF309" s="23"/>
      <c r="EG309" s="23"/>
      <c r="EH309" s="23"/>
      <c r="EI309" s="23"/>
      <c r="EJ309" s="23"/>
      <c r="EK309" s="23"/>
      <c r="EL309" s="23"/>
      <c r="EM309" s="23"/>
      <c r="EN309" s="23"/>
      <c r="EO309" s="23"/>
      <c r="EP309" s="23"/>
      <c r="EQ309" s="23"/>
      <c r="ER309" s="23"/>
      <c r="ES309" s="23"/>
      <c r="ET309" s="23"/>
      <c r="EU309" s="23"/>
      <c r="EV309" s="23"/>
      <c r="EW309" s="23"/>
      <c r="EX309" s="23"/>
      <c r="EY309" s="23"/>
      <c r="EZ309" s="23"/>
      <c r="FA309" s="23"/>
      <c r="FB309" s="23"/>
      <c r="FC309" s="23"/>
      <c r="FD309" s="23"/>
      <c r="FE309" s="23"/>
      <c r="FF309" s="23"/>
      <c r="FG309" s="23"/>
      <c r="FH309" s="23"/>
      <c r="FI309" s="23"/>
      <c r="FJ309" s="23"/>
      <c r="FK309" s="23"/>
      <c r="FL309" s="23"/>
      <c r="FM309" s="23"/>
      <c r="FN309" s="23"/>
      <c r="FO309" s="23"/>
      <c r="FP309" s="23"/>
      <c r="FQ309" s="23"/>
      <c r="FR309" s="23"/>
      <c r="FS309" s="23"/>
      <c r="FT309" s="23"/>
      <c r="FU309" s="23"/>
      <c r="FV309" s="23"/>
      <c r="FW309" s="23"/>
      <c r="FX309" s="23"/>
      <c r="FY309" s="23"/>
      <c r="FZ309" s="23"/>
      <c r="GA309" s="23"/>
      <c r="GB309" s="23"/>
      <c r="GC309" s="23"/>
      <c r="GD309" s="23"/>
      <c r="GE309" s="23"/>
      <c r="GF309" s="23"/>
      <c r="GG309" s="23"/>
      <c r="GH309" s="23"/>
      <c r="GI309" s="23"/>
      <c r="GJ309" s="23"/>
      <c r="GK309" s="23"/>
      <c r="GL309" s="23"/>
      <c r="GM309" s="23"/>
      <c r="GN309" s="23"/>
      <c r="GO309" s="23"/>
      <c r="GP309" s="23"/>
      <c r="GQ309" s="23"/>
      <c r="GR309" s="23"/>
      <c r="GS309" s="23"/>
      <c r="GT309" s="23"/>
      <c r="GU309" s="23"/>
      <c r="GV309" s="23"/>
      <c r="GW309" s="23"/>
      <c r="GX309" s="23"/>
      <c r="GY309" s="23"/>
      <c r="GZ309" s="23"/>
      <c r="HA309" s="23"/>
      <c r="HB309" s="23"/>
      <c r="HC309" s="23"/>
      <c r="HD309" s="23"/>
      <c r="HE309" s="23"/>
      <c r="HF309" s="23"/>
      <c r="HG309" s="23"/>
      <c r="HH309" s="23"/>
      <c r="HI309" s="23"/>
      <c r="HJ309" s="23"/>
      <c r="HK309" s="23"/>
      <c r="HL309" s="23"/>
      <c r="HM309" s="23"/>
      <c r="HN309" s="23"/>
      <c r="HO309" s="23"/>
      <c r="HP309" s="23"/>
      <c r="HQ309" s="23"/>
      <c r="HR309" s="23"/>
      <c r="HS309" s="23"/>
      <c r="HT309" s="23"/>
      <c r="HU309" s="23"/>
      <c r="HV309" s="23"/>
      <c r="HW309" s="23"/>
      <c r="HX309" s="23"/>
    </row>
    <row r="310" spans="1:232" x14ac:dyDescent="0.35">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c r="EC310" s="23"/>
      <c r="ED310" s="23"/>
      <c r="EE310" s="23"/>
      <c r="EF310" s="23"/>
      <c r="EG310" s="23"/>
      <c r="EH310" s="23"/>
      <c r="EI310" s="23"/>
      <c r="EJ310" s="23"/>
      <c r="EK310" s="23"/>
      <c r="EL310" s="23"/>
      <c r="EM310" s="23"/>
      <c r="EN310" s="23"/>
      <c r="EO310" s="23"/>
      <c r="EP310" s="23"/>
      <c r="EQ310" s="23"/>
      <c r="ER310" s="23"/>
      <c r="ES310" s="23"/>
      <c r="ET310" s="23"/>
      <c r="EU310" s="23"/>
      <c r="EV310" s="23"/>
      <c r="EW310" s="23"/>
      <c r="EX310" s="23"/>
      <c r="EY310" s="23"/>
      <c r="EZ310" s="23"/>
      <c r="FA310" s="23"/>
      <c r="FB310" s="23"/>
      <c r="FC310" s="23"/>
      <c r="FD310" s="23"/>
      <c r="FE310" s="23"/>
      <c r="FF310" s="23"/>
      <c r="FG310" s="23"/>
      <c r="FH310" s="23"/>
      <c r="FI310" s="23"/>
      <c r="FJ310" s="23"/>
      <c r="FK310" s="23"/>
      <c r="FL310" s="23"/>
      <c r="FM310" s="23"/>
      <c r="FN310" s="23"/>
      <c r="FO310" s="23"/>
      <c r="FP310" s="23"/>
      <c r="FQ310" s="23"/>
      <c r="FR310" s="23"/>
      <c r="FS310" s="23"/>
      <c r="FT310" s="23"/>
      <c r="FU310" s="23"/>
      <c r="FV310" s="23"/>
      <c r="FW310" s="23"/>
      <c r="FX310" s="23"/>
      <c r="FY310" s="23"/>
      <c r="FZ310" s="23"/>
      <c r="GA310" s="23"/>
      <c r="GB310" s="23"/>
      <c r="GC310" s="23"/>
      <c r="GD310" s="23"/>
      <c r="GE310" s="23"/>
      <c r="GF310" s="23"/>
      <c r="GG310" s="23"/>
      <c r="GH310" s="23"/>
      <c r="GI310" s="23"/>
      <c r="GJ310" s="23"/>
      <c r="GK310" s="23"/>
      <c r="GL310" s="23"/>
      <c r="GM310" s="23"/>
      <c r="GN310" s="23"/>
      <c r="GO310" s="23"/>
      <c r="GP310" s="23"/>
      <c r="GQ310" s="23"/>
      <c r="GR310" s="23"/>
      <c r="GS310" s="23"/>
      <c r="GT310" s="23"/>
      <c r="GU310" s="23"/>
      <c r="GV310" s="23"/>
      <c r="GW310" s="23"/>
      <c r="GX310" s="23"/>
      <c r="GY310" s="23"/>
      <c r="GZ310" s="23"/>
      <c r="HA310" s="23"/>
      <c r="HB310" s="23"/>
      <c r="HC310" s="23"/>
      <c r="HD310" s="23"/>
      <c r="HE310" s="23"/>
      <c r="HF310" s="23"/>
      <c r="HG310" s="23"/>
      <c r="HH310" s="23"/>
      <c r="HI310" s="23"/>
      <c r="HJ310" s="23"/>
      <c r="HK310" s="23"/>
      <c r="HL310" s="23"/>
      <c r="HM310" s="23"/>
      <c r="HN310" s="23"/>
      <c r="HO310" s="23"/>
      <c r="HP310" s="23"/>
      <c r="HQ310" s="23"/>
      <c r="HR310" s="23"/>
      <c r="HS310" s="23"/>
      <c r="HT310" s="23"/>
      <c r="HU310" s="23"/>
      <c r="HV310" s="23"/>
      <c r="HW310" s="23"/>
      <c r="HX310" s="23"/>
    </row>
    <row r="311" spans="1:232" x14ac:dyDescent="0.35">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c r="ED311" s="23"/>
      <c r="EE311" s="23"/>
      <c r="EF311" s="23"/>
      <c r="EG311" s="23"/>
      <c r="EH311" s="23"/>
      <c r="EI311" s="23"/>
      <c r="EJ311" s="23"/>
      <c r="EK311" s="23"/>
      <c r="EL311" s="23"/>
      <c r="EM311" s="23"/>
      <c r="EN311" s="23"/>
      <c r="EO311" s="23"/>
      <c r="EP311" s="23"/>
      <c r="EQ311" s="23"/>
      <c r="ER311" s="23"/>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c r="HU311" s="23"/>
      <c r="HV311" s="23"/>
      <c r="HW311" s="23"/>
      <c r="HX311" s="23"/>
    </row>
    <row r="312" spans="1:232" x14ac:dyDescent="0.35">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c r="EC312" s="23"/>
      <c r="ED312" s="23"/>
      <c r="EE312" s="23"/>
      <c r="EF312" s="23"/>
      <c r="EG312" s="23"/>
      <c r="EH312" s="23"/>
      <c r="EI312" s="23"/>
      <c r="EJ312" s="23"/>
      <c r="EK312" s="23"/>
      <c r="EL312" s="23"/>
      <c r="EM312" s="23"/>
      <c r="EN312" s="23"/>
      <c r="EO312" s="23"/>
      <c r="EP312" s="23"/>
      <c r="EQ312" s="23"/>
      <c r="ER312" s="23"/>
      <c r="ES312" s="23"/>
      <c r="ET312" s="23"/>
      <c r="EU312" s="23"/>
      <c r="EV312" s="23"/>
      <c r="EW312" s="23"/>
      <c r="EX312" s="23"/>
      <c r="EY312" s="23"/>
      <c r="EZ312" s="23"/>
      <c r="FA312" s="23"/>
      <c r="FB312" s="23"/>
      <c r="FC312" s="23"/>
      <c r="FD312" s="23"/>
      <c r="FE312" s="23"/>
      <c r="FF312" s="23"/>
      <c r="FG312" s="23"/>
      <c r="FH312" s="23"/>
      <c r="FI312" s="23"/>
      <c r="FJ312" s="23"/>
      <c r="FK312" s="23"/>
      <c r="FL312" s="23"/>
      <c r="FM312" s="23"/>
      <c r="FN312" s="23"/>
      <c r="FO312" s="23"/>
      <c r="FP312" s="23"/>
      <c r="FQ312" s="23"/>
      <c r="FR312" s="23"/>
      <c r="FS312" s="23"/>
      <c r="FT312" s="23"/>
      <c r="FU312" s="23"/>
      <c r="FV312" s="23"/>
      <c r="FW312" s="23"/>
      <c r="FX312" s="23"/>
      <c r="FY312" s="23"/>
      <c r="FZ312" s="23"/>
      <c r="GA312" s="23"/>
      <c r="GB312" s="23"/>
      <c r="GC312" s="23"/>
      <c r="GD312" s="23"/>
      <c r="GE312" s="23"/>
      <c r="GF312" s="23"/>
      <c r="GG312" s="23"/>
      <c r="GH312" s="23"/>
      <c r="GI312" s="23"/>
      <c r="GJ312" s="23"/>
      <c r="GK312" s="23"/>
      <c r="GL312" s="23"/>
      <c r="GM312" s="23"/>
      <c r="GN312" s="23"/>
      <c r="GO312" s="23"/>
      <c r="GP312" s="23"/>
      <c r="GQ312" s="23"/>
      <c r="GR312" s="23"/>
      <c r="GS312" s="23"/>
      <c r="GT312" s="23"/>
      <c r="GU312" s="23"/>
      <c r="GV312" s="23"/>
      <c r="GW312" s="23"/>
      <c r="GX312" s="23"/>
      <c r="GY312" s="23"/>
      <c r="GZ312" s="23"/>
      <c r="HA312" s="23"/>
      <c r="HB312" s="23"/>
      <c r="HC312" s="23"/>
      <c r="HD312" s="23"/>
      <c r="HE312" s="23"/>
      <c r="HF312" s="23"/>
      <c r="HG312" s="23"/>
      <c r="HH312" s="23"/>
      <c r="HI312" s="23"/>
      <c r="HJ312" s="23"/>
      <c r="HK312" s="23"/>
      <c r="HL312" s="23"/>
      <c r="HM312" s="23"/>
      <c r="HN312" s="23"/>
      <c r="HO312" s="23"/>
      <c r="HP312" s="23"/>
      <c r="HQ312" s="23"/>
      <c r="HR312" s="23"/>
      <c r="HS312" s="23"/>
      <c r="HT312" s="23"/>
      <c r="HU312" s="23"/>
      <c r="HV312" s="23"/>
      <c r="HW312" s="23"/>
      <c r="HX312" s="23"/>
    </row>
    <row r="313" spans="1:232" x14ac:dyDescent="0.35">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c r="ED313" s="23"/>
      <c r="EE313" s="23"/>
      <c r="EF313" s="23"/>
      <c r="EG313" s="23"/>
      <c r="EH313" s="23"/>
      <c r="EI313" s="23"/>
      <c r="EJ313" s="23"/>
      <c r="EK313" s="23"/>
      <c r="EL313" s="23"/>
      <c r="EM313" s="23"/>
      <c r="EN313" s="23"/>
      <c r="EO313" s="23"/>
      <c r="EP313" s="23"/>
      <c r="EQ313" s="23"/>
      <c r="ER313" s="23"/>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c r="HU313" s="23"/>
      <c r="HV313" s="23"/>
      <c r="HW313" s="23"/>
      <c r="HX313" s="23"/>
    </row>
    <row r="314" spans="1:232" x14ac:dyDescent="0.35">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c r="ED314" s="23"/>
      <c r="EE314" s="23"/>
      <c r="EF314" s="23"/>
      <c r="EG314" s="23"/>
      <c r="EH314" s="23"/>
      <c r="EI314" s="23"/>
      <c r="EJ314" s="23"/>
      <c r="EK314" s="23"/>
      <c r="EL314" s="23"/>
      <c r="EM314" s="23"/>
      <c r="EN314" s="23"/>
      <c r="EO314" s="23"/>
      <c r="EP314" s="23"/>
      <c r="EQ314" s="23"/>
      <c r="ER314" s="23"/>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c r="HU314" s="23"/>
      <c r="HV314" s="23"/>
      <c r="HW314" s="23"/>
      <c r="HX314" s="23"/>
    </row>
    <row r="315" spans="1:232" x14ac:dyDescent="0.3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c r="ED315" s="23"/>
      <c r="EE315" s="23"/>
      <c r="EF315" s="23"/>
      <c r="EG315" s="23"/>
      <c r="EH315" s="23"/>
      <c r="EI315" s="23"/>
      <c r="EJ315" s="23"/>
      <c r="EK315" s="23"/>
      <c r="EL315" s="23"/>
      <c r="EM315" s="23"/>
      <c r="EN315" s="23"/>
      <c r="EO315" s="23"/>
      <c r="EP315" s="23"/>
      <c r="EQ315" s="23"/>
      <c r="ER315" s="23"/>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c r="HU315" s="23"/>
      <c r="HV315" s="23"/>
      <c r="HW315" s="23"/>
      <c r="HX315" s="23"/>
    </row>
    <row r="316" spans="1:232" x14ac:dyDescent="0.35">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c r="EC316" s="23"/>
      <c r="ED316" s="23"/>
      <c r="EE316" s="23"/>
      <c r="EF316" s="23"/>
      <c r="EG316" s="23"/>
      <c r="EH316" s="23"/>
      <c r="EI316" s="23"/>
      <c r="EJ316" s="23"/>
      <c r="EK316" s="23"/>
      <c r="EL316" s="23"/>
      <c r="EM316" s="23"/>
      <c r="EN316" s="23"/>
      <c r="EO316" s="23"/>
      <c r="EP316" s="23"/>
      <c r="EQ316" s="23"/>
      <c r="ER316" s="23"/>
      <c r="ES316" s="23"/>
      <c r="ET316" s="23"/>
      <c r="EU316" s="23"/>
      <c r="EV316" s="23"/>
      <c r="EW316" s="23"/>
      <c r="EX316" s="23"/>
      <c r="EY316" s="23"/>
      <c r="EZ316" s="23"/>
      <c r="FA316" s="23"/>
      <c r="FB316" s="23"/>
      <c r="FC316" s="23"/>
      <c r="FD316" s="23"/>
      <c r="FE316" s="23"/>
      <c r="FF316" s="23"/>
      <c r="FG316" s="23"/>
      <c r="FH316" s="23"/>
      <c r="FI316" s="23"/>
      <c r="FJ316" s="23"/>
      <c r="FK316" s="23"/>
      <c r="FL316" s="23"/>
      <c r="FM316" s="23"/>
      <c r="FN316" s="23"/>
      <c r="FO316" s="23"/>
      <c r="FP316" s="23"/>
      <c r="FQ316" s="23"/>
      <c r="FR316" s="23"/>
      <c r="FS316" s="23"/>
      <c r="FT316" s="23"/>
      <c r="FU316" s="23"/>
      <c r="FV316" s="23"/>
      <c r="FW316" s="23"/>
      <c r="FX316" s="23"/>
      <c r="FY316" s="23"/>
      <c r="FZ316" s="23"/>
      <c r="GA316" s="23"/>
      <c r="GB316" s="23"/>
      <c r="GC316" s="23"/>
      <c r="GD316" s="23"/>
      <c r="GE316" s="23"/>
      <c r="GF316" s="23"/>
      <c r="GG316" s="23"/>
      <c r="GH316" s="23"/>
      <c r="GI316" s="23"/>
      <c r="GJ316" s="23"/>
      <c r="GK316" s="23"/>
      <c r="GL316" s="23"/>
      <c r="GM316" s="23"/>
      <c r="GN316" s="23"/>
      <c r="GO316" s="23"/>
      <c r="GP316" s="23"/>
      <c r="GQ316" s="23"/>
      <c r="GR316" s="23"/>
      <c r="GS316" s="23"/>
      <c r="GT316" s="23"/>
      <c r="GU316" s="23"/>
      <c r="GV316" s="23"/>
      <c r="GW316" s="23"/>
      <c r="GX316" s="23"/>
      <c r="GY316" s="23"/>
      <c r="GZ316" s="23"/>
      <c r="HA316" s="23"/>
      <c r="HB316" s="23"/>
      <c r="HC316" s="23"/>
      <c r="HD316" s="23"/>
      <c r="HE316" s="23"/>
      <c r="HF316" s="23"/>
      <c r="HG316" s="23"/>
      <c r="HH316" s="23"/>
      <c r="HI316" s="23"/>
      <c r="HJ316" s="23"/>
      <c r="HK316" s="23"/>
      <c r="HL316" s="23"/>
      <c r="HM316" s="23"/>
      <c r="HN316" s="23"/>
      <c r="HO316" s="23"/>
      <c r="HP316" s="23"/>
      <c r="HQ316" s="23"/>
      <c r="HR316" s="23"/>
      <c r="HS316" s="23"/>
      <c r="HT316" s="23"/>
      <c r="HU316" s="23"/>
      <c r="HV316" s="23"/>
      <c r="HW316" s="23"/>
      <c r="HX316" s="23"/>
    </row>
    <row r="317" spans="1:232" x14ac:dyDescent="0.35">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c r="EC317" s="23"/>
      <c r="ED317" s="23"/>
      <c r="EE317" s="23"/>
      <c r="EF317" s="23"/>
      <c r="EG317" s="23"/>
      <c r="EH317" s="23"/>
      <c r="EI317" s="23"/>
      <c r="EJ317" s="23"/>
      <c r="EK317" s="23"/>
      <c r="EL317" s="23"/>
      <c r="EM317" s="23"/>
      <c r="EN317" s="23"/>
      <c r="EO317" s="23"/>
      <c r="EP317" s="23"/>
      <c r="EQ317" s="23"/>
      <c r="ER317" s="23"/>
      <c r="ES317" s="23"/>
      <c r="ET317" s="23"/>
      <c r="EU317" s="23"/>
      <c r="EV317" s="23"/>
      <c r="EW317" s="23"/>
      <c r="EX317" s="23"/>
      <c r="EY317" s="23"/>
      <c r="EZ317" s="23"/>
      <c r="FA317" s="23"/>
      <c r="FB317" s="23"/>
      <c r="FC317" s="23"/>
      <c r="FD317" s="23"/>
      <c r="FE317" s="23"/>
      <c r="FF317" s="23"/>
      <c r="FG317" s="23"/>
      <c r="FH317" s="23"/>
      <c r="FI317" s="23"/>
      <c r="FJ317" s="23"/>
      <c r="FK317" s="23"/>
      <c r="FL317" s="23"/>
      <c r="FM317" s="23"/>
      <c r="FN317" s="23"/>
      <c r="FO317" s="23"/>
      <c r="FP317" s="23"/>
      <c r="FQ317" s="23"/>
      <c r="FR317" s="23"/>
      <c r="FS317" s="23"/>
      <c r="FT317" s="23"/>
      <c r="FU317" s="23"/>
      <c r="FV317" s="23"/>
      <c r="FW317" s="23"/>
      <c r="FX317" s="23"/>
      <c r="FY317" s="23"/>
      <c r="FZ317" s="23"/>
      <c r="GA317" s="23"/>
      <c r="GB317" s="23"/>
      <c r="GC317" s="23"/>
      <c r="GD317" s="23"/>
      <c r="GE317" s="23"/>
      <c r="GF317" s="23"/>
      <c r="GG317" s="23"/>
      <c r="GH317" s="23"/>
      <c r="GI317" s="23"/>
      <c r="GJ317" s="23"/>
      <c r="GK317" s="23"/>
      <c r="GL317" s="23"/>
      <c r="GM317" s="23"/>
      <c r="GN317" s="23"/>
      <c r="GO317" s="23"/>
      <c r="GP317" s="23"/>
      <c r="GQ317" s="23"/>
      <c r="GR317" s="23"/>
      <c r="GS317" s="23"/>
      <c r="GT317" s="23"/>
      <c r="GU317" s="23"/>
      <c r="GV317" s="23"/>
      <c r="GW317" s="23"/>
      <c r="GX317" s="23"/>
      <c r="GY317" s="23"/>
      <c r="GZ317" s="23"/>
      <c r="HA317" s="23"/>
      <c r="HB317" s="23"/>
      <c r="HC317" s="23"/>
      <c r="HD317" s="23"/>
      <c r="HE317" s="23"/>
      <c r="HF317" s="23"/>
      <c r="HG317" s="23"/>
      <c r="HH317" s="23"/>
      <c r="HI317" s="23"/>
      <c r="HJ317" s="23"/>
      <c r="HK317" s="23"/>
      <c r="HL317" s="23"/>
      <c r="HM317" s="23"/>
      <c r="HN317" s="23"/>
      <c r="HO317" s="23"/>
      <c r="HP317" s="23"/>
      <c r="HQ317" s="23"/>
      <c r="HR317" s="23"/>
      <c r="HS317" s="23"/>
      <c r="HT317" s="23"/>
      <c r="HU317" s="23"/>
      <c r="HV317" s="23"/>
      <c r="HW317" s="23"/>
      <c r="HX317" s="23"/>
    </row>
    <row r="318" spans="1:232" x14ac:dyDescent="0.35">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c r="EC318" s="23"/>
      <c r="ED318" s="23"/>
      <c r="EE318" s="23"/>
      <c r="EF318" s="23"/>
      <c r="EG318" s="23"/>
      <c r="EH318" s="23"/>
      <c r="EI318" s="23"/>
      <c r="EJ318" s="23"/>
      <c r="EK318" s="23"/>
      <c r="EL318" s="23"/>
      <c r="EM318" s="23"/>
      <c r="EN318" s="23"/>
      <c r="EO318" s="23"/>
      <c r="EP318" s="23"/>
      <c r="EQ318" s="23"/>
      <c r="ER318" s="23"/>
      <c r="ES318" s="23"/>
      <c r="ET318" s="23"/>
      <c r="EU318" s="23"/>
      <c r="EV318" s="23"/>
      <c r="EW318" s="23"/>
      <c r="EX318" s="23"/>
      <c r="EY318" s="23"/>
      <c r="EZ318" s="23"/>
      <c r="FA318" s="23"/>
      <c r="FB318" s="23"/>
      <c r="FC318" s="23"/>
      <c r="FD318" s="23"/>
      <c r="FE318" s="23"/>
      <c r="FF318" s="23"/>
      <c r="FG318" s="23"/>
      <c r="FH318" s="23"/>
      <c r="FI318" s="23"/>
      <c r="FJ318" s="23"/>
      <c r="FK318" s="23"/>
      <c r="FL318" s="23"/>
      <c r="FM318" s="23"/>
      <c r="FN318" s="23"/>
      <c r="FO318" s="23"/>
      <c r="FP318" s="23"/>
      <c r="FQ318" s="23"/>
      <c r="FR318" s="23"/>
      <c r="FS318" s="23"/>
      <c r="FT318" s="23"/>
      <c r="FU318" s="23"/>
      <c r="FV318" s="23"/>
      <c r="FW318" s="23"/>
      <c r="FX318" s="23"/>
      <c r="FY318" s="23"/>
      <c r="FZ318" s="23"/>
      <c r="GA318" s="23"/>
      <c r="GB318" s="23"/>
      <c r="GC318" s="23"/>
      <c r="GD318" s="23"/>
      <c r="GE318" s="23"/>
      <c r="GF318" s="23"/>
      <c r="GG318" s="23"/>
      <c r="GH318" s="23"/>
      <c r="GI318" s="23"/>
      <c r="GJ318" s="23"/>
      <c r="GK318" s="23"/>
      <c r="GL318" s="23"/>
      <c r="GM318" s="23"/>
      <c r="GN318" s="23"/>
      <c r="GO318" s="23"/>
      <c r="GP318" s="23"/>
      <c r="GQ318" s="23"/>
      <c r="GR318" s="23"/>
      <c r="GS318" s="23"/>
      <c r="GT318" s="23"/>
      <c r="GU318" s="23"/>
      <c r="GV318" s="23"/>
      <c r="GW318" s="23"/>
      <c r="GX318" s="23"/>
      <c r="GY318" s="23"/>
      <c r="GZ318" s="23"/>
      <c r="HA318" s="23"/>
      <c r="HB318" s="23"/>
      <c r="HC318" s="23"/>
      <c r="HD318" s="23"/>
      <c r="HE318" s="23"/>
      <c r="HF318" s="23"/>
      <c r="HG318" s="23"/>
      <c r="HH318" s="23"/>
      <c r="HI318" s="23"/>
      <c r="HJ318" s="23"/>
      <c r="HK318" s="23"/>
      <c r="HL318" s="23"/>
      <c r="HM318" s="23"/>
      <c r="HN318" s="23"/>
      <c r="HO318" s="23"/>
      <c r="HP318" s="23"/>
      <c r="HQ318" s="23"/>
      <c r="HR318" s="23"/>
      <c r="HS318" s="23"/>
      <c r="HT318" s="23"/>
      <c r="HU318" s="23"/>
      <c r="HV318" s="23"/>
      <c r="HW318" s="23"/>
      <c r="HX318" s="23"/>
    </row>
    <row r="319" spans="1:232" x14ac:dyDescent="0.35">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c r="ED319" s="23"/>
      <c r="EE319" s="23"/>
      <c r="EF319" s="23"/>
      <c r="EG319" s="23"/>
      <c r="EH319" s="23"/>
      <c r="EI319" s="23"/>
      <c r="EJ319" s="23"/>
      <c r="EK319" s="23"/>
      <c r="EL319" s="23"/>
      <c r="EM319" s="23"/>
      <c r="EN319" s="23"/>
      <c r="EO319" s="23"/>
      <c r="EP319" s="23"/>
      <c r="EQ319" s="23"/>
      <c r="ER319" s="23"/>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c r="HU319" s="23"/>
      <c r="HV319" s="23"/>
      <c r="HW319" s="23"/>
      <c r="HX319" s="23"/>
    </row>
    <row r="320" spans="1:232" x14ac:dyDescent="0.35">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c r="ED320" s="23"/>
      <c r="EE320" s="23"/>
      <c r="EF320" s="23"/>
      <c r="EG320" s="23"/>
      <c r="EH320" s="23"/>
      <c r="EI320" s="23"/>
      <c r="EJ320" s="23"/>
      <c r="EK320" s="23"/>
      <c r="EL320" s="23"/>
      <c r="EM320" s="23"/>
      <c r="EN320" s="23"/>
      <c r="EO320" s="23"/>
      <c r="EP320" s="23"/>
      <c r="EQ320" s="23"/>
      <c r="ER320" s="23"/>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c r="HU320" s="23"/>
      <c r="HV320" s="23"/>
      <c r="HW320" s="23"/>
      <c r="HX320" s="23"/>
    </row>
    <row r="321" spans="1:232" x14ac:dyDescent="0.35">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c r="ED321" s="23"/>
      <c r="EE321" s="23"/>
      <c r="EF321" s="23"/>
      <c r="EG321" s="23"/>
      <c r="EH321" s="23"/>
      <c r="EI321" s="23"/>
      <c r="EJ321" s="23"/>
      <c r="EK321" s="23"/>
      <c r="EL321" s="23"/>
      <c r="EM321" s="23"/>
      <c r="EN321" s="23"/>
      <c r="EO321" s="23"/>
      <c r="EP321" s="23"/>
      <c r="EQ321" s="23"/>
      <c r="ER321" s="23"/>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c r="HU321" s="23"/>
      <c r="HV321" s="23"/>
      <c r="HW321" s="23"/>
      <c r="HX321" s="23"/>
    </row>
    <row r="322" spans="1:232" x14ac:dyDescent="0.35">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c r="ED322" s="23"/>
      <c r="EE322" s="23"/>
      <c r="EF322" s="23"/>
      <c r="EG322" s="23"/>
      <c r="EH322" s="23"/>
      <c r="EI322" s="23"/>
      <c r="EJ322" s="23"/>
      <c r="EK322" s="23"/>
      <c r="EL322" s="23"/>
      <c r="EM322" s="23"/>
      <c r="EN322" s="23"/>
      <c r="EO322" s="23"/>
      <c r="EP322" s="23"/>
      <c r="EQ322" s="23"/>
      <c r="ER322" s="23"/>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c r="HU322" s="23"/>
      <c r="HV322" s="23"/>
      <c r="HW322" s="23"/>
      <c r="HX322" s="23"/>
    </row>
    <row r="323" spans="1:232" x14ac:dyDescent="0.35">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c r="ED323" s="23"/>
      <c r="EE323" s="23"/>
      <c r="EF323" s="23"/>
      <c r="EG323" s="23"/>
      <c r="EH323" s="23"/>
      <c r="EI323" s="23"/>
      <c r="EJ323" s="23"/>
      <c r="EK323" s="23"/>
      <c r="EL323" s="23"/>
      <c r="EM323" s="23"/>
      <c r="EN323" s="23"/>
      <c r="EO323" s="23"/>
      <c r="EP323" s="23"/>
      <c r="EQ323" s="23"/>
      <c r="ER323" s="23"/>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c r="HU323" s="23"/>
      <c r="HV323" s="23"/>
      <c r="HW323" s="23"/>
      <c r="HX323" s="23"/>
    </row>
    <row r="324" spans="1:232" x14ac:dyDescent="0.35">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c r="ED324" s="23"/>
      <c r="EE324" s="23"/>
      <c r="EF324" s="23"/>
      <c r="EG324" s="23"/>
      <c r="EH324" s="23"/>
      <c r="EI324" s="23"/>
      <c r="EJ324" s="23"/>
      <c r="EK324" s="23"/>
      <c r="EL324" s="23"/>
      <c r="EM324" s="23"/>
      <c r="EN324" s="23"/>
      <c r="EO324" s="23"/>
      <c r="EP324" s="23"/>
      <c r="EQ324" s="23"/>
      <c r="ER324" s="23"/>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c r="HU324" s="23"/>
      <c r="HV324" s="23"/>
      <c r="HW324" s="23"/>
      <c r="HX324" s="23"/>
    </row>
    <row r="325" spans="1:232" x14ac:dyDescent="0.3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c r="EC325" s="23"/>
      <c r="ED325" s="23"/>
      <c r="EE325" s="23"/>
      <c r="EF325" s="23"/>
      <c r="EG325" s="23"/>
      <c r="EH325" s="23"/>
      <c r="EI325" s="23"/>
      <c r="EJ325" s="23"/>
      <c r="EK325" s="23"/>
      <c r="EL325" s="23"/>
      <c r="EM325" s="23"/>
      <c r="EN325" s="23"/>
      <c r="EO325" s="23"/>
      <c r="EP325" s="23"/>
      <c r="EQ325" s="23"/>
      <c r="ER325" s="23"/>
      <c r="ES325" s="23"/>
      <c r="ET325" s="23"/>
      <c r="EU325" s="23"/>
      <c r="EV325" s="23"/>
      <c r="EW325" s="23"/>
      <c r="EX325" s="23"/>
      <c r="EY325" s="23"/>
      <c r="EZ325" s="23"/>
      <c r="FA325" s="23"/>
      <c r="FB325" s="23"/>
      <c r="FC325" s="23"/>
      <c r="FD325" s="23"/>
      <c r="FE325" s="23"/>
      <c r="FF325" s="23"/>
      <c r="FG325" s="23"/>
      <c r="FH325" s="23"/>
      <c r="FI325" s="23"/>
      <c r="FJ325" s="23"/>
      <c r="FK325" s="23"/>
      <c r="FL325" s="23"/>
      <c r="FM325" s="23"/>
      <c r="FN325" s="23"/>
      <c r="FO325" s="23"/>
      <c r="FP325" s="23"/>
      <c r="FQ325" s="23"/>
      <c r="FR325" s="23"/>
      <c r="FS325" s="23"/>
      <c r="FT325" s="23"/>
      <c r="FU325" s="23"/>
      <c r="FV325" s="23"/>
      <c r="FW325" s="23"/>
      <c r="FX325" s="23"/>
      <c r="FY325" s="23"/>
      <c r="FZ325" s="23"/>
      <c r="GA325" s="23"/>
      <c r="GB325" s="23"/>
      <c r="GC325" s="23"/>
      <c r="GD325" s="23"/>
      <c r="GE325" s="23"/>
      <c r="GF325" s="23"/>
      <c r="GG325" s="23"/>
      <c r="GH325" s="23"/>
      <c r="GI325" s="23"/>
      <c r="GJ325" s="23"/>
      <c r="GK325" s="23"/>
      <c r="GL325" s="23"/>
      <c r="GM325" s="23"/>
      <c r="GN325" s="23"/>
      <c r="GO325" s="23"/>
      <c r="GP325" s="23"/>
      <c r="GQ325" s="23"/>
      <c r="GR325" s="23"/>
      <c r="GS325" s="23"/>
      <c r="GT325" s="23"/>
      <c r="GU325" s="23"/>
      <c r="GV325" s="23"/>
      <c r="GW325" s="23"/>
      <c r="GX325" s="23"/>
      <c r="GY325" s="23"/>
      <c r="GZ325" s="23"/>
      <c r="HA325" s="23"/>
      <c r="HB325" s="23"/>
      <c r="HC325" s="23"/>
      <c r="HD325" s="23"/>
      <c r="HE325" s="23"/>
      <c r="HF325" s="23"/>
      <c r="HG325" s="23"/>
      <c r="HH325" s="23"/>
      <c r="HI325" s="23"/>
      <c r="HJ325" s="23"/>
      <c r="HK325" s="23"/>
      <c r="HL325" s="23"/>
      <c r="HM325" s="23"/>
      <c r="HN325" s="23"/>
      <c r="HO325" s="23"/>
      <c r="HP325" s="23"/>
      <c r="HQ325" s="23"/>
      <c r="HR325" s="23"/>
      <c r="HS325" s="23"/>
      <c r="HT325" s="23"/>
      <c r="HU325" s="23"/>
      <c r="HV325" s="23"/>
      <c r="HW325" s="23"/>
      <c r="HX325" s="23"/>
    </row>
    <row r="326" spans="1:232" x14ac:dyDescent="0.35">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c r="EC326" s="23"/>
      <c r="ED326" s="23"/>
      <c r="EE326" s="23"/>
      <c r="EF326" s="23"/>
      <c r="EG326" s="23"/>
      <c r="EH326" s="23"/>
      <c r="EI326" s="23"/>
      <c r="EJ326" s="23"/>
      <c r="EK326" s="23"/>
      <c r="EL326" s="23"/>
      <c r="EM326" s="23"/>
      <c r="EN326" s="23"/>
      <c r="EO326" s="23"/>
      <c r="EP326" s="23"/>
      <c r="EQ326" s="23"/>
      <c r="ER326" s="23"/>
      <c r="ES326" s="23"/>
      <c r="ET326" s="23"/>
      <c r="EU326" s="23"/>
      <c r="EV326" s="23"/>
      <c r="EW326" s="23"/>
      <c r="EX326" s="23"/>
      <c r="EY326" s="23"/>
      <c r="EZ326" s="23"/>
      <c r="FA326" s="23"/>
      <c r="FB326" s="23"/>
      <c r="FC326" s="23"/>
      <c r="FD326" s="23"/>
      <c r="FE326" s="23"/>
      <c r="FF326" s="23"/>
      <c r="FG326" s="23"/>
      <c r="FH326" s="23"/>
      <c r="FI326" s="23"/>
      <c r="FJ326" s="23"/>
      <c r="FK326" s="23"/>
      <c r="FL326" s="23"/>
      <c r="FM326" s="23"/>
      <c r="FN326" s="23"/>
      <c r="FO326" s="23"/>
      <c r="FP326" s="23"/>
      <c r="FQ326" s="23"/>
      <c r="FR326" s="23"/>
      <c r="FS326" s="23"/>
      <c r="FT326" s="23"/>
      <c r="FU326" s="23"/>
      <c r="FV326" s="23"/>
      <c r="FW326" s="23"/>
      <c r="FX326" s="23"/>
      <c r="FY326" s="23"/>
      <c r="FZ326" s="23"/>
      <c r="GA326" s="23"/>
      <c r="GB326" s="23"/>
      <c r="GC326" s="23"/>
      <c r="GD326" s="23"/>
      <c r="GE326" s="23"/>
      <c r="GF326" s="23"/>
      <c r="GG326" s="23"/>
      <c r="GH326" s="23"/>
      <c r="GI326" s="23"/>
      <c r="GJ326" s="23"/>
      <c r="GK326" s="23"/>
      <c r="GL326" s="23"/>
      <c r="GM326" s="23"/>
      <c r="GN326" s="23"/>
      <c r="GO326" s="23"/>
      <c r="GP326" s="23"/>
      <c r="GQ326" s="23"/>
      <c r="GR326" s="23"/>
      <c r="GS326" s="23"/>
      <c r="GT326" s="23"/>
      <c r="GU326" s="23"/>
      <c r="GV326" s="23"/>
      <c r="GW326" s="23"/>
      <c r="GX326" s="23"/>
      <c r="GY326" s="23"/>
      <c r="GZ326" s="23"/>
      <c r="HA326" s="23"/>
      <c r="HB326" s="23"/>
      <c r="HC326" s="23"/>
      <c r="HD326" s="23"/>
      <c r="HE326" s="23"/>
      <c r="HF326" s="23"/>
      <c r="HG326" s="23"/>
      <c r="HH326" s="23"/>
      <c r="HI326" s="23"/>
      <c r="HJ326" s="23"/>
      <c r="HK326" s="23"/>
      <c r="HL326" s="23"/>
      <c r="HM326" s="23"/>
      <c r="HN326" s="23"/>
      <c r="HO326" s="23"/>
      <c r="HP326" s="23"/>
      <c r="HQ326" s="23"/>
      <c r="HR326" s="23"/>
      <c r="HS326" s="23"/>
      <c r="HT326" s="23"/>
      <c r="HU326" s="23"/>
      <c r="HV326" s="23"/>
      <c r="HW326" s="23"/>
      <c r="HX326" s="23"/>
    </row>
    <row r="327" spans="1:232" x14ac:dyDescent="0.35">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c r="ED327" s="23"/>
      <c r="EE327" s="23"/>
      <c r="EF327" s="23"/>
      <c r="EG327" s="23"/>
      <c r="EH327" s="23"/>
      <c r="EI327" s="23"/>
      <c r="EJ327" s="23"/>
      <c r="EK327" s="23"/>
      <c r="EL327" s="23"/>
      <c r="EM327" s="23"/>
      <c r="EN327" s="23"/>
      <c r="EO327" s="23"/>
      <c r="EP327" s="23"/>
      <c r="EQ327" s="23"/>
      <c r="ER327" s="23"/>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c r="HU327" s="23"/>
      <c r="HV327" s="23"/>
      <c r="HW327" s="23"/>
      <c r="HX327" s="23"/>
    </row>
    <row r="328" spans="1:232" x14ac:dyDescent="0.35">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c r="EC328" s="23"/>
      <c r="ED328" s="23"/>
      <c r="EE328" s="23"/>
      <c r="EF328" s="23"/>
      <c r="EG328" s="23"/>
      <c r="EH328" s="23"/>
      <c r="EI328" s="23"/>
      <c r="EJ328" s="23"/>
      <c r="EK328" s="23"/>
      <c r="EL328" s="23"/>
      <c r="EM328" s="23"/>
      <c r="EN328" s="23"/>
      <c r="EO328" s="23"/>
      <c r="EP328" s="23"/>
      <c r="EQ328" s="23"/>
      <c r="ER328" s="23"/>
      <c r="ES328" s="23"/>
      <c r="ET328" s="23"/>
      <c r="EU328" s="23"/>
      <c r="EV328" s="23"/>
      <c r="EW328" s="23"/>
      <c r="EX328" s="23"/>
      <c r="EY328" s="23"/>
      <c r="EZ328" s="23"/>
      <c r="FA328" s="23"/>
      <c r="FB328" s="23"/>
      <c r="FC328" s="23"/>
      <c r="FD328" s="23"/>
      <c r="FE328" s="23"/>
      <c r="FF328" s="23"/>
      <c r="FG328" s="23"/>
      <c r="FH328" s="23"/>
      <c r="FI328" s="23"/>
      <c r="FJ328" s="23"/>
      <c r="FK328" s="23"/>
      <c r="FL328" s="23"/>
      <c r="FM328" s="23"/>
      <c r="FN328" s="23"/>
      <c r="FO328" s="23"/>
      <c r="FP328" s="23"/>
      <c r="FQ328" s="23"/>
      <c r="FR328" s="23"/>
      <c r="FS328" s="23"/>
      <c r="FT328" s="23"/>
      <c r="FU328" s="23"/>
      <c r="FV328" s="23"/>
      <c r="FW328" s="23"/>
      <c r="FX328" s="23"/>
      <c r="FY328" s="23"/>
      <c r="FZ328" s="23"/>
      <c r="GA328" s="23"/>
      <c r="GB328" s="23"/>
      <c r="GC328" s="23"/>
      <c r="GD328" s="23"/>
      <c r="GE328" s="23"/>
      <c r="GF328" s="23"/>
      <c r="GG328" s="23"/>
      <c r="GH328" s="23"/>
      <c r="GI328" s="23"/>
      <c r="GJ328" s="23"/>
      <c r="GK328" s="23"/>
      <c r="GL328" s="23"/>
      <c r="GM328" s="23"/>
      <c r="GN328" s="23"/>
      <c r="GO328" s="23"/>
      <c r="GP328" s="23"/>
      <c r="GQ328" s="23"/>
      <c r="GR328" s="23"/>
      <c r="GS328" s="23"/>
      <c r="GT328" s="23"/>
      <c r="GU328" s="23"/>
      <c r="GV328" s="23"/>
      <c r="GW328" s="23"/>
      <c r="GX328" s="23"/>
      <c r="GY328" s="23"/>
      <c r="GZ328" s="23"/>
      <c r="HA328" s="23"/>
      <c r="HB328" s="23"/>
      <c r="HC328" s="23"/>
      <c r="HD328" s="23"/>
      <c r="HE328" s="23"/>
      <c r="HF328" s="23"/>
      <c r="HG328" s="23"/>
      <c r="HH328" s="23"/>
      <c r="HI328" s="23"/>
      <c r="HJ328" s="23"/>
      <c r="HK328" s="23"/>
      <c r="HL328" s="23"/>
      <c r="HM328" s="23"/>
      <c r="HN328" s="23"/>
      <c r="HO328" s="23"/>
      <c r="HP328" s="23"/>
      <c r="HQ328" s="23"/>
      <c r="HR328" s="23"/>
      <c r="HS328" s="23"/>
      <c r="HT328" s="23"/>
      <c r="HU328" s="23"/>
      <c r="HV328" s="23"/>
      <c r="HW328" s="23"/>
      <c r="HX328" s="23"/>
    </row>
    <row r="329" spans="1:232" x14ac:dyDescent="0.35">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c r="EC329" s="23"/>
      <c r="ED329" s="23"/>
      <c r="EE329" s="23"/>
      <c r="EF329" s="23"/>
      <c r="EG329" s="23"/>
      <c r="EH329" s="23"/>
      <c r="EI329" s="23"/>
      <c r="EJ329" s="23"/>
      <c r="EK329" s="23"/>
      <c r="EL329" s="23"/>
      <c r="EM329" s="23"/>
      <c r="EN329" s="23"/>
      <c r="EO329" s="23"/>
      <c r="EP329" s="23"/>
      <c r="EQ329" s="23"/>
      <c r="ER329" s="23"/>
      <c r="ES329" s="23"/>
      <c r="ET329" s="23"/>
      <c r="EU329" s="23"/>
      <c r="EV329" s="23"/>
      <c r="EW329" s="23"/>
      <c r="EX329" s="23"/>
      <c r="EY329" s="23"/>
      <c r="EZ329" s="23"/>
      <c r="FA329" s="23"/>
      <c r="FB329" s="23"/>
      <c r="FC329" s="23"/>
      <c r="FD329" s="23"/>
      <c r="FE329" s="23"/>
      <c r="FF329" s="23"/>
      <c r="FG329" s="23"/>
      <c r="FH329" s="23"/>
      <c r="FI329" s="23"/>
      <c r="FJ329" s="23"/>
      <c r="FK329" s="23"/>
      <c r="FL329" s="23"/>
      <c r="FM329" s="23"/>
      <c r="FN329" s="23"/>
      <c r="FO329" s="23"/>
      <c r="FP329" s="23"/>
      <c r="FQ329" s="23"/>
      <c r="FR329" s="23"/>
      <c r="FS329" s="23"/>
      <c r="FT329" s="23"/>
      <c r="FU329" s="23"/>
      <c r="FV329" s="23"/>
      <c r="FW329" s="23"/>
      <c r="FX329" s="23"/>
      <c r="FY329" s="23"/>
      <c r="FZ329" s="23"/>
      <c r="GA329" s="23"/>
      <c r="GB329" s="23"/>
      <c r="GC329" s="23"/>
      <c r="GD329" s="23"/>
      <c r="GE329" s="23"/>
      <c r="GF329" s="23"/>
      <c r="GG329" s="23"/>
      <c r="GH329" s="23"/>
      <c r="GI329" s="23"/>
      <c r="GJ329" s="23"/>
      <c r="GK329" s="23"/>
      <c r="GL329" s="23"/>
      <c r="GM329" s="23"/>
      <c r="GN329" s="23"/>
      <c r="GO329" s="23"/>
      <c r="GP329" s="23"/>
      <c r="GQ329" s="23"/>
      <c r="GR329" s="23"/>
      <c r="GS329" s="23"/>
      <c r="GT329" s="23"/>
      <c r="GU329" s="23"/>
      <c r="GV329" s="23"/>
      <c r="GW329" s="23"/>
      <c r="GX329" s="23"/>
      <c r="GY329" s="23"/>
      <c r="GZ329" s="23"/>
      <c r="HA329" s="23"/>
      <c r="HB329" s="23"/>
      <c r="HC329" s="23"/>
      <c r="HD329" s="23"/>
      <c r="HE329" s="23"/>
      <c r="HF329" s="23"/>
      <c r="HG329" s="23"/>
      <c r="HH329" s="23"/>
      <c r="HI329" s="23"/>
      <c r="HJ329" s="23"/>
      <c r="HK329" s="23"/>
      <c r="HL329" s="23"/>
      <c r="HM329" s="23"/>
      <c r="HN329" s="23"/>
      <c r="HO329" s="23"/>
      <c r="HP329" s="23"/>
      <c r="HQ329" s="23"/>
      <c r="HR329" s="23"/>
      <c r="HS329" s="23"/>
      <c r="HT329" s="23"/>
      <c r="HU329" s="23"/>
      <c r="HV329" s="23"/>
      <c r="HW329" s="23"/>
      <c r="HX329" s="23"/>
    </row>
    <row r="330" spans="1:232" x14ac:dyDescent="0.35">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c r="EC330" s="23"/>
      <c r="ED330" s="23"/>
      <c r="EE330" s="23"/>
      <c r="EF330" s="23"/>
      <c r="EG330" s="23"/>
      <c r="EH330" s="23"/>
      <c r="EI330" s="23"/>
      <c r="EJ330" s="23"/>
      <c r="EK330" s="23"/>
      <c r="EL330" s="23"/>
      <c r="EM330" s="23"/>
      <c r="EN330" s="23"/>
      <c r="EO330" s="23"/>
      <c r="EP330" s="23"/>
      <c r="EQ330" s="23"/>
      <c r="ER330" s="23"/>
      <c r="ES330" s="23"/>
      <c r="ET330" s="23"/>
      <c r="EU330" s="23"/>
      <c r="EV330" s="23"/>
      <c r="EW330" s="23"/>
      <c r="EX330" s="23"/>
      <c r="EY330" s="23"/>
      <c r="EZ330" s="23"/>
      <c r="FA330" s="23"/>
      <c r="FB330" s="23"/>
      <c r="FC330" s="23"/>
      <c r="FD330" s="23"/>
      <c r="FE330" s="23"/>
      <c r="FF330" s="23"/>
      <c r="FG330" s="23"/>
      <c r="FH330" s="23"/>
      <c r="FI330" s="23"/>
      <c r="FJ330" s="23"/>
      <c r="FK330" s="23"/>
      <c r="FL330" s="23"/>
      <c r="FM330" s="23"/>
      <c r="FN330" s="23"/>
      <c r="FO330" s="23"/>
      <c r="FP330" s="23"/>
      <c r="FQ330" s="23"/>
      <c r="FR330" s="23"/>
      <c r="FS330" s="23"/>
      <c r="FT330" s="23"/>
      <c r="FU330" s="23"/>
      <c r="FV330" s="23"/>
      <c r="FW330" s="23"/>
      <c r="FX330" s="23"/>
      <c r="FY330" s="23"/>
      <c r="FZ330" s="23"/>
      <c r="GA330" s="23"/>
      <c r="GB330" s="23"/>
      <c r="GC330" s="23"/>
      <c r="GD330" s="23"/>
      <c r="GE330" s="23"/>
      <c r="GF330" s="23"/>
      <c r="GG330" s="23"/>
      <c r="GH330" s="23"/>
      <c r="GI330" s="23"/>
      <c r="GJ330" s="23"/>
      <c r="GK330" s="23"/>
      <c r="GL330" s="23"/>
      <c r="GM330" s="23"/>
      <c r="GN330" s="23"/>
      <c r="GO330" s="23"/>
      <c r="GP330" s="23"/>
      <c r="GQ330" s="23"/>
      <c r="GR330" s="23"/>
      <c r="GS330" s="23"/>
      <c r="GT330" s="23"/>
      <c r="GU330" s="23"/>
      <c r="GV330" s="23"/>
      <c r="GW330" s="23"/>
      <c r="GX330" s="23"/>
      <c r="GY330" s="23"/>
      <c r="GZ330" s="23"/>
      <c r="HA330" s="23"/>
      <c r="HB330" s="23"/>
      <c r="HC330" s="23"/>
      <c r="HD330" s="23"/>
      <c r="HE330" s="23"/>
      <c r="HF330" s="23"/>
      <c r="HG330" s="23"/>
      <c r="HH330" s="23"/>
      <c r="HI330" s="23"/>
      <c r="HJ330" s="23"/>
      <c r="HK330" s="23"/>
      <c r="HL330" s="23"/>
      <c r="HM330" s="23"/>
      <c r="HN330" s="23"/>
      <c r="HO330" s="23"/>
      <c r="HP330" s="23"/>
      <c r="HQ330" s="23"/>
      <c r="HR330" s="23"/>
      <c r="HS330" s="23"/>
      <c r="HT330" s="23"/>
      <c r="HU330" s="23"/>
      <c r="HV330" s="23"/>
      <c r="HW330" s="23"/>
      <c r="HX330" s="23"/>
    </row>
    <row r="331" spans="1:232" x14ac:dyDescent="0.35">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c r="EC331" s="23"/>
      <c r="ED331" s="23"/>
      <c r="EE331" s="23"/>
      <c r="EF331" s="23"/>
      <c r="EG331" s="23"/>
      <c r="EH331" s="23"/>
      <c r="EI331" s="23"/>
      <c r="EJ331" s="23"/>
      <c r="EK331" s="23"/>
      <c r="EL331" s="23"/>
      <c r="EM331" s="23"/>
      <c r="EN331" s="23"/>
      <c r="EO331" s="23"/>
      <c r="EP331" s="23"/>
      <c r="EQ331" s="23"/>
      <c r="ER331" s="23"/>
      <c r="ES331" s="23"/>
      <c r="ET331" s="23"/>
      <c r="EU331" s="23"/>
      <c r="EV331" s="23"/>
      <c r="EW331" s="23"/>
      <c r="EX331" s="23"/>
      <c r="EY331" s="23"/>
      <c r="EZ331" s="23"/>
      <c r="FA331" s="23"/>
      <c r="FB331" s="23"/>
      <c r="FC331" s="23"/>
      <c r="FD331" s="23"/>
      <c r="FE331" s="23"/>
      <c r="FF331" s="23"/>
      <c r="FG331" s="23"/>
      <c r="FH331" s="23"/>
      <c r="FI331" s="23"/>
      <c r="FJ331" s="23"/>
      <c r="FK331" s="23"/>
      <c r="FL331" s="23"/>
      <c r="FM331" s="23"/>
      <c r="FN331" s="23"/>
      <c r="FO331" s="23"/>
      <c r="FP331" s="23"/>
      <c r="FQ331" s="23"/>
      <c r="FR331" s="23"/>
      <c r="FS331" s="23"/>
      <c r="FT331" s="23"/>
      <c r="FU331" s="23"/>
      <c r="FV331" s="23"/>
      <c r="FW331" s="23"/>
      <c r="FX331" s="23"/>
      <c r="FY331" s="23"/>
      <c r="FZ331" s="23"/>
      <c r="GA331" s="23"/>
      <c r="GB331" s="23"/>
      <c r="GC331" s="23"/>
      <c r="GD331" s="23"/>
      <c r="GE331" s="23"/>
      <c r="GF331" s="23"/>
      <c r="GG331" s="23"/>
      <c r="GH331" s="23"/>
      <c r="GI331" s="23"/>
      <c r="GJ331" s="23"/>
      <c r="GK331" s="23"/>
      <c r="GL331" s="23"/>
      <c r="GM331" s="23"/>
      <c r="GN331" s="23"/>
      <c r="GO331" s="23"/>
      <c r="GP331" s="23"/>
      <c r="GQ331" s="23"/>
      <c r="GR331" s="23"/>
      <c r="GS331" s="23"/>
      <c r="GT331" s="23"/>
      <c r="GU331" s="23"/>
      <c r="GV331" s="23"/>
      <c r="GW331" s="23"/>
      <c r="GX331" s="23"/>
      <c r="GY331" s="23"/>
      <c r="GZ331" s="23"/>
      <c r="HA331" s="23"/>
      <c r="HB331" s="23"/>
      <c r="HC331" s="23"/>
      <c r="HD331" s="23"/>
      <c r="HE331" s="23"/>
      <c r="HF331" s="23"/>
      <c r="HG331" s="23"/>
      <c r="HH331" s="23"/>
      <c r="HI331" s="23"/>
      <c r="HJ331" s="23"/>
      <c r="HK331" s="23"/>
      <c r="HL331" s="23"/>
      <c r="HM331" s="23"/>
      <c r="HN331" s="23"/>
      <c r="HO331" s="23"/>
      <c r="HP331" s="23"/>
      <c r="HQ331" s="23"/>
      <c r="HR331" s="23"/>
      <c r="HS331" s="23"/>
      <c r="HT331" s="23"/>
      <c r="HU331" s="23"/>
      <c r="HV331" s="23"/>
      <c r="HW331" s="23"/>
      <c r="HX331" s="23"/>
    </row>
    <row r="332" spans="1:232" x14ac:dyDescent="0.35">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c r="EC332" s="23"/>
      <c r="ED332" s="23"/>
      <c r="EE332" s="23"/>
      <c r="EF332" s="23"/>
      <c r="EG332" s="23"/>
      <c r="EH332" s="23"/>
      <c r="EI332" s="23"/>
      <c r="EJ332" s="23"/>
      <c r="EK332" s="23"/>
      <c r="EL332" s="23"/>
      <c r="EM332" s="23"/>
      <c r="EN332" s="23"/>
      <c r="EO332" s="23"/>
      <c r="EP332" s="23"/>
      <c r="EQ332" s="23"/>
      <c r="ER332" s="23"/>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3"/>
      <c r="FR332" s="23"/>
      <c r="FS332" s="23"/>
      <c r="FT332" s="23"/>
      <c r="FU332" s="23"/>
      <c r="FV332" s="23"/>
      <c r="FW332" s="23"/>
      <c r="FX332" s="23"/>
      <c r="FY332" s="23"/>
      <c r="FZ332" s="23"/>
      <c r="GA332" s="23"/>
      <c r="GB332" s="23"/>
      <c r="GC332" s="23"/>
      <c r="GD332" s="23"/>
      <c r="GE332" s="23"/>
      <c r="GF332" s="23"/>
      <c r="GG332" s="23"/>
      <c r="GH332" s="23"/>
      <c r="GI332" s="23"/>
      <c r="GJ332" s="23"/>
      <c r="GK332" s="23"/>
      <c r="GL332" s="23"/>
      <c r="GM332" s="23"/>
      <c r="GN332" s="23"/>
      <c r="GO332" s="23"/>
      <c r="GP332" s="23"/>
      <c r="GQ332" s="23"/>
      <c r="GR332" s="23"/>
      <c r="GS332" s="23"/>
      <c r="GT332" s="23"/>
      <c r="GU332" s="23"/>
      <c r="GV332" s="23"/>
      <c r="GW332" s="23"/>
      <c r="GX332" s="23"/>
      <c r="GY332" s="23"/>
      <c r="GZ332" s="23"/>
      <c r="HA332" s="23"/>
      <c r="HB332" s="23"/>
      <c r="HC332" s="23"/>
      <c r="HD332" s="23"/>
      <c r="HE332" s="23"/>
      <c r="HF332" s="23"/>
      <c r="HG332" s="23"/>
      <c r="HH332" s="23"/>
      <c r="HI332" s="23"/>
      <c r="HJ332" s="23"/>
      <c r="HK332" s="23"/>
      <c r="HL332" s="23"/>
      <c r="HM332" s="23"/>
      <c r="HN332" s="23"/>
      <c r="HO332" s="23"/>
      <c r="HP332" s="23"/>
      <c r="HQ332" s="23"/>
      <c r="HR332" s="23"/>
      <c r="HS332" s="23"/>
      <c r="HT332" s="23"/>
      <c r="HU332" s="23"/>
      <c r="HV332" s="23"/>
      <c r="HW332" s="23"/>
      <c r="HX332" s="23"/>
    </row>
    <row r="333" spans="1:232" x14ac:dyDescent="0.35">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c r="EC333" s="23"/>
      <c r="ED333" s="23"/>
      <c r="EE333" s="23"/>
      <c r="EF333" s="23"/>
      <c r="EG333" s="23"/>
      <c r="EH333" s="23"/>
      <c r="EI333" s="23"/>
      <c r="EJ333" s="23"/>
      <c r="EK333" s="23"/>
      <c r="EL333" s="23"/>
      <c r="EM333" s="23"/>
      <c r="EN333" s="23"/>
      <c r="EO333" s="23"/>
      <c r="EP333" s="23"/>
      <c r="EQ333" s="23"/>
      <c r="ER333" s="23"/>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3"/>
      <c r="FR333" s="23"/>
      <c r="FS333" s="23"/>
      <c r="FT333" s="23"/>
      <c r="FU333" s="23"/>
      <c r="FV333" s="23"/>
      <c r="FW333" s="23"/>
      <c r="FX333" s="23"/>
      <c r="FY333" s="23"/>
      <c r="FZ333" s="23"/>
      <c r="GA333" s="23"/>
      <c r="GB333" s="23"/>
      <c r="GC333" s="23"/>
      <c r="GD333" s="23"/>
      <c r="GE333" s="23"/>
      <c r="GF333" s="23"/>
      <c r="GG333" s="23"/>
      <c r="GH333" s="23"/>
      <c r="GI333" s="23"/>
      <c r="GJ333" s="23"/>
      <c r="GK333" s="23"/>
      <c r="GL333" s="23"/>
      <c r="GM333" s="23"/>
      <c r="GN333" s="23"/>
      <c r="GO333" s="23"/>
      <c r="GP333" s="23"/>
      <c r="GQ333" s="23"/>
      <c r="GR333" s="23"/>
      <c r="GS333" s="23"/>
      <c r="GT333" s="23"/>
      <c r="GU333" s="23"/>
      <c r="GV333" s="23"/>
      <c r="GW333" s="23"/>
      <c r="GX333" s="23"/>
      <c r="GY333" s="23"/>
      <c r="GZ333" s="23"/>
      <c r="HA333" s="23"/>
      <c r="HB333" s="23"/>
      <c r="HC333" s="23"/>
      <c r="HD333" s="23"/>
      <c r="HE333" s="23"/>
      <c r="HF333" s="23"/>
      <c r="HG333" s="23"/>
      <c r="HH333" s="23"/>
      <c r="HI333" s="23"/>
      <c r="HJ333" s="23"/>
      <c r="HK333" s="23"/>
      <c r="HL333" s="23"/>
      <c r="HM333" s="23"/>
      <c r="HN333" s="23"/>
      <c r="HO333" s="23"/>
      <c r="HP333" s="23"/>
      <c r="HQ333" s="23"/>
      <c r="HR333" s="23"/>
      <c r="HS333" s="23"/>
      <c r="HT333" s="23"/>
      <c r="HU333" s="23"/>
      <c r="HV333" s="23"/>
      <c r="HW333" s="23"/>
      <c r="HX333" s="23"/>
    </row>
    <row r="334" spans="1:232" x14ac:dyDescent="0.35">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c r="ED334" s="23"/>
      <c r="EE334" s="23"/>
      <c r="EF334" s="23"/>
      <c r="EG334" s="23"/>
      <c r="EH334" s="23"/>
      <c r="EI334" s="23"/>
      <c r="EJ334" s="23"/>
      <c r="EK334" s="23"/>
      <c r="EL334" s="23"/>
      <c r="EM334" s="23"/>
      <c r="EN334" s="23"/>
      <c r="EO334" s="23"/>
      <c r="EP334" s="23"/>
      <c r="EQ334" s="23"/>
      <c r="ER334" s="23"/>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c r="HU334" s="23"/>
      <c r="HV334" s="23"/>
      <c r="HW334" s="23"/>
      <c r="HX334" s="23"/>
    </row>
    <row r="335" spans="1:232" x14ac:dyDescent="0.3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c r="ED335" s="23"/>
      <c r="EE335" s="23"/>
      <c r="EF335" s="23"/>
      <c r="EG335" s="23"/>
      <c r="EH335" s="23"/>
      <c r="EI335" s="23"/>
      <c r="EJ335" s="23"/>
      <c r="EK335" s="23"/>
      <c r="EL335" s="23"/>
      <c r="EM335" s="23"/>
      <c r="EN335" s="23"/>
      <c r="EO335" s="23"/>
      <c r="EP335" s="23"/>
      <c r="EQ335" s="23"/>
      <c r="ER335" s="23"/>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c r="HU335" s="23"/>
      <c r="HV335" s="23"/>
      <c r="HW335" s="23"/>
      <c r="HX335" s="23"/>
    </row>
    <row r="336" spans="1:232" x14ac:dyDescent="0.35">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c r="ED336" s="23"/>
      <c r="EE336" s="23"/>
      <c r="EF336" s="23"/>
      <c r="EG336" s="23"/>
      <c r="EH336" s="23"/>
      <c r="EI336" s="23"/>
      <c r="EJ336" s="23"/>
      <c r="EK336" s="23"/>
      <c r="EL336" s="23"/>
      <c r="EM336" s="23"/>
      <c r="EN336" s="23"/>
      <c r="EO336" s="23"/>
      <c r="EP336" s="23"/>
      <c r="EQ336" s="23"/>
      <c r="ER336" s="23"/>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c r="HU336" s="23"/>
      <c r="HV336" s="23"/>
      <c r="HW336" s="23"/>
      <c r="HX336" s="23"/>
    </row>
    <row r="337" spans="1:232" x14ac:dyDescent="0.35">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c r="EC337" s="23"/>
      <c r="ED337" s="23"/>
      <c r="EE337" s="23"/>
      <c r="EF337" s="23"/>
      <c r="EG337" s="23"/>
      <c r="EH337" s="23"/>
      <c r="EI337" s="23"/>
      <c r="EJ337" s="23"/>
      <c r="EK337" s="23"/>
      <c r="EL337" s="23"/>
      <c r="EM337" s="23"/>
      <c r="EN337" s="23"/>
      <c r="EO337" s="23"/>
      <c r="EP337" s="23"/>
      <c r="EQ337" s="23"/>
      <c r="ER337" s="23"/>
      <c r="ES337" s="23"/>
      <c r="ET337" s="23"/>
      <c r="EU337" s="23"/>
      <c r="EV337" s="23"/>
      <c r="EW337" s="23"/>
      <c r="EX337" s="23"/>
      <c r="EY337" s="23"/>
      <c r="EZ337" s="23"/>
      <c r="FA337" s="23"/>
      <c r="FB337" s="23"/>
      <c r="FC337" s="23"/>
      <c r="FD337" s="23"/>
      <c r="FE337" s="23"/>
      <c r="FF337" s="23"/>
      <c r="FG337" s="23"/>
      <c r="FH337" s="23"/>
      <c r="FI337" s="23"/>
      <c r="FJ337" s="23"/>
      <c r="FK337" s="23"/>
      <c r="FL337" s="23"/>
      <c r="FM337" s="23"/>
      <c r="FN337" s="23"/>
      <c r="FO337" s="23"/>
      <c r="FP337" s="23"/>
      <c r="FQ337" s="23"/>
      <c r="FR337" s="23"/>
      <c r="FS337" s="23"/>
      <c r="FT337" s="23"/>
      <c r="FU337" s="23"/>
      <c r="FV337" s="23"/>
      <c r="FW337" s="23"/>
      <c r="FX337" s="23"/>
      <c r="FY337" s="23"/>
      <c r="FZ337" s="23"/>
      <c r="GA337" s="23"/>
      <c r="GB337" s="23"/>
      <c r="GC337" s="23"/>
      <c r="GD337" s="23"/>
      <c r="GE337" s="23"/>
      <c r="GF337" s="23"/>
      <c r="GG337" s="23"/>
      <c r="GH337" s="23"/>
      <c r="GI337" s="23"/>
      <c r="GJ337" s="23"/>
      <c r="GK337" s="23"/>
      <c r="GL337" s="23"/>
      <c r="GM337" s="23"/>
      <c r="GN337" s="23"/>
      <c r="GO337" s="23"/>
      <c r="GP337" s="23"/>
      <c r="GQ337" s="23"/>
      <c r="GR337" s="23"/>
      <c r="GS337" s="23"/>
      <c r="GT337" s="23"/>
      <c r="GU337" s="23"/>
      <c r="GV337" s="23"/>
      <c r="GW337" s="23"/>
      <c r="GX337" s="23"/>
      <c r="GY337" s="23"/>
      <c r="GZ337" s="23"/>
      <c r="HA337" s="23"/>
      <c r="HB337" s="23"/>
      <c r="HC337" s="23"/>
      <c r="HD337" s="23"/>
      <c r="HE337" s="23"/>
      <c r="HF337" s="23"/>
      <c r="HG337" s="23"/>
      <c r="HH337" s="23"/>
      <c r="HI337" s="23"/>
      <c r="HJ337" s="23"/>
      <c r="HK337" s="23"/>
      <c r="HL337" s="23"/>
      <c r="HM337" s="23"/>
      <c r="HN337" s="23"/>
      <c r="HO337" s="23"/>
      <c r="HP337" s="23"/>
      <c r="HQ337" s="23"/>
      <c r="HR337" s="23"/>
      <c r="HS337" s="23"/>
      <c r="HT337" s="23"/>
      <c r="HU337" s="23"/>
      <c r="HV337" s="23"/>
      <c r="HW337" s="23"/>
      <c r="HX337" s="23"/>
    </row>
    <row r="338" spans="1:232" x14ac:dyDescent="0.35">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c r="HU338" s="23"/>
      <c r="HV338" s="23"/>
      <c r="HW338" s="23"/>
      <c r="HX338" s="23"/>
    </row>
    <row r="339" spans="1:232" x14ac:dyDescent="0.35">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c r="ED339" s="23"/>
      <c r="EE339" s="23"/>
      <c r="EF339" s="23"/>
      <c r="EG339" s="23"/>
      <c r="EH339" s="23"/>
      <c r="EI339" s="23"/>
      <c r="EJ339" s="23"/>
      <c r="EK339" s="23"/>
      <c r="EL339" s="23"/>
      <c r="EM339" s="23"/>
      <c r="EN339" s="23"/>
      <c r="EO339" s="23"/>
      <c r="EP339" s="23"/>
      <c r="EQ339" s="23"/>
      <c r="ER339" s="23"/>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c r="HU339" s="23"/>
      <c r="HV339" s="23"/>
      <c r="HW339" s="23"/>
      <c r="HX339" s="23"/>
    </row>
    <row r="340" spans="1:232" x14ac:dyDescent="0.35">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c r="HU340" s="23"/>
      <c r="HV340" s="23"/>
      <c r="HW340" s="23"/>
      <c r="HX340" s="23"/>
    </row>
    <row r="341" spans="1:232" x14ac:dyDescent="0.35">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c r="HU341" s="23"/>
      <c r="HV341" s="23"/>
      <c r="HW341" s="23"/>
      <c r="HX341" s="23"/>
    </row>
    <row r="342" spans="1:232" x14ac:dyDescent="0.35">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c r="ED342" s="23"/>
      <c r="EE342" s="23"/>
      <c r="EF342" s="23"/>
      <c r="EG342" s="23"/>
      <c r="EH342" s="23"/>
      <c r="EI342" s="23"/>
      <c r="EJ342" s="23"/>
      <c r="EK342" s="23"/>
      <c r="EL342" s="23"/>
      <c r="EM342" s="23"/>
      <c r="EN342" s="23"/>
      <c r="EO342" s="23"/>
      <c r="EP342" s="23"/>
      <c r="EQ342" s="23"/>
      <c r="ER342" s="23"/>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c r="HU342" s="23"/>
      <c r="HV342" s="23"/>
      <c r="HW342" s="23"/>
      <c r="HX342" s="23"/>
    </row>
    <row r="343" spans="1:232" x14ac:dyDescent="0.35">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c r="ED343" s="23"/>
      <c r="EE343" s="23"/>
      <c r="EF343" s="23"/>
      <c r="EG343" s="23"/>
      <c r="EH343" s="23"/>
      <c r="EI343" s="23"/>
      <c r="EJ343" s="23"/>
      <c r="EK343" s="23"/>
      <c r="EL343" s="23"/>
      <c r="EM343" s="23"/>
      <c r="EN343" s="23"/>
      <c r="EO343" s="23"/>
      <c r="EP343" s="23"/>
      <c r="EQ343" s="23"/>
      <c r="ER343" s="23"/>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c r="HU343" s="23"/>
      <c r="HV343" s="23"/>
      <c r="HW343" s="23"/>
      <c r="HX343" s="23"/>
    </row>
    <row r="344" spans="1:232" x14ac:dyDescent="0.35">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c r="ED344" s="23"/>
      <c r="EE344" s="23"/>
      <c r="EF344" s="23"/>
      <c r="EG344" s="23"/>
      <c r="EH344" s="23"/>
      <c r="EI344" s="23"/>
      <c r="EJ344" s="23"/>
      <c r="EK344" s="23"/>
      <c r="EL344" s="23"/>
      <c r="EM344" s="23"/>
      <c r="EN344" s="23"/>
      <c r="EO344" s="23"/>
      <c r="EP344" s="23"/>
      <c r="EQ344" s="23"/>
      <c r="ER344" s="23"/>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c r="HU344" s="23"/>
      <c r="HV344" s="23"/>
      <c r="HW344" s="23"/>
      <c r="HX344" s="23"/>
    </row>
    <row r="345" spans="1:232" x14ac:dyDescent="0.3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c r="EC345" s="23"/>
      <c r="ED345" s="23"/>
      <c r="EE345" s="23"/>
      <c r="EF345" s="23"/>
      <c r="EG345" s="23"/>
      <c r="EH345" s="23"/>
      <c r="EI345" s="23"/>
      <c r="EJ345" s="23"/>
      <c r="EK345" s="23"/>
      <c r="EL345" s="23"/>
      <c r="EM345" s="23"/>
      <c r="EN345" s="23"/>
      <c r="EO345" s="23"/>
      <c r="EP345" s="23"/>
      <c r="EQ345" s="23"/>
      <c r="ER345" s="23"/>
      <c r="ES345" s="23"/>
      <c r="ET345" s="23"/>
      <c r="EU345" s="23"/>
      <c r="EV345" s="23"/>
      <c r="EW345" s="23"/>
      <c r="EX345" s="23"/>
      <c r="EY345" s="23"/>
      <c r="EZ345" s="23"/>
      <c r="FA345" s="23"/>
      <c r="FB345" s="23"/>
      <c r="FC345" s="23"/>
      <c r="FD345" s="23"/>
      <c r="FE345" s="23"/>
      <c r="FF345" s="23"/>
      <c r="FG345" s="23"/>
      <c r="FH345" s="23"/>
      <c r="FI345" s="23"/>
      <c r="FJ345" s="23"/>
      <c r="FK345" s="23"/>
      <c r="FL345" s="23"/>
      <c r="FM345" s="23"/>
      <c r="FN345" s="23"/>
      <c r="FO345" s="23"/>
      <c r="FP345" s="23"/>
      <c r="FQ345" s="23"/>
      <c r="FR345" s="23"/>
      <c r="FS345" s="23"/>
      <c r="FT345" s="23"/>
      <c r="FU345" s="23"/>
      <c r="FV345" s="23"/>
      <c r="FW345" s="23"/>
      <c r="FX345" s="23"/>
      <c r="FY345" s="23"/>
      <c r="FZ345" s="23"/>
      <c r="GA345" s="23"/>
      <c r="GB345" s="23"/>
      <c r="GC345" s="23"/>
      <c r="GD345" s="23"/>
      <c r="GE345" s="23"/>
      <c r="GF345" s="23"/>
      <c r="GG345" s="23"/>
      <c r="GH345" s="23"/>
      <c r="GI345" s="23"/>
      <c r="GJ345" s="23"/>
      <c r="GK345" s="23"/>
      <c r="GL345" s="23"/>
      <c r="GM345" s="23"/>
      <c r="GN345" s="23"/>
      <c r="GO345" s="23"/>
      <c r="GP345" s="23"/>
      <c r="GQ345" s="23"/>
      <c r="GR345" s="23"/>
      <c r="GS345" s="23"/>
      <c r="GT345" s="23"/>
      <c r="GU345" s="23"/>
      <c r="GV345" s="23"/>
      <c r="GW345" s="23"/>
      <c r="GX345" s="23"/>
      <c r="GY345" s="23"/>
      <c r="GZ345" s="23"/>
      <c r="HA345" s="23"/>
      <c r="HB345" s="23"/>
      <c r="HC345" s="23"/>
      <c r="HD345" s="23"/>
      <c r="HE345" s="23"/>
      <c r="HF345" s="23"/>
      <c r="HG345" s="23"/>
      <c r="HH345" s="23"/>
      <c r="HI345" s="23"/>
      <c r="HJ345" s="23"/>
      <c r="HK345" s="23"/>
      <c r="HL345" s="23"/>
      <c r="HM345" s="23"/>
      <c r="HN345" s="23"/>
      <c r="HO345" s="23"/>
      <c r="HP345" s="23"/>
      <c r="HQ345" s="23"/>
      <c r="HR345" s="23"/>
      <c r="HS345" s="23"/>
      <c r="HT345" s="23"/>
      <c r="HU345" s="23"/>
      <c r="HV345" s="23"/>
      <c r="HW345" s="23"/>
      <c r="HX345" s="23"/>
    </row>
    <row r="346" spans="1:232" x14ac:dyDescent="0.35">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c r="ED346" s="23"/>
      <c r="EE346" s="23"/>
      <c r="EF346" s="23"/>
      <c r="EG346" s="23"/>
      <c r="EH346" s="23"/>
      <c r="EI346" s="23"/>
      <c r="EJ346" s="23"/>
      <c r="EK346" s="23"/>
      <c r="EL346" s="23"/>
      <c r="EM346" s="23"/>
      <c r="EN346" s="23"/>
      <c r="EO346" s="23"/>
      <c r="EP346" s="23"/>
      <c r="EQ346" s="23"/>
      <c r="ER346" s="23"/>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c r="HU346" s="23"/>
      <c r="HV346" s="23"/>
      <c r="HW346" s="23"/>
      <c r="HX346" s="23"/>
    </row>
    <row r="347" spans="1:232" x14ac:dyDescent="0.35">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c r="EC347" s="23"/>
      <c r="ED347" s="23"/>
      <c r="EE347" s="23"/>
      <c r="EF347" s="23"/>
      <c r="EG347" s="23"/>
      <c r="EH347" s="23"/>
      <c r="EI347" s="23"/>
      <c r="EJ347" s="23"/>
      <c r="EK347" s="23"/>
      <c r="EL347" s="23"/>
      <c r="EM347" s="23"/>
      <c r="EN347" s="23"/>
      <c r="EO347" s="23"/>
      <c r="EP347" s="23"/>
      <c r="EQ347" s="23"/>
      <c r="ER347" s="23"/>
      <c r="ES347" s="23"/>
      <c r="ET347" s="23"/>
      <c r="EU347" s="23"/>
      <c r="EV347" s="23"/>
      <c r="EW347" s="23"/>
      <c r="EX347" s="23"/>
      <c r="EY347" s="23"/>
      <c r="EZ347" s="23"/>
      <c r="FA347" s="23"/>
      <c r="FB347" s="23"/>
      <c r="FC347" s="23"/>
      <c r="FD347" s="23"/>
      <c r="FE347" s="23"/>
      <c r="FF347" s="23"/>
      <c r="FG347" s="23"/>
      <c r="FH347" s="23"/>
      <c r="FI347" s="23"/>
      <c r="FJ347" s="23"/>
      <c r="FK347" s="23"/>
      <c r="FL347" s="23"/>
      <c r="FM347" s="23"/>
      <c r="FN347" s="23"/>
      <c r="FO347" s="23"/>
      <c r="FP347" s="23"/>
      <c r="FQ347" s="23"/>
      <c r="FR347" s="23"/>
      <c r="FS347" s="23"/>
      <c r="FT347" s="23"/>
      <c r="FU347" s="23"/>
      <c r="FV347" s="23"/>
      <c r="FW347" s="23"/>
      <c r="FX347" s="23"/>
      <c r="FY347" s="23"/>
      <c r="FZ347" s="23"/>
      <c r="GA347" s="23"/>
      <c r="GB347" s="23"/>
      <c r="GC347" s="23"/>
      <c r="GD347" s="23"/>
      <c r="GE347" s="23"/>
      <c r="GF347" s="23"/>
      <c r="GG347" s="23"/>
      <c r="GH347" s="23"/>
      <c r="GI347" s="23"/>
      <c r="GJ347" s="23"/>
      <c r="GK347" s="23"/>
      <c r="GL347" s="23"/>
      <c r="GM347" s="23"/>
      <c r="GN347" s="23"/>
      <c r="GO347" s="23"/>
      <c r="GP347" s="23"/>
      <c r="GQ347" s="23"/>
      <c r="GR347" s="23"/>
      <c r="GS347" s="23"/>
      <c r="GT347" s="23"/>
      <c r="GU347" s="23"/>
      <c r="GV347" s="23"/>
      <c r="GW347" s="23"/>
      <c r="GX347" s="23"/>
      <c r="GY347" s="23"/>
      <c r="GZ347" s="23"/>
      <c r="HA347" s="23"/>
      <c r="HB347" s="23"/>
      <c r="HC347" s="23"/>
      <c r="HD347" s="23"/>
      <c r="HE347" s="23"/>
      <c r="HF347" s="23"/>
      <c r="HG347" s="23"/>
      <c r="HH347" s="23"/>
      <c r="HI347" s="23"/>
      <c r="HJ347" s="23"/>
      <c r="HK347" s="23"/>
      <c r="HL347" s="23"/>
      <c r="HM347" s="23"/>
      <c r="HN347" s="23"/>
      <c r="HO347" s="23"/>
      <c r="HP347" s="23"/>
      <c r="HQ347" s="23"/>
      <c r="HR347" s="23"/>
      <c r="HS347" s="23"/>
      <c r="HT347" s="23"/>
      <c r="HU347" s="23"/>
      <c r="HV347" s="23"/>
      <c r="HW347" s="23"/>
      <c r="HX347" s="23"/>
    </row>
    <row r="348" spans="1:232" x14ac:dyDescent="0.35">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c r="EC348" s="23"/>
      <c r="ED348" s="23"/>
      <c r="EE348" s="23"/>
      <c r="EF348" s="23"/>
      <c r="EG348" s="23"/>
      <c r="EH348" s="23"/>
      <c r="EI348" s="23"/>
      <c r="EJ348" s="23"/>
      <c r="EK348" s="23"/>
      <c r="EL348" s="23"/>
      <c r="EM348" s="23"/>
      <c r="EN348" s="23"/>
      <c r="EO348" s="23"/>
      <c r="EP348" s="23"/>
      <c r="EQ348" s="23"/>
      <c r="ER348" s="23"/>
      <c r="ES348" s="23"/>
      <c r="ET348" s="23"/>
      <c r="EU348" s="23"/>
      <c r="EV348" s="23"/>
      <c r="EW348" s="23"/>
      <c r="EX348" s="23"/>
      <c r="EY348" s="23"/>
      <c r="EZ348" s="23"/>
      <c r="FA348" s="23"/>
      <c r="FB348" s="23"/>
      <c r="FC348" s="23"/>
      <c r="FD348" s="23"/>
      <c r="FE348" s="23"/>
      <c r="FF348" s="23"/>
      <c r="FG348" s="23"/>
      <c r="FH348" s="23"/>
      <c r="FI348" s="23"/>
      <c r="FJ348" s="23"/>
      <c r="FK348" s="23"/>
      <c r="FL348" s="23"/>
      <c r="FM348" s="23"/>
      <c r="FN348" s="23"/>
      <c r="FO348" s="23"/>
      <c r="FP348" s="23"/>
      <c r="FQ348" s="23"/>
      <c r="FR348" s="23"/>
      <c r="FS348" s="23"/>
      <c r="FT348" s="23"/>
      <c r="FU348" s="23"/>
      <c r="FV348" s="23"/>
      <c r="FW348" s="23"/>
      <c r="FX348" s="23"/>
      <c r="FY348" s="23"/>
      <c r="FZ348" s="23"/>
      <c r="GA348" s="23"/>
      <c r="GB348" s="23"/>
      <c r="GC348" s="23"/>
      <c r="GD348" s="23"/>
      <c r="GE348" s="23"/>
      <c r="GF348" s="23"/>
      <c r="GG348" s="23"/>
      <c r="GH348" s="23"/>
      <c r="GI348" s="23"/>
      <c r="GJ348" s="23"/>
      <c r="GK348" s="23"/>
      <c r="GL348" s="23"/>
      <c r="GM348" s="23"/>
      <c r="GN348" s="23"/>
      <c r="GO348" s="23"/>
      <c r="GP348" s="23"/>
      <c r="GQ348" s="23"/>
      <c r="GR348" s="23"/>
      <c r="GS348" s="23"/>
      <c r="GT348" s="23"/>
      <c r="GU348" s="23"/>
      <c r="GV348" s="23"/>
      <c r="GW348" s="23"/>
      <c r="GX348" s="23"/>
      <c r="GY348" s="23"/>
      <c r="GZ348" s="23"/>
      <c r="HA348" s="23"/>
      <c r="HB348" s="23"/>
      <c r="HC348" s="23"/>
      <c r="HD348" s="23"/>
      <c r="HE348" s="23"/>
      <c r="HF348" s="23"/>
      <c r="HG348" s="23"/>
      <c r="HH348" s="23"/>
      <c r="HI348" s="23"/>
      <c r="HJ348" s="23"/>
      <c r="HK348" s="23"/>
      <c r="HL348" s="23"/>
      <c r="HM348" s="23"/>
      <c r="HN348" s="23"/>
      <c r="HO348" s="23"/>
      <c r="HP348" s="23"/>
      <c r="HQ348" s="23"/>
      <c r="HR348" s="23"/>
      <c r="HS348" s="23"/>
      <c r="HT348" s="23"/>
      <c r="HU348" s="23"/>
      <c r="HV348" s="23"/>
      <c r="HW348" s="23"/>
      <c r="HX348" s="23"/>
    </row>
    <row r="349" spans="1:232" x14ac:dyDescent="0.35">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c r="EC349" s="23"/>
      <c r="ED349" s="23"/>
      <c r="EE349" s="23"/>
      <c r="EF349" s="23"/>
      <c r="EG349" s="23"/>
      <c r="EH349" s="23"/>
      <c r="EI349" s="23"/>
      <c r="EJ349" s="23"/>
      <c r="EK349" s="23"/>
      <c r="EL349" s="23"/>
      <c r="EM349" s="23"/>
      <c r="EN349" s="23"/>
      <c r="EO349" s="23"/>
      <c r="EP349" s="23"/>
      <c r="EQ349" s="23"/>
      <c r="ER349" s="23"/>
      <c r="ES349" s="23"/>
      <c r="ET349" s="23"/>
      <c r="EU349" s="23"/>
      <c r="EV349" s="23"/>
      <c r="EW349" s="23"/>
      <c r="EX349" s="23"/>
      <c r="EY349" s="23"/>
      <c r="EZ349" s="23"/>
      <c r="FA349" s="23"/>
      <c r="FB349" s="23"/>
      <c r="FC349" s="23"/>
      <c r="FD349" s="23"/>
      <c r="FE349" s="23"/>
      <c r="FF349" s="23"/>
      <c r="FG349" s="23"/>
      <c r="FH349" s="23"/>
      <c r="FI349" s="23"/>
      <c r="FJ349" s="23"/>
      <c r="FK349" s="23"/>
      <c r="FL349" s="23"/>
      <c r="FM349" s="23"/>
      <c r="FN349" s="23"/>
      <c r="FO349" s="23"/>
      <c r="FP349" s="23"/>
      <c r="FQ349" s="23"/>
      <c r="FR349" s="23"/>
      <c r="FS349" s="23"/>
      <c r="FT349" s="23"/>
      <c r="FU349" s="23"/>
      <c r="FV349" s="23"/>
      <c r="FW349" s="23"/>
      <c r="FX349" s="23"/>
      <c r="FY349" s="23"/>
      <c r="FZ349" s="23"/>
      <c r="GA349" s="23"/>
      <c r="GB349" s="23"/>
      <c r="GC349" s="23"/>
      <c r="GD349" s="23"/>
      <c r="GE349" s="23"/>
      <c r="GF349" s="23"/>
      <c r="GG349" s="23"/>
      <c r="GH349" s="23"/>
      <c r="GI349" s="23"/>
      <c r="GJ349" s="23"/>
      <c r="GK349" s="23"/>
      <c r="GL349" s="23"/>
      <c r="GM349" s="23"/>
      <c r="GN349" s="23"/>
      <c r="GO349" s="23"/>
      <c r="GP349" s="23"/>
      <c r="GQ349" s="23"/>
      <c r="GR349" s="23"/>
      <c r="GS349" s="23"/>
      <c r="GT349" s="23"/>
      <c r="GU349" s="23"/>
      <c r="GV349" s="23"/>
      <c r="GW349" s="23"/>
      <c r="GX349" s="23"/>
      <c r="GY349" s="23"/>
      <c r="GZ349" s="23"/>
      <c r="HA349" s="23"/>
      <c r="HB349" s="23"/>
      <c r="HC349" s="23"/>
      <c r="HD349" s="23"/>
      <c r="HE349" s="23"/>
      <c r="HF349" s="23"/>
      <c r="HG349" s="23"/>
      <c r="HH349" s="23"/>
      <c r="HI349" s="23"/>
      <c r="HJ349" s="23"/>
      <c r="HK349" s="23"/>
      <c r="HL349" s="23"/>
      <c r="HM349" s="23"/>
      <c r="HN349" s="23"/>
      <c r="HO349" s="23"/>
      <c r="HP349" s="23"/>
      <c r="HQ349" s="23"/>
      <c r="HR349" s="23"/>
      <c r="HS349" s="23"/>
      <c r="HT349" s="23"/>
      <c r="HU349" s="23"/>
      <c r="HV349" s="23"/>
      <c r="HW349" s="23"/>
      <c r="HX349" s="23"/>
    </row>
    <row r="350" spans="1:232" x14ac:dyDescent="0.35">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c r="EC350" s="23"/>
      <c r="ED350" s="23"/>
      <c r="EE350" s="23"/>
      <c r="EF350" s="23"/>
      <c r="EG350" s="23"/>
      <c r="EH350" s="23"/>
      <c r="EI350" s="23"/>
      <c r="EJ350" s="23"/>
      <c r="EK350" s="23"/>
      <c r="EL350" s="23"/>
      <c r="EM350" s="23"/>
      <c r="EN350" s="23"/>
      <c r="EO350" s="23"/>
      <c r="EP350" s="23"/>
      <c r="EQ350" s="23"/>
      <c r="ER350" s="23"/>
      <c r="ES350" s="23"/>
      <c r="ET350" s="23"/>
      <c r="EU350" s="23"/>
      <c r="EV350" s="23"/>
      <c r="EW350" s="23"/>
      <c r="EX350" s="23"/>
      <c r="EY350" s="23"/>
      <c r="EZ350" s="23"/>
      <c r="FA350" s="23"/>
      <c r="FB350" s="23"/>
      <c r="FC350" s="23"/>
      <c r="FD350" s="23"/>
      <c r="FE350" s="23"/>
      <c r="FF350" s="23"/>
      <c r="FG350" s="23"/>
      <c r="FH350" s="23"/>
      <c r="FI350" s="23"/>
      <c r="FJ350" s="23"/>
      <c r="FK350" s="23"/>
      <c r="FL350" s="23"/>
      <c r="FM350" s="23"/>
      <c r="FN350" s="23"/>
      <c r="FO350" s="23"/>
      <c r="FP350" s="23"/>
      <c r="FQ350" s="23"/>
      <c r="FR350" s="23"/>
      <c r="FS350" s="23"/>
      <c r="FT350" s="23"/>
      <c r="FU350" s="23"/>
      <c r="FV350" s="23"/>
      <c r="FW350" s="23"/>
      <c r="FX350" s="23"/>
      <c r="FY350" s="23"/>
      <c r="FZ350" s="23"/>
      <c r="GA350" s="23"/>
      <c r="GB350" s="23"/>
      <c r="GC350" s="23"/>
      <c r="GD350" s="23"/>
      <c r="GE350" s="23"/>
      <c r="GF350" s="23"/>
      <c r="GG350" s="23"/>
      <c r="GH350" s="23"/>
      <c r="GI350" s="23"/>
      <c r="GJ350" s="23"/>
      <c r="GK350" s="23"/>
      <c r="GL350" s="23"/>
      <c r="GM350" s="23"/>
      <c r="GN350" s="23"/>
      <c r="GO350" s="23"/>
      <c r="GP350" s="23"/>
      <c r="GQ350" s="23"/>
      <c r="GR350" s="23"/>
      <c r="GS350" s="23"/>
      <c r="GT350" s="23"/>
      <c r="GU350" s="23"/>
      <c r="GV350" s="23"/>
      <c r="GW350" s="23"/>
      <c r="GX350" s="23"/>
      <c r="GY350" s="23"/>
      <c r="GZ350" s="23"/>
      <c r="HA350" s="23"/>
      <c r="HB350" s="23"/>
      <c r="HC350" s="23"/>
      <c r="HD350" s="23"/>
      <c r="HE350" s="23"/>
      <c r="HF350" s="23"/>
      <c r="HG350" s="23"/>
      <c r="HH350" s="23"/>
      <c r="HI350" s="23"/>
      <c r="HJ350" s="23"/>
      <c r="HK350" s="23"/>
      <c r="HL350" s="23"/>
      <c r="HM350" s="23"/>
      <c r="HN350" s="23"/>
      <c r="HO350" s="23"/>
      <c r="HP350" s="23"/>
      <c r="HQ350" s="23"/>
      <c r="HR350" s="23"/>
      <c r="HS350" s="23"/>
      <c r="HT350" s="23"/>
      <c r="HU350" s="23"/>
      <c r="HV350" s="23"/>
      <c r="HW350" s="23"/>
      <c r="HX350" s="23"/>
    </row>
    <row r="351" spans="1:232" x14ac:dyDescent="0.35">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c r="HU351" s="23"/>
      <c r="HV351" s="23"/>
      <c r="HW351" s="23"/>
      <c r="HX351" s="23"/>
    </row>
    <row r="352" spans="1:232" x14ac:dyDescent="0.35">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c r="HU352" s="23"/>
      <c r="HV352" s="23"/>
      <c r="HW352" s="23"/>
      <c r="HX352" s="23"/>
    </row>
    <row r="353" spans="1:232" x14ac:dyDescent="0.35">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c r="HU353" s="23"/>
      <c r="HV353" s="23"/>
      <c r="HW353" s="23"/>
      <c r="HX353" s="23"/>
    </row>
    <row r="354" spans="1:232" x14ac:dyDescent="0.35">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c r="HU354" s="23"/>
      <c r="HV354" s="23"/>
      <c r="HW354" s="23"/>
      <c r="HX354" s="23"/>
    </row>
    <row r="355" spans="1:232" x14ac:dyDescent="0.3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c r="ED355" s="23"/>
      <c r="EE355" s="23"/>
      <c r="EF355" s="23"/>
      <c r="EG355" s="23"/>
      <c r="EH355" s="23"/>
      <c r="EI355" s="23"/>
      <c r="EJ355" s="23"/>
      <c r="EK355" s="23"/>
      <c r="EL355" s="23"/>
      <c r="EM355" s="23"/>
      <c r="EN355" s="23"/>
      <c r="EO355" s="23"/>
      <c r="EP355" s="23"/>
      <c r="EQ355" s="23"/>
      <c r="ER355" s="23"/>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c r="HU355" s="23"/>
      <c r="HV355" s="23"/>
      <c r="HW355" s="23"/>
      <c r="HX355" s="23"/>
    </row>
    <row r="356" spans="1:232" x14ac:dyDescent="0.35">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c r="ED356" s="23"/>
      <c r="EE356" s="23"/>
      <c r="EF356" s="23"/>
      <c r="EG356" s="23"/>
      <c r="EH356" s="23"/>
      <c r="EI356" s="23"/>
      <c r="EJ356" s="23"/>
      <c r="EK356" s="23"/>
      <c r="EL356" s="23"/>
      <c r="EM356" s="23"/>
      <c r="EN356" s="23"/>
      <c r="EO356" s="23"/>
      <c r="EP356" s="23"/>
      <c r="EQ356" s="23"/>
      <c r="ER356" s="23"/>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c r="HU356" s="23"/>
      <c r="HV356" s="23"/>
      <c r="HW356" s="23"/>
      <c r="HX356" s="23"/>
    </row>
    <row r="357" spans="1:232" x14ac:dyDescent="0.35">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c r="ED357" s="23"/>
      <c r="EE357" s="23"/>
      <c r="EF357" s="23"/>
      <c r="EG357" s="23"/>
      <c r="EH357" s="23"/>
      <c r="EI357" s="23"/>
      <c r="EJ357" s="23"/>
      <c r="EK357" s="23"/>
      <c r="EL357" s="23"/>
      <c r="EM357" s="23"/>
      <c r="EN357" s="23"/>
      <c r="EO357" s="23"/>
      <c r="EP357" s="23"/>
      <c r="EQ357" s="23"/>
      <c r="ER357" s="23"/>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c r="HU357" s="23"/>
      <c r="HV357" s="23"/>
      <c r="HW357" s="23"/>
      <c r="HX357" s="23"/>
    </row>
    <row r="358" spans="1:232" x14ac:dyDescent="0.35">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c r="ED358" s="23"/>
      <c r="EE358" s="23"/>
      <c r="EF358" s="23"/>
      <c r="EG358" s="23"/>
      <c r="EH358" s="23"/>
      <c r="EI358" s="23"/>
      <c r="EJ358" s="23"/>
      <c r="EK358" s="23"/>
      <c r="EL358" s="23"/>
      <c r="EM358" s="23"/>
      <c r="EN358" s="23"/>
      <c r="EO358" s="23"/>
      <c r="EP358" s="23"/>
      <c r="EQ358" s="23"/>
      <c r="ER358" s="23"/>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c r="HU358" s="23"/>
      <c r="HV358" s="23"/>
      <c r="HW358" s="23"/>
      <c r="HX358" s="23"/>
    </row>
    <row r="359" spans="1:232" x14ac:dyDescent="0.35">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c r="ED359" s="23"/>
      <c r="EE359" s="23"/>
      <c r="EF359" s="23"/>
      <c r="EG359" s="23"/>
      <c r="EH359" s="23"/>
      <c r="EI359" s="23"/>
      <c r="EJ359" s="23"/>
      <c r="EK359" s="23"/>
      <c r="EL359" s="23"/>
      <c r="EM359" s="23"/>
      <c r="EN359" s="23"/>
      <c r="EO359" s="23"/>
      <c r="EP359" s="23"/>
      <c r="EQ359" s="23"/>
      <c r="ER359" s="23"/>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c r="HU359" s="23"/>
      <c r="HV359" s="23"/>
      <c r="HW359" s="23"/>
      <c r="HX359" s="23"/>
    </row>
    <row r="360" spans="1:232" x14ac:dyDescent="0.35">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c r="ED360" s="23"/>
      <c r="EE360" s="23"/>
      <c r="EF360" s="23"/>
      <c r="EG360" s="23"/>
      <c r="EH360" s="23"/>
      <c r="EI360" s="23"/>
      <c r="EJ360" s="23"/>
      <c r="EK360" s="23"/>
      <c r="EL360" s="23"/>
      <c r="EM360" s="23"/>
      <c r="EN360" s="23"/>
      <c r="EO360" s="23"/>
      <c r="EP360" s="23"/>
      <c r="EQ360" s="23"/>
      <c r="ER360" s="23"/>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c r="HU360" s="23"/>
      <c r="HV360" s="23"/>
      <c r="HW360" s="23"/>
      <c r="HX360" s="23"/>
    </row>
    <row r="361" spans="1:232" x14ac:dyDescent="0.35">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c r="EC361" s="23"/>
      <c r="ED361" s="23"/>
      <c r="EE361" s="23"/>
      <c r="EF361" s="23"/>
      <c r="EG361" s="23"/>
      <c r="EH361" s="23"/>
      <c r="EI361" s="23"/>
      <c r="EJ361" s="23"/>
      <c r="EK361" s="23"/>
      <c r="EL361" s="23"/>
      <c r="EM361" s="23"/>
      <c r="EN361" s="23"/>
      <c r="EO361" s="23"/>
      <c r="EP361" s="23"/>
      <c r="EQ361" s="23"/>
      <c r="ER361" s="23"/>
      <c r="ES361" s="23"/>
      <c r="ET361" s="23"/>
      <c r="EU361" s="23"/>
      <c r="EV361" s="23"/>
      <c r="EW361" s="23"/>
      <c r="EX361" s="23"/>
      <c r="EY361" s="23"/>
      <c r="EZ361" s="23"/>
      <c r="FA361" s="23"/>
      <c r="FB361" s="23"/>
      <c r="FC361" s="23"/>
      <c r="FD361" s="23"/>
      <c r="FE361" s="23"/>
      <c r="FF361" s="23"/>
      <c r="FG361" s="23"/>
      <c r="FH361" s="23"/>
      <c r="FI361" s="23"/>
      <c r="FJ361" s="23"/>
      <c r="FK361" s="23"/>
      <c r="FL361" s="23"/>
      <c r="FM361" s="23"/>
      <c r="FN361" s="23"/>
      <c r="FO361" s="23"/>
      <c r="FP361" s="23"/>
      <c r="FQ361" s="23"/>
      <c r="FR361" s="23"/>
      <c r="FS361" s="23"/>
      <c r="FT361" s="23"/>
      <c r="FU361" s="23"/>
      <c r="FV361" s="23"/>
      <c r="FW361" s="23"/>
      <c r="FX361" s="23"/>
      <c r="FY361" s="23"/>
      <c r="FZ361" s="23"/>
      <c r="GA361" s="23"/>
      <c r="GB361" s="23"/>
      <c r="GC361" s="23"/>
      <c r="GD361" s="23"/>
      <c r="GE361" s="23"/>
      <c r="GF361" s="23"/>
      <c r="GG361" s="23"/>
      <c r="GH361" s="23"/>
      <c r="GI361" s="23"/>
      <c r="GJ361" s="23"/>
      <c r="GK361" s="23"/>
      <c r="GL361" s="23"/>
      <c r="GM361" s="23"/>
      <c r="GN361" s="23"/>
      <c r="GO361" s="23"/>
      <c r="GP361" s="23"/>
      <c r="GQ361" s="23"/>
      <c r="GR361" s="23"/>
      <c r="GS361" s="23"/>
      <c r="GT361" s="23"/>
      <c r="GU361" s="23"/>
      <c r="GV361" s="23"/>
      <c r="GW361" s="23"/>
      <c r="GX361" s="23"/>
      <c r="GY361" s="23"/>
      <c r="GZ361" s="23"/>
      <c r="HA361" s="23"/>
      <c r="HB361" s="23"/>
      <c r="HC361" s="23"/>
      <c r="HD361" s="23"/>
      <c r="HE361" s="23"/>
      <c r="HF361" s="23"/>
      <c r="HG361" s="23"/>
      <c r="HH361" s="23"/>
      <c r="HI361" s="23"/>
      <c r="HJ361" s="23"/>
      <c r="HK361" s="23"/>
      <c r="HL361" s="23"/>
      <c r="HM361" s="23"/>
      <c r="HN361" s="23"/>
      <c r="HO361" s="23"/>
      <c r="HP361" s="23"/>
      <c r="HQ361" s="23"/>
      <c r="HR361" s="23"/>
      <c r="HS361" s="23"/>
      <c r="HT361" s="23"/>
      <c r="HU361" s="23"/>
      <c r="HV361" s="23"/>
      <c r="HW361" s="23"/>
      <c r="HX361" s="23"/>
    </row>
    <row r="362" spans="1:232" x14ac:dyDescent="0.35">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c r="EC362" s="23"/>
      <c r="ED362" s="23"/>
      <c r="EE362" s="23"/>
      <c r="EF362" s="23"/>
      <c r="EG362" s="23"/>
      <c r="EH362" s="23"/>
      <c r="EI362" s="23"/>
      <c r="EJ362" s="23"/>
      <c r="EK362" s="23"/>
      <c r="EL362" s="23"/>
      <c r="EM362" s="23"/>
      <c r="EN362" s="23"/>
      <c r="EO362" s="23"/>
      <c r="EP362" s="23"/>
      <c r="EQ362" s="23"/>
      <c r="ER362" s="23"/>
      <c r="ES362" s="23"/>
      <c r="ET362" s="23"/>
      <c r="EU362" s="23"/>
      <c r="EV362" s="23"/>
      <c r="EW362" s="23"/>
      <c r="EX362" s="23"/>
      <c r="EY362" s="23"/>
      <c r="EZ362" s="23"/>
      <c r="FA362" s="23"/>
      <c r="FB362" s="23"/>
      <c r="FC362" s="23"/>
      <c r="FD362" s="23"/>
      <c r="FE362" s="23"/>
      <c r="FF362" s="23"/>
      <c r="FG362" s="23"/>
      <c r="FH362" s="23"/>
      <c r="FI362" s="23"/>
      <c r="FJ362" s="23"/>
      <c r="FK362" s="23"/>
      <c r="FL362" s="23"/>
      <c r="FM362" s="23"/>
      <c r="FN362" s="23"/>
      <c r="FO362" s="23"/>
      <c r="FP362" s="23"/>
      <c r="FQ362" s="23"/>
      <c r="FR362" s="23"/>
      <c r="FS362" s="23"/>
      <c r="FT362" s="23"/>
      <c r="FU362" s="23"/>
      <c r="FV362" s="23"/>
      <c r="FW362" s="23"/>
      <c r="FX362" s="23"/>
      <c r="FY362" s="23"/>
      <c r="FZ362" s="23"/>
      <c r="GA362" s="23"/>
      <c r="GB362" s="23"/>
      <c r="GC362" s="23"/>
      <c r="GD362" s="23"/>
      <c r="GE362" s="23"/>
      <c r="GF362" s="23"/>
      <c r="GG362" s="23"/>
      <c r="GH362" s="23"/>
      <c r="GI362" s="23"/>
      <c r="GJ362" s="23"/>
      <c r="GK362" s="23"/>
      <c r="GL362" s="23"/>
      <c r="GM362" s="23"/>
      <c r="GN362" s="23"/>
      <c r="GO362" s="23"/>
      <c r="GP362" s="23"/>
      <c r="GQ362" s="23"/>
      <c r="GR362" s="23"/>
      <c r="GS362" s="23"/>
      <c r="GT362" s="23"/>
      <c r="GU362" s="23"/>
      <c r="GV362" s="23"/>
      <c r="GW362" s="23"/>
      <c r="GX362" s="23"/>
      <c r="GY362" s="23"/>
      <c r="GZ362" s="23"/>
      <c r="HA362" s="23"/>
      <c r="HB362" s="23"/>
      <c r="HC362" s="23"/>
      <c r="HD362" s="23"/>
      <c r="HE362" s="23"/>
      <c r="HF362" s="23"/>
      <c r="HG362" s="23"/>
      <c r="HH362" s="23"/>
      <c r="HI362" s="23"/>
      <c r="HJ362" s="23"/>
      <c r="HK362" s="23"/>
      <c r="HL362" s="23"/>
      <c r="HM362" s="23"/>
      <c r="HN362" s="23"/>
      <c r="HO362" s="23"/>
      <c r="HP362" s="23"/>
      <c r="HQ362" s="23"/>
      <c r="HR362" s="23"/>
      <c r="HS362" s="23"/>
      <c r="HT362" s="23"/>
      <c r="HU362" s="23"/>
      <c r="HV362" s="23"/>
      <c r="HW362" s="23"/>
      <c r="HX362" s="23"/>
    </row>
    <row r="363" spans="1:232" x14ac:dyDescent="0.35">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c r="HU363" s="23"/>
      <c r="HV363" s="23"/>
      <c r="HW363" s="23"/>
      <c r="HX363" s="23"/>
    </row>
    <row r="364" spans="1:232" x14ac:dyDescent="0.35">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c r="HU364" s="23"/>
      <c r="HV364" s="23"/>
      <c r="HW364" s="23"/>
      <c r="HX364" s="23"/>
    </row>
    <row r="365" spans="1:232" x14ac:dyDescent="0.3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c r="ED365" s="23"/>
      <c r="EE365" s="23"/>
      <c r="EF365" s="23"/>
      <c r="EG365" s="23"/>
      <c r="EH365" s="23"/>
      <c r="EI365" s="23"/>
      <c r="EJ365" s="23"/>
      <c r="EK365" s="23"/>
      <c r="EL365" s="23"/>
      <c r="EM365" s="23"/>
      <c r="EN365" s="23"/>
      <c r="EO365" s="23"/>
      <c r="EP365" s="23"/>
      <c r="EQ365" s="23"/>
      <c r="ER365" s="23"/>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c r="HU365" s="23"/>
      <c r="HV365" s="23"/>
      <c r="HW365" s="23"/>
      <c r="HX365" s="23"/>
    </row>
    <row r="366" spans="1:232" x14ac:dyDescent="0.35">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c r="HU366" s="23"/>
      <c r="HV366" s="23"/>
      <c r="HW366" s="23"/>
      <c r="HX366" s="23"/>
    </row>
    <row r="367" spans="1:232" x14ac:dyDescent="0.35">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c r="HU367" s="23"/>
      <c r="HV367" s="23"/>
      <c r="HW367" s="23"/>
      <c r="HX367" s="23"/>
    </row>
    <row r="368" spans="1:232" x14ac:dyDescent="0.35">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c r="ED368" s="23"/>
      <c r="EE368" s="23"/>
      <c r="EF368" s="23"/>
      <c r="EG368" s="23"/>
      <c r="EH368" s="23"/>
      <c r="EI368" s="23"/>
      <c r="EJ368" s="23"/>
      <c r="EK368" s="23"/>
      <c r="EL368" s="23"/>
      <c r="EM368" s="23"/>
      <c r="EN368" s="23"/>
      <c r="EO368" s="23"/>
      <c r="EP368" s="23"/>
      <c r="EQ368" s="23"/>
      <c r="ER368" s="23"/>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c r="HU368" s="23"/>
      <c r="HV368" s="23"/>
      <c r="HW368" s="23"/>
      <c r="HX368" s="23"/>
    </row>
    <row r="369" spans="1:232" x14ac:dyDescent="0.35">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c r="ED369" s="23"/>
      <c r="EE369" s="23"/>
      <c r="EF369" s="23"/>
      <c r="EG369" s="23"/>
      <c r="EH369" s="23"/>
      <c r="EI369" s="23"/>
      <c r="EJ369" s="23"/>
      <c r="EK369" s="23"/>
      <c r="EL369" s="23"/>
      <c r="EM369" s="23"/>
      <c r="EN369" s="23"/>
      <c r="EO369" s="23"/>
      <c r="EP369" s="23"/>
      <c r="EQ369" s="23"/>
      <c r="ER369" s="23"/>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c r="HU369" s="23"/>
      <c r="HV369" s="23"/>
      <c r="HW369" s="23"/>
      <c r="HX369" s="23"/>
    </row>
    <row r="370" spans="1:232" x14ac:dyDescent="0.35">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c r="HU370" s="23"/>
      <c r="HV370" s="23"/>
      <c r="HW370" s="23"/>
      <c r="HX370" s="23"/>
    </row>
    <row r="371" spans="1:232" x14ac:dyDescent="0.35">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c r="ED371" s="23"/>
      <c r="EE371" s="23"/>
      <c r="EF371" s="23"/>
      <c r="EG371" s="23"/>
      <c r="EH371" s="23"/>
      <c r="EI371" s="23"/>
      <c r="EJ371" s="23"/>
      <c r="EK371" s="23"/>
      <c r="EL371" s="23"/>
      <c r="EM371" s="23"/>
      <c r="EN371" s="23"/>
      <c r="EO371" s="23"/>
      <c r="EP371" s="23"/>
      <c r="EQ371" s="23"/>
      <c r="ER371" s="23"/>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c r="HU371" s="23"/>
      <c r="HV371" s="23"/>
      <c r="HW371" s="23"/>
      <c r="HX371" s="23"/>
    </row>
    <row r="372" spans="1:232" x14ac:dyDescent="0.35">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c r="EC372" s="23"/>
      <c r="ED372" s="23"/>
      <c r="EE372" s="23"/>
      <c r="EF372" s="23"/>
      <c r="EG372" s="23"/>
      <c r="EH372" s="23"/>
      <c r="EI372" s="23"/>
      <c r="EJ372" s="23"/>
      <c r="EK372" s="23"/>
      <c r="EL372" s="23"/>
      <c r="EM372" s="23"/>
      <c r="EN372" s="23"/>
      <c r="EO372" s="23"/>
      <c r="EP372" s="23"/>
      <c r="EQ372" s="23"/>
      <c r="ER372" s="23"/>
      <c r="ES372" s="23"/>
      <c r="ET372" s="23"/>
      <c r="EU372" s="23"/>
      <c r="EV372" s="23"/>
      <c r="EW372" s="23"/>
      <c r="EX372" s="23"/>
      <c r="EY372" s="23"/>
      <c r="EZ372" s="23"/>
      <c r="FA372" s="23"/>
      <c r="FB372" s="23"/>
      <c r="FC372" s="23"/>
      <c r="FD372" s="23"/>
      <c r="FE372" s="23"/>
      <c r="FF372" s="23"/>
      <c r="FG372" s="23"/>
      <c r="FH372" s="23"/>
      <c r="FI372" s="23"/>
      <c r="FJ372" s="23"/>
      <c r="FK372" s="23"/>
      <c r="FL372" s="23"/>
      <c r="FM372" s="23"/>
      <c r="FN372" s="23"/>
      <c r="FO372" s="23"/>
      <c r="FP372" s="23"/>
      <c r="FQ372" s="23"/>
      <c r="FR372" s="23"/>
      <c r="FS372" s="23"/>
      <c r="FT372" s="23"/>
      <c r="FU372" s="23"/>
      <c r="FV372" s="23"/>
      <c r="FW372" s="23"/>
      <c r="FX372" s="23"/>
      <c r="FY372" s="23"/>
      <c r="FZ372" s="23"/>
      <c r="GA372" s="23"/>
      <c r="GB372" s="23"/>
      <c r="GC372" s="23"/>
      <c r="GD372" s="23"/>
      <c r="GE372" s="23"/>
      <c r="GF372" s="23"/>
      <c r="GG372" s="23"/>
      <c r="GH372" s="23"/>
      <c r="GI372" s="23"/>
      <c r="GJ372" s="23"/>
      <c r="GK372" s="23"/>
      <c r="GL372" s="23"/>
      <c r="GM372" s="23"/>
      <c r="GN372" s="23"/>
      <c r="GO372" s="23"/>
      <c r="GP372" s="23"/>
      <c r="GQ372" s="23"/>
      <c r="GR372" s="23"/>
      <c r="GS372" s="23"/>
      <c r="GT372" s="23"/>
      <c r="GU372" s="23"/>
      <c r="GV372" s="23"/>
      <c r="GW372" s="23"/>
      <c r="GX372" s="23"/>
      <c r="GY372" s="23"/>
      <c r="GZ372" s="23"/>
      <c r="HA372" s="23"/>
      <c r="HB372" s="23"/>
      <c r="HC372" s="23"/>
      <c r="HD372" s="23"/>
      <c r="HE372" s="23"/>
      <c r="HF372" s="23"/>
      <c r="HG372" s="23"/>
      <c r="HH372" s="23"/>
      <c r="HI372" s="23"/>
      <c r="HJ372" s="23"/>
      <c r="HK372" s="23"/>
      <c r="HL372" s="23"/>
      <c r="HM372" s="23"/>
      <c r="HN372" s="23"/>
      <c r="HO372" s="23"/>
      <c r="HP372" s="23"/>
      <c r="HQ372" s="23"/>
      <c r="HR372" s="23"/>
      <c r="HS372" s="23"/>
      <c r="HT372" s="23"/>
      <c r="HU372" s="23"/>
      <c r="HV372" s="23"/>
      <c r="HW372" s="23"/>
      <c r="HX372" s="23"/>
    </row>
    <row r="373" spans="1:232" x14ac:dyDescent="0.35">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c r="HU373" s="23"/>
      <c r="HV373" s="23"/>
      <c r="HW373" s="23"/>
      <c r="HX373" s="23"/>
    </row>
    <row r="374" spans="1:232" x14ac:dyDescent="0.35">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c r="EC374" s="23"/>
      <c r="ED374" s="23"/>
      <c r="EE374" s="23"/>
      <c r="EF374" s="23"/>
      <c r="EG374" s="23"/>
      <c r="EH374" s="23"/>
      <c r="EI374" s="23"/>
      <c r="EJ374" s="23"/>
      <c r="EK374" s="23"/>
      <c r="EL374" s="23"/>
      <c r="EM374" s="23"/>
      <c r="EN374" s="23"/>
      <c r="EO374" s="23"/>
      <c r="EP374" s="23"/>
      <c r="EQ374" s="23"/>
      <c r="ER374" s="23"/>
      <c r="ES374" s="23"/>
      <c r="ET374" s="23"/>
      <c r="EU374" s="23"/>
      <c r="EV374" s="23"/>
      <c r="EW374" s="23"/>
      <c r="EX374" s="23"/>
      <c r="EY374" s="23"/>
      <c r="EZ374" s="23"/>
      <c r="FA374" s="23"/>
      <c r="FB374" s="23"/>
      <c r="FC374" s="23"/>
      <c r="FD374" s="23"/>
      <c r="FE374" s="23"/>
      <c r="FF374" s="23"/>
      <c r="FG374" s="23"/>
      <c r="FH374" s="23"/>
      <c r="FI374" s="23"/>
      <c r="FJ374" s="23"/>
      <c r="FK374" s="23"/>
      <c r="FL374" s="23"/>
      <c r="FM374" s="23"/>
      <c r="FN374" s="23"/>
      <c r="FO374" s="23"/>
      <c r="FP374" s="23"/>
      <c r="FQ374" s="23"/>
      <c r="FR374" s="23"/>
      <c r="FS374" s="23"/>
      <c r="FT374" s="23"/>
      <c r="FU374" s="23"/>
      <c r="FV374" s="23"/>
      <c r="FW374" s="23"/>
      <c r="FX374" s="23"/>
      <c r="FY374" s="23"/>
      <c r="FZ374" s="23"/>
      <c r="GA374" s="23"/>
      <c r="GB374" s="23"/>
      <c r="GC374" s="23"/>
      <c r="GD374" s="23"/>
      <c r="GE374" s="23"/>
      <c r="GF374" s="23"/>
      <c r="GG374" s="23"/>
      <c r="GH374" s="23"/>
      <c r="GI374" s="23"/>
      <c r="GJ374" s="23"/>
      <c r="GK374" s="23"/>
      <c r="GL374" s="23"/>
      <c r="GM374" s="23"/>
      <c r="GN374" s="23"/>
      <c r="GO374" s="23"/>
      <c r="GP374" s="23"/>
      <c r="GQ374" s="23"/>
      <c r="GR374" s="23"/>
      <c r="GS374" s="23"/>
      <c r="GT374" s="23"/>
      <c r="GU374" s="23"/>
      <c r="GV374" s="23"/>
      <c r="GW374" s="23"/>
      <c r="GX374" s="23"/>
      <c r="GY374" s="23"/>
      <c r="GZ374" s="23"/>
      <c r="HA374" s="23"/>
      <c r="HB374" s="23"/>
      <c r="HC374" s="23"/>
      <c r="HD374" s="23"/>
      <c r="HE374" s="23"/>
      <c r="HF374" s="23"/>
      <c r="HG374" s="23"/>
      <c r="HH374" s="23"/>
      <c r="HI374" s="23"/>
      <c r="HJ374" s="23"/>
      <c r="HK374" s="23"/>
      <c r="HL374" s="23"/>
      <c r="HM374" s="23"/>
      <c r="HN374" s="23"/>
      <c r="HO374" s="23"/>
      <c r="HP374" s="23"/>
      <c r="HQ374" s="23"/>
      <c r="HR374" s="23"/>
      <c r="HS374" s="23"/>
      <c r="HT374" s="23"/>
      <c r="HU374" s="23"/>
      <c r="HV374" s="23"/>
      <c r="HW374" s="23"/>
      <c r="HX374" s="23"/>
    </row>
    <row r="375" spans="1:232" x14ac:dyDescent="0.3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c r="EC375" s="23"/>
      <c r="ED375" s="23"/>
      <c r="EE375" s="23"/>
      <c r="EF375" s="23"/>
      <c r="EG375" s="23"/>
      <c r="EH375" s="23"/>
      <c r="EI375" s="23"/>
      <c r="EJ375" s="23"/>
      <c r="EK375" s="23"/>
      <c r="EL375" s="23"/>
      <c r="EM375" s="23"/>
      <c r="EN375" s="23"/>
      <c r="EO375" s="23"/>
      <c r="EP375" s="23"/>
      <c r="EQ375" s="23"/>
      <c r="ER375" s="23"/>
      <c r="ES375" s="23"/>
      <c r="ET375" s="23"/>
      <c r="EU375" s="23"/>
      <c r="EV375" s="23"/>
      <c r="EW375" s="23"/>
      <c r="EX375" s="23"/>
      <c r="EY375" s="23"/>
      <c r="EZ375" s="23"/>
      <c r="FA375" s="23"/>
      <c r="FB375" s="23"/>
      <c r="FC375" s="23"/>
      <c r="FD375" s="23"/>
      <c r="FE375" s="23"/>
      <c r="FF375" s="23"/>
      <c r="FG375" s="23"/>
      <c r="FH375" s="23"/>
      <c r="FI375" s="23"/>
      <c r="FJ375" s="23"/>
      <c r="FK375" s="23"/>
      <c r="FL375" s="23"/>
      <c r="FM375" s="23"/>
      <c r="FN375" s="23"/>
      <c r="FO375" s="23"/>
      <c r="FP375" s="23"/>
      <c r="FQ375" s="23"/>
      <c r="FR375" s="23"/>
      <c r="FS375" s="23"/>
      <c r="FT375" s="23"/>
      <c r="FU375" s="23"/>
      <c r="FV375" s="23"/>
      <c r="FW375" s="23"/>
      <c r="FX375" s="23"/>
      <c r="FY375" s="23"/>
      <c r="FZ375" s="23"/>
      <c r="GA375" s="23"/>
      <c r="GB375" s="23"/>
      <c r="GC375" s="23"/>
      <c r="GD375" s="23"/>
      <c r="GE375" s="23"/>
      <c r="GF375" s="23"/>
      <c r="GG375" s="23"/>
      <c r="GH375" s="23"/>
      <c r="GI375" s="23"/>
      <c r="GJ375" s="23"/>
      <c r="GK375" s="23"/>
      <c r="GL375" s="23"/>
      <c r="GM375" s="23"/>
      <c r="GN375" s="23"/>
      <c r="GO375" s="23"/>
      <c r="GP375" s="23"/>
      <c r="GQ375" s="23"/>
      <c r="GR375" s="23"/>
      <c r="GS375" s="23"/>
      <c r="GT375" s="23"/>
      <c r="GU375" s="23"/>
      <c r="GV375" s="23"/>
      <c r="GW375" s="23"/>
      <c r="GX375" s="23"/>
      <c r="GY375" s="23"/>
      <c r="GZ375" s="23"/>
      <c r="HA375" s="23"/>
      <c r="HB375" s="23"/>
      <c r="HC375" s="23"/>
      <c r="HD375" s="23"/>
      <c r="HE375" s="23"/>
      <c r="HF375" s="23"/>
      <c r="HG375" s="23"/>
      <c r="HH375" s="23"/>
      <c r="HI375" s="23"/>
      <c r="HJ375" s="23"/>
      <c r="HK375" s="23"/>
      <c r="HL375" s="23"/>
      <c r="HM375" s="23"/>
      <c r="HN375" s="23"/>
      <c r="HO375" s="23"/>
      <c r="HP375" s="23"/>
      <c r="HQ375" s="23"/>
      <c r="HR375" s="23"/>
      <c r="HS375" s="23"/>
      <c r="HT375" s="23"/>
      <c r="HU375" s="23"/>
      <c r="HV375" s="23"/>
      <c r="HW375" s="23"/>
      <c r="HX375" s="23"/>
    </row>
    <row r="376" spans="1:232" x14ac:dyDescent="0.35">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c r="ED376" s="23"/>
      <c r="EE376" s="23"/>
      <c r="EF376" s="23"/>
      <c r="EG376" s="23"/>
      <c r="EH376" s="23"/>
      <c r="EI376" s="23"/>
      <c r="EJ376" s="23"/>
      <c r="EK376" s="23"/>
      <c r="EL376" s="23"/>
      <c r="EM376" s="23"/>
      <c r="EN376" s="23"/>
      <c r="EO376" s="23"/>
      <c r="EP376" s="23"/>
      <c r="EQ376" s="23"/>
      <c r="ER376" s="23"/>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c r="HU376" s="23"/>
      <c r="HV376" s="23"/>
      <c r="HW376" s="23"/>
      <c r="HX376" s="23"/>
    </row>
    <row r="377" spans="1:232" x14ac:dyDescent="0.35">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c r="EC377" s="23"/>
      <c r="ED377" s="23"/>
      <c r="EE377" s="23"/>
      <c r="EF377" s="23"/>
      <c r="EG377" s="23"/>
      <c r="EH377" s="23"/>
      <c r="EI377" s="23"/>
      <c r="EJ377" s="23"/>
      <c r="EK377" s="23"/>
      <c r="EL377" s="23"/>
      <c r="EM377" s="23"/>
      <c r="EN377" s="23"/>
      <c r="EO377" s="23"/>
      <c r="EP377" s="23"/>
      <c r="EQ377" s="23"/>
      <c r="ER377" s="23"/>
      <c r="ES377" s="23"/>
      <c r="ET377" s="23"/>
      <c r="EU377" s="23"/>
      <c r="EV377" s="23"/>
      <c r="EW377" s="23"/>
      <c r="EX377" s="23"/>
      <c r="EY377" s="23"/>
      <c r="EZ377" s="23"/>
      <c r="FA377" s="23"/>
      <c r="FB377" s="23"/>
      <c r="FC377" s="23"/>
      <c r="FD377" s="23"/>
      <c r="FE377" s="23"/>
      <c r="FF377" s="23"/>
      <c r="FG377" s="23"/>
      <c r="FH377" s="23"/>
      <c r="FI377" s="23"/>
      <c r="FJ377" s="23"/>
      <c r="FK377" s="23"/>
      <c r="FL377" s="23"/>
      <c r="FM377" s="23"/>
      <c r="FN377" s="23"/>
      <c r="FO377" s="23"/>
      <c r="FP377" s="23"/>
      <c r="FQ377" s="23"/>
      <c r="FR377" s="23"/>
      <c r="FS377" s="23"/>
      <c r="FT377" s="23"/>
      <c r="FU377" s="23"/>
      <c r="FV377" s="23"/>
      <c r="FW377" s="23"/>
      <c r="FX377" s="23"/>
      <c r="FY377" s="23"/>
      <c r="FZ377" s="23"/>
      <c r="GA377" s="23"/>
      <c r="GB377" s="23"/>
      <c r="GC377" s="23"/>
      <c r="GD377" s="23"/>
      <c r="GE377" s="23"/>
      <c r="GF377" s="23"/>
      <c r="GG377" s="23"/>
      <c r="GH377" s="23"/>
      <c r="GI377" s="23"/>
      <c r="GJ377" s="23"/>
      <c r="GK377" s="23"/>
      <c r="GL377" s="23"/>
      <c r="GM377" s="23"/>
      <c r="GN377" s="23"/>
      <c r="GO377" s="23"/>
      <c r="GP377" s="23"/>
      <c r="GQ377" s="23"/>
      <c r="GR377" s="23"/>
      <c r="GS377" s="23"/>
      <c r="GT377" s="23"/>
      <c r="GU377" s="23"/>
      <c r="GV377" s="23"/>
      <c r="GW377" s="23"/>
      <c r="GX377" s="23"/>
      <c r="GY377" s="23"/>
      <c r="GZ377" s="23"/>
      <c r="HA377" s="23"/>
      <c r="HB377" s="23"/>
      <c r="HC377" s="23"/>
      <c r="HD377" s="23"/>
      <c r="HE377" s="23"/>
      <c r="HF377" s="23"/>
      <c r="HG377" s="23"/>
      <c r="HH377" s="23"/>
      <c r="HI377" s="23"/>
      <c r="HJ377" s="23"/>
      <c r="HK377" s="23"/>
      <c r="HL377" s="23"/>
      <c r="HM377" s="23"/>
      <c r="HN377" s="23"/>
      <c r="HO377" s="23"/>
      <c r="HP377" s="23"/>
      <c r="HQ377" s="23"/>
      <c r="HR377" s="23"/>
      <c r="HS377" s="23"/>
      <c r="HT377" s="23"/>
      <c r="HU377" s="23"/>
      <c r="HV377" s="23"/>
      <c r="HW377" s="23"/>
      <c r="HX377" s="23"/>
    </row>
    <row r="378" spans="1:232" x14ac:dyDescent="0.35">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c r="ED378" s="23"/>
      <c r="EE378" s="23"/>
      <c r="EF378" s="23"/>
      <c r="EG378" s="23"/>
      <c r="EH378" s="23"/>
      <c r="EI378" s="23"/>
      <c r="EJ378" s="23"/>
      <c r="EK378" s="23"/>
      <c r="EL378" s="23"/>
      <c r="EM378" s="23"/>
      <c r="EN378" s="23"/>
      <c r="EO378" s="23"/>
      <c r="EP378" s="23"/>
      <c r="EQ378" s="23"/>
      <c r="ER378" s="23"/>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c r="HU378" s="23"/>
      <c r="HV378" s="23"/>
      <c r="HW378" s="23"/>
      <c r="HX378" s="23"/>
    </row>
    <row r="379" spans="1:232" x14ac:dyDescent="0.35">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c r="EC379" s="23"/>
      <c r="ED379" s="23"/>
      <c r="EE379" s="23"/>
      <c r="EF379" s="23"/>
      <c r="EG379" s="23"/>
      <c r="EH379" s="23"/>
      <c r="EI379" s="23"/>
      <c r="EJ379" s="23"/>
      <c r="EK379" s="23"/>
      <c r="EL379" s="23"/>
      <c r="EM379" s="23"/>
      <c r="EN379" s="23"/>
      <c r="EO379" s="23"/>
      <c r="EP379" s="23"/>
      <c r="EQ379" s="23"/>
      <c r="ER379" s="23"/>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c r="GL379" s="23"/>
      <c r="GM379" s="23"/>
      <c r="GN379" s="23"/>
      <c r="GO379" s="23"/>
      <c r="GP379" s="23"/>
      <c r="GQ379" s="23"/>
      <c r="GR379" s="23"/>
      <c r="GS379" s="23"/>
      <c r="GT379" s="23"/>
      <c r="GU379" s="23"/>
      <c r="GV379" s="23"/>
      <c r="GW379" s="23"/>
      <c r="GX379" s="23"/>
      <c r="GY379" s="23"/>
      <c r="GZ379" s="23"/>
      <c r="HA379" s="23"/>
      <c r="HB379" s="23"/>
      <c r="HC379" s="23"/>
      <c r="HD379" s="23"/>
      <c r="HE379" s="23"/>
      <c r="HF379" s="23"/>
      <c r="HG379" s="23"/>
      <c r="HH379" s="23"/>
      <c r="HI379" s="23"/>
      <c r="HJ379" s="23"/>
      <c r="HK379" s="23"/>
      <c r="HL379" s="23"/>
      <c r="HM379" s="23"/>
      <c r="HN379" s="23"/>
      <c r="HO379" s="23"/>
      <c r="HP379" s="23"/>
      <c r="HQ379" s="23"/>
      <c r="HR379" s="23"/>
      <c r="HS379" s="23"/>
      <c r="HT379" s="23"/>
      <c r="HU379" s="23"/>
      <c r="HV379" s="23"/>
      <c r="HW379" s="23"/>
      <c r="HX379" s="23"/>
    </row>
    <row r="380" spans="1:232" x14ac:dyDescent="0.35">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c r="ED380" s="23"/>
      <c r="EE380" s="23"/>
      <c r="EF380" s="23"/>
      <c r="EG380" s="23"/>
      <c r="EH380" s="23"/>
      <c r="EI380" s="23"/>
      <c r="EJ380" s="23"/>
      <c r="EK380" s="23"/>
      <c r="EL380" s="23"/>
      <c r="EM380" s="23"/>
      <c r="EN380" s="23"/>
      <c r="EO380" s="23"/>
      <c r="EP380" s="23"/>
      <c r="EQ380" s="23"/>
      <c r="ER380" s="23"/>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c r="GJ380" s="23"/>
      <c r="GK380" s="23"/>
      <c r="GL380" s="23"/>
      <c r="GM380" s="23"/>
      <c r="GN380" s="23"/>
      <c r="GO380" s="23"/>
      <c r="GP380" s="23"/>
      <c r="GQ380" s="23"/>
      <c r="GR380" s="23"/>
      <c r="GS380" s="23"/>
      <c r="GT380" s="23"/>
      <c r="GU380" s="23"/>
      <c r="GV380" s="23"/>
      <c r="GW380" s="23"/>
      <c r="GX380" s="23"/>
      <c r="GY380" s="23"/>
      <c r="GZ380" s="23"/>
      <c r="HA380" s="23"/>
      <c r="HB380" s="23"/>
      <c r="HC380" s="23"/>
      <c r="HD380" s="23"/>
      <c r="HE380" s="23"/>
      <c r="HF380" s="23"/>
      <c r="HG380" s="23"/>
      <c r="HH380" s="23"/>
      <c r="HI380" s="23"/>
      <c r="HJ380" s="23"/>
      <c r="HK380" s="23"/>
      <c r="HL380" s="23"/>
      <c r="HM380" s="23"/>
      <c r="HN380" s="23"/>
      <c r="HO380" s="23"/>
      <c r="HP380" s="23"/>
      <c r="HQ380" s="23"/>
      <c r="HR380" s="23"/>
      <c r="HS380" s="23"/>
      <c r="HT380" s="23"/>
      <c r="HU380" s="23"/>
      <c r="HV380" s="23"/>
      <c r="HW380" s="23"/>
      <c r="HX380" s="23"/>
    </row>
    <row r="381" spans="1:232" x14ac:dyDescent="0.35">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c r="GL381" s="23"/>
      <c r="GM381" s="23"/>
      <c r="GN381" s="23"/>
      <c r="GO381" s="23"/>
      <c r="GP381" s="23"/>
      <c r="GQ381" s="23"/>
      <c r="GR381" s="23"/>
      <c r="GS381" s="23"/>
      <c r="GT381" s="23"/>
      <c r="GU381" s="23"/>
      <c r="GV381" s="23"/>
      <c r="GW381" s="23"/>
      <c r="GX381" s="23"/>
      <c r="GY381" s="23"/>
      <c r="GZ381" s="23"/>
      <c r="HA381" s="23"/>
      <c r="HB381" s="23"/>
      <c r="HC381" s="23"/>
      <c r="HD381" s="23"/>
      <c r="HE381" s="23"/>
      <c r="HF381" s="23"/>
      <c r="HG381" s="23"/>
      <c r="HH381" s="23"/>
      <c r="HI381" s="23"/>
      <c r="HJ381" s="23"/>
      <c r="HK381" s="23"/>
      <c r="HL381" s="23"/>
      <c r="HM381" s="23"/>
      <c r="HN381" s="23"/>
      <c r="HO381" s="23"/>
      <c r="HP381" s="23"/>
      <c r="HQ381" s="23"/>
      <c r="HR381" s="23"/>
      <c r="HS381" s="23"/>
      <c r="HT381" s="23"/>
      <c r="HU381" s="23"/>
      <c r="HV381" s="23"/>
      <c r="HW381" s="23"/>
      <c r="HX381" s="23"/>
    </row>
    <row r="382" spans="1:232" x14ac:dyDescent="0.35">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c r="GL382" s="23"/>
      <c r="GM382" s="23"/>
      <c r="GN382" s="23"/>
      <c r="GO382" s="23"/>
      <c r="GP382" s="23"/>
      <c r="GQ382" s="23"/>
      <c r="GR382" s="23"/>
      <c r="GS382" s="23"/>
      <c r="GT382" s="23"/>
      <c r="GU382" s="23"/>
      <c r="GV382" s="23"/>
      <c r="GW382" s="23"/>
      <c r="GX382" s="23"/>
      <c r="GY382" s="23"/>
      <c r="GZ382" s="23"/>
      <c r="HA382" s="23"/>
      <c r="HB382" s="23"/>
      <c r="HC382" s="23"/>
      <c r="HD382" s="23"/>
      <c r="HE382" s="23"/>
      <c r="HF382" s="23"/>
      <c r="HG382" s="23"/>
      <c r="HH382" s="23"/>
      <c r="HI382" s="23"/>
      <c r="HJ382" s="23"/>
      <c r="HK382" s="23"/>
      <c r="HL382" s="23"/>
      <c r="HM382" s="23"/>
      <c r="HN382" s="23"/>
      <c r="HO382" s="23"/>
      <c r="HP382" s="23"/>
      <c r="HQ382" s="23"/>
      <c r="HR382" s="23"/>
      <c r="HS382" s="23"/>
      <c r="HT382" s="23"/>
      <c r="HU382" s="23"/>
      <c r="HV382" s="23"/>
      <c r="HW382" s="23"/>
      <c r="HX382" s="23"/>
    </row>
    <row r="383" spans="1:232" x14ac:dyDescent="0.35">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c r="GL383" s="23"/>
      <c r="GM383" s="23"/>
      <c r="GN383" s="23"/>
      <c r="GO383" s="23"/>
      <c r="GP383" s="23"/>
      <c r="GQ383" s="23"/>
      <c r="GR383" s="23"/>
      <c r="GS383" s="23"/>
      <c r="GT383" s="23"/>
      <c r="GU383" s="23"/>
      <c r="GV383" s="23"/>
      <c r="GW383" s="23"/>
      <c r="GX383" s="23"/>
      <c r="GY383" s="23"/>
      <c r="GZ383" s="23"/>
      <c r="HA383" s="23"/>
      <c r="HB383" s="23"/>
      <c r="HC383" s="23"/>
      <c r="HD383" s="23"/>
      <c r="HE383" s="23"/>
      <c r="HF383" s="23"/>
      <c r="HG383" s="23"/>
      <c r="HH383" s="23"/>
      <c r="HI383" s="23"/>
      <c r="HJ383" s="23"/>
      <c r="HK383" s="23"/>
      <c r="HL383" s="23"/>
      <c r="HM383" s="23"/>
      <c r="HN383" s="23"/>
      <c r="HO383" s="23"/>
      <c r="HP383" s="23"/>
      <c r="HQ383" s="23"/>
      <c r="HR383" s="23"/>
      <c r="HS383" s="23"/>
      <c r="HT383" s="23"/>
      <c r="HU383" s="23"/>
      <c r="HV383" s="23"/>
      <c r="HW383" s="23"/>
      <c r="HX383" s="23"/>
    </row>
    <row r="384" spans="1:232" x14ac:dyDescent="0.35">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c r="ED384" s="23"/>
      <c r="EE384" s="23"/>
      <c r="EF384" s="23"/>
      <c r="EG384" s="23"/>
      <c r="EH384" s="23"/>
      <c r="EI384" s="23"/>
      <c r="EJ384" s="23"/>
      <c r="EK384" s="23"/>
      <c r="EL384" s="23"/>
      <c r="EM384" s="23"/>
      <c r="EN384" s="23"/>
      <c r="EO384" s="23"/>
      <c r="EP384" s="23"/>
      <c r="EQ384" s="23"/>
      <c r="ER384" s="23"/>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c r="GJ384" s="23"/>
      <c r="GK384" s="23"/>
      <c r="GL384" s="23"/>
      <c r="GM384" s="23"/>
      <c r="GN384" s="23"/>
      <c r="GO384" s="23"/>
      <c r="GP384" s="23"/>
      <c r="GQ384" s="23"/>
      <c r="GR384" s="23"/>
      <c r="GS384" s="23"/>
      <c r="GT384" s="23"/>
      <c r="GU384" s="23"/>
      <c r="GV384" s="23"/>
      <c r="GW384" s="23"/>
      <c r="GX384" s="23"/>
      <c r="GY384" s="23"/>
      <c r="GZ384" s="23"/>
      <c r="HA384" s="23"/>
      <c r="HB384" s="23"/>
      <c r="HC384" s="23"/>
      <c r="HD384" s="23"/>
      <c r="HE384" s="23"/>
      <c r="HF384" s="23"/>
      <c r="HG384" s="23"/>
      <c r="HH384" s="23"/>
      <c r="HI384" s="23"/>
      <c r="HJ384" s="23"/>
      <c r="HK384" s="23"/>
      <c r="HL384" s="23"/>
      <c r="HM384" s="23"/>
      <c r="HN384" s="23"/>
      <c r="HO384" s="23"/>
      <c r="HP384" s="23"/>
      <c r="HQ384" s="23"/>
      <c r="HR384" s="23"/>
      <c r="HS384" s="23"/>
      <c r="HT384" s="23"/>
      <c r="HU384" s="23"/>
      <c r="HV384" s="23"/>
      <c r="HW384" s="23"/>
      <c r="HX384" s="23"/>
    </row>
    <row r="385" spans="1:232" x14ac:dyDescent="0.3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c r="GL385" s="23"/>
      <c r="GM385" s="23"/>
      <c r="GN385" s="23"/>
      <c r="GO385" s="23"/>
      <c r="GP385" s="23"/>
      <c r="GQ385" s="23"/>
      <c r="GR385" s="23"/>
      <c r="GS385" s="23"/>
      <c r="GT385" s="23"/>
      <c r="GU385" s="23"/>
      <c r="GV385" s="23"/>
      <c r="GW385" s="23"/>
      <c r="GX385" s="23"/>
      <c r="GY385" s="23"/>
      <c r="GZ385" s="23"/>
      <c r="HA385" s="23"/>
      <c r="HB385" s="23"/>
      <c r="HC385" s="23"/>
      <c r="HD385" s="23"/>
      <c r="HE385" s="23"/>
      <c r="HF385" s="23"/>
      <c r="HG385" s="23"/>
      <c r="HH385" s="23"/>
      <c r="HI385" s="23"/>
      <c r="HJ385" s="23"/>
      <c r="HK385" s="23"/>
      <c r="HL385" s="23"/>
      <c r="HM385" s="23"/>
      <c r="HN385" s="23"/>
      <c r="HO385" s="23"/>
      <c r="HP385" s="23"/>
      <c r="HQ385" s="23"/>
      <c r="HR385" s="23"/>
      <c r="HS385" s="23"/>
      <c r="HT385" s="23"/>
      <c r="HU385" s="23"/>
      <c r="HV385" s="23"/>
      <c r="HW385" s="23"/>
      <c r="HX385" s="23"/>
    </row>
    <row r="386" spans="1:232" x14ac:dyDescent="0.35">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c r="EC386" s="23"/>
      <c r="ED386" s="23"/>
      <c r="EE386" s="23"/>
      <c r="EF386" s="23"/>
      <c r="EG386" s="23"/>
      <c r="EH386" s="23"/>
      <c r="EI386" s="23"/>
      <c r="EJ386" s="23"/>
      <c r="EK386" s="23"/>
      <c r="EL386" s="23"/>
      <c r="EM386" s="23"/>
      <c r="EN386" s="23"/>
      <c r="EO386" s="23"/>
      <c r="EP386" s="23"/>
      <c r="EQ386" s="23"/>
      <c r="ER386" s="23"/>
      <c r="ES386" s="23"/>
      <c r="ET386" s="23"/>
      <c r="EU386" s="23"/>
      <c r="EV386" s="23"/>
      <c r="EW386" s="23"/>
      <c r="EX386" s="23"/>
      <c r="EY386" s="23"/>
      <c r="EZ386" s="23"/>
      <c r="FA386" s="23"/>
      <c r="FB386" s="23"/>
      <c r="FC386" s="23"/>
      <c r="FD386" s="23"/>
      <c r="FE386" s="23"/>
      <c r="FF386" s="23"/>
      <c r="FG386" s="23"/>
      <c r="FH386" s="23"/>
      <c r="FI386" s="23"/>
      <c r="FJ386" s="23"/>
      <c r="FK386" s="23"/>
      <c r="FL386" s="23"/>
      <c r="FM386" s="23"/>
      <c r="FN386" s="23"/>
      <c r="FO386" s="23"/>
      <c r="FP386" s="23"/>
      <c r="FQ386" s="23"/>
      <c r="FR386" s="23"/>
      <c r="FS386" s="23"/>
      <c r="FT386" s="23"/>
      <c r="FU386" s="23"/>
      <c r="FV386" s="23"/>
      <c r="FW386" s="23"/>
      <c r="FX386" s="23"/>
      <c r="FY386" s="23"/>
      <c r="FZ386" s="23"/>
      <c r="GA386" s="23"/>
      <c r="GB386" s="23"/>
      <c r="GC386" s="23"/>
      <c r="GD386" s="23"/>
      <c r="GE386" s="23"/>
      <c r="GF386" s="23"/>
      <c r="GG386" s="23"/>
      <c r="GH386" s="23"/>
    </row>
    <row r="387" spans="1:232" x14ac:dyDescent="0.35">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row>
    <row r="388" spans="1:232" x14ac:dyDescent="0.35">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c r="ED388" s="23"/>
      <c r="EE388" s="23"/>
      <c r="EF388" s="23"/>
      <c r="EG388" s="23"/>
      <c r="EH388" s="23"/>
      <c r="EI388" s="23"/>
      <c r="EJ388" s="23"/>
      <c r="EK388" s="23"/>
      <c r="EL388" s="23"/>
      <c r="EM388" s="23"/>
      <c r="EN388" s="23"/>
      <c r="EO388" s="23"/>
      <c r="EP388" s="23"/>
      <c r="EQ388" s="23"/>
      <c r="ER388" s="23"/>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row>
    <row r="389" spans="1:232" x14ac:dyDescent="0.35">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c r="EC389" s="23"/>
      <c r="ED389" s="23"/>
      <c r="EE389" s="23"/>
      <c r="EF389" s="23"/>
      <c r="EG389" s="23"/>
      <c r="EH389" s="23"/>
      <c r="EI389" s="23"/>
      <c r="EJ389" s="23"/>
      <c r="EK389" s="23"/>
      <c r="EL389" s="23"/>
      <c r="EM389" s="23"/>
      <c r="EN389" s="23"/>
      <c r="EO389" s="23"/>
      <c r="EP389" s="23"/>
      <c r="EQ389" s="23"/>
      <c r="ER389" s="23"/>
      <c r="ES389" s="23"/>
      <c r="ET389" s="23"/>
      <c r="EU389" s="23"/>
      <c r="EV389" s="23"/>
      <c r="EW389" s="23"/>
      <c r="EX389" s="23"/>
      <c r="EY389" s="23"/>
      <c r="EZ389" s="23"/>
      <c r="FA389" s="23"/>
      <c r="FB389" s="23"/>
      <c r="FC389" s="23"/>
      <c r="FD389" s="23"/>
      <c r="FE389" s="23"/>
      <c r="FF389" s="23"/>
      <c r="FG389" s="23"/>
      <c r="FH389" s="23"/>
      <c r="FI389" s="23"/>
      <c r="FJ389" s="23"/>
      <c r="FK389" s="23"/>
      <c r="FL389" s="23"/>
      <c r="FM389" s="23"/>
      <c r="FN389" s="23"/>
      <c r="FO389" s="23"/>
      <c r="FP389" s="23"/>
      <c r="FQ389" s="23"/>
      <c r="FR389" s="23"/>
      <c r="FS389" s="23"/>
      <c r="FT389" s="23"/>
      <c r="FU389" s="23"/>
      <c r="FV389" s="23"/>
      <c r="FW389" s="23"/>
      <c r="FX389" s="23"/>
      <c r="FY389" s="23"/>
      <c r="FZ389" s="23"/>
      <c r="GA389" s="23"/>
      <c r="GB389" s="23"/>
      <c r="GC389" s="23"/>
      <c r="GD389" s="23"/>
      <c r="GE389" s="23"/>
      <c r="GF389" s="23"/>
      <c r="GG389" s="23"/>
      <c r="GH389" s="23"/>
    </row>
    <row r="390" spans="1:232" x14ac:dyDescent="0.35">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c r="ED390" s="23"/>
      <c r="EE390" s="23"/>
      <c r="EF390" s="23"/>
      <c r="EG390" s="23"/>
      <c r="EH390" s="23"/>
      <c r="EI390" s="23"/>
      <c r="EJ390" s="23"/>
      <c r="EK390" s="23"/>
      <c r="EL390" s="23"/>
      <c r="EM390" s="23"/>
      <c r="EN390" s="23"/>
      <c r="EO390" s="23"/>
      <c r="EP390" s="23"/>
      <c r="EQ390" s="23"/>
      <c r="ER390" s="23"/>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row>
    <row r="391" spans="1:232" x14ac:dyDescent="0.35">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c r="EC391" s="23"/>
      <c r="ED391" s="23"/>
      <c r="EE391" s="23"/>
      <c r="EF391" s="23"/>
      <c r="EG391" s="23"/>
      <c r="EH391" s="23"/>
      <c r="EI391" s="23"/>
      <c r="EJ391" s="23"/>
      <c r="EK391" s="23"/>
      <c r="EL391" s="23"/>
      <c r="EM391" s="23"/>
      <c r="EN391" s="23"/>
      <c r="EO391" s="23"/>
      <c r="EP391" s="23"/>
      <c r="EQ391" s="23"/>
      <c r="ER391" s="23"/>
      <c r="ES391" s="23"/>
      <c r="ET391" s="23"/>
      <c r="EU391" s="23"/>
      <c r="EV391" s="23"/>
      <c r="EW391" s="23"/>
      <c r="EX391" s="23"/>
      <c r="EY391" s="23"/>
      <c r="EZ391" s="23"/>
      <c r="FA391" s="23"/>
      <c r="FB391" s="23"/>
      <c r="FC391" s="23"/>
      <c r="FD391" s="23"/>
      <c r="FE391" s="23"/>
      <c r="FF391" s="23"/>
      <c r="FG391" s="23"/>
      <c r="FH391" s="23"/>
      <c r="FI391" s="23"/>
      <c r="FJ391" s="23"/>
      <c r="FK391" s="23"/>
      <c r="FL391" s="23"/>
      <c r="FM391" s="23"/>
      <c r="FN391" s="23"/>
      <c r="FO391" s="23"/>
      <c r="FP391" s="23"/>
      <c r="FQ391" s="23"/>
      <c r="FR391" s="23"/>
      <c r="FS391" s="23"/>
      <c r="FT391" s="23"/>
      <c r="FU391" s="23"/>
      <c r="FV391" s="23"/>
      <c r="FW391" s="23"/>
      <c r="FX391" s="23"/>
      <c r="FY391" s="23"/>
      <c r="FZ391" s="23"/>
      <c r="GA391" s="23"/>
      <c r="GB391" s="23"/>
      <c r="GC391" s="23"/>
      <c r="GD391" s="23"/>
      <c r="GE391" s="23"/>
      <c r="GF391" s="23"/>
      <c r="GG391" s="23"/>
      <c r="GH391" s="23"/>
    </row>
    <row r="392" spans="1:232" x14ac:dyDescent="0.35">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c r="ED392" s="23"/>
      <c r="EE392" s="23"/>
      <c r="EF392" s="23"/>
      <c r="EG392" s="23"/>
      <c r="EH392" s="23"/>
      <c r="EI392" s="23"/>
      <c r="EJ392" s="23"/>
      <c r="EK392" s="23"/>
      <c r="EL392" s="23"/>
      <c r="EM392" s="23"/>
      <c r="EN392" s="23"/>
      <c r="EO392" s="23"/>
      <c r="EP392" s="23"/>
      <c r="EQ392" s="23"/>
      <c r="ER392" s="23"/>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row>
    <row r="393" spans="1:232" x14ac:dyDescent="0.35">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c r="ED393" s="23"/>
      <c r="EE393" s="23"/>
      <c r="EF393" s="23"/>
      <c r="EG393" s="23"/>
      <c r="EH393" s="23"/>
      <c r="EI393" s="23"/>
      <c r="EJ393" s="23"/>
      <c r="EK393" s="23"/>
      <c r="EL393" s="23"/>
      <c r="EM393" s="23"/>
      <c r="EN393" s="23"/>
      <c r="EO393" s="23"/>
      <c r="EP393" s="23"/>
      <c r="EQ393" s="23"/>
      <c r="ER393" s="23"/>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row>
    <row r="394" spans="1:232" x14ac:dyDescent="0.35">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c r="ED394" s="23"/>
      <c r="EE394" s="23"/>
      <c r="EF394" s="23"/>
      <c r="EG394" s="23"/>
      <c r="EH394" s="23"/>
      <c r="EI394" s="23"/>
      <c r="EJ394" s="23"/>
      <c r="EK394" s="23"/>
      <c r="EL394" s="23"/>
      <c r="EM394" s="23"/>
      <c r="EN394" s="23"/>
      <c r="EO394" s="23"/>
      <c r="EP394" s="23"/>
      <c r="EQ394" s="23"/>
      <c r="ER394" s="23"/>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row>
    <row r="395" spans="1:232" x14ac:dyDescent="0.3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c r="ED395" s="23"/>
      <c r="EE395" s="23"/>
      <c r="EF395" s="23"/>
      <c r="EG395" s="23"/>
      <c r="EH395" s="23"/>
      <c r="EI395" s="23"/>
      <c r="EJ395" s="23"/>
      <c r="EK395" s="23"/>
      <c r="EL395" s="23"/>
      <c r="EM395" s="23"/>
      <c r="EN395" s="23"/>
      <c r="EO395" s="23"/>
      <c r="EP395" s="23"/>
      <c r="EQ395" s="23"/>
      <c r="ER395" s="23"/>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row>
    <row r="396" spans="1:232" x14ac:dyDescent="0.35">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c r="ED396" s="23"/>
      <c r="EE396" s="23"/>
      <c r="EF396" s="23"/>
      <c r="EG396" s="23"/>
      <c r="EH396" s="23"/>
      <c r="EI396" s="23"/>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row>
    <row r="397" spans="1:232" x14ac:dyDescent="0.35">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c r="ED397" s="23"/>
      <c r="EE397" s="23"/>
      <c r="EF397" s="23"/>
      <c r="EG397" s="23"/>
      <c r="EH397" s="23"/>
      <c r="EI397" s="23"/>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row>
    <row r="398" spans="1:232" x14ac:dyDescent="0.35">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c r="EC398" s="23"/>
      <c r="ED398" s="23"/>
      <c r="EE398" s="23"/>
      <c r="EF398" s="23"/>
      <c r="EG398" s="23"/>
      <c r="EH398" s="23"/>
      <c r="EI398" s="23"/>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row>
    <row r="399" spans="1:232" x14ac:dyDescent="0.35">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c r="ED399" s="23"/>
      <c r="EE399" s="23"/>
      <c r="EF399" s="23"/>
      <c r="EG399" s="23"/>
      <c r="EH399" s="23"/>
      <c r="EI399" s="23"/>
      <c r="EJ399" s="23"/>
      <c r="EK399" s="23"/>
      <c r="EL399" s="23"/>
      <c r="EM399" s="23"/>
      <c r="EN399" s="23"/>
      <c r="EO399" s="23"/>
      <c r="EP399" s="23"/>
      <c r="EQ399" s="23"/>
      <c r="ER399" s="23"/>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row>
    <row r="400" spans="1:232" x14ac:dyDescent="0.35">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c r="EC400" s="23"/>
      <c r="ED400" s="23"/>
      <c r="EE400" s="23"/>
      <c r="EF400" s="23"/>
      <c r="EG400" s="23"/>
      <c r="EH400" s="23"/>
      <c r="EI400" s="23"/>
      <c r="EJ400" s="23"/>
      <c r="EK400" s="23"/>
      <c r="EL400" s="23"/>
      <c r="EM400" s="23"/>
      <c r="EN400" s="23"/>
      <c r="EO400" s="23"/>
      <c r="EP400" s="23"/>
      <c r="EQ400" s="23"/>
      <c r="ER400" s="23"/>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row>
    <row r="401" spans="1:190" x14ac:dyDescent="0.35">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c r="EC401" s="23"/>
      <c r="ED401" s="23"/>
      <c r="EE401" s="23"/>
      <c r="EF401" s="23"/>
      <c r="EG401" s="23"/>
      <c r="EH401" s="23"/>
      <c r="EI401" s="23"/>
      <c r="EJ401" s="23"/>
      <c r="EK401" s="23"/>
      <c r="EL401" s="23"/>
      <c r="EM401" s="23"/>
      <c r="EN401" s="23"/>
      <c r="EO401" s="23"/>
      <c r="EP401" s="23"/>
      <c r="EQ401" s="23"/>
      <c r="ER401" s="23"/>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row>
    <row r="402" spans="1:190" x14ac:dyDescent="0.35">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c r="EC402" s="23"/>
      <c r="ED402" s="23"/>
      <c r="EE402" s="23"/>
      <c r="EF402" s="23"/>
      <c r="EG402" s="23"/>
      <c r="EH402" s="23"/>
      <c r="EI402" s="23"/>
      <c r="EJ402" s="23"/>
      <c r="EK402" s="23"/>
      <c r="EL402" s="23"/>
      <c r="EM402" s="23"/>
      <c r="EN402" s="23"/>
      <c r="EO402" s="23"/>
      <c r="EP402" s="23"/>
      <c r="EQ402" s="23"/>
      <c r="ER402" s="23"/>
      <c r="ES402" s="23"/>
      <c r="ET402" s="23"/>
      <c r="EU402" s="23"/>
      <c r="EV402" s="23"/>
      <c r="EW402" s="23"/>
      <c r="EX402" s="23"/>
      <c r="EY402" s="23"/>
      <c r="EZ402" s="23"/>
      <c r="FA402" s="23"/>
      <c r="FB402" s="23"/>
      <c r="FC402" s="23"/>
      <c r="FD402" s="23"/>
      <c r="FE402" s="23"/>
      <c r="FF402" s="23"/>
      <c r="FG402" s="23"/>
      <c r="FH402" s="23"/>
      <c r="FI402" s="23"/>
      <c r="FJ402" s="23"/>
      <c r="FK402" s="23"/>
      <c r="FL402" s="23"/>
      <c r="FM402" s="23"/>
      <c r="FN402" s="23"/>
      <c r="FO402" s="23"/>
      <c r="FP402" s="23"/>
      <c r="FQ402" s="23"/>
      <c r="FR402" s="23"/>
      <c r="FS402" s="23"/>
      <c r="FT402" s="23"/>
      <c r="FU402" s="23"/>
      <c r="FV402" s="23"/>
      <c r="FW402" s="23"/>
      <c r="FX402" s="23"/>
      <c r="FY402" s="23"/>
      <c r="FZ402" s="23"/>
      <c r="GA402" s="23"/>
      <c r="GB402" s="23"/>
      <c r="GC402" s="23"/>
      <c r="GD402" s="23"/>
      <c r="GE402" s="23"/>
      <c r="GF402" s="23"/>
      <c r="GG402" s="23"/>
      <c r="GH402" s="23"/>
    </row>
    <row r="403" spans="1:190" x14ac:dyDescent="0.35">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c r="EC403" s="23"/>
      <c r="ED403" s="23"/>
      <c r="EE403" s="23"/>
      <c r="EF403" s="23"/>
      <c r="EG403" s="23"/>
      <c r="EH403" s="23"/>
      <c r="EI403" s="23"/>
      <c r="EJ403" s="23"/>
      <c r="EK403" s="23"/>
      <c r="EL403" s="23"/>
      <c r="EM403" s="23"/>
      <c r="EN403" s="23"/>
      <c r="EO403" s="23"/>
      <c r="EP403" s="23"/>
      <c r="EQ403" s="23"/>
      <c r="ER403" s="23"/>
      <c r="ES403" s="23"/>
      <c r="ET403" s="23"/>
      <c r="EU403" s="23"/>
      <c r="EV403" s="23"/>
      <c r="EW403" s="23"/>
      <c r="EX403" s="23"/>
      <c r="EY403" s="23"/>
      <c r="EZ403" s="23"/>
      <c r="FA403" s="23"/>
      <c r="FB403" s="23"/>
      <c r="FC403" s="23"/>
      <c r="FD403" s="23"/>
      <c r="FE403" s="23"/>
      <c r="FF403" s="23"/>
      <c r="FG403" s="23"/>
      <c r="FH403" s="23"/>
      <c r="FI403" s="23"/>
      <c r="FJ403" s="23"/>
      <c r="FK403" s="23"/>
      <c r="FL403" s="23"/>
      <c r="FM403" s="23"/>
      <c r="FN403" s="23"/>
      <c r="FO403" s="23"/>
      <c r="FP403" s="23"/>
      <c r="FQ403" s="23"/>
      <c r="FR403" s="23"/>
      <c r="FS403" s="23"/>
      <c r="FT403" s="23"/>
      <c r="FU403" s="23"/>
      <c r="FV403" s="23"/>
      <c r="FW403" s="23"/>
      <c r="FX403" s="23"/>
      <c r="FY403" s="23"/>
      <c r="FZ403" s="23"/>
      <c r="GA403" s="23"/>
      <c r="GB403" s="23"/>
      <c r="GC403" s="23"/>
      <c r="GD403" s="23"/>
      <c r="GE403" s="23"/>
      <c r="GF403" s="23"/>
      <c r="GG403" s="23"/>
      <c r="GH403" s="23"/>
    </row>
    <row r="404" spans="1:190" x14ac:dyDescent="0.35">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c r="EC404" s="23"/>
      <c r="ED404" s="23"/>
      <c r="EE404" s="23"/>
      <c r="EF404" s="23"/>
      <c r="EG404" s="23"/>
      <c r="EH404" s="23"/>
      <c r="EI404" s="23"/>
      <c r="EJ404" s="23"/>
      <c r="EK404" s="23"/>
      <c r="EL404" s="23"/>
      <c r="EM404" s="23"/>
      <c r="EN404" s="23"/>
      <c r="EO404" s="23"/>
      <c r="EP404" s="23"/>
      <c r="EQ404" s="23"/>
      <c r="ER404" s="23"/>
      <c r="ES404" s="23"/>
      <c r="ET404" s="23"/>
      <c r="EU404" s="23"/>
      <c r="EV404" s="23"/>
      <c r="EW404" s="23"/>
      <c r="EX404" s="23"/>
      <c r="EY404" s="23"/>
      <c r="EZ404" s="23"/>
      <c r="FA404" s="23"/>
      <c r="FB404" s="23"/>
      <c r="FC404" s="23"/>
      <c r="FD404" s="23"/>
      <c r="FE404" s="23"/>
      <c r="FF404" s="23"/>
      <c r="FG404" s="23"/>
      <c r="FH404" s="23"/>
      <c r="FI404" s="23"/>
      <c r="FJ404" s="23"/>
      <c r="FK404" s="23"/>
      <c r="FL404" s="23"/>
      <c r="FM404" s="23"/>
      <c r="FN404" s="23"/>
      <c r="FO404" s="23"/>
      <c r="FP404" s="23"/>
      <c r="FQ404" s="23"/>
      <c r="FR404" s="23"/>
      <c r="FS404" s="23"/>
      <c r="FT404" s="23"/>
      <c r="FU404" s="23"/>
      <c r="FV404" s="23"/>
      <c r="FW404" s="23"/>
      <c r="FX404" s="23"/>
      <c r="FY404" s="23"/>
      <c r="FZ404" s="23"/>
      <c r="GA404" s="23"/>
      <c r="GB404" s="23"/>
      <c r="GC404" s="23"/>
      <c r="GD404" s="23"/>
      <c r="GE404" s="23"/>
      <c r="GF404" s="23"/>
      <c r="GG404" s="23"/>
      <c r="GH404" s="23"/>
    </row>
    <row r="405" spans="1:190" x14ac:dyDescent="0.3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c r="EC405" s="23"/>
      <c r="ED405" s="23"/>
      <c r="EE405" s="23"/>
      <c r="EF405" s="23"/>
      <c r="EG405" s="23"/>
      <c r="EH405" s="23"/>
      <c r="EI405" s="23"/>
      <c r="EJ405" s="23"/>
      <c r="EK405" s="23"/>
      <c r="EL405" s="23"/>
      <c r="EM405" s="23"/>
      <c r="EN405" s="23"/>
      <c r="EO405" s="23"/>
      <c r="EP405" s="23"/>
      <c r="EQ405" s="23"/>
      <c r="ER405" s="23"/>
      <c r="ES405" s="23"/>
      <c r="ET405" s="23"/>
      <c r="EU405" s="23"/>
      <c r="EV405" s="23"/>
      <c r="EW405" s="23"/>
      <c r="EX405" s="23"/>
      <c r="EY405" s="23"/>
      <c r="EZ405" s="23"/>
      <c r="FA405" s="23"/>
      <c r="FB405" s="23"/>
      <c r="FC405" s="23"/>
      <c r="FD405" s="23"/>
      <c r="FE405" s="23"/>
      <c r="FF405" s="23"/>
      <c r="FG405" s="23"/>
      <c r="FH405" s="23"/>
      <c r="FI405" s="23"/>
      <c r="FJ405" s="23"/>
      <c r="FK405" s="23"/>
      <c r="FL405" s="23"/>
      <c r="FM405" s="23"/>
      <c r="FN405" s="23"/>
      <c r="FO405" s="23"/>
      <c r="FP405" s="23"/>
      <c r="FQ405" s="23"/>
      <c r="FR405" s="23"/>
      <c r="FS405" s="23"/>
      <c r="FT405" s="23"/>
      <c r="FU405" s="23"/>
      <c r="FV405" s="23"/>
      <c r="FW405" s="23"/>
      <c r="FX405" s="23"/>
      <c r="FY405" s="23"/>
      <c r="FZ405" s="23"/>
      <c r="GA405" s="23"/>
      <c r="GB405" s="23"/>
      <c r="GC405" s="23"/>
      <c r="GD405" s="23"/>
      <c r="GE405" s="23"/>
      <c r="GF405" s="23"/>
      <c r="GG405" s="23"/>
      <c r="GH405" s="23"/>
    </row>
    <row r="406" spans="1:190" x14ac:dyDescent="0.35">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c r="EC406" s="23"/>
      <c r="ED406" s="23"/>
      <c r="EE406" s="23"/>
      <c r="EF406" s="23"/>
      <c r="EG406" s="23"/>
      <c r="EH406" s="23"/>
      <c r="EI406" s="23"/>
      <c r="EJ406" s="23"/>
      <c r="EK406" s="23"/>
      <c r="EL406" s="23"/>
      <c r="EM406" s="23"/>
      <c r="EN406" s="23"/>
      <c r="EO406" s="23"/>
      <c r="EP406" s="23"/>
      <c r="EQ406" s="23"/>
      <c r="ER406" s="23"/>
      <c r="ES406" s="23"/>
      <c r="ET406" s="23"/>
      <c r="EU406" s="23"/>
      <c r="EV406" s="23"/>
      <c r="EW406" s="23"/>
      <c r="EX406" s="23"/>
      <c r="EY406" s="23"/>
      <c r="EZ406" s="23"/>
      <c r="FA406" s="23"/>
      <c r="FB406" s="23"/>
      <c r="FC406" s="23"/>
      <c r="FD406" s="23"/>
      <c r="FE406" s="23"/>
      <c r="FF406" s="23"/>
      <c r="FG406" s="23"/>
      <c r="FH406" s="23"/>
      <c r="FI406" s="23"/>
      <c r="FJ406" s="23"/>
      <c r="FK406" s="23"/>
      <c r="FL406" s="23"/>
      <c r="FM406" s="23"/>
      <c r="FN406" s="23"/>
      <c r="FO406" s="23"/>
      <c r="FP406" s="23"/>
      <c r="FQ406" s="23"/>
      <c r="FR406" s="23"/>
      <c r="FS406" s="23"/>
      <c r="FT406" s="23"/>
      <c r="FU406" s="23"/>
      <c r="FV406" s="23"/>
      <c r="FW406" s="23"/>
      <c r="FX406" s="23"/>
      <c r="FY406" s="23"/>
      <c r="FZ406" s="23"/>
      <c r="GA406" s="23"/>
      <c r="GB406" s="23"/>
      <c r="GC406" s="23"/>
      <c r="GD406" s="23"/>
      <c r="GE406" s="23"/>
      <c r="GF406" s="23"/>
      <c r="GG406" s="23"/>
      <c r="GH406" s="23"/>
    </row>
    <row r="407" spans="1:190" x14ac:dyDescent="0.35">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c r="ED407" s="23"/>
      <c r="EE407" s="23"/>
      <c r="EF407" s="23"/>
      <c r="EG407" s="23"/>
      <c r="EH407" s="23"/>
      <c r="EI407" s="23"/>
      <c r="EJ407" s="23"/>
      <c r="EK407" s="23"/>
      <c r="EL407" s="23"/>
      <c r="EM407" s="23"/>
      <c r="EN407" s="23"/>
      <c r="EO407" s="23"/>
      <c r="EP407" s="23"/>
      <c r="EQ407" s="23"/>
      <c r="ER407" s="23"/>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row>
    <row r="408" spans="1:190" x14ac:dyDescent="0.35">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c r="EC408" s="23"/>
      <c r="ED408" s="23"/>
      <c r="EE408" s="23"/>
      <c r="EF408" s="23"/>
      <c r="EG408" s="23"/>
      <c r="EH408" s="23"/>
      <c r="EI408" s="23"/>
      <c r="EJ408" s="23"/>
      <c r="EK408" s="23"/>
      <c r="EL408" s="23"/>
      <c r="EM408" s="23"/>
      <c r="EN408" s="23"/>
      <c r="EO408" s="23"/>
      <c r="EP408" s="23"/>
      <c r="EQ408" s="23"/>
      <c r="ER408" s="23"/>
      <c r="ES408" s="23"/>
      <c r="ET408" s="23"/>
      <c r="EU408" s="23"/>
      <c r="EV408" s="23"/>
      <c r="EW408" s="23"/>
      <c r="EX408" s="23"/>
      <c r="EY408" s="23"/>
      <c r="EZ408" s="23"/>
      <c r="FA408" s="23"/>
      <c r="FB408" s="23"/>
      <c r="FC408" s="23"/>
      <c r="FD408" s="23"/>
      <c r="FE408" s="23"/>
      <c r="FF408" s="23"/>
      <c r="FG408" s="23"/>
      <c r="FH408" s="23"/>
      <c r="FI408" s="23"/>
      <c r="FJ408" s="23"/>
      <c r="FK408" s="23"/>
      <c r="FL408" s="23"/>
      <c r="FM408" s="23"/>
      <c r="FN408" s="23"/>
      <c r="FO408" s="23"/>
      <c r="FP408" s="23"/>
      <c r="FQ408" s="23"/>
      <c r="FR408" s="23"/>
      <c r="FS408" s="23"/>
      <c r="FT408" s="23"/>
      <c r="FU408" s="23"/>
      <c r="FV408" s="23"/>
      <c r="FW408" s="23"/>
      <c r="FX408" s="23"/>
      <c r="FY408" s="23"/>
      <c r="FZ408" s="23"/>
      <c r="GA408" s="23"/>
      <c r="GB408" s="23"/>
      <c r="GC408" s="23"/>
      <c r="GD408" s="23"/>
      <c r="GE408" s="23"/>
      <c r="GF408" s="23"/>
      <c r="GG408" s="23"/>
      <c r="GH408" s="23"/>
    </row>
    <row r="409" spans="1:190" x14ac:dyDescent="0.35">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row>
    <row r="410" spans="1:190" x14ac:dyDescent="0.35">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c r="EC410" s="23"/>
      <c r="ED410" s="23"/>
      <c r="EE410" s="23"/>
      <c r="EF410" s="23"/>
      <c r="EG410" s="23"/>
      <c r="EH410" s="23"/>
      <c r="EI410" s="23"/>
      <c r="EJ410" s="23"/>
      <c r="EK410" s="23"/>
      <c r="EL410" s="23"/>
      <c r="EM410" s="23"/>
      <c r="EN410" s="23"/>
      <c r="EO410" s="23"/>
      <c r="EP410" s="23"/>
      <c r="EQ410" s="23"/>
      <c r="ER410" s="23"/>
      <c r="ES410" s="23"/>
      <c r="ET410" s="23"/>
      <c r="EU410" s="23"/>
      <c r="EV410" s="23"/>
      <c r="EW410" s="23"/>
      <c r="EX410" s="23"/>
      <c r="EY410" s="23"/>
      <c r="EZ410" s="23"/>
      <c r="FA410" s="23"/>
      <c r="FB410" s="23"/>
      <c r="FC410" s="23"/>
      <c r="FD410" s="23"/>
      <c r="FE410" s="23"/>
      <c r="FF410" s="23"/>
      <c r="FG410" s="23"/>
      <c r="FH410" s="23"/>
      <c r="FI410" s="23"/>
      <c r="FJ410" s="23"/>
      <c r="FK410" s="23"/>
      <c r="FL410" s="23"/>
      <c r="FM410" s="23"/>
      <c r="FN410" s="23"/>
      <c r="FO410" s="23"/>
      <c r="FP410" s="23"/>
      <c r="FQ410" s="23"/>
      <c r="FR410" s="23"/>
      <c r="FS410" s="23"/>
      <c r="FT410" s="23"/>
      <c r="FU410" s="23"/>
      <c r="FV410" s="23"/>
      <c r="FW410" s="23"/>
      <c r="FX410" s="23"/>
      <c r="FY410" s="23"/>
      <c r="FZ410" s="23"/>
      <c r="GA410" s="23"/>
      <c r="GB410" s="23"/>
      <c r="GC410" s="23"/>
      <c r="GD410" s="23"/>
      <c r="GE410" s="23"/>
      <c r="GF410" s="23"/>
      <c r="GG410" s="23"/>
      <c r="GH410" s="23"/>
    </row>
    <row r="411" spans="1:190" x14ac:dyDescent="0.35">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c r="EC411" s="23"/>
      <c r="ED411" s="23"/>
      <c r="EE411" s="23"/>
      <c r="EF411" s="23"/>
      <c r="EG411" s="23"/>
      <c r="EH411" s="23"/>
      <c r="EI411" s="23"/>
      <c r="EJ411" s="23"/>
      <c r="EK411" s="23"/>
      <c r="EL411" s="23"/>
      <c r="EM411" s="23"/>
      <c r="EN411" s="23"/>
      <c r="EO411" s="23"/>
      <c r="EP411" s="23"/>
      <c r="EQ411" s="23"/>
      <c r="ER411" s="23"/>
      <c r="ES411" s="23"/>
      <c r="ET411" s="23"/>
      <c r="EU411" s="23"/>
      <c r="EV411" s="23"/>
      <c r="EW411" s="23"/>
      <c r="EX411" s="23"/>
      <c r="EY411" s="23"/>
      <c r="EZ411" s="23"/>
      <c r="FA411" s="23"/>
      <c r="FB411" s="23"/>
      <c r="FC411" s="23"/>
      <c r="FD411" s="23"/>
      <c r="FE411" s="23"/>
      <c r="FF411" s="23"/>
      <c r="FG411" s="23"/>
      <c r="FH411" s="23"/>
      <c r="FI411" s="23"/>
      <c r="FJ411" s="23"/>
      <c r="FK411" s="23"/>
      <c r="FL411" s="23"/>
      <c r="FM411" s="23"/>
      <c r="FN411" s="23"/>
      <c r="FO411" s="23"/>
      <c r="FP411" s="23"/>
      <c r="FQ411" s="23"/>
      <c r="FR411" s="23"/>
      <c r="FS411" s="23"/>
      <c r="FT411" s="23"/>
      <c r="FU411" s="23"/>
      <c r="FV411" s="23"/>
      <c r="FW411" s="23"/>
      <c r="FX411" s="23"/>
      <c r="FY411" s="23"/>
      <c r="FZ411" s="23"/>
      <c r="GA411" s="23"/>
      <c r="GB411" s="23"/>
      <c r="GC411" s="23"/>
      <c r="GD411" s="23"/>
      <c r="GE411" s="23"/>
      <c r="GF411" s="23"/>
      <c r="GG411" s="23"/>
      <c r="GH411" s="23"/>
    </row>
    <row r="412" spans="1:190" x14ac:dyDescent="0.35">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c r="EC412" s="23"/>
      <c r="ED412" s="23"/>
      <c r="EE412" s="23"/>
      <c r="EF412" s="23"/>
      <c r="EG412" s="23"/>
      <c r="EH412" s="23"/>
      <c r="EI412" s="23"/>
      <c r="EJ412" s="23"/>
      <c r="EK412" s="23"/>
      <c r="EL412" s="23"/>
      <c r="EM412" s="23"/>
      <c r="EN412" s="23"/>
      <c r="EO412" s="23"/>
      <c r="EP412" s="23"/>
      <c r="EQ412" s="23"/>
      <c r="ER412" s="23"/>
      <c r="ES412" s="23"/>
      <c r="ET412" s="23"/>
      <c r="EU412" s="23"/>
      <c r="EV412" s="23"/>
      <c r="EW412" s="23"/>
      <c r="EX412" s="23"/>
      <c r="EY412" s="23"/>
      <c r="EZ412" s="23"/>
      <c r="FA412" s="23"/>
      <c r="FB412" s="23"/>
      <c r="FC412" s="23"/>
      <c r="FD412" s="23"/>
      <c r="FE412" s="23"/>
      <c r="FF412" s="23"/>
      <c r="FG412" s="23"/>
      <c r="FH412" s="23"/>
      <c r="FI412" s="23"/>
      <c r="FJ412" s="23"/>
      <c r="FK412" s="23"/>
      <c r="FL412" s="23"/>
      <c r="FM412" s="23"/>
      <c r="FN412" s="23"/>
      <c r="FO412" s="23"/>
      <c r="FP412" s="23"/>
      <c r="FQ412" s="23"/>
      <c r="FR412" s="23"/>
      <c r="FS412" s="23"/>
      <c r="FT412" s="23"/>
      <c r="FU412" s="23"/>
      <c r="FV412" s="23"/>
      <c r="FW412" s="23"/>
      <c r="FX412" s="23"/>
      <c r="FY412" s="23"/>
      <c r="FZ412" s="23"/>
      <c r="GA412" s="23"/>
      <c r="GB412" s="23"/>
      <c r="GC412" s="23"/>
      <c r="GD412" s="23"/>
      <c r="GE412" s="23"/>
      <c r="GF412" s="23"/>
      <c r="GG412" s="23"/>
      <c r="GH412" s="23"/>
    </row>
    <row r="413" spans="1:190" x14ac:dyDescent="0.35">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c r="ED413" s="23"/>
      <c r="EE413" s="23"/>
      <c r="EF413" s="23"/>
      <c r="EG413" s="23"/>
      <c r="EH413" s="23"/>
      <c r="EI413" s="23"/>
      <c r="EJ413" s="23"/>
      <c r="EK413" s="23"/>
      <c r="EL413" s="23"/>
      <c r="EM413" s="23"/>
      <c r="EN413" s="23"/>
      <c r="EO413" s="23"/>
      <c r="EP413" s="23"/>
      <c r="EQ413" s="23"/>
      <c r="ER413" s="23"/>
      <c r="ES413" s="23"/>
      <c r="ET413" s="23"/>
      <c r="EU413" s="23"/>
      <c r="EV413" s="23"/>
      <c r="EW413" s="23"/>
      <c r="EX413" s="23"/>
      <c r="EY413" s="23"/>
      <c r="EZ413" s="23"/>
      <c r="FA413" s="23"/>
      <c r="FB413" s="23"/>
      <c r="FC413" s="23"/>
      <c r="FD413" s="23"/>
      <c r="FE413" s="23"/>
      <c r="FF413" s="23"/>
      <c r="FG413" s="23"/>
      <c r="FH413" s="23"/>
      <c r="FI413" s="23"/>
      <c r="FJ413" s="23"/>
      <c r="FK413" s="23"/>
      <c r="FL413" s="23"/>
      <c r="FM413" s="23"/>
      <c r="FN413" s="23"/>
      <c r="FO413" s="23"/>
      <c r="FP413" s="23"/>
      <c r="FQ413" s="23"/>
      <c r="FR413" s="23"/>
      <c r="FS413" s="23"/>
      <c r="FT413" s="23"/>
      <c r="FU413" s="23"/>
      <c r="FV413" s="23"/>
      <c r="FW413" s="23"/>
      <c r="FX413" s="23"/>
      <c r="FY413" s="23"/>
      <c r="FZ413" s="23"/>
      <c r="GA413" s="23"/>
      <c r="GB413" s="23"/>
      <c r="GC413" s="23"/>
      <c r="GD413" s="23"/>
      <c r="GE413" s="23"/>
      <c r="GF413" s="23"/>
      <c r="GG413" s="23"/>
      <c r="GH413" s="23"/>
    </row>
    <row r="414" spans="1:190" x14ac:dyDescent="0.35">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c r="EC414" s="23"/>
      <c r="ED414" s="23"/>
      <c r="EE414" s="23"/>
      <c r="EF414" s="23"/>
      <c r="EG414" s="23"/>
      <c r="EH414" s="23"/>
      <c r="EI414" s="23"/>
      <c r="EJ414" s="23"/>
      <c r="EK414" s="23"/>
      <c r="EL414" s="23"/>
      <c r="EM414" s="23"/>
      <c r="EN414" s="23"/>
      <c r="EO414" s="23"/>
      <c r="EP414" s="23"/>
      <c r="EQ414" s="23"/>
      <c r="ER414" s="23"/>
      <c r="ES414" s="23"/>
      <c r="ET414" s="23"/>
      <c r="EU414" s="23"/>
      <c r="EV414" s="23"/>
      <c r="EW414" s="23"/>
      <c r="EX414" s="23"/>
      <c r="EY414" s="23"/>
      <c r="EZ414" s="23"/>
      <c r="FA414" s="23"/>
      <c r="FB414" s="23"/>
      <c r="FC414" s="23"/>
      <c r="FD414" s="23"/>
      <c r="FE414" s="23"/>
      <c r="FF414" s="23"/>
      <c r="FG414" s="23"/>
      <c r="FH414" s="23"/>
      <c r="FI414" s="23"/>
      <c r="FJ414" s="23"/>
      <c r="FK414" s="23"/>
      <c r="FL414" s="23"/>
      <c r="FM414" s="23"/>
      <c r="FN414" s="23"/>
      <c r="FO414" s="23"/>
      <c r="FP414" s="23"/>
      <c r="FQ414" s="23"/>
      <c r="FR414" s="23"/>
      <c r="FS414" s="23"/>
      <c r="FT414" s="23"/>
      <c r="FU414" s="23"/>
      <c r="FV414" s="23"/>
      <c r="FW414" s="23"/>
      <c r="FX414" s="23"/>
      <c r="FY414" s="23"/>
      <c r="FZ414" s="23"/>
      <c r="GA414" s="23"/>
      <c r="GB414" s="23"/>
      <c r="GC414" s="23"/>
      <c r="GD414" s="23"/>
      <c r="GE414" s="23"/>
      <c r="GF414" s="23"/>
      <c r="GG414" s="23"/>
      <c r="GH414" s="23"/>
    </row>
    <row r="415" spans="1:190" x14ac:dyDescent="0.3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c r="EC415" s="23"/>
      <c r="ED415" s="23"/>
      <c r="EE415" s="23"/>
      <c r="EF415" s="23"/>
      <c r="EG415" s="23"/>
      <c r="EH415" s="23"/>
      <c r="EI415" s="23"/>
      <c r="EJ415" s="23"/>
      <c r="EK415" s="23"/>
      <c r="EL415" s="23"/>
      <c r="EM415" s="23"/>
      <c r="EN415" s="23"/>
      <c r="EO415" s="23"/>
      <c r="EP415" s="23"/>
      <c r="EQ415" s="23"/>
      <c r="ER415" s="23"/>
      <c r="ES415" s="23"/>
      <c r="ET415" s="23"/>
      <c r="EU415" s="23"/>
      <c r="EV415" s="23"/>
      <c r="EW415" s="23"/>
      <c r="EX415" s="23"/>
      <c r="EY415" s="23"/>
      <c r="EZ415" s="23"/>
      <c r="FA415" s="23"/>
      <c r="FB415" s="23"/>
      <c r="FC415" s="23"/>
      <c r="FD415" s="23"/>
      <c r="FE415" s="23"/>
      <c r="FF415" s="23"/>
      <c r="FG415" s="23"/>
      <c r="FH415" s="23"/>
      <c r="FI415" s="23"/>
      <c r="FJ415" s="23"/>
      <c r="FK415" s="23"/>
      <c r="FL415" s="23"/>
      <c r="FM415" s="23"/>
      <c r="FN415" s="23"/>
      <c r="FO415" s="23"/>
      <c r="FP415" s="23"/>
      <c r="FQ415" s="23"/>
      <c r="FR415" s="23"/>
      <c r="FS415" s="23"/>
      <c r="FT415" s="23"/>
      <c r="FU415" s="23"/>
      <c r="FV415" s="23"/>
      <c r="FW415" s="23"/>
      <c r="FX415" s="23"/>
      <c r="FY415" s="23"/>
      <c r="FZ415" s="23"/>
      <c r="GA415" s="23"/>
      <c r="GB415" s="23"/>
      <c r="GC415" s="23"/>
      <c r="GD415" s="23"/>
      <c r="GE415" s="23"/>
      <c r="GF415" s="23"/>
      <c r="GG415" s="23"/>
      <c r="GH415" s="23"/>
    </row>
    <row r="416" spans="1:190" x14ac:dyDescent="0.35">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c r="ED416" s="23"/>
      <c r="EE416" s="23"/>
      <c r="EF416" s="23"/>
      <c r="EG416" s="23"/>
      <c r="EH416" s="23"/>
      <c r="EI416" s="23"/>
      <c r="EJ416" s="23"/>
      <c r="EK416" s="23"/>
      <c r="EL416" s="23"/>
      <c r="EM416" s="23"/>
      <c r="EN416" s="23"/>
      <c r="EO416" s="23"/>
      <c r="EP416" s="23"/>
      <c r="EQ416" s="23"/>
      <c r="ER416" s="23"/>
      <c r="ES416" s="23"/>
      <c r="ET416" s="23"/>
      <c r="EU416" s="23"/>
      <c r="EV416" s="23"/>
      <c r="EW416" s="23"/>
      <c r="EX416" s="23"/>
      <c r="EY416" s="23"/>
      <c r="EZ416" s="23"/>
      <c r="FA416" s="23"/>
      <c r="FB416" s="23"/>
      <c r="FC416" s="23"/>
      <c r="FD416" s="23"/>
      <c r="FE416" s="23"/>
      <c r="FF416" s="23"/>
      <c r="FG416" s="23"/>
      <c r="FH416" s="23"/>
      <c r="FI416" s="23"/>
      <c r="FJ416" s="23"/>
      <c r="FK416" s="23"/>
      <c r="FL416" s="23"/>
      <c r="FM416" s="23"/>
      <c r="FN416" s="23"/>
      <c r="FO416" s="23"/>
      <c r="FP416" s="23"/>
      <c r="FQ416" s="23"/>
      <c r="FR416" s="23"/>
      <c r="FS416" s="23"/>
      <c r="FT416" s="23"/>
      <c r="FU416" s="23"/>
      <c r="FV416" s="23"/>
      <c r="FW416" s="23"/>
      <c r="FX416" s="23"/>
      <c r="FY416" s="23"/>
      <c r="FZ416" s="23"/>
      <c r="GA416" s="23"/>
      <c r="GB416" s="23"/>
      <c r="GC416" s="23"/>
      <c r="GD416" s="23"/>
      <c r="GE416" s="23"/>
      <c r="GF416" s="23"/>
      <c r="GG416" s="23"/>
      <c r="GH416" s="23"/>
    </row>
    <row r="417" spans="1:190" x14ac:dyDescent="0.35">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c r="ED417" s="23"/>
      <c r="EE417" s="23"/>
      <c r="EF417" s="23"/>
      <c r="EG417" s="23"/>
      <c r="EH417" s="23"/>
      <c r="EI417" s="23"/>
      <c r="EJ417" s="23"/>
      <c r="EK417" s="23"/>
      <c r="EL417" s="23"/>
      <c r="EM417" s="23"/>
      <c r="EN417" s="23"/>
      <c r="EO417" s="23"/>
      <c r="EP417" s="23"/>
      <c r="EQ417" s="23"/>
      <c r="ER417" s="23"/>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row>
    <row r="418" spans="1:190" x14ac:dyDescent="0.35">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c r="EC418" s="23"/>
      <c r="ED418" s="23"/>
      <c r="EE418" s="23"/>
      <c r="EF418" s="23"/>
      <c r="EG418" s="23"/>
      <c r="EH418" s="23"/>
      <c r="EI418" s="23"/>
      <c r="EJ418" s="23"/>
      <c r="EK418" s="23"/>
      <c r="EL418" s="23"/>
      <c r="EM418" s="23"/>
      <c r="EN418" s="23"/>
      <c r="EO418" s="23"/>
      <c r="EP418" s="23"/>
      <c r="EQ418" s="23"/>
      <c r="ER418" s="23"/>
      <c r="ES418" s="23"/>
      <c r="ET418" s="23"/>
      <c r="EU418" s="23"/>
      <c r="EV418" s="23"/>
      <c r="EW418" s="23"/>
      <c r="EX418" s="23"/>
      <c r="EY418" s="23"/>
      <c r="EZ418" s="23"/>
      <c r="FA418" s="23"/>
      <c r="FB418" s="23"/>
      <c r="FC418" s="23"/>
      <c r="FD418" s="23"/>
      <c r="FE418" s="23"/>
      <c r="FF418" s="23"/>
      <c r="FG418" s="23"/>
      <c r="FH418" s="23"/>
      <c r="FI418" s="23"/>
      <c r="FJ418" s="23"/>
      <c r="FK418" s="23"/>
      <c r="FL418" s="23"/>
      <c r="FM418" s="23"/>
      <c r="FN418" s="23"/>
      <c r="FO418" s="23"/>
      <c r="FP418" s="23"/>
      <c r="FQ418" s="23"/>
      <c r="FR418" s="23"/>
      <c r="FS418" s="23"/>
      <c r="FT418" s="23"/>
      <c r="FU418" s="23"/>
      <c r="FV418" s="23"/>
      <c r="FW418" s="23"/>
      <c r="FX418" s="23"/>
      <c r="FY418" s="23"/>
      <c r="FZ418" s="23"/>
      <c r="GA418" s="23"/>
      <c r="GB418" s="23"/>
      <c r="GC418" s="23"/>
      <c r="GD418" s="23"/>
      <c r="GE418" s="23"/>
      <c r="GF418" s="23"/>
      <c r="GG418" s="23"/>
      <c r="GH418" s="23"/>
    </row>
    <row r="419" spans="1:190" x14ac:dyDescent="0.35">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c r="ED419" s="23"/>
      <c r="EE419" s="23"/>
      <c r="EF419" s="23"/>
      <c r="EG419" s="23"/>
      <c r="EH419" s="23"/>
      <c r="EI419" s="23"/>
      <c r="EJ419" s="23"/>
      <c r="EK419" s="23"/>
      <c r="EL419" s="23"/>
      <c r="EM419" s="23"/>
      <c r="EN419" s="23"/>
      <c r="EO419" s="23"/>
      <c r="EP419" s="23"/>
      <c r="EQ419" s="23"/>
      <c r="ER419" s="23"/>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row>
    <row r="420" spans="1:190" x14ac:dyDescent="0.35">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c r="EC420" s="23"/>
      <c r="ED420" s="23"/>
      <c r="EE420" s="23"/>
      <c r="EF420" s="23"/>
      <c r="EG420" s="23"/>
      <c r="EH420" s="23"/>
      <c r="EI420" s="23"/>
      <c r="EJ420" s="23"/>
      <c r="EK420" s="23"/>
      <c r="EL420" s="23"/>
      <c r="EM420" s="23"/>
      <c r="EN420" s="23"/>
      <c r="EO420" s="23"/>
      <c r="EP420" s="23"/>
      <c r="EQ420" s="23"/>
      <c r="ER420" s="23"/>
      <c r="ES420" s="23"/>
      <c r="ET420" s="23"/>
      <c r="EU420" s="23"/>
      <c r="EV420" s="23"/>
      <c r="EW420" s="23"/>
      <c r="EX420" s="23"/>
      <c r="EY420" s="23"/>
      <c r="EZ420" s="23"/>
      <c r="FA420" s="23"/>
      <c r="FB420" s="23"/>
      <c r="FC420" s="23"/>
      <c r="FD420" s="23"/>
      <c r="FE420" s="23"/>
      <c r="FF420" s="23"/>
      <c r="FG420" s="23"/>
      <c r="FH420" s="23"/>
      <c r="FI420" s="23"/>
      <c r="FJ420" s="23"/>
      <c r="FK420" s="23"/>
      <c r="FL420" s="23"/>
      <c r="FM420" s="23"/>
      <c r="FN420" s="23"/>
      <c r="FO420" s="23"/>
      <c r="FP420" s="23"/>
      <c r="FQ420" s="23"/>
      <c r="FR420" s="23"/>
      <c r="FS420" s="23"/>
      <c r="FT420" s="23"/>
      <c r="FU420" s="23"/>
      <c r="FV420" s="23"/>
      <c r="FW420" s="23"/>
      <c r="FX420" s="23"/>
      <c r="FY420" s="23"/>
      <c r="FZ420" s="23"/>
      <c r="GA420" s="23"/>
      <c r="GB420" s="23"/>
      <c r="GC420" s="23"/>
      <c r="GD420" s="23"/>
      <c r="GE420" s="23"/>
      <c r="GF420" s="23"/>
      <c r="GG420" s="23"/>
      <c r="GH420" s="23"/>
    </row>
    <row r="421" spans="1:190" x14ac:dyDescent="0.35">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c r="EC421" s="23"/>
      <c r="ED421" s="23"/>
      <c r="EE421" s="23"/>
      <c r="EF421" s="23"/>
      <c r="EG421" s="23"/>
      <c r="EH421" s="23"/>
      <c r="EI421" s="23"/>
      <c r="EJ421" s="23"/>
      <c r="EK421" s="23"/>
      <c r="EL421" s="23"/>
      <c r="EM421" s="23"/>
      <c r="EN421" s="23"/>
      <c r="EO421" s="23"/>
      <c r="EP421" s="23"/>
      <c r="EQ421" s="23"/>
      <c r="ER421" s="23"/>
      <c r="ES421" s="23"/>
      <c r="ET421" s="23"/>
      <c r="EU421" s="23"/>
      <c r="EV421" s="23"/>
      <c r="EW421" s="23"/>
      <c r="EX421" s="23"/>
      <c r="EY421" s="23"/>
      <c r="EZ421" s="23"/>
      <c r="FA421" s="23"/>
      <c r="FB421" s="23"/>
      <c r="FC421" s="23"/>
      <c r="FD421" s="23"/>
      <c r="FE421" s="23"/>
      <c r="FF421" s="23"/>
      <c r="FG421" s="23"/>
      <c r="FH421" s="23"/>
      <c r="FI421" s="23"/>
      <c r="FJ421" s="23"/>
      <c r="FK421" s="23"/>
      <c r="FL421" s="23"/>
      <c r="FM421" s="23"/>
      <c r="FN421" s="23"/>
      <c r="FO421" s="23"/>
      <c r="FP421" s="23"/>
      <c r="FQ421" s="23"/>
      <c r="FR421" s="23"/>
      <c r="FS421" s="23"/>
      <c r="FT421" s="23"/>
      <c r="FU421" s="23"/>
      <c r="FV421" s="23"/>
      <c r="FW421" s="23"/>
      <c r="FX421" s="23"/>
      <c r="FY421" s="23"/>
      <c r="FZ421" s="23"/>
      <c r="GA421" s="23"/>
      <c r="GB421" s="23"/>
      <c r="GC421" s="23"/>
      <c r="GD421" s="23"/>
      <c r="GE421" s="23"/>
      <c r="GF421" s="23"/>
      <c r="GG421" s="23"/>
      <c r="GH421" s="23"/>
    </row>
    <row r="422" spans="1:190" x14ac:dyDescent="0.35">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c r="ED422" s="23"/>
      <c r="EE422" s="23"/>
      <c r="EF422" s="23"/>
      <c r="EG422" s="23"/>
      <c r="EH422" s="23"/>
      <c r="EI422" s="23"/>
      <c r="EJ422" s="23"/>
      <c r="EK422" s="23"/>
      <c r="EL422" s="23"/>
      <c r="EM422" s="23"/>
      <c r="EN422" s="23"/>
      <c r="EO422" s="23"/>
      <c r="EP422" s="23"/>
      <c r="EQ422" s="23"/>
      <c r="ER422" s="23"/>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row>
    <row r="423" spans="1:190" x14ac:dyDescent="0.35">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c r="ED423" s="23"/>
      <c r="EE423" s="23"/>
      <c r="EF423" s="23"/>
      <c r="EG423" s="23"/>
      <c r="EH423" s="23"/>
      <c r="EI423" s="23"/>
      <c r="EJ423" s="23"/>
      <c r="EK423" s="23"/>
      <c r="EL423" s="23"/>
      <c r="EM423" s="23"/>
      <c r="EN423" s="23"/>
      <c r="EO423" s="23"/>
      <c r="EP423" s="23"/>
      <c r="EQ423" s="23"/>
      <c r="ER423" s="23"/>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row>
    <row r="424" spans="1:190" x14ac:dyDescent="0.35">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c r="ED424" s="23"/>
      <c r="EE424" s="23"/>
      <c r="EF424" s="23"/>
      <c r="EG424" s="23"/>
      <c r="EH424" s="23"/>
      <c r="EI424" s="23"/>
      <c r="EJ424" s="23"/>
      <c r="EK424" s="23"/>
      <c r="EL424" s="23"/>
      <c r="EM424" s="23"/>
      <c r="EN424" s="23"/>
      <c r="EO424" s="23"/>
      <c r="EP424" s="23"/>
      <c r="EQ424" s="23"/>
      <c r="ER424" s="23"/>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row>
    <row r="425" spans="1:190" x14ac:dyDescent="0.3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row>
    <row r="426" spans="1:190" x14ac:dyDescent="0.35">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c r="ED426" s="23"/>
      <c r="EE426" s="23"/>
      <c r="EF426" s="23"/>
      <c r="EG426" s="23"/>
      <c r="EH426" s="23"/>
      <c r="EI426" s="23"/>
      <c r="EJ426" s="23"/>
      <c r="EK426" s="23"/>
      <c r="EL426" s="23"/>
      <c r="EM426" s="23"/>
      <c r="EN426" s="23"/>
      <c r="EO426" s="23"/>
      <c r="EP426" s="23"/>
      <c r="EQ426" s="23"/>
      <c r="ER426" s="23"/>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row>
    <row r="427" spans="1:190" x14ac:dyDescent="0.35">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c r="ED427" s="23"/>
      <c r="EE427" s="23"/>
      <c r="EF427" s="23"/>
      <c r="EG427" s="23"/>
      <c r="EH427" s="23"/>
      <c r="EI427" s="23"/>
      <c r="EJ427" s="23"/>
      <c r="EK427" s="23"/>
      <c r="EL427" s="23"/>
      <c r="EM427" s="23"/>
      <c r="EN427" s="23"/>
      <c r="EO427" s="23"/>
      <c r="EP427" s="23"/>
      <c r="EQ427" s="23"/>
      <c r="ER427" s="23"/>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row>
    <row r="428" spans="1:190" x14ac:dyDescent="0.35">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row>
    <row r="429" spans="1:190" x14ac:dyDescent="0.35">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c r="ED429" s="23"/>
      <c r="EE429" s="23"/>
      <c r="EF429" s="23"/>
      <c r="EG429" s="23"/>
      <c r="EH429" s="23"/>
      <c r="EI429" s="23"/>
      <c r="EJ429" s="23"/>
      <c r="EK429" s="23"/>
      <c r="EL429" s="23"/>
      <c r="EM429" s="23"/>
      <c r="EN429" s="23"/>
      <c r="EO429" s="23"/>
      <c r="EP429" s="23"/>
      <c r="EQ429" s="23"/>
      <c r="ER429" s="23"/>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row>
    <row r="430" spans="1:190" x14ac:dyDescent="0.35">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c r="EC430" s="23"/>
      <c r="ED430" s="23"/>
      <c r="EE430" s="23"/>
      <c r="EF430" s="23"/>
      <c r="EG430" s="23"/>
      <c r="EH430" s="23"/>
      <c r="EI430" s="23"/>
      <c r="EJ430" s="23"/>
      <c r="EK430" s="23"/>
      <c r="EL430" s="23"/>
      <c r="EM430" s="23"/>
      <c r="EN430" s="23"/>
      <c r="EO430" s="23"/>
      <c r="EP430" s="23"/>
      <c r="EQ430" s="23"/>
      <c r="ER430" s="23"/>
      <c r="ES430" s="23"/>
      <c r="ET430" s="23"/>
      <c r="EU430" s="23"/>
      <c r="EV430" s="23"/>
      <c r="EW430" s="23"/>
      <c r="EX430" s="23"/>
      <c r="EY430" s="23"/>
      <c r="EZ430" s="23"/>
      <c r="FA430" s="23"/>
      <c r="FB430" s="23"/>
      <c r="FC430" s="23"/>
      <c r="FD430" s="23"/>
      <c r="FE430" s="23"/>
      <c r="FF430" s="23"/>
      <c r="FG430" s="23"/>
      <c r="FH430" s="23"/>
      <c r="FI430" s="23"/>
      <c r="FJ430" s="23"/>
      <c r="FK430" s="23"/>
      <c r="FL430" s="23"/>
      <c r="FM430" s="23"/>
      <c r="FN430" s="23"/>
      <c r="FO430" s="23"/>
      <c r="FP430" s="23"/>
      <c r="FQ430" s="23"/>
      <c r="FR430" s="23"/>
      <c r="FS430" s="23"/>
      <c r="FT430" s="23"/>
      <c r="FU430" s="23"/>
      <c r="FV430" s="23"/>
      <c r="FW430" s="23"/>
      <c r="FX430" s="23"/>
      <c r="FY430" s="23"/>
      <c r="FZ430" s="23"/>
      <c r="GA430" s="23"/>
      <c r="GB430" s="23"/>
      <c r="GC430" s="23"/>
      <c r="GD430" s="23"/>
      <c r="GE430" s="23"/>
      <c r="GF430" s="23"/>
      <c r="GG430" s="23"/>
      <c r="GH430" s="23"/>
    </row>
    <row r="431" spans="1:190" x14ac:dyDescent="0.35">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23"/>
      <c r="DX431" s="23"/>
      <c r="DY431" s="23"/>
      <c r="DZ431" s="23"/>
      <c r="EA431" s="23"/>
      <c r="EB431" s="23"/>
      <c r="EC431" s="23"/>
      <c r="ED431" s="23"/>
      <c r="EE431" s="23"/>
      <c r="EF431" s="23"/>
      <c r="EG431" s="23"/>
      <c r="EH431" s="23"/>
      <c r="EI431" s="23"/>
      <c r="EJ431" s="23"/>
      <c r="EK431" s="23"/>
      <c r="EL431" s="23"/>
      <c r="EM431" s="23"/>
      <c r="EN431" s="23"/>
      <c r="EO431" s="23"/>
      <c r="EP431" s="23"/>
      <c r="EQ431" s="23"/>
      <c r="ER431" s="23"/>
      <c r="ES431" s="23"/>
      <c r="ET431" s="23"/>
      <c r="EU431" s="23"/>
      <c r="EV431" s="23"/>
      <c r="EW431" s="23"/>
      <c r="EX431" s="23"/>
      <c r="EY431" s="23"/>
      <c r="EZ431" s="23"/>
      <c r="FA431" s="23"/>
      <c r="FB431" s="23"/>
      <c r="FC431" s="23"/>
      <c r="FD431" s="23"/>
      <c r="FE431" s="23"/>
      <c r="FF431" s="23"/>
      <c r="FG431" s="23"/>
      <c r="FH431" s="23"/>
      <c r="FI431" s="23"/>
      <c r="FJ431" s="23"/>
      <c r="FK431" s="23"/>
      <c r="FL431" s="23"/>
      <c r="FM431" s="23"/>
      <c r="FN431" s="23"/>
      <c r="FO431" s="23"/>
      <c r="FP431" s="23"/>
      <c r="FQ431" s="23"/>
      <c r="FR431" s="23"/>
      <c r="FS431" s="23"/>
      <c r="FT431" s="23"/>
      <c r="FU431" s="23"/>
      <c r="FV431" s="23"/>
      <c r="FW431" s="23"/>
      <c r="FX431" s="23"/>
      <c r="FY431" s="23"/>
      <c r="FZ431" s="23"/>
      <c r="GA431" s="23"/>
      <c r="GB431" s="23"/>
      <c r="GC431" s="23"/>
      <c r="GD431" s="23"/>
      <c r="GE431" s="23"/>
      <c r="GF431" s="23"/>
      <c r="GG431" s="23"/>
      <c r="GH431" s="23"/>
    </row>
    <row r="432" spans="1:190" x14ac:dyDescent="0.35">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23"/>
      <c r="DX432" s="23"/>
      <c r="DY432" s="23"/>
      <c r="DZ432" s="23"/>
      <c r="EA432" s="23"/>
      <c r="EB432" s="23"/>
      <c r="EC432" s="23"/>
      <c r="ED432" s="23"/>
      <c r="EE432" s="23"/>
      <c r="EF432" s="23"/>
      <c r="EG432" s="23"/>
      <c r="EH432" s="23"/>
      <c r="EI432" s="23"/>
      <c r="EJ432" s="23"/>
      <c r="EK432" s="23"/>
      <c r="EL432" s="23"/>
      <c r="EM432" s="23"/>
      <c r="EN432" s="23"/>
      <c r="EO432" s="23"/>
      <c r="EP432" s="23"/>
      <c r="EQ432" s="23"/>
      <c r="ER432" s="23"/>
      <c r="ES432" s="23"/>
      <c r="ET432" s="23"/>
      <c r="EU432" s="23"/>
      <c r="EV432" s="23"/>
      <c r="EW432" s="23"/>
      <c r="EX432" s="23"/>
      <c r="EY432" s="23"/>
      <c r="EZ432" s="23"/>
      <c r="FA432" s="23"/>
      <c r="FB432" s="23"/>
      <c r="FC432" s="23"/>
      <c r="FD432" s="23"/>
      <c r="FE432" s="23"/>
      <c r="FF432" s="23"/>
      <c r="FG432" s="23"/>
      <c r="FH432" s="23"/>
      <c r="FI432" s="23"/>
      <c r="FJ432" s="23"/>
      <c r="FK432" s="23"/>
      <c r="FL432" s="23"/>
      <c r="FM432" s="23"/>
      <c r="FN432" s="23"/>
      <c r="FO432" s="23"/>
      <c r="FP432" s="23"/>
      <c r="FQ432" s="23"/>
      <c r="FR432" s="23"/>
      <c r="FS432" s="23"/>
      <c r="FT432" s="23"/>
      <c r="FU432" s="23"/>
      <c r="FV432" s="23"/>
      <c r="FW432" s="23"/>
      <c r="FX432" s="23"/>
      <c r="FY432" s="23"/>
      <c r="FZ432" s="23"/>
      <c r="GA432" s="23"/>
      <c r="GB432" s="23"/>
      <c r="GC432" s="23"/>
      <c r="GD432" s="23"/>
      <c r="GE432" s="23"/>
      <c r="GF432" s="23"/>
      <c r="GG432" s="23"/>
      <c r="GH432" s="23"/>
    </row>
    <row r="433" spans="1:190" x14ac:dyDescent="0.35">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c r="EC433" s="23"/>
      <c r="ED433" s="23"/>
      <c r="EE433" s="23"/>
      <c r="EF433" s="23"/>
      <c r="EG433" s="23"/>
      <c r="EH433" s="23"/>
      <c r="EI433" s="23"/>
      <c r="EJ433" s="23"/>
      <c r="EK433" s="23"/>
      <c r="EL433" s="23"/>
      <c r="EM433" s="23"/>
      <c r="EN433" s="23"/>
      <c r="EO433" s="23"/>
      <c r="EP433" s="23"/>
      <c r="EQ433" s="23"/>
      <c r="ER433" s="23"/>
      <c r="ES433" s="23"/>
      <c r="ET433" s="23"/>
      <c r="EU433" s="23"/>
      <c r="EV433" s="23"/>
      <c r="EW433" s="23"/>
      <c r="EX433" s="23"/>
      <c r="EY433" s="23"/>
      <c r="EZ433" s="23"/>
      <c r="FA433" s="23"/>
      <c r="FB433" s="23"/>
      <c r="FC433" s="23"/>
      <c r="FD433" s="23"/>
      <c r="FE433" s="23"/>
      <c r="FF433" s="23"/>
      <c r="FG433" s="23"/>
      <c r="FH433" s="23"/>
      <c r="FI433" s="23"/>
      <c r="FJ433" s="23"/>
      <c r="FK433" s="23"/>
      <c r="FL433" s="23"/>
      <c r="FM433" s="23"/>
      <c r="FN433" s="23"/>
      <c r="FO433" s="23"/>
      <c r="FP433" s="23"/>
      <c r="FQ433" s="23"/>
      <c r="FR433" s="23"/>
      <c r="FS433" s="23"/>
      <c r="FT433" s="23"/>
      <c r="FU433" s="23"/>
      <c r="FV433" s="23"/>
      <c r="FW433" s="23"/>
      <c r="FX433" s="23"/>
      <c r="FY433" s="23"/>
      <c r="FZ433" s="23"/>
      <c r="GA433" s="23"/>
      <c r="GB433" s="23"/>
      <c r="GC433" s="23"/>
      <c r="GD433" s="23"/>
      <c r="GE433" s="23"/>
      <c r="GF433" s="23"/>
      <c r="GG433" s="23"/>
      <c r="GH433" s="23"/>
    </row>
    <row r="434" spans="1:190" x14ac:dyDescent="0.35">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c r="EC434" s="23"/>
      <c r="ED434" s="23"/>
      <c r="EE434" s="23"/>
      <c r="EF434" s="23"/>
      <c r="EG434" s="23"/>
      <c r="EH434" s="23"/>
      <c r="EI434" s="23"/>
      <c r="EJ434" s="23"/>
      <c r="EK434" s="23"/>
      <c r="EL434" s="23"/>
      <c r="EM434" s="23"/>
      <c r="EN434" s="23"/>
      <c r="EO434" s="23"/>
      <c r="EP434" s="23"/>
      <c r="EQ434" s="23"/>
      <c r="ER434" s="23"/>
      <c r="ES434" s="23"/>
      <c r="ET434" s="23"/>
      <c r="EU434" s="23"/>
      <c r="EV434" s="23"/>
      <c r="EW434" s="23"/>
      <c r="EX434" s="23"/>
      <c r="EY434" s="23"/>
      <c r="EZ434" s="23"/>
      <c r="FA434" s="23"/>
      <c r="FB434" s="23"/>
      <c r="FC434" s="23"/>
      <c r="FD434" s="23"/>
      <c r="FE434" s="23"/>
      <c r="FF434" s="23"/>
      <c r="FG434" s="23"/>
      <c r="FH434" s="23"/>
      <c r="FI434" s="23"/>
      <c r="FJ434" s="23"/>
      <c r="FK434" s="23"/>
      <c r="FL434" s="23"/>
      <c r="FM434" s="23"/>
      <c r="FN434" s="23"/>
      <c r="FO434" s="23"/>
      <c r="FP434" s="23"/>
      <c r="FQ434" s="23"/>
      <c r="FR434" s="23"/>
      <c r="FS434" s="23"/>
      <c r="FT434" s="23"/>
      <c r="FU434" s="23"/>
      <c r="FV434" s="23"/>
      <c r="FW434" s="23"/>
      <c r="FX434" s="23"/>
      <c r="FY434" s="23"/>
      <c r="FZ434" s="23"/>
      <c r="GA434" s="23"/>
      <c r="GB434" s="23"/>
      <c r="GC434" s="23"/>
      <c r="GD434" s="23"/>
      <c r="GE434" s="23"/>
      <c r="GF434" s="23"/>
      <c r="GG434" s="23"/>
      <c r="GH434" s="23"/>
    </row>
    <row r="435" spans="1:190" x14ac:dyDescent="0.3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c r="EC435" s="23"/>
      <c r="ED435" s="23"/>
      <c r="EE435" s="23"/>
      <c r="EF435" s="23"/>
      <c r="EG435" s="23"/>
      <c r="EH435" s="23"/>
      <c r="EI435" s="23"/>
      <c r="EJ435" s="23"/>
      <c r="EK435" s="23"/>
      <c r="EL435" s="23"/>
      <c r="EM435" s="23"/>
      <c r="EN435" s="23"/>
      <c r="EO435" s="23"/>
      <c r="EP435" s="23"/>
      <c r="EQ435" s="23"/>
      <c r="ER435" s="23"/>
      <c r="ES435" s="23"/>
      <c r="ET435" s="23"/>
      <c r="EU435" s="23"/>
      <c r="EV435" s="23"/>
      <c r="EW435" s="23"/>
      <c r="EX435" s="23"/>
      <c r="EY435" s="23"/>
      <c r="EZ435" s="23"/>
      <c r="FA435" s="23"/>
      <c r="FB435" s="23"/>
      <c r="FC435" s="23"/>
      <c r="FD435" s="23"/>
      <c r="FE435" s="23"/>
      <c r="FF435" s="23"/>
      <c r="FG435" s="23"/>
      <c r="FH435" s="23"/>
      <c r="FI435" s="23"/>
      <c r="FJ435" s="23"/>
      <c r="FK435" s="23"/>
      <c r="FL435" s="23"/>
      <c r="FM435" s="23"/>
      <c r="FN435" s="23"/>
      <c r="FO435" s="23"/>
      <c r="FP435" s="23"/>
      <c r="FQ435" s="23"/>
      <c r="FR435" s="23"/>
      <c r="FS435" s="23"/>
      <c r="FT435" s="23"/>
      <c r="FU435" s="23"/>
      <c r="FV435" s="23"/>
      <c r="FW435" s="23"/>
      <c r="FX435" s="23"/>
      <c r="FY435" s="23"/>
      <c r="FZ435" s="23"/>
      <c r="GA435" s="23"/>
      <c r="GB435" s="23"/>
      <c r="GC435" s="23"/>
      <c r="GD435" s="23"/>
      <c r="GE435" s="23"/>
      <c r="GF435" s="23"/>
      <c r="GG435" s="23"/>
      <c r="GH435" s="23"/>
    </row>
    <row r="436" spans="1:190" x14ac:dyDescent="0.35">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c r="EC436" s="23"/>
      <c r="ED436" s="23"/>
      <c r="EE436" s="23"/>
      <c r="EF436" s="23"/>
      <c r="EG436" s="23"/>
      <c r="EH436" s="23"/>
      <c r="EI436" s="23"/>
      <c r="EJ436" s="23"/>
      <c r="EK436" s="23"/>
      <c r="EL436" s="23"/>
      <c r="EM436" s="23"/>
      <c r="EN436" s="23"/>
      <c r="EO436" s="23"/>
      <c r="EP436" s="23"/>
      <c r="EQ436" s="23"/>
      <c r="ER436" s="23"/>
      <c r="ES436" s="23"/>
      <c r="ET436" s="23"/>
      <c r="EU436" s="23"/>
      <c r="EV436" s="23"/>
      <c r="EW436" s="23"/>
      <c r="EX436" s="23"/>
      <c r="EY436" s="23"/>
      <c r="EZ436" s="23"/>
      <c r="FA436" s="23"/>
      <c r="FB436" s="23"/>
      <c r="FC436" s="23"/>
      <c r="FD436" s="23"/>
      <c r="FE436" s="23"/>
      <c r="FF436" s="23"/>
      <c r="FG436" s="23"/>
      <c r="FH436" s="23"/>
      <c r="FI436" s="23"/>
      <c r="FJ436" s="23"/>
      <c r="FK436" s="23"/>
      <c r="FL436" s="23"/>
      <c r="FM436" s="23"/>
      <c r="FN436" s="23"/>
      <c r="FO436" s="23"/>
      <c r="FP436" s="23"/>
      <c r="FQ436" s="23"/>
      <c r="FR436" s="23"/>
      <c r="FS436" s="23"/>
      <c r="FT436" s="23"/>
      <c r="FU436" s="23"/>
      <c r="FV436" s="23"/>
      <c r="FW436" s="23"/>
      <c r="FX436" s="23"/>
      <c r="FY436" s="23"/>
      <c r="FZ436" s="23"/>
      <c r="GA436" s="23"/>
      <c r="GB436" s="23"/>
      <c r="GC436" s="23"/>
      <c r="GD436" s="23"/>
      <c r="GE436" s="23"/>
      <c r="GF436" s="23"/>
      <c r="GG436" s="23"/>
      <c r="GH436" s="23"/>
    </row>
    <row r="437" spans="1:190" x14ac:dyDescent="0.35">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c r="EC437" s="23"/>
      <c r="ED437" s="23"/>
      <c r="EE437" s="23"/>
      <c r="EF437" s="23"/>
      <c r="EG437" s="23"/>
      <c r="EH437" s="23"/>
      <c r="EI437" s="23"/>
      <c r="EJ437" s="23"/>
      <c r="EK437" s="23"/>
      <c r="EL437" s="23"/>
      <c r="EM437" s="23"/>
      <c r="EN437" s="23"/>
      <c r="EO437" s="23"/>
      <c r="EP437" s="23"/>
      <c r="EQ437" s="23"/>
      <c r="ER437" s="23"/>
      <c r="ES437" s="23"/>
      <c r="ET437" s="23"/>
      <c r="EU437" s="23"/>
      <c r="EV437" s="23"/>
      <c r="EW437" s="23"/>
      <c r="EX437" s="23"/>
      <c r="EY437" s="23"/>
      <c r="EZ437" s="23"/>
      <c r="FA437" s="23"/>
      <c r="FB437" s="23"/>
      <c r="FC437" s="23"/>
      <c r="FD437" s="23"/>
      <c r="FE437" s="23"/>
      <c r="FF437" s="23"/>
      <c r="FG437" s="23"/>
      <c r="FH437" s="23"/>
      <c r="FI437" s="23"/>
      <c r="FJ437" s="23"/>
      <c r="FK437" s="23"/>
      <c r="FL437" s="23"/>
      <c r="FM437" s="23"/>
      <c r="FN437" s="23"/>
      <c r="FO437" s="23"/>
      <c r="FP437" s="23"/>
      <c r="FQ437" s="23"/>
      <c r="FR437" s="23"/>
      <c r="FS437" s="23"/>
      <c r="FT437" s="23"/>
      <c r="FU437" s="23"/>
      <c r="FV437" s="23"/>
      <c r="FW437" s="23"/>
      <c r="FX437" s="23"/>
      <c r="FY437" s="23"/>
      <c r="FZ437" s="23"/>
      <c r="GA437" s="23"/>
      <c r="GB437" s="23"/>
      <c r="GC437" s="23"/>
      <c r="GD437" s="23"/>
      <c r="GE437" s="23"/>
      <c r="GF437" s="23"/>
      <c r="GG437" s="23"/>
      <c r="GH437" s="23"/>
    </row>
    <row r="438" spans="1:190" x14ac:dyDescent="0.35">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23"/>
      <c r="DX438" s="23"/>
      <c r="DY438" s="23"/>
      <c r="DZ438" s="23"/>
      <c r="EA438" s="23"/>
      <c r="EB438" s="23"/>
      <c r="EC438" s="23"/>
      <c r="ED438" s="23"/>
      <c r="EE438" s="23"/>
      <c r="EF438" s="23"/>
      <c r="EG438" s="23"/>
      <c r="EH438" s="23"/>
      <c r="EI438" s="23"/>
      <c r="EJ438" s="23"/>
      <c r="EK438" s="23"/>
      <c r="EL438" s="23"/>
      <c r="EM438" s="23"/>
      <c r="EN438" s="23"/>
      <c r="EO438" s="23"/>
      <c r="EP438" s="23"/>
      <c r="EQ438" s="23"/>
      <c r="ER438" s="23"/>
      <c r="ES438" s="23"/>
      <c r="ET438" s="23"/>
      <c r="EU438" s="23"/>
      <c r="EV438" s="23"/>
      <c r="EW438" s="23"/>
      <c r="EX438" s="23"/>
      <c r="EY438" s="23"/>
      <c r="EZ438" s="23"/>
      <c r="FA438" s="23"/>
      <c r="FB438" s="23"/>
      <c r="FC438" s="23"/>
      <c r="FD438" s="23"/>
      <c r="FE438" s="23"/>
      <c r="FF438" s="23"/>
      <c r="FG438" s="23"/>
      <c r="FH438" s="23"/>
      <c r="FI438" s="23"/>
      <c r="FJ438" s="23"/>
      <c r="FK438" s="23"/>
      <c r="FL438" s="23"/>
      <c r="FM438" s="23"/>
      <c r="FN438" s="23"/>
      <c r="FO438" s="23"/>
      <c r="FP438" s="23"/>
      <c r="FQ438" s="23"/>
      <c r="FR438" s="23"/>
      <c r="FS438" s="23"/>
      <c r="FT438" s="23"/>
      <c r="FU438" s="23"/>
      <c r="FV438" s="23"/>
      <c r="FW438" s="23"/>
      <c r="FX438" s="23"/>
      <c r="FY438" s="23"/>
      <c r="FZ438" s="23"/>
      <c r="GA438" s="23"/>
      <c r="GB438" s="23"/>
      <c r="GC438" s="23"/>
      <c r="GD438" s="23"/>
      <c r="GE438" s="23"/>
      <c r="GF438" s="23"/>
      <c r="GG438" s="23"/>
      <c r="GH438" s="23"/>
    </row>
    <row r="439" spans="1:190" x14ac:dyDescent="0.35">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c r="EC439" s="23"/>
      <c r="ED439" s="23"/>
      <c r="EE439" s="23"/>
      <c r="EF439" s="23"/>
      <c r="EG439" s="23"/>
      <c r="EH439" s="23"/>
      <c r="EI439" s="23"/>
      <c r="EJ439" s="23"/>
      <c r="EK439" s="23"/>
      <c r="EL439" s="23"/>
      <c r="EM439" s="23"/>
      <c r="EN439" s="23"/>
      <c r="EO439" s="23"/>
      <c r="EP439" s="23"/>
      <c r="EQ439" s="23"/>
      <c r="ER439" s="23"/>
      <c r="ES439" s="23"/>
      <c r="ET439" s="23"/>
      <c r="EU439" s="23"/>
      <c r="EV439" s="23"/>
      <c r="EW439" s="23"/>
      <c r="EX439" s="23"/>
      <c r="EY439" s="23"/>
      <c r="EZ439" s="23"/>
      <c r="FA439" s="23"/>
      <c r="FB439" s="23"/>
      <c r="FC439" s="23"/>
      <c r="FD439" s="23"/>
      <c r="FE439" s="23"/>
      <c r="FF439" s="23"/>
      <c r="FG439" s="23"/>
      <c r="FH439" s="23"/>
      <c r="FI439" s="23"/>
      <c r="FJ439" s="23"/>
      <c r="FK439" s="23"/>
      <c r="FL439" s="23"/>
      <c r="FM439" s="23"/>
      <c r="FN439" s="23"/>
      <c r="FO439" s="23"/>
      <c r="FP439" s="23"/>
      <c r="FQ439" s="23"/>
      <c r="FR439" s="23"/>
      <c r="FS439" s="23"/>
      <c r="FT439" s="23"/>
      <c r="FU439" s="23"/>
      <c r="FV439" s="23"/>
      <c r="FW439" s="23"/>
      <c r="FX439" s="23"/>
      <c r="FY439" s="23"/>
      <c r="FZ439" s="23"/>
      <c r="GA439" s="23"/>
      <c r="GB439" s="23"/>
      <c r="GC439" s="23"/>
      <c r="GD439" s="23"/>
      <c r="GE439" s="23"/>
      <c r="GF439" s="23"/>
      <c r="GG439" s="23"/>
      <c r="GH439" s="23"/>
    </row>
    <row r="440" spans="1:190" x14ac:dyDescent="0.35">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23"/>
      <c r="DX440" s="23"/>
      <c r="DY440" s="23"/>
      <c r="DZ440" s="23"/>
      <c r="EA440" s="23"/>
      <c r="EB440" s="23"/>
      <c r="EC440" s="23"/>
      <c r="ED440" s="23"/>
      <c r="EE440" s="23"/>
      <c r="EF440" s="23"/>
      <c r="EG440" s="23"/>
      <c r="EH440" s="23"/>
      <c r="EI440" s="23"/>
      <c r="EJ440" s="23"/>
      <c r="EK440" s="23"/>
      <c r="EL440" s="23"/>
      <c r="EM440" s="23"/>
      <c r="EN440" s="23"/>
      <c r="EO440" s="23"/>
      <c r="EP440" s="23"/>
      <c r="EQ440" s="23"/>
      <c r="ER440" s="23"/>
      <c r="ES440" s="23"/>
      <c r="ET440" s="23"/>
      <c r="EU440" s="23"/>
      <c r="EV440" s="23"/>
      <c r="EW440" s="23"/>
      <c r="EX440" s="23"/>
      <c r="EY440" s="23"/>
      <c r="EZ440" s="23"/>
      <c r="FA440" s="23"/>
      <c r="FB440" s="23"/>
      <c r="FC440" s="23"/>
      <c r="FD440" s="23"/>
      <c r="FE440" s="23"/>
      <c r="FF440" s="23"/>
      <c r="FG440" s="23"/>
      <c r="FH440" s="23"/>
      <c r="FI440" s="23"/>
      <c r="FJ440" s="23"/>
      <c r="FK440" s="23"/>
      <c r="FL440" s="23"/>
      <c r="FM440" s="23"/>
      <c r="FN440" s="23"/>
      <c r="FO440" s="23"/>
      <c r="FP440" s="23"/>
      <c r="FQ440" s="23"/>
      <c r="FR440" s="23"/>
      <c r="FS440" s="23"/>
      <c r="FT440" s="23"/>
      <c r="FU440" s="23"/>
      <c r="FV440" s="23"/>
      <c r="FW440" s="23"/>
      <c r="FX440" s="23"/>
      <c r="FY440" s="23"/>
      <c r="FZ440" s="23"/>
      <c r="GA440" s="23"/>
      <c r="GB440" s="23"/>
      <c r="GC440" s="23"/>
      <c r="GD440" s="23"/>
      <c r="GE440" s="23"/>
      <c r="GF440" s="23"/>
      <c r="GG440" s="23"/>
      <c r="GH440" s="23"/>
    </row>
    <row r="441" spans="1:190" x14ac:dyDescent="0.35">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c r="EC441" s="23"/>
      <c r="ED441" s="23"/>
      <c r="EE441" s="23"/>
      <c r="EF441" s="23"/>
      <c r="EG441" s="23"/>
      <c r="EH441" s="23"/>
      <c r="EI441" s="23"/>
      <c r="EJ441" s="23"/>
      <c r="EK441" s="23"/>
      <c r="EL441" s="23"/>
      <c r="EM441" s="23"/>
      <c r="EN441" s="23"/>
      <c r="EO441" s="23"/>
      <c r="EP441" s="23"/>
      <c r="EQ441" s="23"/>
      <c r="ER441" s="23"/>
      <c r="ES441" s="23"/>
      <c r="ET441" s="23"/>
      <c r="EU441" s="23"/>
      <c r="EV441" s="23"/>
      <c r="EW441" s="23"/>
      <c r="EX441" s="23"/>
      <c r="EY441" s="23"/>
      <c r="EZ441" s="23"/>
      <c r="FA441" s="23"/>
      <c r="FB441" s="23"/>
      <c r="FC441" s="23"/>
      <c r="FD441" s="23"/>
      <c r="FE441" s="23"/>
      <c r="FF441" s="23"/>
      <c r="FG441" s="23"/>
      <c r="FH441" s="23"/>
      <c r="FI441" s="23"/>
      <c r="FJ441" s="23"/>
      <c r="FK441" s="23"/>
      <c r="FL441" s="23"/>
      <c r="FM441" s="23"/>
      <c r="FN441" s="23"/>
      <c r="FO441" s="23"/>
      <c r="FP441" s="23"/>
      <c r="FQ441" s="23"/>
      <c r="FR441" s="23"/>
      <c r="FS441" s="23"/>
      <c r="FT441" s="23"/>
      <c r="FU441" s="23"/>
      <c r="FV441" s="23"/>
      <c r="FW441" s="23"/>
      <c r="FX441" s="23"/>
      <c r="FY441" s="23"/>
      <c r="FZ441" s="23"/>
      <c r="GA441" s="23"/>
      <c r="GB441" s="23"/>
      <c r="GC441" s="23"/>
      <c r="GD441" s="23"/>
      <c r="GE441" s="23"/>
      <c r="GF441" s="23"/>
      <c r="GG441" s="23"/>
      <c r="GH441" s="23"/>
    </row>
    <row r="442" spans="1:190" x14ac:dyDescent="0.35">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c r="EC442" s="23"/>
      <c r="ED442" s="23"/>
      <c r="EE442" s="23"/>
      <c r="EF442" s="23"/>
      <c r="EG442" s="23"/>
      <c r="EH442" s="23"/>
      <c r="EI442" s="23"/>
      <c r="EJ442" s="23"/>
      <c r="EK442" s="23"/>
      <c r="EL442" s="23"/>
      <c r="EM442" s="23"/>
      <c r="EN442" s="23"/>
      <c r="EO442" s="23"/>
      <c r="EP442" s="23"/>
      <c r="EQ442" s="23"/>
      <c r="ER442" s="23"/>
      <c r="ES442" s="23"/>
      <c r="ET442" s="23"/>
      <c r="EU442" s="23"/>
      <c r="EV442" s="23"/>
      <c r="EW442" s="23"/>
      <c r="EX442" s="23"/>
      <c r="EY442" s="23"/>
      <c r="EZ442" s="23"/>
      <c r="FA442" s="23"/>
      <c r="FB442" s="23"/>
      <c r="FC442" s="23"/>
      <c r="FD442" s="23"/>
      <c r="FE442" s="23"/>
      <c r="FF442" s="23"/>
      <c r="FG442" s="23"/>
      <c r="FH442" s="23"/>
      <c r="FI442" s="23"/>
      <c r="FJ442" s="23"/>
      <c r="FK442" s="23"/>
      <c r="FL442" s="23"/>
      <c r="FM442" s="23"/>
      <c r="FN442" s="23"/>
      <c r="FO442" s="23"/>
      <c r="FP442" s="23"/>
      <c r="FQ442" s="23"/>
      <c r="FR442" s="23"/>
      <c r="FS442" s="23"/>
      <c r="FT442" s="23"/>
      <c r="FU442" s="23"/>
      <c r="FV442" s="23"/>
      <c r="FW442" s="23"/>
      <c r="FX442" s="23"/>
      <c r="FY442" s="23"/>
      <c r="FZ442" s="23"/>
      <c r="GA442" s="23"/>
      <c r="GB442" s="23"/>
      <c r="GC442" s="23"/>
      <c r="GD442" s="23"/>
      <c r="GE442" s="23"/>
      <c r="GF442" s="23"/>
      <c r="GG442" s="23"/>
      <c r="GH442" s="23"/>
    </row>
    <row r="443" spans="1:190" x14ac:dyDescent="0.35">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c r="EC443" s="23"/>
      <c r="ED443" s="23"/>
      <c r="EE443" s="23"/>
      <c r="EF443" s="23"/>
      <c r="EG443" s="23"/>
      <c r="EH443" s="23"/>
      <c r="EI443" s="23"/>
      <c r="EJ443" s="23"/>
      <c r="EK443" s="23"/>
      <c r="EL443" s="23"/>
      <c r="EM443" s="23"/>
      <c r="EN443" s="23"/>
      <c r="EO443" s="23"/>
      <c r="EP443" s="23"/>
      <c r="EQ443" s="23"/>
      <c r="ER443" s="23"/>
      <c r="ES443" s="23"/>
      <c r="ET443" s="23"/>
      <c r="EU443" s="23"/>
      <c r="EV443" s="23"/>
      <c r="EW443" s="23"/>
      <c r="EX443" s="23"/>
      <c r="EY443" s="23"/>
      <c r="EZ443" s="23"/>
      <c r="FA443" s="23"/>
      <c r="FB443" s="23"/>
      <c r="FC443" s="23"/>
      <c r="FD443" s="23"/>
      <c r="FE443" s="23"/>
      <c r="FF443" s="23"/>
      <c r="FG443" s="23"/>
      <c r="FH443" s="23"/>
      <c r="FI443" s="23"/>
      <c r="FJ443" s="23"/>
      <c r="FK443" s="23"/>
      <c r="FL443" s="23"/>
      <c r="FM443" s="23"/>
      <c r="FN443" s="23"/>
      <c r="FO443" s="23"/>
      <c r="FP443" s="23"/>
      <c r="FQ443" s="23"/>
      <c r="FR443" s="23"/>
      <c r="FS443" s="23"/>
      <c r="FT443" s="23"/>
      <c r="FU443" s="23"/>
      <c r="FV443" s="23"/>
      <c r="FW443" s="23"/>
      <c r="FX443" s="23"/>
      <c r="FY443" s="23"/>
      <c r="FZ443" s="23"/>
      <c r="GA443" s="23"/>
      <c r="GB443" s="23"/>
      <c r="GC443" s="23"/>
      <c r="GD443" s="23"/>
      <c r="GE443" s="23"/>
      <c r="GF443" s="23"/>
      <c r="GG443" s="23"/>
      <c r="GH443" s="23"/>
    </row>
    <row r="444" spans="1:190" x14ac:dyDescent="0.35">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23"/>
      <c r="DX444" s="23"/>
      <c r="DY444" s="23"/>
      <c r="DZ444" s="23"/>
      <c r="EA444" s="23"/>
      <c r="EB444" s="23"/>
      <c r="EC444" s="23"/>
      <c r="ED444" s="23"/>
      <c r="EE444" s="23"/>
      <c r="EF444" s="23"/>
      <c r="EG444" s="23"/>
      <c r="EH444" s="23"/>
      <c r="EI444" s="23"/>
      <c r="EJ444" s="23"/>
      <c r="EK444" s="23"/>
      <c r="EL444" s="23"/>
      <c r="EM444" s="23"/>
      <c r="EN444" s="23"/>
      <c r="EO444" s="23"/>
      <c r="EP444" s="23"/>
      <c r="EQ444" s="23"/>
      <c r="ER444" s="23"/>
      <c r="ES444" s="23"/>
      <c r="ET444" s="23"/>
      <c r="EU444" s="23"/>
      <c r="EV444" s="23"/>
      <c r="EW444" s="23"/>
      <c r="EX444" s="23"/>
      <c r="EY444" s="23"/>
      <c r="EZ444" s="23"/>
      <c r="FA444" s="23"/>
      <c r="FB444" s="23"/>
      <c r="FC444" s="23"/>
      <c r="FD444" s="23"/>
      <c r="FE444" s="23"/>
      <c r="FF444" s="23"/>
      <c r="FG444" s="23"/>
      <c r="FH444" s="23"/>
      <c r="FI444" s="23"/>
      <c r="FJ444" s="23"/>
      <c r="FK444" s="23"/>
      <c r="FL444" s="23"/>
      <c r="FM444" s="23"/>
      <c r="FN444" s="23"/>
      <c r="FO444" s="23"/>
      <c r="FP444" s="23"/>
      <c r="FQ444" s="23"/>
      <c r="FR444" s="23"/>
      <c r="FS444" s="23"/>
      <c r="FT444" s="23"/>
      <c r="FU444" s="23"/>
      <c r="FV444" s="23"/>
      <c r="FW444" s="23"/>
      <c r="FX444" s="23"/>
      <c r="FY444" s="23"/>
      <c r="FZ444" s="23"/>
      <c r="GA444" s="23"/>
      <c r="GB444" s="23"/>
      <c r="GC444" s="23"/>
      <c r="GD444" s="23"/>
      <c r="GE444" s="23"/>
      <c r="GF444" s="23"/>
      <c r="GG444" s="23"/>
      <c r="GH444" s="23"/>
    </row>
    <row r="445" spans="1:190" x14ac:dyDescent="0.3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c r="EC445" s="23"/>
      <c r="ED445" s="23"/>
      <c r="EE445" s="23"/>
      <c r="EF445" s="23"/>
      <c r="EG445" s="23"/>
      <c r="EH445" s="23"/>
      <c r="EI445" s="23"/>
      <c r="EJ445" s="23"/>
      <c r="EK445" s="23"/>
      <c r="EL445" s="23"/>
      <c r="EM445" s="23"/>
      <c r="EN445" s="23"/>
      <c r="EO445" s="23"/>
      <c r="EP445" s="23"/>
      <c r="EQ445" s="23"/>
      <c r="ER445" s="23"/>
      <c r="ES445" s="23"/>
      <c r="ET445" s="23"/>
      <c r="EU445" s="23"/>
      <c r="EV445" s="23"/>
      <c r="EW445" s="23"/>
      <c r="EX445" s="23"/>
      <c r="EY445" s="23"/>
      <c r="EZ445" s="23"/>
      <c r="FA445" s="23"/>
      <c r="FB445" s="23"/>
      <c r="FC445" s="23"/>
      <c r="FD445" s="23"/>
      <c r="FE445" s="23"/>
      <c r="FF445" s="23"/>
      <c r="FG445" s="23"/>
      <c r="FH445" s="23"/>
      <c r="FI445" s="23"/>
      <c r="FJ445" s="23"/>
      <c r="FK445" s="23"/>
      <c r="FL445" s="23"/>
      <c r="FM445" s="23"/>
      <c r="FN445" s="23"/>
      <c r="FO445" s="23"/>
      <c r="FP445" s="23"/>
      <c r="FQ445" s="23"/>
      <c r="FR445" s="23"/>
      <c r="FS445" s="23"/>
      <c r="FT445" s="23"/>
      <c r="FU445" s="23"/>
      <c r="FV445" s="23"/>
      <c r="FW445" s="23"/>
      <c r="FX445" s="23"/>
      <c r="FY445" s="23"/>
      <c r="FZ445" s="23"/>
      <c r="GA445" s="23"/>
      <c r="GB445" s="23"/>
      <c r="GC445" s="23"/>
      <c r="GD445" s="23"/>
      <c r="GE445" s="23"/>
      <c r="GF445" s="23"/>
      <c r="GG445" s="23"/>
      <c r="GH445" s="23"/>
    </row>
    <row r="446" spans="1:190" x14ac:dyDescent="0.35">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23"/>
      <c r="DX446" s="23"/>
      <c r="DY446" s="23"/>
      <c r="DZ446" s="23"/>
      <c r="EA446" s="23"/>
      <c r="EB446" s="23"/>
      <c r="EC446" s="23"/>
      <c r="ED446" s="23"/>
      <c r="EE446" s="23"/>
      <c r="EF446" s="23"/>
      <c r="EG446" s="23"/>
      <c r="EH446" s="23"/>
      <c r="EI446" s="23"/>
      <c r="EJ446" s="23"/>
      <c r="EK446" s="23"/>
      <c r="EL446" s="23"/>
      <c r="EM446" s="23"/>
      <c r="EN446" s="23"/>
      <c r="EO446" s="23"/>
      <c r="EP446" s="23"/>
      <c r="EQ446" s="23"/>
      <c r="ER446" s="23"/>
      <c r="ES446" s="23"/>
      <c r="ET446" s="23"/>
      <c r="EU446" s="23"/>
      <c r="EV446" s="23"/>
      <c r="EW446" s="23"/>
      <c r="EX446" s="23"/>
      <c r="EY446" s="23"/>
      <c r="EZ446" s="23"/>
      <c r="FA446" s="23"/>
      <c r="FB446" s="23"/>
      <c r="FC446" s="23"/>
      <c r="FD446" s="23"/>
      <c r="FE446" s="23"/>
      <c r="FF446" s="23"/>
      <c r="FG446" s="23"/>
      <c r="FH446" s="23"/>
      <c r="FI446" s="23"/>
      <c r="FJ446" s="23"/>
      <c r="FK446" s="23"/>
      <c r="FL446" s="23"/>
      <c r="FM446" s="23"/>
      <c r="FN446" s="23"/>
      <c r="FO446" s="23"/>
      <c r="FP446" s="23"/>
      <c r="FQ446" s="23"/>
      <c r="FR446" s="23"/>
      <c r="FS446" s="23"/>
      <c r="FT446" s="23"/>
      <c r="FU446" s="23"/>
      <c r="FV446" s="23"/>
      <c r="FW446" s="23"/>
      <c r="FX446" s="23"/>
      <c r="FY446" s="23"/>
      <c r="FZ446" s="23"/>
      <c r="GA446" s="23"/>
      <c r="GB446" s="23"/>
      <c r="GC446" s="23"/>
      <c r="GD446" s="23"/>
      <c r="GE446" s="23"/>
      <c r="GF446" s="23"/>
      <c r="GG446" s="23"/>
      <c r="GH446" s="23"/>
    </row>
    <row r="447" spans="1:190" x14ac:dyDescent="0.35">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23"/>
      <c r="DX447" s="23"/>
      <c r="DY447" s="23"/>
      <c r="DZ447" s="23"/>
      <c r="EA447" s="23"/>
      <c r="EB447" s="23"/>
      <c r="EC447" s="23"/>
      <c r="ED447" s="23"/>
      <c r="EE447" s="23"/>
      <c r="EF447" s="23"/>
      <c r="EG447" s="23"/>
      <c r="EH447" s="23"/>
      <c r="EI447" s="23"/>
      <c r="EJ447" s="23"/>
      <c r="EK447" s="23"/>
      <c r="EL447" s="23"/>
      <c r="EM447" s="23"/>
      <c r="EN447" s="23"/>
      <c r="EO447" s="23"/>
      <c r="EP447" s="23"/>
      <c r="EQ447" s="23"/>
      <c r="ER447" s="23"/>
      <c r="ES447" s="23"/>
      <c r="ET447" s="23"/>
      <c r="EU447" s="23"/>
      <c r="EV447" s="23"/>
      <c r="EW447" s="23"/>
      <c r="EX447" s="23"/>
      <c r="EY447" s="23"/>
      <c r="EZ447" s="23"/>
      <c r="FA447" s="23"/>
      <c r="FB447" s="23"/>
      <c r="FC447" s="23"/>
      <c r="FD447" s="23"/>
      <c r="FE447" s="23"/>
      <c r="FF447" s="23"/>
      <c r="FG447" s="23"/>
      <c r="FH447" s="23"/>
      <c r="FI447" s="23"/>
      <c r="FJ447" s="23"/>
      <c r="FK447" s="23"/>
      <c r="FL447" s="23"/>
      <c r="FM447" s="23"/>
      <c r="FN447" s="23"/>
      <c r="FO447" s="23"/>
      <c r="FP447" s="23"/>
      <c r="FQ447" s="23"/>
      <c r="FR447" s="23"/>
      <c r="FS447" s="23"/>
      <c r="FT447" s="23"/>
      <c r="FU447" s="23"/>
      <c r="FV447" s="23"/>
      <c r="FW447" s="23"/>
      <c r="FX447" s="23"/>
      <c r="FY447" s="23"/>
      <c r="FZ447" s="23"/>
      <c r="GA447" s="23"/>
      <c r="GB447" s="23"/>
      <c r="GC447" s="23"/>
      <c r="GD447" s="23"/>
      <c r="GE447" s="23"/>
      <c r="GF447" s="23"/>
      <c r="GG447" s="23"/>
      <c r="GH447" s="23"/>
    </row>
    <row r="448" spans="1:190" x14ac:dyDescent="0.35">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23"/>
      <c r="DX448" s="23"/>
      <c r="DY448" s="23"/>
      <c r="DZ448" s="23"/>
      <c r="EA448" s="23"/>
      <c r="EB448" s="23"/>
      <c r="EC448" s="23"/>
      <c r="ED448" s="23"/>
      <c r="EE448" s="23"/>
      <c r="EF448" s="23"/>
      <c r="EG448" s="23"/>
      <c r="EH448" s="23"/>
      <c r="EI448" s="23"/>
      <c r="EJ448" s="23"/>
      <c r="EK448" s="23"/>
      <c r="EL448" s="23"/>
      <c r="EM448" s="23"/>
      <c r="EN448" s="23"/>
      <c r="EO448" s="23"/>
      <c r="EP448" s="23"/>
      <c r="EQ448" s="23"/>
      <c r="ER448" s="23"/>
      <c r="ES448" s="23"/>
      <c r="ET448" s="23"/>
      <c r="EU448" s="23"/>
      <c r="EV448" s="23"/>
      <c r="EW448" s="23"/>
      <c r="EX448" s="23"/>
      <c r="EY448" s="23"/>
      <c r="EZ448" s="23"/>
      <c r="FA448" s="23"/>
      <c r="FB448" s="23"/>
      <c r="FC448" s="23"/>
      <c r="FD448" s="23"/>
      <c r="FE448" s="23"/>
      <c r="FF448" s="23"/>
      <c r="FG448" s="23"/>
      <c r="FH448" s="23"/>
      <c r="FI448" s="23"/>
      <c r="FJ448" s="23"/>
      <c r="FK448" s="23"/>
      <c r="FL448" s="23"/>
      <c r="FM448" s="23"/>
      <c r="FN448" s="23"/>
      <c r="FO448" s="23"/>
      <c r="FP448" s="23"/>
      <c r="FQ448" s="23"/>
      <c r="FR448" s="23"/>
      <c r="FS448" s="23"/>
      <c r="FT448" s="23"/>
      <c r="FU448" s="23"/>
      <c r="FV448" s="23"/>
      <c r="FW448" s="23"/>
      <c r="FX448" s="23"/>
      <c r="FY448" s="23"/>
      <c r="FZ448" s="23"/>
      <c r="GA448" s="23"/>
      <c r="GB448" s="23"/>
      <c r="GC448" s="23"/>
      <c r="GD448" s="23"/>
      <c r="GE448" s="23"/>
      <c r="GF448" s="23"/>
      <c r="GG448" s="23"/>
      <c r="GH448" s="23"/>
    </row>
    <row r="449" spans="1:190" x14ac:dyDescent="0.35">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c r="CH449" s="23"/>
      <c r="CI449" s="23"/>
      <c r="CJ449" s="23"/>
      <c r="CK449" s="23"/>
      <c r="CL449" s="23"/>
      <c r="CM449" s="23"/>
      <c r="CN449" s="23"/>
      <c r="CO449" s="23"/>
      <c r="CP449" s="23"/>
      <c r="CQ449" s="23"/>
      <c r="CR449" s="23"/>
      <c r="CS449" s="23"/>
      <c r="CT449" s="23"/>
      <c r="CU449" s="23"/>
      <c r="CV449" s="23"/>
      <c r="CW449" s="23"/>
      <c r="CX449" s="23"/>
      <c r="CY449" s="23"/>
      <c r="CZ449" s="23"/>
      <c r="DA449" s="23"/>
      <c r="DB449" s="23"/>
      <c r="DC449" s="23"/>
      <c r="DD449" s="23"/>
      <c r="DE449" s="23"/>
      <c r="DF449" s="23"/>
      <c r="DG449" s="23"/>
      <c r="DH449" s="23"/>
      <c r="DI449" s="23"/>
      <c r="DJ449" s="23"/>
      <c r="DK449" s="23"/>
      <c r="DL449" s="23"/>
      <c r="DM449" s="23"/>
      <c r="DN449" s="23"/>
      <c r="DO449" s="23"/>
      <c r="DP449" s="23"/>
      <c r="DQ449" s="23"/>
      <c r="DR449" s="23"/>
      <c r="DS449" s="23"/>
      <c r="DT449" s="23"/>
      <c r="DU449" s="23"/>
      <c r="DV449" s="23"/>
      <c r="DW449" s="23"/>
      <c r="DX449" s="23"/>
      <c r="DY449" s="23"/>
      <c r="DZ449" s="23"/>
      <c r="EA449" s="23"/>
      <c r="EB449" s="23"/>
      <c r="EC449" s="23"/>
      <c r="ED449" s="23"/>
      <c r="EE449" s="23"/>
      <c r="EF449" s="23"/>
      <c r="EG449" s="23"/>
      <c r="EH449" s="23"/>
      <c r="EI449" s="23"/>
      <c r="EJ449" s="23"/>
      <c r="EK449" s="23"/>
      <c r="EL449" s="23"/>
      <c r="EM449" s="23"/>
      <c r="EN449" s="23"/>
      <c r="EO449" s="23"/>
      <c r="EP449" s="23"/>
      <c r="EQ449" s="23"/>
      <c r="ER449" s="23"/>
      <c r="ES449" s="23"/>
      <c r="ET449" s="23"/>
      <c r="EU449" s="23"/>
      <c r="EV449" s="23"/>
      <c r="EW449" s="23"/>
      <c r="EX449" s="23"/>
      <c r="EY449" s="23"/>
      <c r="EZ449" s="23"/>
      <c r="FA449" s="23"/>
      <c r="FB449" s="23"/>
      <c r="FC449" s="23"/>
      <c r="FD449" s="23"/>
      <c r="FE449" s="23"/>
      <c r="FF449" s="23"/>
      <c r="FG449" s="23"/>
      <c r="FH449" s="23"/>
      <c r="FI449" s="23"/>
      <c r="FJ449" s="23"/>
      <c r="FK449" s="23"/>
      <c r="FL449" s="23"/>
      <c r="FM449" s="23"/>
      <c r="FN449" s="23"/>
      <c r="FO449" s="23"/>
      <c r="FP449" s="23"/>
      <c r="FQ449" s="23"/>
      <c r="FR449" s="23"/>
      <c r="FS449" s="23"/>
      <c r="FT449" s="23"/>
      <c r="FU449" s="23"/>
      <c r="FV449" s="23"/>
      <c r="FW449" s="23"/>
      <c r="FX449" s="23"/>
      <c r="FY449" s="23"/>
      <c r="FZ449" s="23"/>
      <c r="GA449" s="23"/>
      <c r="GB449" s="23"/>
      <c r="GC449" s="23"/>
      <c r="GD449" s="23"/>
      <c r="GE449" s="23"/>
      <c r="GF449" s="23"/>
      <c r="GG449" s="23"/>
      <c r="GH449" s="23"/>
    </row>
    <row r="450" spans="1:190" x14ac:dyDescent="0.35">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c r="CH450" s="23"/>
      <c r="CI450" s="23"/>
      <c r="CJ450" s="23"/>
      <c r="CK450" s="23"/>
      <c r="CL450" s="23"/>
      <c r="CM450" s="23"/>
      <c r="CN450" s="23"/>
      <c r="CO450" s="23"/>
      <c r="CP450" s="23"/>
      <c r="CQ450" s="23"/>
      <c r="CR450" s="23"/>
      <c r="CS450" s="23"/>
      <c r="CT450" s="23"/>
      <c r="CU450" s="23"/>
      <c r="CV450" s="23"/>
      <c r="CW450" s="23"/>
      <c r="CX450" s="23"/>
      <c r="CY450" s="23"/>
      <c r="CZ450" s="23"/>
      <c r="DA450" s="23"/>
      <c r="DB450" s="23"/>
      <c r="DC450" s="23"/>
      <c r="DD450" s="23"/>
      <c r="DE450" s="23"/>
      <c r="DF450" s="23"/>
      <c r="DG450" s="23"/>
      <c r="DH450" s="23"/>
      <c r="DI450" s="23"/>
      <c r="DJ450" s="23"/>
      <c r="DK450" s="23"/>
      <c r="DL450" s="23"/>
      <c r="DM450" s="23"/>
      <c r="DN450" s="23"/>
      <c r="DO450" s="23"/>
      <c r="DP450" s="23"/>
      <c r="DQ450" s="23"/>
      <c r="DR450" s="23"/>
      <c r="DS450" s="23"/>
      <c r="DT450" s="23"/>
      <c r="DU450" s="23"/>
      <c r="DV450" s="23"/>
      <c r="DW450" s="23"/>
      <c r="DX450" s="23"/>
      <c r="DY450" s="23"/>
      <c r="DZ450" s="23"/>
      <c r="EA450" s="23"/>
      <c r="EB450" s="23"/>
      <c r="EC450" s="23"/>
      <c r="ED450" s="23"/>
      <c r="EE450" s="23"/>
      <c r="EF450" s="23"/>
      <c r="EG450" s="23"/>
      <c r="EH450" s="23"/>
      <c r="EI450" s="23"/>
      <c r="EJ450" s="23"/>
      <c r="EK450" s="23"/>
      <c r="EL450" s="23"/>
      <c r="EM450" s="23"/>
      <c r="EN450" s="23"/>
      <c r="EO450" s="23"/>
      <c r="EP450" s="23"/>
      <c r="EQ450" s="23"/>
      <c r="ER450" s="23"/>
      <c r="ES450" s="23"/>
      <c r="ET450" s="23"/>
      <c r="EU450" s="23"/>
      <c r="EV450" s="23"/>
      <c r="EW450" s="23"/>
      <c r="EX450" s="23"/>
      <c r="EY450" s="23"/>
      <c r="EZ450" s="23"/>
      <c r="FA450" s="23"/>
      <c r="FB450" s="23"/>
      <c r="FC450" s="23"/>
      <c r="FD450" s="23"/>
      <c r="FE450" s="23"/>
      <c r="FF450" s="23"/>
      <c r="FG450" s="23"/>
      <c r="FH450" s="23"/>
      <c r="FI450" s="23"/>
      <c r="FJ450" s="23"/>
      <c r="FK450" s="23"/>
      <c r="FL450" s="23"/>
      <c r="FM450" s="23"/>
      <c r="FN450" s="23"/>
      <c r="FO450" s="23"/>
      <c r="FP450" s="23"/>
      <c r="FQ450" s="23"/>
      <c r="FR450" s="23"/>
      <c r="FS450" s="23"/>
      <c r="FT450" s="23"/>
      <c r="FU450" s="23"/>
      <c r="FV450" s="23"/>
      <c r="FW450" s="23"/>
      <c r="FX450" s="23"/>
      <c r="FY450" s="23"/>
      <c r="FZ450" s="23"/>
      <c r="GA450" s="23"/>
      <c r="GB450" s="23"/>
      <c r="GC450" s="23"/>
      <c r="GD450" s="23"/>
      <c r="GE450" s="23"/>
      <c r="GF450" s="23"/>
      <c r="GG450" s="23"/>
      <c r="GH450" s="23"/>
    </row>
    <row r="451" spans="1:190" x14ac:dyDescent="0.35">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c r="CH451" s="23"/>
      <c r="CI451" s="23"/>
      <c r="CJ451" s="23"/>
      <c r="CK451" s="23"/>
      <c r="CL451" s="23"/>
      <c r="CM451" s="23"/>
      <c r="CN451" s="23"/>
      <c r="CO451" s="23"/>
      <c r="CP451" s="23"/>
      <c r="CQ451" s="23"/>
      <c r="CR451" s="23"/>
      <c r="CS451" s="23"/>
      <c r="CT451" s="23"/>
      <c r="CU451" s="23"/>
      <c r="CV451" s="23"/>
      <c r="CW451" s="23"/>
      <c r="CX451" s="23"/>
      <c r="CY451" s="23"/>
      <c r="CZ451" s="23"/>
      <c r="DA451" s="23"/>
      <c r="DB451" s="23"/>
      <c r="DC451" s="23"/>
      <c r="DD451" s="23"/>
      <c r="DE451" s="23"/>
      <c r="DF451" s="23"/>
      <c r="DG451" s="23"/>
      <c r="DH451" s="23"/>
      <c r="DI451" s="23"/>
      <c r="DJ451" s="23"/>
      <c r="DK451" s="23"/>
      <c r="DL451" s="23"/>
      <c r="DM451" s="23"/>
      <c r="DN451" s="23"/>
      <c r="DO451" s="23"/>
      <c r="DP451" s="23"/>
      <c r="DQ451" s="23"/>
      <c r="DR451" s="23"/>
      <c r="DS451" s="23"/>
      <c r="DT451" s="23"/>
      <c r="DU451" s="23"/>
      <c r="DV451" s="23"/>
      <c r="DW451" s="23"/>
      <c r="DX451" s="23"/>
      <c r="DY451" s="23"/>
      <c r="DZ451" s="23"/>
      <c r="EA451" s="23"/>
      <c r="EB451" s="23"/>
      <c r="EC451" s="23"/>
      <c r="ED451" s="23"/>
      <c r="EE451" s="23"/>
      <c r="EF451" s="23"/>
      <c r="EG451" s="23"/>
      <c r="EH451" s="23"/>
      <c r="EI451" s="23"/>
      <c r="EJ451" s="23"/>
      <c r="EK451" s="23"/>
      <c r="EL451" s="23"/>
      <c r="EM451" s="23"/>
      <c r="EN451" s="23"/>
      <c r="EO451" s="23"/>
      <c r="EP451" s="23"/>
      <c r="EQ451" s="23"/>
      <c r="ER451" s="23"/>
      <c r="ES451" s="23"/>
      <c r="ET451" s="23"/>
      <c r="EU451" s="23"/>
      <c r="EV451" s="23"/>
      <c r="EW451" s="23"/>
      <c r="EX451" s="23"/>
      <c r="EY451" s="23"/>
      <c r="EZ451" s="23"/>
      <c r="FA451" s="23"/>
      <c r="FB451" s="23"/>
      <c r="FC451" s="23"/>
      <c r="FD451" s="23"/>
      <c r="FE451" s="23"/>
      <c r="FF451" s="23"/>
      <c r="FG451" s="23"/>
      <c r="FH451" s="23"/>
      <c r="FI451" s="23"/>
      <c r="FJ451" s="23"/>
      <c r="FK451" s="23"/>
      <c r="FL451" s="23"/>
      <c r="FM451" s="23"/>
      <c r="FN451" s="23"/>
      <c r="FO451" s="23"/>
      <c r="FP451" s="23"/>
      <c r="FQ451" s="23"/>
      <c r="FR451" s="23"/>
      <c r="FS451" s="23"/>
      <c r="FT451" s="23"/>
      <c r="FU451" s="23"/>
      <c r="FV451" s="23"/>
      <c r="FW451" s="23"/>
      <c r="FX451" s="23"/>
      <c r="FY451" s="23"/>
      <c r="FZ451" s="23"/>
      <c r="GA451" s="23"/>
      <c r="GB451" s="23"/>
      <c r="GC451" s="23"/>
      <c r="GD451" s="23"/>
      <c r="GE451" s="23"/>
      <c r="GF451" s="23"/>
      <c r="GG451" s="23"/>
      <c r="GH451" s="23"/>
    </row>
    <row r="452" spans="1:190" x14ac:dyDescent="0.35">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c r="CH452" s="23"/>
      <c r="CI452" s="23"/>
      <c r="CJ452" s="23"/>
      <c r="CK452" s="23"/>
      <c r="CL452" s="23"/>
      <c r="CM452" s="23"/>
      <c r="CN452" s="23"/>
      <c r="CO452" s="23"/>
      <c r="CP452" s="23"/>
      <c r="CQ452" s="23"/>
      <c r="CR452" s="23"/>
      <c r="CS452" s="23"/>
      <c r="CT452" s="23"/>
      <c r="CU452" s="23"/>
      <c r="CV452" s="23"/>
      <c r="CW452" s="23"/>
      <c r="CX452" s="23"/>
      <c r="CY452" s="23"/>
      <c r="CZ452" s="23"/>
      <c r="DA452" s="23"/>
      <c r="DB452" s="23"/>
      <c r="DC452" s="23"/>
      <c r="DD452" s="23"/>
      <c r="DE452" s="23"/>
      <c r="DF452" s="23"/>
      <c r="DG452" s="23"/>
      <c r="DH452" s="23"/>
      <c r="DI452" s="23"/>
      <c r="DJ452" s="23"/>
      <c r="DK452" s="23"/>
      <c r="DL452" s="23"/>
      <c r="DM452" s="23"/>
      <c r="DN452" s="23"/>
      <c r="DO452" s="23"/>
      <c r="DP452" s="23"/>
      <c r="DQ452" s="23"/>
      <c r="DR452" s="23"/>
      <c r="DS452" s="23"/>
      <c r="DT452" s="23"/>
      <c r="DU452" s="23"/>
      <c r="DV452" s="23"/>
      <c r="DW452" s="23"/>
      <c r="DX452" s="23"/>
      <c r="DY452" s="23"/>
      <c r="DZ452" s="23"/>
      <c r="EA452" s="23"/>
      <c r="EB452" s="23"/>
      <c r="EC452" s="23"/>
      <c r="ED452" s="23"/>
      <c r="EE452" s="23"/>
      <c r="EF452" s="23"/>
      <c r="EG452" s="23"/>
      <c r="EH452" s="23"/>
      <c r="EI452" s="23"/>
      <c r="EJ452" s="23"/>
      <c r="EK452" s="23"/>
      <c r="EL452" s="23"/>
      <c r="EM452" s="23"/>
      <c r="EN452" s="23"/>
      <c r="EO452" s="23"/>
      <c r="EP452" s="23"/>
      <c r="EQ452" s="23"/>
      <c r="ER452" s="23"/>
      <c r="ES452" s="23"/>
      <c r="ET452" s="23"/>
      <c r="EU452" s="23"/>
      <c r="EV452" s="23"/>
      <c r="EW452" s="23"/>
      <c r="EX452" s="23"/>
      <c r="EY452" s="23"/>
      <c r="EZ452" s="23"/>
      <c r="FA452" s="23"/>
      <c r="FB452" s="23"/>
      <c r="FC452" s="23"/>
      <c r="FD452" s="23"/>
      <c r="FE452" s="23"/>
      <c r="FF452" s="23"/>
      <c r="FG452" s="23"/>
      <c r="FH452" s="23"/>
      <c r="FI452" s="23"/>
      <c r="FJ452" s="23"/>
      <c r="FK452" s="23"/>
      <c r="FL452" s="23"/>
      <c r="FM452" s="23"/>
      <c r="FN452" s="23"/>
      <c r="FO452" s="23"/>
      <c r="FP452" s="23"/>
      <c r="FQ452" s="23"/>
      <c r="FR452" s="23"/>
      <c r="FS452" s="23"/>
      <c r="FT452" s="23"/>
      <c r="FU452" s="23"/>
      <c r="FV452" s="23"/>
      <c r="FW452" s="23"/>
      <c r="FX452" s="23"/>
      <c r="FY452" s="23"/>
      <c r="FZ452" s="23"/>
      <c r="GA452" s="23"/>
      <c r="GB452" s="23"/>
      <c r="GC452" s="23"/>
      <c r="GD452" s="23"/>
      <c r="GE452" s="23"/>
      <c r="GF452" s="23"/>
      <c r="GG452" s="23"/>
      <c r="GH452" s="23"/>
    </row>
    <row r="453" spans="1:190" x14ac:dyDescent="0.35">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23"/>
      <c r="DX453" s="23"/>
      <c r="DY453" s="23"/>
      <c r="DZ453" s="23"/>
      <c r="EA453" s="23"/>
      <c r="EB453" s="23"/>
      <c r="EC453" s="23"/>
      <c r="ED453" s="23"/>
      <c r="EE453" s="23"/>
      <c r="EF453" s="23"/>
      <c r="EG453" s="23"/>
      <c r="EH453" s="23"/>
      <c r="EI453" s="23"/>
      <c r="EJ453" s="23"/>
      <c r="EK453" s="23"/>
      <c r="EL453" s="23"/>
      <c r="EM453" s="23"/>
      <c r="EN453" s="23"/>
      <c r="EO453" s="23"/>
      <c r="EP453" s="23"/>
      <c r="EQ453" s="23"/>
      <c r="ER453" s="23"/>
      <c r="ES453" s="23"/>
      <c r="ET453" s="23"/>
      <c r="EU453" s="23"/>
      <c r="EV453" s="23"/>
      <c r="EW453" s="23"/>
      <c r="EX453" s="23"/>
      <c r="EY453" s="23"/>
      <c r="EZ453" s="23"/>
      <c r="FA453" s="23"/>
      <c r="FB453" s="23"/>
      <c r="FC453" s="23"/>
      <c r="FD453" s="23"/>
      <c r="FE453" s="23"/>
      <c r="FF453" s="23"/>
      <c r="FG453" s="23"/>
      <c r="FH453" s="23"/>
      <c r="FI453" s="23"/>
      <c r="FJ453" s="23"/>
      <c r="FK453" s="23"/>
      <c r="FL453" s="23"/>
      <c r="FM453" s="23"/>
      <c r="FN453" s="23"/>
      <c r="FO453" s="23"/>
      <c r="FP453" s="23"/>
      <c r="FQ453" s="23"/>
      <c r="FR453" s="23"/>
      <c r="FS453" s="23"/>
      <c r="FT453" s="23"/>
      <c r="FU453" s="23"/>
      <c r="FV453" s="23"/>
      <c r="FW453" s="23"/>
      <c r="FX453" s="23"/>
      <c r="FY453" s="23"/>
      <c r="FZ453" s="23"/>
      <c r="GA453" s="23"/>
      <c r="GB453" s="23"/>
      <c r="GC453" s="23"/>
      <c r="GD453" s="23"/>
      <c r="GE453" s="23"/>
      <c r="GF453" s="23"/>
      <c r="GG453" s="23"/>
      <c r="GH453" s="23"/>
    </row>
    <row r="454" spans="1:190" x14ac:dyDescent="0.35">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c r="CH454" s="23"/>
      <c r="CI454" s="23"/>
      <c r="CJ454" s="23"/>
      <c r="CK454" s="23"/>
      <c r="CL454" s="23"/>
      <c r="CM454" s="23"/>
      <c r="CN454" s="23"/>
      <c r="CO454" s="23"/>
      <c r="CP454" s="23"/>
      <c r="CQ454" s="23"/>
      <c r="CR454" s="23"/>
      <c r="CS454" s="23"/>
      <c r="CT454" s="23"/>
      <c r="CU454" s="23"/>
      <c r="CV454" s="23"/>
      <c r="CW454" s="23"/>
      <c r="CX454" s="23"/>
      <c r="CY454" s="23"/>
      <c r="CZ454" s="23"/>
      <c r="DA454" s="23"/>
      <c r="DB454" s="23"/>
      <c r="DC454" s="23"/>
      <c r="DD454" s="23"/>
      <c r="DE454" s="23"/>
      <c r="DF454" s="23"/>
      <c r="DG454" s="23"/>
      <c r="DH454" s="23"/>
      <c r="DI454" s="23"/>
      <c r="DJ454" s="23"/>
      <c r="DK454" s="23"/>
      <c r="DL454" s="23"/>
      <c r="DM454" s="23"/>
      <c r="DN454" s="23"/>
      <c r="DO454" s="23"/>
      <c r="DP454" s="23"/>
      <c r="DQ454" s="23"/>
      <c r="DR454" s="23"/>
      <c r="DS454" s="23"/>
      <c r="DT454" s="23"/>
      <c r="DU454" s="23"/>
      <c r="DV454" s="23"/>
      <c r="DW454" s="23"/>
      <c r="DX454" s="23"/>
      <c r="DY454" s="23"/>
      <c r="DZ454" s="23"/>
      <c r="EA454" s="23"/>
      <c r="EB454" s="23"/>
      <c r="EC454" s="23"/>
      <c r="ED454" s="23"/>
      <c r="EE454" s="23"/>
      <c r="EF454" s="23"/>
      <c r="EG454" s="23"/>
      <c r="EH454" s="23"/>
      <c r="EI454" s="23"/>
      <c r="EJ454" s="23"/>
      <c r="EK454" s="23"/>
      <c r="EL454" s="23"/>
      <c r="EM454" s="23"/>
      <c r="EN454" s="23"/>
      <c r="EO454" s="23"/>
      <c r="EP454" s="23"/>
      <c r="EQ454" s="23"/>
      <c r="ER454" s="23"/>
      <c r="ES454" s="23"/>
      <c r="ET454" s="23"/>
      <c r="EU454" s="23"/>
      <c r="EV454" s="23"/>
      <c r="EW454" s="23"/>
      <c r="EX454" s="23"/>
      <c r="EY454" s="23"/>
      <c r="EZ454" s="23"/>
      <c r="FA454" s="23"/>
      <c r="FB454" s="23"/>
      <c r="FC454" s="23"/>
      <c r="FD454" s="23"/>
      <c r="FE454" s="23"/>
      <c r="FF454" s="23"/>
      <c r="FG454" s="23"/>
      <c r="FH454" s="23"/>
      <c r="FI454" s="23"/>
      <c r="FJ454" s="23"/>
      <c r="FK454" s="23"/>
      <c r="FL454" s="23"/>
      <c r="FM454" s="23"/>
      <c r="FN454" s="23"/>
      <c r="FO454" s="23"/>
      <c r="FP454" s="23"/>
      <c r="FQ454" s="23"/>
      <c r="FR454" s="23"/>
      <c r="FS454" s="23"/>
      <c r="FT454" s="23"/>
      <c r="FU454" s="23"/>
      <c r="FV454" s="23"/>
      <c r="FW454" s="23"/>
      <c r="FX454" s="23"/>
      <c r="FY454" s="23"/>
      <c r="FZ454" s="23"/>
      <c r="GA454" s="23"/>
      <c r="GB454" s="23"/>
      <c r="GC454" s="23"/>
      <c r="GD454" s="23"/>
      <c r="GE454" s="23"/>
      <c r="GF454" s="23"/>
      <c r="GG454" s="23"/>
      <c r="GH454" s="23"/>
    </row>
    <row r="455" spans="1:190" x14ac:dyDescent="0.3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c r="CH455" s="23"/>
      <c r="CI455" s="23"/>
      <c r="CJ455" s="23"/>
      <c r="CK455" s="23"/>
      <c r="CL455" s="23"/>
      <c r="CM455" s="23"/>
      <c r="CN455" s="23"/>
      <c r="CO455" s="23"/>
      <c r="CP455" s="23"/>
      <c r="CQ455" s="23"/>
      <c r="CR455" s="23"/>
      <c r="CS455" s="23"/>
      <c r="CT455" s="23"/>
      <c r="CU455" s="23"/>
      <c r="CV455" s="23"/>
      <c r="CW455" s="23"/>
      <c r="CX455" s="23"/>
      <c r="CY455" s="23"/>
      <c r="CZ455" s="23"/>
      <c r="DA455" s="23"/>
      <c r="DB455" s="23"/>
      <c r="DC455" s="23"/>
      <c r="DD455" s="23"/>
      <c r="DE455" s="23"/>
      <c r="DF455" s="23"/>
      <c r="DG455" s="23"/>
      <c r="DH455" s="23"/>
      <c r="DI455" s="23"/>
      <c r="DJ455" s="23"/>
      <c r="DK455" s="23"/>
      <c r="DL455" s="23"/>
      <c r="DM455" s="23"/>
      <c r="DN455" s="23"/>
      <c r="DO455" s="23"/>
      <c r="DP455" s="23"/>
      <c r="DQ455" s="23"/>
      <c r="DR455" s="23"/>
      <c r="DS455" s="23"/>
      <c r="DT455" s="23"/>
      <c r="DU455" s="23"/>
      <c r="DV455" s="23"/>
      <c r="DW455" s="23"/>
      <c r="DX455" s="23"/>
      <c r="DY455" s="23"/>
      <c r="DZ455" s="23"/>
      <c r="EA455" s="23"/>
      <c r="EB455" s="23"/>
      <c r="EC455" s="23"/>
      <c r="ED455" s="23"/>
      <c r="EE455" s="23"/>
      <c r="EF455" s="23"/>
      <c r="EG455" s="23"/>
      <c r="EH455" s="23"/>
      <c r="EI455" s="23"/>
      <c r="EJ455" s="23"/>
      <c r="EK455" s="23"/>
      <c r="EL455" s="23"/>
      <c r="EM455" s="23"/>
      <c r="EN455" s="23"/>
      <c r="EO455" s="23"/>
      <c r="EP455" s="23"/>
      <c r="EQ455" s="23"/>
      <c r="ER455" s="23"/>
      <c r="ES455" s="23"/>
      <c r="ET455" s="23"/>
      <c r="EU455" s="23"/>
      <c r="EV455" s="23"/>
      <c r="EW455" s="23"/>
      <c r="EX455" s="23"/>
      <c r="EY455" s="23"/>
      <c r="EZ455" s="23"/>
      <c r="FA455" s="23"/>
      <c r="FB455" s="23"/>
      <c r="FC455" s="23"/>
      <c r="FD455" s="23"/>
      <c r="FE455" s="23"/>
      <c r="FF455" s="23"/>
      <c r="FG455" s="23"/>
      <c r="FH455" s="23"/>
      <c r="FI455" s="23"/>
      <c r="FJ455" s="23"/>
      <c r="FK455" s="23"/>
      <c r="FL455" s="23"/>
      <c r="FM455" s="23"/>
      <c r="FN455" s="23"/>
      <c r="FO455" s="23"/>
      <c r="FP455" s="23"/>
      <c r="FQ455" s="23"/>
      <c r="FR455" s="23"/>
      <c r="FS455" s="23"/>
      <c r="FT455" s="23"/>
      <c r="FU455" s="23"/>
      <c r="FV455" s="23"/>
      <c r="FW455" s="23"/>
      <c r="FX455" s="23"/>
      <c r="FY455" s="23"/>
      <c r="FZ455" s="23"/>
      <c r="GA455" s="23"/>
      <c r="GB455" s="23"/>
      <c r="GC455" s="23"/>
      <c r="GD455" s="23"/>
      <c r="GE455" s="23"/>
      <c r="GF455" s="23"/>
      <c r="GG455" s="23"/>
      <c r="GH455" s="23"/>
    </row>
    <row r="456" spans="1:190" x14ac:dyDescent="0.35">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c r="CH456" s="23"/>
      <c r="CI456" s="23"/>
      <c r="CJ456" s="23"/>
      <c r="CK456" s="23"/>
      <c r="CL456" s="23"/>
      <c r="CM456" s="23"/>
      <c r="CN456" s="23"/>
      <c r="CO456" s="23"/>
      <c r="CP456" s="23"/>
      <c r="CQ456" s="23"/>
      <c r="CR456" s="23"/>
      <c r="CS456" s="23"/>
      <c r="CT456" s="23"/>
      <c r="CU456" s="23"/>
      <c r="CV456" s="23"/>
      <c r="CW456" s="23"/>
      <c r="CX456" s="23"/>
      <c r="CY456" s="23"/>
      <c r="CZ456" s="23"/>
      <c r="DA456" s="23"/>
      <c r="DB456" s="23"/>
      <c r="DC456" s="23"/>
      <c r="DD456" s="23"/>
      <c r="DE456" s="23"/>
      <c r="DF456" s="23"/>
      <c r="DG456" s="23"/>
      <c r="DH456" s="23"/>
      <c r="DI456" s="23"/>
      <c r="DJ456" s="23"/>
      <c r="DK456" s="23"/>
      <c r="DL456" s="23"/>
      <c r="DM456" s="23"/>
      <c r="DN456" s="23"/>
      <c r="DO456" s="23"/>
      <c r="DP456" s="23"/>
      <c r="DQ456" s="23"/>
      <c r="DR456" s="23"/>
      <c r="DS456" s="23"/>
      <c r="DT456" s="23"/>
      <c r="DU456" s="23"/>
      <c r="DV456" s="23"/>
      <c r="DW456" s="23"/>
      <c r="DX456" s="23"/>
      <c r="DY456" s="23"/>
      <c r="DZ456" s="23"/>
      <c r="EA456" s="23"/>
      <c r="EB456" s="23"/>
      <c r="EC456" s="23"/>
      <c r="ED456" s="23"/>
      <c r="EE456" s="23"/>
      <c r="EF456" s="23"/>
      <c r="EG456" s="23"/>
      <c r="EH456" s="23"/>
      <c r="EI456" s="23"/>
      <c r="EJ456" s="23"/>
      <c r="EK456" s="23"/>
      <c r="EL456" s="23"/>
      <c r="EM456" s="23"/>
      <c r="EN456" s="23"/>
      <c r="EO456" s="23"/>
      <c r="EP456" s="23"/>
      <c r="EQ456" s="23"/>
      <c r="ER456" s="23"/>
      <c r="ES456" s="23"/>
      <c r="ET456" s="23"/>
      <c r="EU456" s="23"/>
      <c r="EV456" s="23"/>
      <c r="EW456" s="23"/>
      <c r="EX456" s="23"/>
      <c r="EY456" s="23"/>
      <c r="EZ456" s="23"/>
      <c r="FA456" s="23"/>
      <c r="FB456" s="23"/>
      <c r="FC456" s="23"/>
      <c r="FD456" s="23"/>
      <c r="FE456" s="23"/>
      <c r="FF456" s="23"/>
      <c r="FG456" s="23"/>
      <c r="FH456" s="23"/>
      <c r="FI456" s="23"/>
      <c r="FJ456" s="23"/>
      <c r="FK456" s="23"/>
      <c r="FL456" s="23"/>
      <c r="FM456" s="23"/>
      <c r="FN456" s="23"/>
      <c r="FO456" s="23"/>
      <c r="FP456" s="23"/>
      <c r="FQ456" s="23"/>
      <c r="FR456" s="23"/>
      <c r="FS456" s="23"/>
      <c r="FT456" s="23"/>
      <c r="FU456" s="23"/>
      <c r="FV456" s="23"/>
      <c r="FW456" s="23"/>
      <c r="FX456" s="23"/>
      <c r="FY456" s="23"/>
      <c r="FZ456" s="23"/>
      <c r="GA456" s="23"/>
      <c r="GB456" s="23"/>
      <c r="GC456" s="23"/>
      <c r="GD456" s="23"/>
      <c r="GE456" s="23"/>
      <c r="GF456" s="23"/>
      <c r="GG456" s="23"/>
      <c r="GH456" s="23"/>
    </row>
    <row r="457" spans="1:190" x14ac:dyDescent="0.35">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23"/>
      <c r="DX457" s="23"/>
      <c r="DY457" s="23"/>
      <c r="DZ457" s="23"/>
      <c r="EA457" s="23"/>
      <c r="EB457" s="23"/>
      <c r="EC457" s="23"/>
      <c r="ED457" s="23"/>
      <c r="EE457" s="23"/>
      <c r="EF457" s="23"/>
      <c r="EG457" s="23"/>
      <c r="EH457" s="23"/>
      <c r="EI457" s="23"/>
      <c r="EJ457" s="23"/>
      <c r="EK457" s="23"/>
      <c r="EL457" s="23"/>
      <c r="EM457" s="23"/>
      <c r="EN457" s="23"/>
      <c r="EO457" s="23"/>
      <c r="EP457" s="23"/>
      <c r="EQ457" s="23"/>
      <c r="ER457" s="23"/>
      <c r="ES457" s="23"/>
      <c r="ET457" s="23"/>
      <c r="EU457" s="23"/>
      <c r="EV457" s="23"/>
      <c r="EW457" s="23"/>
      <c r="EX457" s="23"/>
      <c r="EY457" s="23"/>
      <c r="EZ457" s="23"/>
      <c r="FA457" s="23"/>
      <c r="FB457" s="23"/>
      <c r="FC457" s="23"/>
      <c r="FD457" s="23"/>
      <c r="FE457" s="23"/>
      <c r="FF457" s="23"/>
      <c r="FG457" s="23"/>
      <c r="FH457" s="23"/>
      <c r="FI457" s="23"/>
      <c r="FJ457" s="23"/>
      <c r="FK457" s="23"/>
      <c r="FL457" s="23"/>
      <c r="FM457" s="23"/>
      <c r="FN457" s="23"/>
      <c r="FO457" s="23"/>
      <c r="FP457" s="23"/>
      <c r="FQ457" s="23"/>
      <c r="FR457" s="23"/>
      <c r="FS457" s="23"/>
      <c r="FT457" s="23"/>
      <c r="FU457" s="23"/>
      <c r="FV457" s="23"/>
      <c r="FW457" s="23"/>
      <c r="FX457" s="23"/>
      <c r="FY457" s="23"/>
      <c r="FZ457" s="23"/>
      <c r="GA457" s="23"/>
      <c r="GB457" s="23"/>
      <c r="GC457" s="23"/>
      <c r="GD457" s="23"/>
      <c r="GE457" s="23"/>
      <c r="GF457" s="23"/>
      <c r="GG457" s="23"/>
      <c r="GH457" s="23"/>
    </row>
    <row r="458" spans="1:190" x14ac:dyDescent="0.35">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23"/>
      <c r="DX458" s="23"/>
      <c r="DY458" s="23"/>
      <c r="DZ458" s="23"/>
      <c r="EA458" s="23"/>
      <c r="EB458" s="23"/>
      <c r="EC458" s="23"/>
      <c r="ED458" s="23"/>
      <c r="EE458" s="23"/>
      <c r="EF458" s="23"/>
      <c r="EG458" s="23"/>
      <c r="EH458" s="23"/>
      <c r="EI458" s="23"/>
      <c r="EJ458" s="23"/>
      <c r="EK458" s="23"/>
      <c r="EL458" s="23"/>
      <c r="EM458" s="23"/>
      <c r="EN458" s="23"/>
      <c r="EO458" s="23"/>
      <c r="EP458" s="23"/>
      <c r="EQ458" s="23"/>
      <c r="ER458" s="23"/>
      <c r="ES458" s="23"/>
      <c r="ET458" s="23"/>
      <c r="EU458" s="23"/>
      <c r="EV458" s="23"/>
      <c r="EW458" s="23"/>
      <c r="EX458" s="23"/>
      <c r="EY458" s="23"/>
      <c r="EZ458" s="23"/>
      <c r="FA458" s="23"/>
      <c r="FB458" s="23"/>
      <c r="FC458" s="23"/>
      <c r="FD458" s="23"/>
      <c r="FE458" s="23"/>
      <c r="FF458" s="23"/>
      <c r="FG458" s="23"/>
      <c r="FH458" s="23"/>
      <c r="FI458" s="23"/>
      <c r="FJ458" s="23"/>
      <c r="FK458" s="23"/>
      <c r="FL458" s="23"/>
      <c r="FM458" s="23"/>
      <c r="FN458" s="23"/>
      <c r="FO458" s="23"/>
      <c r="FP458" s="23"/>
      <c r="FQ458" s="23"/>
      <c r="FR458" s="23"/>
      <c r="FS458" s="23"/>
      <c r="FT458" s="23"/>
      <c r="FU458" s="23"/>
      <c r="FV458" s="23"/>
      <c r="FW458" s="23"/>
      <c r="FX458" s="23"/>
      <c r="FY458" s="23"/>
      <c r="FZ458" s="23"/>
      <c r="GA458" s="23"/>
      <c r="GB458" s="23"/>
      <c r="GC458" s="23"/>
      <c r="GD458" s="23"/>
      <c r="GE458" s="23"/>
      <c r="GF458" s="23"/>
      <c r="GG458" s="23"/>
      <c r="GH458" s="23"/>
    </row>
    <row r="459" spans="1:190" x14ac:dyDescent="0.35">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23"/>
      <c r="DX459" s="23"/>
      <c r="DY459" s="23"/>
      <c r="DZ459" s="23"/>
      <c r="EA459" s="23"/>
      <c r="EB459" s="23"/>
      <c r="EC459" s="23"/>
      <c r="ED459" s="23"/>
      <c r="EE459" s="23"/>
      <c r="EF459" s="23"/>
      <c r="EG459" s="23"/>
      <c r="EH459" s="23"/>
      <c r="EI459" s="23"/>
      <c r="EJ459" s="23"/>
      <c r="EK459" s="23"/>
      <c r="EL459" s="23"/>
      <c r="EM459" s="23"/>
      <c r="EN459" s="23"/>
      <c r="EO459" s="23"/>
      <c r="EP459" s="23"/>
      <c r="EQ459" s="23"/>
      <c r="ER459" s="23"/>
      <c r="ES459" s="23"/>
      <c r="ET459" s="23"/>
      <c r="EU459" s="23"/>
      <c r="EV459" s="23"/>
      <c r="EW459" s="23"/>
      <c r="EX459" s="23"/>
      <c r="EY459" s="23"/>
      <c r="EZ459" s="23"/>
      <c r="FA459" s="23"/>
      <c r="FB459" s="23"/>
      <c r="FC459" s="23"/>
      <c r="FD459" s="23"/>
      <c r="FE459" s="23"/>
      <c r="FF459" s="23"/>
      <c r="FG459" s="23"/>
      <c r="FH459" s="23"/>
      <c r="FI459" s="23"/>
      <c r="FJ459" s="23"/>
      <c r="FK459" s="23"/>
      <c r="FL459" s="23"/>
      <c r="FM459" s="23"/>
      <c r="FN459" s="23"/>
      <c r="FO459" s="23"/>
      <c r="FP459" s="23"/>
      <c r="FQ459" s="23"/>
      <c r="FR459" s="23"/>
      <c r="FS459" s="23"/>
      <c r="FT459" s="23"/>
      <c r="FU459" s="23"/>
      <c r="FV459" s="23"/>
      <c r="FW459" s="23"/>
      <c r="FX459" s="23"/>
      <c r="FY459" s="23"/>
      <c r="FZ459" s="23"/>
      <c r="GA459" s="23"/>
      <c r="GB459" s="23"/>
      <c r="GC459" s="23"/>
      <c r="GD459" s="23"/>
      <c r="GE459" s="23"/>
      <c r="GF459" s="23"/>
      <c r="GG459" s="23"/>
      <c r="GH459" s="23"/>
    </row>
    <row r="460" spans="1:190" x14ac:dyDescent="0.35">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23"/>
      <c r="DX460" s="23"/>
      <c r="DY460" s="23"/>
      <c r="DZ460" s="23"/>
      <c r="EA460" s="23"/>
      <c r="EB460" s="23"/>
      <c r="EC460" s="23"/>
      <c r="ED460" s="23"/>
      <c r="EE460" s="23"/>
      <c r="EF460" s="23"/>
      <c r="EG460" s="23"/>
      <c r="EH460" s="23"/>
      <c r="EI460" s="23"/>
      <c r="EJ460" s="23"/>
      <c r="EK460" s="23"/>
      <c r="EL460" s="23"/>
      <c r="EM460" s="23"/>
      <c r="EN460" s="23"/>
      <c r="EO460" s="23"/>
      <c r="EP460" s="23"/>
      <c r="EQ460" s="23"/>
      <c r="ER460" s="23"/>
      <c r="ES460" s="23"/>
      <c r="ET460" s="23"/>
      <c r="EU460" s="23"/>
      <c r="EV460" s="23"/>
      <c r="EW460" s="23"/>
      <c r="EX460" s="23"/>
      <c r="EY460" s="23"/>
      <c r="EZ460" s="23"/>
      <c r="FA460" s="23"/>
      <c r="FB460" s="23"/>
      <c r="FC460" s="23"/>
      <c r="FD460" s="23"/>
      <c r="FE460" s="23"/>
      <c r="FF460" s="23"/>
      <c r="FG460" s="23"/>
      <c r="FH460" s="23"/>
      <c r="FI460" s="23"/>
      <c r="FJ460" s="23"/>
      <c r="FK460" s="23"/>
      <c r="FL460" s="23"/>
      <c r="FM460" s="23"/>
      <c r="FN460" s="23"/>
      <c r="FO460" s="23"/>
      <c r="FP460" s="23"/>
      <c r="FQ460" s="23"/>
      <c r="FR460" s="23"/>
      <c r="FS460" s="23"/>
      <c r="FT460" s="23"/>
      <c r="FU460" s="23"/>
      <c r="FV460" s="23"/>
      <c r="FW460" s="23"/>
      <c r="FX460" s="23"/>
      <c r="FY460" s="23"/>
      <c r="FZ460" s="23"/>
      <c r="GA460" s="23"/>
      <c r="GB460" s="23"/>
      <c r="GC460" s="23"/>
      <c r="GD460" s="23"/>
      <c r="GE460" s="23"/>
      <c r="GF460" s="23"/>
      <c r="GG460" s="23"/>
      <c r="GH460" s="23"/>
    </row>
    <row r="461" spans="1:190" x14ac:dyDescent="0.35">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23"/>
      <c r="DX461" s="23"/>
      <c r="DY461" s="23"/>
      <c r="DZ461" s="23"/>
      <c r="EA461" s="23"/>
      <c r="EB461" s="23"/>
      <c r="EC461" s="23"/>
      <c r="ED461" s="23"/>
      <c r="EE461" s="23"/>
      <c r="EF461" s="23"/>
      <c r="EG461" s="23"/>
      <c r="EH461" s="23"/>
      <c r="EI461" s="23"/>
      <c r="EJ461" s="23"/>
      <c r="EK461" s="23"/>
      <c r="EL461" s="23"/>
      <c r="EM461" s="23"/>
      <c r="EN461" s="23"/>
      <c r="EO461" s="23"/>
      <c r="EP461" s="23"/>
      <c r="EQ461" s="23"/>
      <c r="ER461" s="23"/>
      <c r="ES461" s="23"/>
      <c r="ET461" s="23"/>
      <c r="EU461" s="23"/>
      <c r="EV461" s="23"/>
      <c r="EW461" s="23"/>
      <c r="EX461" s="23"/>
      <c r="EY461" s="23"/>
      <c r="EZ461" s="23"/>
      <c r="FA461" s="23"/>
      <c r="FB461" s="23"/>
      <c r="FC461" s="23"/>
      <c r="FD461" s="23"/>
      <c r="FE461" s="23"/>
      <c r="FF461" s="23"/>
      <c r="FG461" s="23"/>
      <c r="FH461" s="23"/>
      <c r="FI461" s="23"/>
      <c r="FJ461" s="23"/>
      <c r="FK461" s="23"/>
      <c r="FL461" s="23"/>
      <c r="FM461" s="23"/>
      <c r="FN461" s="23"/>
      <c r="FO461" s="23"/>
      <c r="FP461" s="23"/>
      <c r="FQ461" s="23"/>
      <c r="FR461" s="23"/>
      <c r="FS461" s="23"/>
      <c r="FT461" s="23"/>
      <c r="FU461" s="23"/>
      <c r="FV461" s="23"/>
      <c r="FW461" s="23"/>
      <c r="FX461" s="23"/>
      <c r="FY461" s="23"/>
      <c r="FZ461" s="23"/>
      <c r="GA461" s="23"/>
      <c r="GB461" s="23"/>
      <c r="GC461" s="23"/>
      <c r="GD461" s="23"/>
      <c r="GE461" s="23"/>
      <c r="GF461" s="23"/>
      <c r="GG461" s="23"/>
      <c r="GH461" s="23"/>
    </row>
    <row r="462" spans="1:190" x14ac:dyDescent="0.35">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23"/>
      <c r="DX462" s="23"/>
      <c r="DY462" s="23"/>
      <c r="DZ462" s="23"/>
      <c r="EA462" s="23"/>
      <c r="EB462" s="23"/>
      <c r="EC462" s="23"/>
      <c r="ED462" s="23"/>
      <c r="EE462" s="23"/>
      <c r="EF462" s="23"/>
      <c r="EG462" s="23"/>
      <c r="EH462" s="23"/>
      <c r="EI462" s="23"/>
      <c r="EJ462" s="23"/>
      <c r="EK462" s="23"/>
      <c r="EL462" s="23"/>
      <c r="EM462" s="23"/>
      <c r="EN462" s="23"/>
      <c r="EO462" s="23"/>
      <c r="EP462" s="23"/>
      <c r="EQ462" s="23"/>
      <c r="ER462" s="23"/>
      <c r="ES462" s="23"/>
      <c r="ET462" s="23"/>
      <c r="EU462" s="23"/>
      <c r="EV462" s="23"/>
      <c r="EW462" s="23"/>
      <c r="EX462" s="23"/>
      <c r="EY462" s="23"/>
      <c r="EZ462" s="23"/>
      <c r="FA462" s="23"/>
      <c r="FB462" s="23"/>
      <c r="FC462" s="23"/>
      <c r="FD462" s="23"/>
      <c r="FE462" s="23"/>
      <c r="FF462" s="23"/>
      <c r="FG462" s="23"/>
      <c r="FH462" s="23"/>
      <c r="FI462" s="23"/>
      <c r="FJ462" s="23"/>
      <c r="FK462" s="23"/>
      <c r="FL462" s="23"/>
      <c r="FM462" s="23"/>
      <c r="FN462" s="23"/>
      <c r="FO462" s="23"/>
      <c r="FP462" s="23"/>
      <c r="FQ462" s="23"/>
      <c r="FR462" s="23"/>
      <c r="FS462" s="23"/>
      <c r="FT462" s="23"/>
      <c r="FU462" s="23"/>
      <c r="FV462" s="23"/>
      <c r="FW462" s="23"/>
      <c r="FX462" s="23"/>
      <c r="FY462" s="23"/>
      <c r="FZ462" s="23"/>
      <c r="GA462" s="23"/>
      <c r="GB462" s="23"/>
      <c r="GC462" s="23"/>
      <c r="GD462" s="23"/>
      <c r="GE462" s="23"/>
      <c r="GF462" s="23"/>
      <c r="GG462" s="23"/>
      <c r="GH462" s="23"/>
    </row>
    <row r="463" spans="1:190" x14ac:dyDescent="0.35">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23"/>
      <c r="DX463" s="23"/>
      <c r="DY463" s="23"/>
      <c r="DZ463" s="23"/>
      <c r="EA463" s="23"/>
      <c r="EB463" s="23"/>
      <c r="EC463" s="23"/>
      <c r="ED463" s="23"/>
      <c r="EE463" s="23"/>
      <c r="EF463" s="23"/>
      <c r="EG463" s="23"/>
      <c r="EH463" s="23"/>
      <c r="EI463" s="23"/>
      <c r="EJ463" s="23"/>
      <c r="EK463" s="23"/>
      <c r="EL463" s="23"/>
      <c r="EM463" s="23"/>
      <c r="EN463" s="23"/>
      <c r="EO463" s="23"/>
      <c r="EP463" s="23"/>
      <c r="EQ463" s="23"/>
      <c r="ER463" s="23"/>
      <c r="ES463" s="23"/>
      <c r="ET463" s="23"/>
      <c r="EU463" s="23"/>
      <c r="EV463" s="23"/>
      <c r="EW463" s="23"/>
      <c r="EX463" s="23"/>
      <c r="EY463" s="23"/>
      <c r="EZ463" s="23"/>
      <c r="FA463" s="23"/>
      <c r="FB463" s="23"/>
      <c r="FC463" s="23"/>
      <c r="FD463" s="23"/>
      <c r="FE463" s="23"/>
      <c r="FF463" s="23"/>
      <c r="FG463" s="23"/>
      <c r="FH463" s="23"/>
      <c r="FI463" s="23"/>
      <c r="FJ463" s="23"/>
      <c r="FK463" s="23"/>
      <c r="FL463" s="23"/>
      <c r="FM463" s="23"/>
      <c r="FN463" s="23"/>
      <c r="FO463" s="23"/>
      <c r="FP463" s="23"/>
      <c r="FQ463" s="23"/>
      <c r="FR463" s="23"/>
      <c r="FS463" s="23"/>
      <c r="FT463" s="23"/>
      <c r="FU463" s="23"/>
      <c r="FV463" s="23"/>
      <c r="FW463" s="23"/>
      <c r="FX463" s="23"/>
      <c r="FY463" s="23"/>
      <c r="FZ463" s="23"/>
      <c r="GA463" s="23"/>
      <c r="GB463" s="23"/>
      <c r="GC463" s="23"/>
      <c r="GD463" s="23"/>
      <c r="GE463" s="23"/>
      <c r="GF463" s="23"/>
      <c r="GG463" s="23"/>
      <c r="GH463" s="23"/>
    </row>
    <row r="464" spans="1:190" x14ac:dyDescent="0.35">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23"/>
      <c r="DX464" s="23"/>
      <c r="DY464" s="23"/>
      <c r="DZ464" s="23"/>
      <c r="EA464" s="23"/>
      <c r="EB464" s="23"/>
      <c r="EC464" s="23"/>
      <c r="ED464" s="23"/>
      <c r="EE464" s="23"/>
      <c r="EF464" s="23"/>
      <c r="EG464" s="23"/>
      <c r="EH464" s="23"/>
      <c r="EI464" s="23"/>
      <c r="EJ464" s="23"/>
      <c r="EK464" s="23"/>
      <c r="EL464" s="23"/>
      <c r="EM464" s="23"/>
      <c r="EN464" s="23"/>
      <c r="EO464" s="23"/>
      <c r="EP464" s="23"/>
      <c r="EQ464" s="23"/>
      <c r="ER464" s="23"/>
      <c r="ES464" s="23"/>
      <c r="ET464" s="23"/>
      <c r="EU464" s="23"/>
      <c r="EV464" s="23"/>
      <c r="EW464" s="23"/>
      <c r="EX464" s="23"/>
      <c r="EY464" s="23"/>
      <c r="EZ464" s="23"/>
      <c r="FA464" s="23"/>
      <c r="FB464" s="23"/>
      <c r="FC464" s="23"/>
      <c r="FD464" s="23"/>
      <c r="FE464" s="23"/>
      <c r="FF464" s="23"/>
      <c r="FG464" s="23"/>
      <c r="FH464" s="23"/>
      <c r="FI464" s="23"/>
      <c r="FJ464" s="23"/>
      <c r="FK464" s="23"/>
      <c r="FL464" s="23"/>
      <c r="FM464" s="23"/>
      <c r="FN464" s="23"/>
      <c r="FO464" s="23"/>
      <c r="FP464" s="23"/>
      <c r="FQ464" s="23"/>
      <c r="FR464" s="23"/>
      <c r="FS464" s="23"/>
      <c r="FT464" s="23"/>
      <c r="FU464" s="23"/>
      <c r="FV464" s="23"/>
      <c r="FW464" s="23"/>
      <c r="FX464" s="23"/>
      <c r="FY464" s="23"/>
      <c r="FZ464" s="23"/>
      <c r="GA464" s="23"/>
      <c r="GB464" s="23"/>
      <c r="GC464" s="23"/>
      <c r="GD464" s="23"/>
      <c r="GE464" s="23"/>
      <c r="GF464" s="23"/>
      <c r="GG464" s="23"/>
      <c r="GH464" s="23"/>
    </row>
    <row r="465" spans="1:190" x14ac:dyDescent="0.3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23"/>
      <c r="DX465" s="23"/>
      <c r="DY465" s="23"/>
      <c r="DZ465" s="23"/>
      <c r="EA465" s="23"/>
      <c r="EB465" s="23"/>
      <c r="EC465" s="23"/>
      <c r="ED465" s="23"/>
      <c r="EE465" s="23"/>
      <c r="EF465" s="23"/>
      <c r="EG465" s="23"/>
      <c r="EH465" s="23"/>
      <c r="EI465" s="23"/>
      <c r="EJ465" s="23"/>
      <c r="EK465" s="23"/>
      <c r="EL465" s="23"/>
      <c r="EM465" s="23"/>
      <c r="EN465" s="23"/>
      <c r="EO465" s="23"/>
      <c r="EP465" s="23"/>
      <c r="EQ465" s="23"/>
      <c r="ER465" s="23"/>
      <c r="ES465" s="23"/>
      <c r="ET465" s="23"/>
      <c r="EU465" s="23"/>
      <c r="EV465" s="23"/>
      <c r="EW465" s="23"/>
      <c r="EX465" s="23"/>
      <c r="EY465" s="23"/>
      <c r="EZ465" s="23"/>
      <c r="FA465" s="23"/>
      <c r="FB465" s="23"/>
      <c r="FC465" s="23"/>
      <c r="FD465" s="23"/>
      <c r="FE465" s="23"/>
      <c r="FF465" s="23"/>
      <c r="FG465" s="23"/>
      <c r="FH465" s="23"/>
      <c r="FI465" s="23"/>
      <c r="FJ465" s="23"/>
      <c r="FK465" s="23"/>
      <c r="FL465" s="23"/>
      <c r="FM465" s="23"/>
      <c r="FN465" s="23"/>
      <c r="FO465" s="23"/>
      <c r="FP465" s="23"/>
      <c r="FQ465" s="23"/>
      <c r="FR465" s="23"/>
      <c r="FS465" s="23"/>
      <c r="FT465" s="23"/>
      <c r="FU465" s="23"/>
      <c r="FV465" s="23"/>
      <c r="FW465" s="23"/>
      <c r="FX465" s="23"/>
      <c r="FY465" s="23"/>
      <c r="FZ465" s="23"/>
      <c r="GA465" s="23"/>
      <c r="GB465" s="23"/>
      <c r="GC465" s="23"/>
      <c r="GD465" s="23"/>
      <c r="GE465" s="23"/>
      <c r="GF465" s="23"/>
      <c r="GG465" s="23"/>
      <c r="GH465" s="23"/>
    </row>
    <row r="466" spans="1:190" x14ac:dyDescent="0.35">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23"/>
      <c r="DX466" s="23"/>
      <c r="DY466" s="23"/>
      <c r="DZ466" s="23"/>
      <c r="EA466" s="23"/>
      <c r="EB466" s="23"/>
      <c r="EC466" s="23"/>
      <c r="ED466" s="23"/>
      <c r="EE466" s="23"/>
      <c r="EF466" s="23"/>
      <c r="EG466" s="23"/>
      <c r="EH466" s="23"/>
      <c r="EI466" s="23"/>
      <c r="EJ466" s="23"/>
      <c r="EK466" s="23"/>
      <c r="EL466" s="23"/>
      <c r="EM466" s="23"/>
      <c r="EN466" s="23"/>
      <c r="EO466" s="23"/>
      <c r="EP466" s="23"/>
      <c r="EQ466" s="23"/>
      <c r="ER466" s="23"/>
      <c r="ES466" s="23"/>
      <c r="ET466" s="23"/>
      <c r="EU466" s="23"/>
      <c r="EV466" s="23"/>
      <c r="EW466" s="23"/>
      <c r="EX466" s="23"/>
      <c r="EY466" s="23"/>
      <c r="EZ466" s="23"/>
      <c r="FA466" s="23"/>
      <c r="FB466" s="23"/>
      <c r="FC466" s="23"/>
      <c r="FD466" s="23"/>
      <c r="FE466" s="23"/>
      <c r="FF466" s="23"/>
      <c r="FG466" s="23"/>
      <c r="FH466" s="23"/>
      <c r="FI466" s="23"/>
      <c r="FJ466" s="23"/>
      <c r="FK466" s="23"/>
      <c r="FL466" s="23"/>
      <c r="FM466" s="23"/>
      <c r="FN466" s="23"/>
      <c r="FO466" s="23"/>
      <c r="FP466" s="23"/>
      <c r="FQ466" s="23"/>
      <c r="FR466" s="23"/>
      <c r="FS466" s="23"/>
      <c r="FT466" s="23"/>
      <c r="FU466" s="23"/>
      <c r="FV466" s="23"/>
      <c r="FW466" s="23"/>
      <c r="FX466" s="23"/>
      <c r="FY466" s="23"/>
      <c r="FZ466" s="23"/>
      <c r="GA466" s="23"/>
      <c r="GB466" s="23"/>
      <c r="GC466" s="23"/>
      <c r="GD466" s="23"/>
      <c r="GE466" s="23"/>
      <c r="GF466" s="23"/>
      <c r="GG466" s="23"/>
      <c r="GH466" s="23"/>
    </row>
    <row r="467" spans="1:190" x14ac:dyDescent="0.35">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23"/>
      <c r="DX467" s="23"/>
      <c r="DY467" s="23"/>
      <c r="DZ467" s="23"/>
      <c r="EA467" s="23"/>
      <c r="EB467" s="23"/>
      <c r="EC467" s="23"/>
      <c r="ED467" s="23"/>
      <c r="EE467" s="23"/>
      <c r="EF467" s="23"/>
      <c r="EG467" s="23"/>
      <c r="EH467" s="23"/>
      <c r="EI467" s="23"/>
      <c r="EJ467" s="23"/>
      <c r="EK467" s="23"/>
      <c r="EL467" s="23"/>
      <c r="EM467" s="23"/>
      <c r="EN467" s="23"/>
      <c r="EO467" s="23"/>
      <c r="EP467" s="23"/>
      <c r="EQ467" s="23"/>
      <c r="ER467" s="23"/>
      <c r="ES467" s="23"/>
      <c r="ET467" s="23"/>
      <c r="EU467" s="23"/>
      <c r="EV467" s="23"/>
      <c r="EW467" s="23"/>
      <c r="EX467" s="23"/>
      <c r="EY467" s="23"/>
      <c r="EZ467" s="23"/>
      <c r="FA467" s="23"/>
      <c r="FB467" s="23"/>
      <c r="FC467" s="23"/>
      <c r="FD467" s="23"/>
      <c r="FE467" s="23"/>
      <c r="FF467" s="23"/>
      <c r="FG467" s="23"/>
      <c r="FH467" s="23"/>
      <c r="FI467" s="23"/>
      <c r="FJ467" s="23"/>
      <c r="FK467" s="23"/>
      <c r="FL467" s="23"/>
      <c r="FM467" s="23"/>
      <c r="FN467" s="23"/>
      <c r="FO467" s="23"/>
      <c r="FP467" s="23"/>
      <c r="FQ467" s="23"/>
      <c r="FR467" s="23"/>
      <c r="FS467" s="23"/>
      <c r="FT467" s="23"/>
      <c r="FU467" s="23"/>
      <c r="FV467" s="23"/>
      <c r="FW467" s="23"/>
      <c r="FX467" s="23"/>
      <c r="FY467" s="23"/>
      <c r="FZ467" s="23"/>
      <c r="GA467" s="23"/>
      <c r="GB467" s="23"/>
      <c r="GC467" s="23"/>
      <c r="GD467" s="23"/>
      <c r="GE467" s="23"/>
      <c r="GF467" s="23"/>
      <c r="GG467" s="23"/>
      <c r="GH467" s="23"/>
    </row>
    <row r="468" spans="1:190" x14ac:dyDescent="0.35">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23"/>
      <c r="DX468" s="23"/>
      <c r="DY468" s="23"/>
      <c r="DZ468" s="23"/>
      <c r="EA468" s="23"/>
      <c r="EB468" s="23"/>
      <c r="EC468" s="23"/>
      <c r="ED468" s="23"/>
      <c r="EE468" s="23"/>
      <c r="EF468" s="23"/>
      <c r="EG468" s="23"/>
      <c r="EH468" s="23"/>
      <c r="EI468" s="23"/>
      <c r="EJ468" s="23"/>
      <c r="EK468" s="23"/>
      <c r="EL468" s="23"/>
      <c r="EM468" s="23"/>
      <c r="EN468" s="23"/>
      <c r="EO468" s="23"/>
      <c r="EP468" s="23"/>
      <c r="EQ468" s="23"/>
      <c r="ER468" s="23"/>
      <c r="ES468" s="23"/>
      <c r="ET468" s="23"/>
      <c r="EU468" s="23"/>
      <c r="EV468" s="23"/>
      <c r="EW468" s="23"/>
      <c r="EX468" s="23"/>
      <c r="EY468" s="23"/>
      <c r="EZ468" s="23"/>
      <c r="FA468" s="23"/>
      <c r="FB468" s="23"/>
      <c r="FC468" s="23"/>
      <c r="FD468" s="23"/>
      <c r="FE468" s="23"/>
      <c r="FF468" s="23"/>
      <c r="FG468" s="23"/>
      <c r="FH468" s="23"/>
      <c r="FI468" s="23"/>
      <c r="FJ468" s="23"/>
      <c r="FK468" s="23"/>
      <c r="FL468" s="23"/>
      <c r="FM468" s="23"/>
      <c r="FN468" s="23"/>
      <c r="FO468" s="23"/>
      <c r="FP468" s="23"/>
      <c r="FQ468" s="23"/>
      <c r="FR468" s="23"/>
      <c r="FS468" s="23"/>
      <c r="FT468" s="23"/>
      <c r="FU468" s="23"/>
      <c r="FV468" s="23"/>
      <c r="FW468" s="23"/>
      <c r="FX468" s="23"/>
      <c r="FY468" s="23"/>
      <c r="FZ468" s="23"/>
      <c r="GA468" s="23"/>
      <c r="GB468" s="23"/>
      <c r="GC468" s="23"/>
      <c r="GD468" s="23"/>
      <c r="GE468" s="23"/>
      <c r="GF468" s="23"/>
      <c r="GG468" s="23"/>
      <c r="GH468" s="23"/>
    </row>
    <row r="469" spans="1:190" x14ac:dyDescent="0.35">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23"/>
      <c r="DX469" s="23"/>
      <c r="DY469" s="23"/>
      <c r="DZ469" s="23"/>
      <c r="EA469" s="23"/>
      <c r="EB469" s="23"/>
      <c r="EC469" s="23"/>
      <c r="ED469" s="23"/>
      <c r="EE469" s="23"/>
      <c r="EF469" s="23"/>
      <c r="EG469" s="23"/>
      <c r="EH469" s="23"/>
      <c r="EI469" s="23"/>
      <c r="EJ469" s="23"/>
      <c r="EK469" s="23"/>
      <c r="EL469" s="23"/>
      <c r="EM469" s="23"/>
      <c r="EN469" s="23"/>
      <c r="EO469" s="23"/>
      <c r="EP469" s="23"/>
      <c r="EQ469" s="23"/>
      <c r="ER469" s="23"/>
      <c r="ES469" s="23"/>
      <c r="ET469" s="23"/>
      <c r="EU469" s="23"/>
      <c r="EV469" s="23"/>
      <c r="EW469" s="23"/>
      <c r="EX469" s="23"/>
      <c r="EY469" s="23"/>
      <c r="EZ469" s="23"/>
      <c r="FA469" s="23"/>
      <c r="FB469" s="23"/>
      <c r="FC469" s="23"/>
      <c r="FD469" s="23"/>
      <c r="FE469" s="23"/>
      <c r="FF469" s="23"/>
      <c r="FG469" s="23"/>
      <c r="FH469" s="23"/>
      <c r="FI469" s="23"/>
      <c r="FJ469" s="23"/>
      <c r="FK469" s="23"/>
      <c r="FL469" s="23"/>
      <c r="FM469" s="23"/>
      <c r="FN469" s="23"/>
      <c r="FO469" s="23"/>
      <c r="FP469" s="23"/>
      <c r="FQ469" s="23"/>
      <c r="FR469" s="23"/>
      <c r="FS469" s="23"/>
      <c r="FT469" s="23"/>
      <c r="FU469" s="23"/>
      <c r="FV469" s="23"/>
      <c r="FW469" s="23"/>
      <c r="FX469" s="23"/>
      <c r="FY469" s="23"/>
      <c r="FZ469" s="23"/>
      <c r="GA469" s="23"/>
      <c r="GB469" s="23"/>
      <c r="GC469" s="23"/>
      <c r="GD469" s="23"/>
      <c r="GE469" s="23"/>
      <c r="GF469" s="23"/>
      <c r="GG469" s="23"/>
      <c r="GH469" s="23"/>
    </row>
    <row r="470" spans="1:190" x14ac:dyDescent="0.35">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23"/>
      <c r="DX470" s="23"/>
      <c r="DY470" s="23"/>
      <c r="DZ470" s="23"/>
      <c r="EA470" s="23"/>
      <c r="EB470" s="23"/>
      <c r="EC470" s="23"/>
      <c r="ED470" s="23"/>
      <c r="EE470" s="23"/>
      <c r="EF470" s="23"/>
      <c r="EG470" s="23"/>
      <c r="EH470" s="23"/>
      <c r="EI470" s="23"/>
      <c r="EJ470" s="23"/>
      <c r="EK470" s="23"/>
      <c r="EL470" s="23"/>
      <c r="EM470" s="23"/>
      <c r="EN470" s="23"/>
      <c r="EO470" s="23"/>
      <c r="EP470" s="23"/>
      <c r="EQ470" s="23"/>
      <c r="ER470" s="23"/>
      <c r="ES470" s="23"/>
      <c r="ET470" s="23"/>
      <c r="EU470" s="23"/>
      <c r="EV470" s="23"/>
      <c r="EW470" s="23"/>
      <c r="EX470" s="23"/>
      <c r="EY470" s="23"/>
      <c r="EZ470" s="23"/>
      <c r="FA470" s="23"/>
      <c r="FB470" s="23"/>
      <c r="FC470" s="23"/>
      <c r="FD470" s="23"/>
      <c r="FE470" s="23"/>
      <c r="FF470" s="23"/>
      <c r="FG470" s="23"/>
      <c r="FH470" s="23"/>
      <c r="FI470" s="23"/>
      <c r="FJ470" s="23"/>
      <c r="FK470" s="23"/>
      <c r="FL470" s="23"/>
      <c r="FM470" s="23"/>
      <c r="FN470" s="23"/>
      <c r="FO470" s="23"/>
      <c r="FP470" s="23"/>
      <c r="FQ470" s="23"/>
      <c r="FR470" s="23"/>
      <c r="FS470" s="23"/>
      <c r="FT470" s="23"/>
      <c r="FU470" s="23"/>
      <c r="FV470" s="23"/>
      <c r="FW470" s="23"/>
      <c r="FX470" s="23"/>
      <c r="FY470" s="23"/>
      <c r="FZ470" s="23"/>
      <c r="GA470" s="23"/>
      <c r="GB470" s="23"/>
      <c r="GC470" s="23"/>
      <c r="GD470" s="23"/>
      <c r="GE470" s="23"/>
      <c r="GF470" s="23"/>
      <c r="GG470" s="23"/>
      <c r="GH470" s="23"/>
    </row>
    <row r="471" spans="1:190" x14ac:dyDescent="0.35">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23"/>
      <c r="DX471" s="23"/>
      <c r="DY471" s="23"/>
      <c r="DZ471" s="23"/>
      <c r="EA471" s="23"/>
      <c r="EB471" s="23"/>
      <c r="EC471" s="23"/>
      <c r="ED471" s="23"/>
      <c r="EE471" s="23"/>
      <c r="EF471" s="23"/>
      <c r="EG471" s="23"/>
      <c r="EH471" s="23"/>
      <c r="EI471" s="23"/>
      <c r="EJ471" s="23"/>
      <c r="EK471" s="23"/>
      <c r="EL471" s="23"/>
      <c r="EM471" s="23"/>
      <c r="EN471" s="23"/>
      <c r="EO471" s="23"/>
      <c r="EP471" s="23"/>
      <c r="EQ471" s="23"/>
      <c r="ER471" s="23"/>
      <c r="ES471" s="23"/>
      <c r="ET471" s="23"/>
      <c r="EU471" s="23"/>
      <c r="EV471" s="23"/>
      <c r="EW471" s="23"/>
      <c r="EX471" s="23"/>
      <c r="EY471" s="23"/>
      <c r="EZ471" s="23"/>
      <c r="FA471" s="23"/>
      <c r="FB471" s="23"/>
      <c r="FC471" s="23"/>
      <c r="FD471" s="23"/>
      <c r="FE471" s="23"/>
      <c r="FF471" s="23"/>
      <c r="FG471" s="23"/>
      <c r="FH471" s="23"/>
      <c r="FI471" s="23"/>
      <c r="FJ471" s="23"/>
      <c r="FK471" s="23"/>
      <c r="FL471" s="23"/>
      <c r="FM471" s="23"/>
      <c r="FN471" s="23"/>
      <c r="FO471" s="23"/>
      <c r="FP471" s="23"/>
      <c r="FQ471" s="23"/>
      <c r="FR471" s="23"/>
      <c r="FS471" s="23"/>
      <c r="FT471" s="23"/>
      <c r="FU471" s="23"/>
      <c r="FV471" s="23"/>
      <c r="FW471" s="23"/>
      <c r="FX471" s="23"/>
      <c r="FY471" s="23"/>
      <c r="FZ471" s="23"/>
      <c r="GA471" s="23"/>
      <c r="GB471" s="23"/>
      <c r="GC471" s="23"/>
      <c r="GD471" s="23"/>
      <c r="GE471" s="23"/>
      <c r="GF471" s="23"/>
      <c r="GG471" s="23"/>
      <c r="GH471" s="23"/>
    </row>
    <row r="472" spans="1:190" x14ac:dyDescent="0.35">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23"/>
      <c r="DX472" s="23"/>
      <c r="DY472" s="23"/>
      <c r="DZ472" s="23"/>
      <c r="EA472" s="23"/>
      <c r="EB472" s="23"/>
      <c r="EC472" s="23"/>
      <c r="ED472" s="23"/>
      <c r="EE472" s="23"/>
      <c r="EF472" s="23"/>
      <c r="EG472" s="23"/>
      <c r="EH472" s="23"/>
      <c r="EI472" s="23"/>
      <c r="EJ472" s="23"/>
      <c r="EK472" s="23"/>
      <c r="EL472" s="23"/>
      <c r="EM472" s="23"/>
      <c r="EN472" s="23"/>
      <c r="EO472" s="23"/>
      <c r="EP472" s="23"/>
      <c r="EQ472" s="23"/>
      <c r="ER472" s="23"/>
      <c r="ES472" s="23"/>
      <c r="ET472" s="23"/>
      <c r="EU472" s="23"/>
      <c r="EV472" s="23"/>
      <c r="EW472" s="23"/>
      <c r="EX472" s="23"/>
      <c r="EY472" s="23"/>
      <c r="EZ472" s="23"/>
      <c r="FA472" s="23"/>
      <c r="FB472" s="23"/>
      <c r="FC472" s="23"/>
      <c r="FD472" s="23"/>
      <c r="FE472" s="23"/>
      <c r="FF472" s="23"/>
      <c r="FG472" s="23"/>
      <c r="FH472" s="23"/>
      <c r="FI472" s="23"/>
      <c r="FJ472" s="23"/>
      <c r="FK472" s="23"/>
      <c r="FL472" s="23"/>
      <c r="FM472" s="23"/>
      <c r="FN472" s="23"/>
      <c r="FO472" s="23"/>
      <c r="FP472" s="23"/>
      <c r="FQ472" s="23"/>
      <c r="FR472" s="23"/>
      <c r="FS472" s="23"/>
      <c r="FT472" s="23"/>
      <c r="FU472" s="23"/>
      <c r="FV472" s="23"/>
      <c r="FW472" s="23"/>
      <c r="FX472" s="23"/>
      <c r="FY472" s="23"/>
      <c r="FZ472" s="23"/>
      <c r="GA472" s="23"/>
      <c r="GB472" s="23"/>
      <c r="GC472" s="23"/>
      <c r="GD472" s="23"/>
      <c r="GE472" s="23"/>
      <c r="GF472" s="23"/>
      <c r="GG472" s="23"/>
      <c r="GH472" s="23"/>
    </row>
    <row r="473" spans="1:190" x14ac:dyDescent="0.35">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23"/>
      <c r="DX473" s="23"/>
      <c r="DY473" s="23"/>
      <c r="DZ473" s="23"/>
      <c r="EA473" s="23"/>
      <c r="EB473" s="23"/>
      <c r="EC473" s="23"/>
      <c r="ED473" s="23"/>
      <c r="EE473" s="23"/>
      <c r="EF473" s="23"/>
      <c r="EG473" s="23"/>
      <c r="EH473" s="23"/>
      <c r="EI473" s="23"/>
      <c r="EJ473" s="23"/>
      <c r="EK473" s="23"/>
      <c r="EL473" s="23"/>
      <c r="EM473" s="23"/>
      <c r="EN473" s="23"/>
      <c r="EO473" s="23"/>
      <c r="EP473" s="23"/>
      <c r="EQ473" s="23"/>
      <c r="ER473" s="23"/>
      <c r="ES473" s="23"/>
      <c r="ET473" s="23"/>
      <c r="EU473" s="23"/>
      <c r="EV473" s="23"/>
      <c r="EW473" s="23"/>
      <c r="EX473" s="23"/>
      <c r="EY473" s="23"/>
      <c r="EZ473" s="23"/>
      <c r="FA473" s="23"/>
      <c r="FB473" s="23"/>
      <c r="FC473" s="23"/>
      <c r="FD473" s="23"/>
      <c r="FE473" s="23"/>
      <c r="FF473" s="23"/>
      <c r="FG473" s="23"/>
      <c r="FH473" s="23"/>
      <c r="FI473" s="23"/>
      <c r="FJ473" s="23"/>
      <c r="FK473" s="23"/>
      <c r="FL473" s="23"/>
      <c r="FM473" s="23"/>
      <c r="FN473" s="23"/>
      <c r="FO473" s="23"/>
      <c r="FP473" s="23"/>
      <c r="FQ473" s="23"/>
      <c r="FR473" s="23"/>
      <c r="FS473" s="23"/>
      <c r="FT473" s="23"/>
      <c r="FU473" s="23"/>
      <c r="FV473" s="23"/>
      <c r="FW473" s="23"/>
      <c r="FX473" s="23"/>
      <c r="FY473" s="23"/>
      <c r="FZ473" s="23"/>
      <c r="GA473" s="23"/>
      <c r="GB473" s="23"/>
      <c r="GC473" s="23"/>
      <c r="GD473" s="23"/>
      <c r="GE473" s="23"/>
      <c r="GF473" s="23"/>
      <c r="GG473" s="23"/>
      <c r="GH473" s="23"/>
    </row>
    <row r="474" spans="1:190" x14ac:dyDescent="0.35">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23"/>
      <c r="CS474" s="23"/>
      <c r="CT474" s="23"/>
      <c r="CU474" s="23"/>
      <c r="CV474" s="23"/>
      <c r="CW474" s="23"/>
      <c r="CX474" s="23"/>
      <c r="CY474" s="23"/>
      <c r="CZ474" s="23"/>
      <c r="DA474" s="23"/>
      <c r="DB474" s="23"/>
      <c r="DC474" s="23"/>
      <c r="DD474" s="23"/>
      <c r="DE474" s="23"/>
      <c r="DF474" s="23"/>
      <c r="DG474" s="23"/>
      <c r="DH474" s="23"/>
      <c r="DI474" s="23"/>
      <c r="DJ474" s="23"/>
      <c r="DK474" s="23"/>
      <c r="DL474" s="23"/>
      <c r="DM474" s="23"/>
      <c r="DN474" s="23"/>
      <c r="DO474" s="23"/>
      <c r="DP474" s="23"/>
      <c r="DQ474" s="23"/>
      <c r="DR474" s="23"/>
      <c r="DS474" s="23"/>
      <c r="DT474" s="23"/>
      <c r="DU474" s="23"/>
      <c r="DV474" s="23"/>
      <c r="DW474" s="23"/>
      <c r="DX474" s="23"/>
      <c r="DY474" s="23"/>
      <c r="DZ474" s="23"/>
      <c r="EA474" s="23"/>
      <c r="EB474" s="23"/>
      <c r="EC474" s="23"/>
      <c r="ED474" s="23"/>
      <c r="EE474" s="23"/>
      <c r="EF474" s="23"/>
      <c r="EG474" s="23"/>
      <c r="EH474" s="23"/>
      <c r="EI474" s="23"/>
      <c r="EJ474" s="23"/>
      <c r="EK474" s="23"/>
      <c r="EL474" s="23"/>
      <c r="EM474" s="23"/>
      <c r="EN474" s="23"/>
      <c r="EO474" s="23"/>
      <c r="EP474" s="23"/>
      <c r="EQ474" s="23"/>
      <c r="ER474" s="23"/>
      <c r="ES474" s="23"/>
      <c r="ET474" s="23"/>
      <c r="EU474" s="23"/>
      <c r="EV474" s="23"/>
      <c r="EW474" s="23"/>
      <c r="EX474" s="23"/>
      <c r="EY474" s="23"/>
      <c r="EZ474" s="23"/>
      <c r="FA474" s="23"/>
      <c r="FB474" s="23"/>
      <c r="FC474" s="23"/>
      <c r="FD474" s="23"/>
      <c r="FE474" s="23"/>
      <c r="FF474" s="23"/>
      <c r="FG474" s="23"/>
      <c r="FH474" s="23"/>
      <c r="FI474" s="23"/>
      <c r="FJ474" s="23"/>
      <c r="FK474" s="23"/>
      <c r="FL474" s="23"/>
      <c r="FM474" s="23"/>
      <c r="FN474" s="23"/>
      <c r="FO474" s="23"/>
      <c r="FP474" s="23"/>
      <c r="FQ474" s="23"/>
      <c r="FR474" s="23"/>
      <c r="FS474" s="23"/>
      <c r="FT474" s="23"/>
      <c r="FU474" s="23"/>
      <c r="FV474" s="23"/>
      <c r="FW474" s="23"/>
      <c r="FX474" s="23"/>
      <c r="FY474" s="23"/>
      <c r="FZ474" s="23"/>
      <c r="GA474" s="23"/>
      <c r="GB474" s="23"/>
      <c r="GC474" s="23"/>
      <c r="GD474" s="23"/>
      <c r="GE474" s="23"/>
      <c r="GF474" s="23"/>
      <c r="GG474" s="23"/>
      <c r="GH474" s="23"/>
    </row>
    <row r="475" spans="1:190" x14ac:dyDescent="0.3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c r="CH475" s="23"/>
      <c r="CI475" s="23"/>
      <c r="CJ475" s="23"/>
      <c r="CK475" s="23"/>
      <c r="CL475" s="23"/>
      <c r="CM475" s="23"/>
      <c r="CN475" s="23"/>
      <c r="CO475" s="23"/>
      <c r="CP475" s="23"/>
      <c r="CQ475" s="23"/>
      <c r="CR475" s="23"/>
      <c r="CS475" s="23"/>
      <c r="CT475" s="23"/>
      <c r="CU475" s="23"/>
      <c r="CV475" s="23"/>
      <c r="CW475" s="23"/>
      <c r="CX475" s="23"/>
      <c r="CY475" s="23"/>
      <c r="CZ475" s="23"/>
      <c r="DA475" s="23"/>
      <c r="DB475" s="23"/>
      <c r="DC475" s="23"/>
      <c r="DD475" s="23"/>
      <c r="DE475" s="23"/>
      <c r="DF475" s="23"/>
      <c r="DG475" s="23"/>
      <c r="DH475" s="23"/>
      <c r="DI475" s="23"/>
      <c r="DJ475" s="23"/>
      <c r="DK475" s="23"/>
      <c r="DL475" s="23"/>
      <c r="DM475" s="23"/>
      <c r="DN475" s="23"/>
      <c r="DO475" s="23"/>
      <c r="DP475" s="23"/>
      <c r="DQ475" s="23"/>
      <c r="DR475" s="23"/>
      <c r="DS475" s="23"/>
      <c r="DT475" s="23"/>
      <c r="DU475" s="23"/>
      <c r="DV475" s="23"/>
      <c r="DW475" s="23"/>
      <c r="DX475" s="23"/>
      <c r="DY475" s="23"/>
      <c r="DZ475" s="23"/>
      <c r="EA475" s="23"/>
      <c r="EB475" s="23"/>
      <c r="EC475" s="23"/>
      <c r="ED475" s="23"/>
      <c r="EE475" s="23"/>
      <c r="EF475" s="23"/>
      <c r="EG475" s="23"/>
      <c r="EH475" s="23"/>
      <c r="EI475" s="23"/>
      <c r="EJ475" s="23"/>
      <c r="EK475" s="23"/>
      <c r="EL475" s="23"/>
      <c r="EM475" s="23"/>
      <c r="EN475" s="23"/>
      <c r="EO475" s="23"/>
      <c r="EP475" s="23"/>
      <c r="EQ475" s="23"/>
      <c r="ER475" s="23"/>
      <c r="ES475" s="23"/>
      <c r="ET475" s="23"/>
      <c r="EU475" s="23"/>
      <c r="EV475" s="23"/>
      <c r="EW475" s="23"/>
      <c r="EX475" s="23"/>
      <c r="EY475" s="23"/>
      <c r="EZ475" s="23"/>
      <c r="FA475" s="23"/>
      <c r="FB475" s="23"/>
      <c r="FC475" s="23"/>
      <c r="FD475" s="23"/>
      <c r="FE475" s="23"/>
      <c r="FF475" s="23"/>
      <c r="FG475" s="23"/>
      <c r="FH475" s="23"/>
      <c r="FI475" s="23"/>
      <c r="FJ475" s="23"/>
      <c r="FK475" s="23"/>
      <c r="FL475" s="23"/>
      <c r="FM475" s="23"/>
      <c r="FN475" s="23"/>
      <c r="FO475" s="23"/>
      <c r="FP475" s="23"/>
      <c r="FQ475" s="23"/>
      <c r="FR475" s="23"/>
      <c r="FS475" s="23"/>
      <c r="FT475" s="23"/>
      <c r="FU475" s="23"/>
      <c r="FV475" s="23"/>
      <c r="FW475" s="23"/>
      <c r="FX475" s="23"/>
      <c r="FY475" s="23"/>
      <c r="FZ475" s="23"/>
      <c r="GA475" s="23"/>
      <c r="GB475" s="23"/>
      <c r="GC475" s="23"/>
      <c r="GD475" s="23"/>
      <c r="GE475" s="23"/>
      <c r="GF475" s="23"/>
      <c r="GG475" s="23"/>
      <c r="GH475" s="23"/>
    </row>
    <row r="476" spans="1:190" x14ac:dyDescent="0.35">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c r="CH476" s="23"/>
      <c r="CI476" s="23"/>
      <c r="CJ476" s="23"/>
      <c r="CK476" s="23"/>
      <c r="CL476" s="23"/>
      <c r="CM476" s="23"/>
      <c r="CN476" s="23"/>
      <c r="CO476" s="23"/>
      <c r="CP476" s="23"/>
      <c r="CQ476" s="23"/>
      <c r="CR476" s="23"/>
      <c r="CS476" s="23"/>
      <c r="CT476" s="23"/>
      <c r="CU476" s="23"/>
      <c r="CV476" s="23"/>
      <c r="CW476" s="23"/>
      <c r="CX476" s="23"/>
      <c r="CY476" s="23"/>
      <c r="CZ476" s="23"/>
      <c r="DA476" s="23"/>
      <c r="DB476" s="23"/>
      <c r="DC476" s="23"/>
      <c r="DD476" s="23"/>
      <c r="DE476" s="23"/>
      <c r="DF476" s="23"/>
      <c r="DG476" s="23"/>
      <c r="DH476" s="23"/>
      <c r="DI476" s="23"/>
      <c r="DJ476" s="23"/>
      <c r="DK476" s="23"/>
      <c r="DL476" s="23"/>
      <c r="DM476" s="23"/>
      <c r="DN476" s="23"/>
      <c r="DO476" s="23"/>
      <c r="DP476" s="23"/>
      <c r="DQ476" s="23"/>
      <c r="DR476" s="23"/>
      <c r="DS476" s="23"/>
      <c r="DT476" s="23"/>
      <c r="DU476" s="23"/>
      <c r="DV476" s="23"/>
      <c r="DW476" s="23"/>
      <c r="DX476" s="23"/>
      <c r="DY476" s="23"/>
      <c r="DZ476" s="23"/>
      <c r="EA476" s="23"/>
      <c r="EB476" s="23"/>
      <c r="EC476" s="23"/>
      <c r="ED476" s="23"/>
      <c r="EE476" s="23"/>
      <c r="EF476" s="23"/>
      <c r="EG476" s="23"/>
      <c r="EH476" s="23"/>
      <c r="EI476" s="23"/>
      <c r="EJ476" s="23"/>
      <c r="EK476" s="23"/>
      <c r="EL476" s="23"/>
      <c r="EM476" s="23"/>
      <c r="EN476" s="23"/>
      <c r="EO476" s="23"/>
      <c r="EP476" s="23"/>
      <c r="EQ476" s="23"/>
      <c r="ER476" s="23"/>
      <c r="ES476" s="23"/>
      <c r="ET476" s="23"/>
      <c r="EU476" s="23"/>
      <c r="EV476" s="23"/>
      <c r="EW476" s="23"/>
      <c r="EX476" s="23"/>
      <c r="EY476" s="23"/>
      <c r="EZ476" s="23"/>
      <c r="FA476" s="23"/>
      <c r="FB476" s="23"/>
      <c r="FC476" s="23"/>
      <c r="FD476" s="23"/>
      <c r="FE476" s="23"/>
      <c r="FF476" s="23"/>
      <c r="FG476" s="23"/>
      <c r="FH476" s="23"/>
      <c r="FI476" s="23"/>
      <c r="FJ476" s="23"/>
      <c r="FK476" s="23"/>
      <c r="FL476" s="23"/>
      <c r="FM476" s="23"/>
      <c r="FN476" s="23"/>
      <c r="FO476" s="23"/>
      <c r="FP476" s="23"/>
      <c r="FQ476" s="23"/>
      <c r="FR476" s="23"/>
      <c r="FS476" s="23"/>
      <c r="FT476" s="23"/>
      <c r="FU476" s="23"/>
      <c r="FV476" s="23"/>
      <c r="FW476" s="23"/>
      <c r="FX476" s="23"/>
      <c r="FY476" s="23"/>
      <c r="FZ476" s="23"/>
      <c r="GA476" s="23"/>
      <c r="GB476" s="23"/>
      <c r="GC476" s="23"/>
      <c r="GD476" s="23"/>
      <c r="GE476" s="23"/>
      <c r="GF476" s="23"/>
      <c r="GG476" s="23"/>
      <c r="GH476" s="23"/>
    </row>
    <row r="477" spans="1:190" x14ac:dyDescent="0.35">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c r="CH477" s="23"/>
      <c r="CI477" s="23"/>
      <c r="CJ477" s="23"/>
      <c r="CK477" s="23"/>
      <c r="CL477" s="23"/>
      <c r="CM477" s="23"/>
      <c r="CN477" s="23"/>
      <c r="CO477" s="23"/>
      <c r="CP477" s="23"/>
      <c r="CQ477" s="23"/>
      <c r="CR477" s="23"/>
      <c r="CS477" s="23"/>
      <c r="CT477" s="23"/>
      <c r="CU477" s="23"/>
      <c r="CV477" s="23"/>
      <c r="CW477" s="23"/>
      <c r="CX477" s="23"/>
      <c r="CY477" s="23"/>
      <c r="CZ477" s="23"/>
      <c r="DA477" s="23"/>
      <c r="DB477" s="23"/>
      <c r="DC477" s="23"/>
      <c r="DD477" s="23"/>
      <c r="DE477" s="23"/>
      <c r="DF477" s="23"/>
      <c r="DG477" s="23"/>
      <c r="DH477" s="23"/>
      <c r="DI477" s="23"/>
      <c r="DJ477" s="23"/>
      <c r="DK477" s="23"/>
      <c r="DL477" s="23"/>
      <c r="DM477" s="23"/>
      <c r="DN477" s="23"/>
      <c r="DO477" s="23"/>
      <c r="DP477" s="23"/>
      <c r="DQ477" s="23"/>
      <c r="DR477" s="23"/>
      <c r="DS477" s="23"/>
      <c r="DT477" s="23"/>
      <c r="DU477" s="23"/>
      <c r="DV477" s="23"/>
      <c r="DW477" s="23"/>
      <c r="DX477" s="23"/>
      <c r="DY477" s="23"/>
      <c r="DZ477" s="23"/>
      <c r="EA477" s="23"/>
      <c r="EB477" s="23"/>
      <c r="EC477" s="23"/>
      <c r="ED477" s="23"/>
      <c r="EE477" s="23"/>
      <c r="EF477" s="23"/>
      <c r="EG477" s="23"/>
      <c r="EH477" s="23"/>
      <c r="EI477" s="23"/>
      <c r="EJ477" s="23"/>
      <c r="EK477" s="23"/>
      <c r="EL477" s="23"/>
      <c r="EM477" s="23"/>
      <c r="EN477" s="23"/>
      <c r="EO477" s="23"/>
      <c r="EP477" s="23"/>
      <c r="EQ477" s="23"/>
      <c r="ER477" s="23"/>
      <c r="ES477" s="23"/>
      <c r="ET477" s="23"/>
      <c r="EU477" s="23"/>
      <c r="EV477" s="23"/>
      <c r="EW477" s="23"/>
      <c r="EX477" s="23"/>
      <c r="EY477" s="23"/>
      <c r="EZ477" s="23"/>
      <c r="FA477" s="23"/>
      <c r="FB477" s="23"/>
      <c r="FC477" s="23"/>
      <c r="FD477" s="23"/>
      <c r="FE477" s="23"/>
      <c r="FF477" s="23"/>
      <c r="FG477" s="23"/>
      <c r="FH477" s="23"/>
      <c r="FI477" s="23"/>
      <c r="FJ477" s="23"/>
      <c r="FK477" s="23"/>
      <c r="FL477" s="23"/>
      <c r="FM477" s="23"/>
      <c r="FN477" s="23"/>
      <c r="FO477" s="23"/>
      <c r="FP477" s="23"/>
      <c r="FQ477" s="23"/>
      <c r="FR477" s="23"/>
      <c r="FS477" s="23"/>
      <c r="FT477" s="23"/>
      <c r="FU477" s="23"/>
      <c r="FV477" s="23"/>
      <c r="FW477" s="23"/>
      <c r="FX477" s="23"/>
      <c r="FY477" s="23"/>
      <c r="FZ477" s="23"/>
      <c r="GA477" s="23"/>
      <c r="GB477" s="23"/>
      <c r="GC477" s="23"/>
      <c r="GD477" s="23"/>
      <c r="GE477" s="23"/>
      <c r="GF477" s="23"/>
      <c r="GG477" s="23"/>
      <c r="GH477" s="23"/>
    </row>
    <row r="478" spans="1:190" x14ac:dyDescent="0.35">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c r="CH478" s="23"/>
      <c r="CI478" s="23"/>
      <c r="CJ478" s="23"/>
      <c r="CK478" s="23"/>
      <c r="CL478" s="23"/>
      <c r="CM478" s="23"/>
      <c r="CN478" s="23"/>
      <c r="CO478" s="23"/>
      <c r="CP478" s="23"/>
      <c r="CQ478" s="23"/>
      <c r="CR478" s="23"/>
      <c r="CS478" s="23"/>
      <c r="CT478" s="23"/>
      <c r="CU478" s="23"/>
      <c r="CV478" s="23"/>
      <c r="CW478" s="23"/>
      <c r="CX478" s="23"/>
      <c r="CY478" s="23"/>
      <c r="CZ478" s="23"/>
      <c r="DA478" s="23"/>
      <c r="DB478" s="23"/>
      <c r="DC478" s="23"/>
      <c r="DD478" s="23"/>
      <c r="DE478" s="23"/>
      <c r="DF478" s="23"/>
      <c r="DG478" s="23"/>
      <c r="DH478" s="23"/>
      <c r="DI478" s="23"/>
      <c r="DJ478" s="23"/>
      <c r="DK478" s="23"/>
      <c r="DL478" s="23"/>
      <c r="DM478" s="23"/>
      <c r="DN478" s="23"/>
      <c r="DO478" s="23"/>
      <c r="DP478" s="23"/>
      <c r="DQ478" s="23"/>
      <c r="DR478" s="23"/>
      <c r="DS478" s="23"/>
      <c r="DT478" s="23"/>
      <c r="DU478" s="23"/>
      <c r="DV478" s="23"/>
      <c r="DW478" s="23"/>
      <c r="DX478" s="23"/>
      <c r="DY478" s="23"/>
      <c r="DZ478" s="23"/>
      <c r="EA478" s="23"/>
      <c r="EB478" s="23"/>
      <c r="EC478" s="23"/>
      <c r="ED478" s="23"/>
      <c r="EE478" s="23"/>
      <c r="EF478" s="23"/>
      <c r="EG478" s="23"/>
      <c r="EH478" s="23"/>
      <c r="EI478" s="23"/>
      <c r="EJ478" s="23"/>
      <c r="EK478" s="23"/>
      <c r="EL478" s="23"/>
      <c r="EM478" s="23"/>
      <c r="EN478" s="23"/>
      <c r="EO478" s="23"/>
      <c r="EP478" s="23"/>
      <c r="EQ478" s="23"/>
      <c r="ER478" s="23"/>
      <c r="ES478" s="23"/>
      <c r="ET478" s="23"/>
      <c r="EU478" s="23"/>
      <c r="EV478" s="23"/>
      <c r="EW478" s="23"/>
      <c r="EX478" s="23"/>
      <c r="EY478" s="23"/>
      <c r="EZ478" s="23"/>
      <c r="FA478" s="23"/>
      <c r="FB478" s="23"/>
      <c r="FC478" s="23"/>
      <c r="FD478" s="23"/>
      <c r="FE478" s="23"/>
      <c r="FF478" s="23"/>
      <c r="FG478" s="23"/>
      <c r="FH478" s="23"/>
      <c r="FI478" s="23"/>
      <c r="FJ478" s="23"/>
      <c r="FK478" s="23"/>
      <c r="FL478" s="23"/>
      <c r="FM478" s="23"/>
      <c r="FN478" s="23"/>
      <c r="FO478" s="23"/>
      <c r="FP478" s="23"/>
      <c r="FQ478" s="23"/>
      <c r="FR478" s="23"/>
      <c r="FS478" s="23"/>
      <c r="FT478" s="23"/>
      <c r="FU478" s="23"/>
      <c r="FV478" s="23"/>
      <c r="FW478" s="23"/>
      <c r="FX478" s="23"/>
      <c r="FY478" s="23"/>
      <c r="FZ478" s="23"/>
      <c r="GA478" s="23"/>
      <c r="GB478" s="23"/>
      <c r="GC478" s="23"/>
      <c r="GD478" s="23"/>
      <c r="GE478" s="23"/>
      <c r="GF478" s="23"/>
      <c r="GG478" s="23"/>
      <c r="GH478" s="23"/>
    </row>
    <row r="479" spans="1:190" x14ac:dyDescent="0.35">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c r="CH479" s="23"/>
      <c r="CI479" s="23"/>
      <c r="CJ479" s="23"/>
      <c r="CK479" s="23"/>
      <c r="CL479" s="23"/>
      <c r="CM479" s="23"/>
      <c r="CN479" s="23"/>
      <c r="CO479" s="23"/>
      <c r="CP479" s="23"/>
      <c r="CQ479" s="23"/>
      <c r="CR479" s="23"/>
      <c r="CS479" s="23"/>
      <c r="CT479" s="23"/>
      <c r="CU479" s="23"/>
      <c r="CV479" s="23"/>
      <c r="CW479" s="23"/>
      <c r="CX479" s="23"/>
      <c r="CY479" s="23"/>
      <c r="CZ479" s="23"/>
      <c r="DA479" s="23"/>
      <c r="DB479" s="23"/>
      <c r="DC479" s="23"/>
      <c r="DD479" s="23"/>
      <c r="DE479" s="23"/>
      <c r="DF479" s="23"/>
      <c r="DG479" s="23"/>
      <c r="DH479" s="23"/>
      <c r="DI479" s="23"/>
      <c r="DJ479" s="23"/>
      <c r="DK479" s="23"/>
      <c r="DL479" s="23"/>
      <c r="DM479" s="23"/>
      <c r="DN479" s="23"/>
      <c r="DO479" s="23"/>
      <c r="DP479" s="23"/>
      <c r="DQ479" s="23"/>
      <c r="DR479" s="23"/>
      <c r="DS479" s="23"/>
      <c r="DT479" s="23"/>
      <c r="DU479" s="23"/>
      <c r="DV479" s="23"/>
      <c r="DW479" s="23"/>
      <c r="DX479" s="23"/>
      <c r="DY479" s="23"/>
      <c r="DZ479" s="23"/>
      <c r="EA479" s="23"/>
      <c r="EB479" s="23"/>
      <c r="EC479" s="23"/>
      <c r="ED479" s="23"/>
      <c r="EE479" s="23"/>
      <c r="EF479" s="23"/>
      <c r="EG479" s="23"/>
      <c r="EH479" s="23"/>
      <c r="EI479" s="23"/>
      <c r="EJ479" s="23"/>
      <c r="EK479" s="23"/>
      <c r="EL479" s="23"/>
      <c r="EM479" s="23"/>
      <c r="EN479" s="23"/>
      <c r="EO479" s="23"/>
      <c r="EP479" s="23"/>
      <c r="EQ479" s="23"/>
      <c r="ER479" s="23"/>
      <c r="ES479" s="23"/>
      <c r="ET479" s="23"/>
      <c r="EU479" s="23"/>
      <c r="EV479" s="23"/>
      <c r="EW479" s="23"/>
      <c r="EX479" s="23"/>
      <c r="EY479" s="23"/>
      <c r="EZ479" s="23"/>
      <c r="FA479" s="23"/>
      <c r="FB479" s="23"/>
      <c r="FC479" s="23"/>
      <c r="FD479" s="23"/>
      <c r="FE479" s="23"/>
      <c r="FF479" s="23"/>
      <c r="FG479" s="23"/>
      <c r="FH479" s="23"/>
      <c r="FI479" s="23"/>
      <c r="FJ479" s="23"/>
      <c r="FK479" s="23"/>
      <c r="FL479" s="23"/>
      <c r="FM479" s="23"/>
      <c r="FN479" s="23"/>
      <c r="FO479" s="23"/>
      <c r="FP479" s="23"/>
      <c r="FQ479" s="23"/>
      <c r="FR479" s="23"/>
      <c r="FS479" s="23"/>
      <c r="FT479" s="23"/>
      <c r="FU479" s="23"/>
      <c r="FV479" s="23"/>
      <c r="FW479" s="23"/>
      <c r="FX479" s="23"/>
      <c r="FY479" s="23"/>
      <c r="FZ479" s="23"/>
      <c r="GA479" s="23"/>
      <c r="GB479" s="23"/>
      <c r="GC479" s="23"/>
      <c r="GD479" s="23"/>
      <c r="GE479" s="23"/>
      <c r="GF479" s="23"/>
      <c r="GG479" s="23"/>
      <c r="GH479" s="23"/>
    </row>
    <row r="480" spans="1:190" x14ac:dyDescent="0.35">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c r="CH480" s="23"/>
      <c r="CI480" s="23"/>
      <c r="CJ480" s="23"/>
      <c r="CK480" s="23"/>
      <c r="CL480" s="23"/>
      <c r="CM480" s="23"/>
      <c r="CN480" s="23"/>
      <c r="CO480" s="23"/>
      <c r="CP480" s="23"/>
      <c r="CQ480" s="23"/>
      <c r="CR480" s="23"/>
      <c r="CS480" s="23"/>
      <c r="CT480" s="23"/>
      <c r="CU480" s="23"/>
      <c r="CV480" s="23"/>
      <c r="CW480" s="23"/>
      <c r="CX480" s="23"/>
      <c r="CY480" s="23"/>
      <c r="CZ480" s="23"/>
      <c r="DA480" s="23"/>
      <c r="DB480" s="23"/>
      <c r="DC480" s="23"/>
      <c r="DD480" s="23"/>
      <c r="DE480" s="23"/>
      <c r="DF480" s="23"/>
      <c r="DG480" s="23"/>
      <c r="DH480" s="23"/>
      <c r="DI480" s="23"/>
      <c r="DJ480" s="23"/>
      <c r="DK480" s="23"/>
      <c r="DL480" s="23"/>
      <c r="DM480" s="23"/>
      <c r="DN480" s="23"/>
      <c r="DO480" s="23"/>
      <c r="DP480" s="23"/>
      <c r="DQ480" s="23"/>
      <c r="DR480" s="23"/>
      <c r="DS480" s="23"/>
      <c r="DT480" s="23"/>
      <c r="DU480" s="23"/>
      <c r="DV480" s="23"/>
      <c r="DW480" s="23"/>
      <c r="DX480" s="23"/>
      <c r="DY480" s="23"/>
      <c r="DZ480" s="23"/>
      <c r="EA480" s="23"/>
      <c r="EB480" s="23"/>
      <c r="EC480" s="23"/>
      <c r="ED480" s="23"/>
      <c r="EE480" s="23"/>
      <c r="EF480" s="23"/>
      <c r="EG480" s="23"/>
      <c r="EH480" s="23"/>
      <c r="EI480" s="23"/>
      <c r="EJ480" s="23"/>
      <c r="EK480" s="23"/>
      <c r="EL480" s="23"/>
      <c r="EM480" s="23"/>
      <c r="EN480" s="23"/>
      <c r="EO480" s="23"/>
      <c r="EP480" s="23"/>
      <c r="EQ480" s="23"/>
      <c r="ER480" s="23"/>
      <c r="ES480" s="23"/>
      <c r="ET480" s="23"/>
      <c r="EU480" s="23"/>
      <c r="EV480" s="23"/>
      <c r="EW480" s="23"/>
      <c r="EX480" s="23"/>
      <c r="EY480" s="23"/>
      <c r="EZ480" s="23"/>
      <c r="FA480" s="23"/>
      <c r="FB480" s="23"/>
      <c r="FC480" s="23"/>
      <c r="FD480" s="23"/>
      <c r="FE480" s="23"/>
      <c r="FF480" s="23"/>
      <c r="FG480" s="23"/>
      <c r="FH480" s="23"/>
      <c r="FI480" s="23"/>
      <c r="FJ480" s="23"/>
      <c r="FK480" s="23"/>
      <c r="FL480" s="23"/>
      <c r="FM480" s="23"/>
      <c r="FN480" s="23"/>
      <c r="FO480" s="23"/>
      <c r="FP480" s="23"/>
      <c r="FQ480" s="23"/>
      <c r="FR480" s="23"/>
      <c r="FS480" s="23"/>
      <c r="FT480" s="23"/>
      <c r="FU480" s="23"/>
      <c r="FV480" s="23"/>
      <c r="FW480" s="23"/>
      <c r="FX480" s="23"/>
      <c r="FY480" s="23"/>
      <c r="FZ480" s="23"/>
      <c r="GA480" s="23"/>
      <c r="GB480" s="23"/>
      <c r="GC480" s="23"/>
      <c r="GD480" s="23"/>
      <c r="GE480" s="23"/>
      <c r="GF480" s="23"/>
      <c r="GG480" s="23"/>
      <c r="GH480" s="23"/>
    </row>
    <row r="481" spans="1:190" x14ac:dyDescent="0.35">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23"/>
      <c r="DX481" s="23"/>
      <c r="DY481" s="23"/>
      <c r="DZ481" s="23"/>
      <c r="EA481" s="23"/>
      <c r="EB481" s="23"/>
      <c r="EC481" s="23"/>
      <c r="ED481" s="23"/>
      <c r="EE481" s="23"/>
      <c r="EF481" s="23"/>
      <c r="EG481" s="23"/>
      <c r="EH481" s="23"/>
      <c r="EI481" s="23"/>
      <c r="EJ481" s="23"/>
      <c r="EK481" s="23"/>
      <c r="EL481" s="23"/>
      <c r="EM481" s="23"/>
      <c r="EN481" s="23"/>
      <c r="EO481" s="23"/>
      <c r="EP481" s="23"/>
      <c r="EQ481" s="23"/>
      <c r="ER481" s="23"/>
      <c r="ES481" s="23"/>
      <c r="ET481" s="23"/>
      <c r="EU481" s="23"/>
      <c r="EV481" s="23"/>
      <c r="EW481" s="23"/>
      <c r="EX481" s="23"/>
      <c r="EY481" s="23"/>
      <c r="EZ481" s="23"/>
      <c r="FA481" s="23"/>
      <c r="FB481" s="23"/>
      <c r="FC481" s="23"/>
      <c r="FD481" s="23"/>
      <c r="FE481" s="23"/>
      <c r="FF481" s="23"/>
      <c r="FG481" s="23"/>
      <c r="FH481" s="23"/>
      <c r="FI481" s="23"/>
      <c r="FJ481" s="23"/>
      <c r="FK481" s="23"/>
      <c r="FL481" s="23"/>
      <c r="FM481" s="23"/>
      <c r="FN481" s="23"/>
      <c r="FO481" s="23"/>
      <c r="FP481" s="23"/>
      <c r="FQ481" s="23"/>
      <c r="FR481" s="23"/>
      <c r="FS481" s="23"/>
      <c r="FT481" s="23"/>
      <c r="FU481" s="23"/>
      <c r="FV481" s="23"/>
      <c r="FW481" s="23"/>
      <c r="FX481" s="23"/>
      <c r="FY481" s="23"/>
      <c r="FZ481" s="23"/>
      <c r="GA481" s="23"/>
      <c r="GB481" s="23"/>
      <c r="GC481" s="23"/>
      <c r="GD481" s="23"/>
      <c r="GE481" s="23"/>
      <c r="GF481" s="23"/>
      <c r="GG481" s="23"/>
      <c r="GH481" s="23"/>
    </row>
    <row r="482" spans="1:190" x14ac:dyDescent="0.35">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c r="CH482" s="23"/>
      <c r="CI482" s="23"/>
      <c r="CJ482" s="23"/>
      <c r="CK482" s="23"/>
      <c r="CL482" s="23"/>
      <c r="CM482" s="23"/>
      <c r="CN482" s="23"/>
      <c r="CO482" s="23"/>
      <c r="CP482" s="23"/>
      <c r="CQ482" s="23"/>
      <c r="CR482" s="23"/>
      <c r="CS482" s="23"/>
      <c r="CT482" s="23"/>
      <c r="CU482" s="23"/>
      <c r="CV482" s="23"/>
      <c r="CW482" s="23"/>
      <c r="CX482" s="23"/>
      <c r="CY482" s="23"/>
      <c r="CZ482" s="23"/>
      <c r="DA482" s="23"/>
      <c r="DB482" s="23"/>
      <c r="DC482" s="23"/>
      <c r="DD482" s="23"/>
      <c r="DE482" s="23"/>
      <c r="DF482" s="23"/>
      <c r="DG482" s="23"/>
      <c r="DH482" s="23"/>
      <c r="DI482" s="23"/>
      <c r="DJ482" s="23"/>
      <c r="DK482" s="23"/>
      <c r="DL482" s="23"/>
      <c r="DM482" s="23"/>
      <c r="DN482" s="23"/>
      <c r="DO482" s="23"/>
      <c r="DP482" s="23"/>
      <c r="DQ482" s="23"/>
      <c r="DR482" s="23"/>
      <c r="DS482" s="23"/>
      <c r="DT482" s="23"/>
      <c r="DU482" s="23"/>
      <c r="DV482" s="23"/>
      <c r="DW482" s="23"/>
      <c r="DX482" s="23"/>
      <c r="DY482" s="23"/>
      <c r="DZ482" s="23"/>
      <c r="EA482" s="23"/>
      <c r="EB482" s="23"/>
      <c r="EC482" s="23"/>
      <c r="ED482" s="23"/>
      <c r="EE482" s="23"/>
      <c r="EF482" s="23"/>
      <c r="EG482" s="23"/>
      <c r="EH482" s="23"/>
      <c r="EI482" s="23"/>
      <c r="EJ482" s="23"/>
      <c r="EK482" s="23"/>
      <c r="EL482" s="23"/>
      <c r="EM482" s="23"/>
      <c r="EN482" s="23"/>
      <c r="EO482" s="23"/>
      <c r="EP482" s="23"/>
      <c r="EQ482" s="23"/>
      <c r="ER482" s="23"/>
      <c r="ES482" s="23"/>
      <c r="ET482" s="23"/>
      <c r="EU482" s="23"/>
      <c r="EV482" s="23"/>
      <c r="EW482" s="23"/>
      <c r="EX482" s="23"/>
      <c r="EY482" s="23"/>
      <c r="EZ482" s="23"/>
      <c r="FA482" s="23"/>
      <c r="FB482" s="23"/>
      <c r="FC482" s="23"/>
      <c r="FD482" s="23"/>
      <c r="FE482" s="23"/>
      <c r="FF482" s="23"/>
      <c r="FG482" s="23"/>
      <c r="FH482" s="23"/>
      <c r="FI482" s="23"/>
      <c r="FJ482" s="23"/>
      <c r="FK482" s="23"/>
      <c r="FL482" s="23"/>
      <c r="FM482" s="23"/>
      <c r="FN482" s="23"/>
      <c r="FO482" s="23"/>
      <c r="FP482" s="23"/>
      <c r="FQ482" s="23"/>
      <c r="FR482" s="23"/>
      <c r="FS482" s="23"/>
      <c r="FT482" s="23"/>
      <c r="FU482" s="23"/>
      <c r="FV482" s="23"/>
      <c r="FW482" s="23"/>
      <c r="FX482" s="23"/>
      <c r="FY482" s="23"/>
      <c r="FZ482" s="23"/>
      <c r="GA482" s="23"/>
      <c r="GB482" s="23"/>
      <c r="GC482" s="23"/>
      <c r="GD482" s="23"/>
      <c r="GE482" s="23"/>
      <c r="GF482" s="23"/>
      <c r="GG482" s="23"/>
      <c r="GH482" s="23"/>
    </row>
    <row r="483" spans="1:190" x14ac:dyDescent="0.35">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23"/>
      <c r="DX483" s="23"/>
      <c r="DY483" s="23"/>
      <c r="DZ483" s="23"/>
      <c r="EA483" s="23"/>
      <c r="EB483" s="23"/>
      <c r="EC483" s="23"/>
      <c r="ED483" s="23"/>
      <c r="EE483" s="23"/>
      <c r="EF483" s="23"/>
      <c r="EG483" s="23"/>
      <c r="EH483" s="23"/>
      <c r="EI483" s="23"/>
      <c r="EJ483" s="23"/>
      <c r="EK483" s="23"/>
      <c r="EL483" s="23"/>
      <c r="EM483" s="23"/>
      <c r="EN483" s="23"/>
      <c r="EO483" s="23"/>
      <c r="EP483" s="23"/>
      <c r="EQ483" s="23"/>
      <c r="ER483" s="23"/>
      <c r="ES483" s="23"/>
      <c r="ET483" s="23"/>
      <c r="EU483" s="23"/>
      <c r="EV483" s="23"/>
      <c r="EW483" s="23"/>
      <c r="EX483" s="23"/>
      <c r="EY483" s="23"/>
      <c r="EZ483" s="23"/>
      <c r="FA483" s="23"/>
      <c r="FB483" s="23"/>
      <c r="FC483" s="23"/>
      <c r="FD483" s="23"/>
      <c r="FE483" s="23"/>
      <c r="FF483" s="23"/>
      <c r="FG483" s="23"/>
      <c r="FH483" s="23"/>
      <c r="FI483" s="23"/>
      <c r="FJ483" s="23"/>
      <c r="FK483" s="23"/>
      <c r="FL483" s="23"/>
      <c r="FM483" s="23"/>
      <c r="FN483" s="23"/>
      <c r="FO483" s="23"/>
      <c r="FP483" s="23"/>
      <c r="FQ483" s="23"/>
      <c r="FR483" s="23"/>
      <c r="FS483" s="23"/>
      <c r="FT483" s="23"/>
      <c r="FU483" s="23"/>
      <c r="FV483" s="23"/>
      <c r="FW483" s="23"/>
      <c r="FX483" s="23"/>
      <c r="FY483" s="23"/>
      <c r="FZ483" s="23"/>
      <c r="GA483" s="23"/>
      <c r="GB483" s="23"/>
      <c r="GC483" s="23"/>
      <c r="GD483" s="23"/>
      <c r="GE483" s="23"/>
      <c r="GF483" s="23"/>
      <c r="GG483" s="23"/>
      <c r="GH483" s="23"/>
    </row>
    <row r="484" spans="1:190" x14ac:dyDescent="0.35">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c r="CH484" s="23"/>
      <c r="CI484" s="23"/>
      <c r="CJ484" s="23"/>
      <c r="CK484" s="23"/>
      <c r="CL484" s="23"/>
      <c r="CM484" s="23"/>
      <c r="CN484" s="23"/>
      <c r="CO484" s="23"/>
      <c r="CP484" s="23"/>
      <c r="CQ484" s="23"/>
      <c r="CR484" s="23"/>
      <c r="CS484" s="23"/>
      <c r="CT484" s="23"/>
      <c r="CU484" s="23"/>
      <c r="CV484" s="23"/>
      <c r="CW484" s="23"/>
      <c r="CX484" s="23"/>
      <c r="CY484" s="23"/>
      <c r="CZ484" s="23"/>
      <c r="DA484" s="23"/>
      <c r="DB484" s="23"/>
      <c r="DC484" s="23"/>
      <c r="DD484" s="23"/>
      <c r="DE484" s="23"/>
      <c r="DF484" s="23"/>
      <c r="DG484" s="23"/>
      <c r="DH484" s="23"/>
      <c r="DI484" s="23"/>
      <c r="DJ484" s="23"/>
      <c r="DK484" s="23"/>
      <c r="DL484" s="23"/>
      <c r="DM484" s="23"/>
      <c r="DN484" s="23"/>
      <c r="DO484" s="23"/>
      <c r="DP484" s="23"/>
      <c r="DQ484" s="23"/>
      <c r="DR484" s="23"/>
      <c r="DS484" s="23"/>
      <c r="DT484" s="23"/>
      <c r="DU484" s="23"/>
      <c r="DV484" s="23"/>
      <c r="DW484" s="23"/>
      <c r="DX484" s="23"/>
      <c r="DY484" s="23"/>
      <c r="DZ484" s="23"/>
      <c r="EA484" s="23"/>
      <c r="EB484" s="23"/>
      <c r="EC484" s="23"/>
      <c r="ED484" s="23"/>
      <c r="EE484" s="23"/>
      <c r="EF484" s="23"/>
      <c r="EG484" s="23"/>
      <c r="EH484" s="23"/>
      <c r="EI484" s="23"/>
      <c r="EJ484" s="23"/>
      <c r="EK484" s="23"/>
      <c r="EL484" s="23"/>
      <c r="EM484" s="23"/>
      <c r="EN484" s="23"/>
      <c r="EO484" s="23"/>
      <c r="EP484" s="23"/>
      <c r="EQ484" s="23"/>
      <c r="ER484" s="23"/>
      <c r="ES484" s="23"/>
      <c r="ET484" s="23"/>
      <c r="EU484" s="23"/>
      <c r="EV484" s="23"/>
      <c r="EW484" s="23"/>
      <c r="EX484" s="23"/>
      <c r="EY484" s="23"/>
      <c r="EZ484" s="23"/>
      <c r="FA484" s="23"/>
      <c r="FB484" s="23"/>
      <c r="FC484" s="23"/>
      <c r="FD484" s="23"/>
      <c r="FE484" s="23"/>
      <c r="FF484" s="23"/>
      <c r="FG484" s="23"/>
      <c r="FH484" s="23"/>
      <c r="FI484" s="23"/>
      <c r="FJ484" s="23"/>
      <c r="FK484" s="23"/>
      <c r="FL484" s="23"/>
      <c r="FM484" s="23"/>
      <c r="FN484" s="23"/>
      <c r="FO484" s="23"/>
      <c r="FP484" s="23"/>
      <c r="FQ484" s="23"/>
      <c r="FR484" s="23"/>
      <c r="FS484" s="23"/>
      <c r="FT484" s="23"/>
      <c r="FU484" s="23"/>
      <c r="FV484" s="23"/>
      <c r="FW484" s="23"/>
      <c r="FX484" s="23"/>
      <c r="FY484" s="23"/>
      <c r="FZ484" s="23"/>
      <c r="GA484" s="23"/>
      <c r="GB484" s="23"/>
      <c r="GC484" s="23"/>
      <c r="GD484" s="23"/>
      <c r="GE484" s="23"/>
      <c r="GF484" s="23"/>
      <c r="GG484" s="23"/>
      <c r="GH484" s="23"/>
    </row>
    <row r="485" spans="1:190" x14ac:dyDescent="0.3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c r="CH485" s="23"/>
      <c r="CI485" s="23"/>
      <c r="CJ485" s="23"/>
      <c r="CK485" s="23"/>
      <c r="CL485" s="23"/>
      <c r="CM485" s="23"/>
      <c r="CN485" s="23"/>
      <c r="CO485" s="23"/>
      <c r="CP485" s="23"/>
      <c r="CQ485" s="23"/>
      <c r="CR485" s="23"/>
      <c r="CS485" s="23"/>
      <c r="CT485" s="23"/>
      <c r="CU485" s="23"/>
      <c r="CV485" s="23"/>
      <c r="CW485" s="23"/>
      <c r="CX485" s="23"/>
      <c r="CY485" s="23"/>
      <c r="CZ485" s="23"/>
      <c r="DA485" s="23"/>
      <c r="DB485" s="23"/>
      <c r="DC485" s="23"/>
      <c r="DD485" s="23"/>
      <c r="DE485" s="23"/>
      <c r="DF485" s="23"/>
      <c r="DG485" s="23"/>
      <c r="DH485" s="23"/>
      <c r="DI485" s="23"/>
      <c r="DJ485" s="23"/>
      <c r="DK485" s="23"/>
      <c r="DL485" s="23"/>
      <c r="DM485" s="23"/>
      <c r="DN485" s="23"/>
      <c r="DO485" s="23"/>
      <c r="DP485" s="23"/>
      <c r="DQ485" s="23"/>
      <c r="DR485" s="23"/>
      <c r="DS485" s="23"/>
      <c r="DT485" s="23"/>
      <c r="DU485" s="23"/>
      <c r="DV485" s="23"/>
      <c r="DW485" s="23"/>
      <c r="DX485" s="23"/>
      <c r="DY485" s="23"/>
      <c r="DZ485" s="23"/>
      <c r="EA485" s="23"/>
      <c r="EB485" s="23"/>
      <c r="EC485" s="23"/>
      <c r="ED485" s="23"/>
      <c r="EE485" s="23"/>
      <c r="EF485" s="23"/>
      <c r="EG485" s="23"/>
      <c r="EH485" s="23"/>
      <c r="EI485" s="23"/>
      <c r="EJ485" s="23"/>
      <c r="EK485" s="23"/>
      <c r="EL485" s="23"/>
      <c r="EM485" s="23"/>
      <c r="EN485" s="23"/>
      <c r="EO485" s="23"/>
      <c r="EP485" s="23"/>
      <c r="EQ485" s="23"/>
      <c r="ER485" s="23"/>
      <c r="ES485" s="23"/>
      <c r="ET485" s="23"/>
      <c r="EU485" s="23"/>
      <c r="EV485" s="23"/>
      <c r="EW485" s="23"/>
      <c r="EX485" s="23"/>
      <c r="EY485" s="23"/>
      <c r="EZ485" s="23"/>
      <c r="FA485" s="23"/>
      <c r="FB485" s="23"/>
      <c r="FC485" s="23"/>
      <c r="FD485" s="23"/>
      <c r="FE485" s="23"/>
      <c r="FF485" s="23"/>
      <c r="FG485" s="23"/>
      <c r="FH485" s="23"/>
      <c r="FI485" s="23"/>
      <c r="FJ485" s="23"/>
      <c r="FK485" s="23"/>
      <c r="FL485" s="23"/>
      <c r="FM485" s="23"/>
      <c r="FN485" s="23"/>
      <c r="FO485" s="23"/>
      <c r="FP485" s="23"/>
      <c r="FQ485" s="23"/>
      <c r="FR485" s="23"/>
      <c r="FS485" s="23"/>
      <c r="FT485" s="23"/>
      <c r="FU485" s="23"/>
      <c r="FV485" s="23"/>
      <c r="FW485" s="23"/>
      <c r="FX485" s="23"/>
      <c r="FY485" s="23"/>
      <c r="FZ485" s="23"/>
      <c r="GA485" s="23"/>
      <c r="GB485" s="23"/>
      <c r="GC485" s="23"/>
      <c r="GD485" s="23"/>
      <c r="GE485" s="23"/>
      <c r="GF485" s="23"/>
      <c r="GG485" s="23"/>
      <c r="GH485" s="23"/>
    </row>
    <row r="486" spans="1:190" x14ac:dyDescent="0.35">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c r="CH486" s="23"/>
      <c r="CI486" s="23"/>
      <c r="CJ486" s="23"/>
      <c r="CK486" s="23"/>
      <c r="CL486" s="23"/>
      <c r="CM486" s="23"/>
      <c r="CN486" s="23"/>
      <c r="CO486" s="23"/>
      <c r="CP486" s="23"/>
      <c r="CQ486" s="23"/>
      <c r="CR486" s="23"/>
      <c r="CS486" s="23"/>
      <c r="CT486" s="23"/>
      <c r="CU486" s="23"/>
      <c r="CV486" s="23"/>
      <c r="CW486" s="23"/>
      <c r="CX486" s="23"/>
      <c r="CY486" s="23"/>
      <c r="CZ486" s="23"/>
      <c r="DA486" s="23"/>
      <c r="DB486" s="23"/>
      <c r="DC486" s="23"/>
      <c r="DD486" s="23"/>
      <c r="DE486" s="23"/>
      <c r="DF486" s="23"/>
      <c r="DG486" s="23"/>
      <c r="DH486" s="23"/>
      <c r="DI486" s="23"/>
      <c r="DJ486" s="23"/>
      <c r="DK486" s="23"/>
      <c r="DL486" s="23"/>
      <c r="DM486" s="23"/>
      <c r="DN486" s="23"/>
      <c r="DO486" s="23"/>
      <c r="DP486" s="23"/>
      <c r="DQ486" s="23"/>
      <c r="DR486" s="23"/>
      <c r="DS486" s="23"/>
      <c r="DT486" s="23"/>
      <c r="DU486" s="23"/>
      <c r="DV486" s="23"/>
      <c r="DW486" s="23"/>
      <c r="DX486" s="23"/>
      <c r="DY486" s="23"/>
      <c r="DZ486" s="23"/>
      <c r="EA486" s="23"/>
      <c r="EB486" s="23"/>
      <c r="EC486" s="23"/>
      <c r="ED486" s="23"/>
      <c r="EE486" s="23"/>
      <c r="EF486" s="23"/>
      <c r="EG486" s="23"/>
      <c r="EH486" s="23"/>
      <c r="EI486" s="23"/>
      <c r="EJ486" s="23"/>
      <c r="EK486" s="23"/>
      <c r="EL486" s="23"/>
      <c r="EM486" s="23"/>
      <c r="EN486" s="23"/>
      <c r="EO486" s="23"/>
      <c r="EP486" s="23"/>
      <c r="EQ486" s="23"/>
      <c r="ER486" s="23"/>
      <c r="ES486" s="23"/>
      <c r="ET486" s="23"/>
      <c r="EU486" s="23"/>
      <c r="EV486" s="23"/>
      <c r="EW486" s="23"/>
      <c r="EX486" s="23"/>
      <c r="EY486" s="23"/>
      <c r="EZ486" s="23"/>
      <c r="FA486" s="23"/>
      <c r="FB486" s="23"/>
      <c r="FC486" s="23"/>
      <c r="FD486" s="23"/>
      <c r="FE486" s="23"/>
      <c r="FF486" s="23"/>
      <c r="FG486" s="23"/>
      <c r="FH486" s="23"/>
      <c r="FI486" s="23"/>
      <c r="FJ486" s="23"/>
      <c r="FK486" s="23"/>
      <c r="FL486" s="23"/>
      <c r="FM486" s="23"/>
      <c r="FN486" s="23"/>
      <c r="FO486" s="23"/>
      <c r="FP486" s="23"/>
      <c r="FQ486" s="23"/>
      <c r="FR486" s="23"/>
      <c r="FS486" s="23"/>
      <c r="FT486" s="23"/>
      <c r="FU486" s="23"/>
      <c r="FV486" s="23"/>
      <c r="FW486" s="23"/>
      <c r="FX486" s="23"/>
      <c r="FY486" s="23"/>
      <c r="FZ486" s="23"/>
      <c r="GA486" s="23"/>
      <c r="GB486" s="23"/>
      <c r="GC486" s="23"/>
      <c r="GD486" s="23"/>
      <c r="GE486" s="23"/>
      <c r="GF486" s="23"/>
      <c r="GG486" s="23"/>
      <c r="GH486" s="23"/>
    </row>
    <row r="487" spans="1:190" x14ac:dyDescent="0.35">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c r="CH487" s="23"/>
      <c r="CI487" s="23"/>
      <c r="CJ487" s="23"/>
      <c r="CK487" s="23"/>
      <c r="CL487" s="23"/>
      <c r="CM487" s="23"/>
      <c r="CN487" s="23"/>
      <c r="CO487" s="23"/>
      <c r="CP487" s="23"/>
      <c r="CQ487" s="23"/>
      <c r="CR487" s="23"/>
      <c r="CS487" s="23"/>
      <c r="CT487" s="23"/>
      <c r="CU487" s="23"/>
      <c r="CV487" s="23"/>
      <c r="CW487" s="23"/>
      <c r="CX487" s="23"/>
      <c r="CY487" s="23"/>
      <c r="CZ487" s="23"/>
      <c r="DA487" s="23"/>
      <c r="DB487" s="23"/>
      <c r="DC487" s="23"/>
      <c r="DD487" s="23"/>
      <c r="DE487" s="23"/>
      <c r="DF487" s="23"/>
      <c r="DG487" s="23"/>
      <c r="DH487" s="23"/>
      <c r="DI487" s="23"/>
      <c r="DJ487" s="23"/>
      <c r="DK487" s="23"/>
      <c r="DL487" s="23"/>
      <c r="DM487" s="23"/>
      <c r="DN487" s="23"/>
      <c r="DO487" s="23"/>
      <c r="DP487" s="23"/>
      <c r="DQ487" s="23"/>
      <c r="DR487" s="23"/>
      <c r="DS487" s="23"/>
      <c r="DT487" s="23"/>
      <c r="DU487" s="23"/>
      <c r="DV487" s="23"/>
      <c r="DW487" s="23"/>
      <c r="DX487" s="23"/>
      <c r="DY487" s="23"/>
      <c r="DZ487" s="23"/>
      <c r="EA487" s="23"/>
      <c r="EB487" s="23"/>
      <c r="EC487" s="23"/>
      <c r="ED487" s="23"/>
      <c r="EE487" s="23"/>
      <c r="EF487" s="23"/>
      <c r="EG487" s="23"/>
      <c r="EH487" s="23"/>
      <c r="EI487" s="23"/>
      <c r="EJ487" s="23"/>
      <c r="EK487" s="23"/>
      <c r="EL487" s="23"/>
      <c r="EM487" s="23"/>
      <c r="EN487" s="23"/>
      <c r="EO487" s="23"/>
      <c r="EP487" s="23"/>
      <c r="EQ487" s="23"/>
      <c r="ER487" s="23"/>
      <c r="ES487" s="23"/>
      <c r="ET487" s="23"/>
      <c r="EU487" s="23"/>
      <c r="EV487" s="23"/>
      <c r="EW487" s="23"/>
      <c r="EX487" s="23"/>
      <c r="EY487" s="23"/>
      <c r="EZ487" s="23"/>
      <c r="FA487" s="23"/>
      <c r="FB487" s="23"/>
      <c r="FC487" s="23"/>
      <c r="FD487" s="23"/>
      <c r="FE487" s="23"/>
      <c r="FF487" s="23"/>
      <c r="FG487" s="23"/>
      <c r="FH487" s="23"/>
      <c r="FI487" s="23"/>
      <c r="FJ487" s="23"/>
      <c r="FK487" s="23"/>
      <c r="FL487" s="23"/>
      <c r="FM487" s="23"/>
      <c r="FN487" s="23"/>
      <c r="FO487" s="23"/>
      <c r="FP487" s="23"/>
      <c r="FQ487" s="23"/>
      <c r="FR487" s="23"/>
      <c r="FS487" s="23"/>
      <c r="FT487" s="23"/>
      <c r="FU487" s="23"/>
      <c r="FV487" s="23"/>
      <c r="FW487" s="23"/>
      <c r="FX487" s="23"/>
      <c r="FY487" s="23"/>
      <c r="FZ487" s="23"/>
      <c r="GA487" s="23"/>
      <c r="GB487" s="23"/>
      <c r="GC487" s="23"/>
      <c r="GD487" s="23"/>
      <c r="GE487" s="23"/>
      <c r="GF487" s="23"/>
      <c r="GG487" s="23"/>
      <c r="GH487" s="23"/>
    </row>
    <row r="488" spans="1:190" x14ac:dyDescent="0.35">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23"/>
      <c r="CS488" s="23"/>
      <c r="CT488" s="23"/>
      <c r="CU488" s="23"/>
      <c r="CV488" s="23"/>
      <c r="CW488" s="23"/>
      <c r="CX488" s="23"/>
      <c r="CY488" s="23"/>
      <c r="CZ488" s="23"/>
      <c r="DA488" s="23"/>
      <c r="DB488" s="23"/>
      <c r="DC488" s="23"/>
      <c r="DD488" s="23"/>
      <c r="DE488" s="23"/>
      <c r="DF488" s="23"/>
      <c r="DG488" s="23"/>
      <c r="DH488" s="23"/>
      <c r="DI488" s="23"/>
      <c r="DJ488" s="23"/>
      <c r="DK488" s="23"/>
      <c r="DL488" s="23"/>
      <c r="DM488" s="23"/>
      <c r="DN488" s="23"/>
      <c r="DO488" s="23"/>
      <c r="DP488" s="23"/>
      <c r="DQ488" s="23"/>
      <c r="DR488" s="23"/>
      <c r="DS488" s="23"/>
      <c r="DT488" s="23"/>
      <c r="DU488" s="23"/>
      <c r="DV488" s="23"/>
      <c r="DW488" s="23"/>
      <c r="DX488" s="23"/>
      <c r="DY488" s="23"/>
      <c r="DZ488" s="23"/>
      <c r="EA488" s="23"/>
      <c r="EB488" s="23"/>
      <c r="EC488" s="23"/>
      <c r="ED488" s="23"/>
      <c r="EE488" s="23"/>
      <c r="EF488" s="23"/>
      <c r="EG488" s="23"/>
      <c r="EH488" s="23"/>
      <c r="EI488" s="23"/>
      <c r="EJ488" s="23"/>
      <c r="EK488" s="23"/>
      <c r="EL488" s="23"/>
      <c r="EM488" s="23"/>
      <c r="EN488" s="23"/>
      <c r="EO488" s="23"/>
      <c r="EP488" s="23"/>
      <c r="EQ488" s="23"/>
      <c r="ER488" s="23"/>
      <c r="ES488" s="23"/>
      <c r="ET488" s="23"/>
      <c r="EU488" s="23"/>
      <c r="EV488" s="23"/>
      <c r="EW488" s="23"/>
      <c r="EX488" s="23"/>
      <c r="EY488" s="23"/>
      <c r="EZ488" s="23"/>
      <c r="FA488" s="23"/>
      <c r="FB488" s="23"/>
      <c r="FC488" s="23"/>
      <c r="FD488" s="23"/>
      <c r="FE488" s="23"/>
      <c r="FF488" s="23"/>
      <c r="FG488" s="23"/>
      <c r="FH488" s="23"/>
      <c r="FI488" s="23"/>
      <c r="FJ488" s="23"/>
      <c r="FK488" s="23"/>
      <c r="FL488" s="23"/>
      <c r="FM488" s="23"/>
      <c r="FN488" s="23"/>
      <c r="FO488" s="23"/>
      <c r="FP488" s="23"/>
      <c r="FQ488" s="23"/>
      <c r="FR488" s="23"/>
      <c r="FS488" s="23"/>
      <c r="FT488" s="23"/>
      <c r="FU488" s="23"/>
      <c r="FV488" s="23"/>
      <c r="FW488" s="23"/>
      <c r="FX488" s="23"/>
      <c r="FY488" s="23"/>
      <c r="FZ488" s="23"/>
      <c r="GA488" s="23"/>
      <c r="GB488" s="23"/>
      <c r="GC488" s="23"/>
      <c r="GD488" s="23"/>
      <c r="GE488" s="23"/>
      <c r="GF488" s="23"/>
      <c r="GG488" s="23"/>
      <c r="GH488" s="23"/>
    </row>
    <row r="489" spans="1:190" x14ac:dyDescent="0.35">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23"/>
      <c r="CS489" s="23"/>
      <c r="CT489" s="23"/>
      <c r="CU489" s="23"/>
      <c r="CV489" s="23"/>
      <c r="CW489" s="23"/>
      <c r="CX489" s="23"/>
      <c r="CY489" s="23"/>
      <c r="CZ489" s="23"/>
      <c r="DA489" s="23"/>
      <c r="DB489" s="23"/>
      <c r="DC489" s="23"/>
      <c r="DD489" s="23"/>
      <c r="DE489" s="23"/>
      <c r="DF489" s="23"/>
      <c r="DG489" s="23"/>
      <c r="DH489" s="23"/>
      <c r="DI489" s="23"/>
      <c r="DJ489" s="23"/>
      <c r="DK489" s="23"/>
      <c r="DL489" s="23"/>
      <c r="DM489" s="23"/>
      <c r="DN489" s="23"/>
      <c r="DO489" s="23"/>
      <c r="DP489" s="23"/>
      <c r="DQ489" s="23"/>
      <c r="DR489" s="23"/>
      <c r="DS489" s="23"/>
      <c r="DT489" s="23"/>
      <c r="DU489" s="23"/>
      <c r="DV489" s="23"/>
      <c r="DW489" s="23"/>
      <c r="DX489" s="23"/>
      <c r="DY489" s="23"/>
      <c r="DZ489" s="23"/>
      <c r="EA489" s="23"/>
      <c r="EB489" s="23"/>
      <c r="EC489" s="23"/>
      <c r="ED489" s="23"/>
      <c r="EE489" s="23"/>
      <c r="EF489" s="23"/>
      <c r="EG489" s="23"/>
      <c r="EH489" s="23"/>
      <c r="EI489" s="23"/>
      <c r="EJ489" s="23"/>
      <c r="EK489" s="23"/>
      <c r="EL489" s="23"/>
      <c r="EM489" s="23"/>
      <c r="EN489" s="23"/>
      <c r="EO489" s="23"/>
      <c r="EP489" s="23"/>
      <c r="EQ489" s="23"/>
      <c r="ER489" s="23"/>
      <c r="ES489" s="23"/>
      <c r="ET489" s="23"/>
      <c r="EU489" s="23"/>
      <c r="EV489" s="23"/>
      <c r="EW489" s="23"/>
      <c r="EX489" s="23"/>
      <c r="EY489" s="23"/>
      <c r="EZ489" s="23"/>
      <c r="FA489" s="23"/>
      <c r="FB489" s="23"/>
      <c r="FC489" s="23"/>
      <c r="FD489" s="23"/>
      <c r="FE489" s="23"/>
      <c r="FF489" s="23"/>
      <c r="FG489" s="23"/>
      <c r="FH489" s="23"/>
      <c r="FI489" s="23"/>
      <c r="FJ489" s="23"/>
      <c r="FK489" s="23"/>
      <c r="FL489" s="23"/>
      <c r="FM489" s="23"/>
      <c r="FN489" s="23"/>
      <c r="FO489" s="23"/>
      <c r="FP489" s="23"/>
      <c r="FQ489" s="23"/>
      <c r="FR489" s="23"/>
      <c r="FS489" s="23"/>
      <c r="FT489" s="23"/>
      <c r="FU489" s="23"/>
      <c r="FV489" s="23"/>
      <c r="FW489" s="23"/>
      <c r="FX489" s="23"/>
      <c r="FY489" s="23"/>
      <c r="FZ489" s="23"/>
      <c r="GA489" s="23"/>
      <c r="GB489" s="23"/>
      <c r="GC489" s="23"/>
      <c r="GD489" s="23"/>
      <c r="GE489" s="23"/>
      <c r="GF489" s="23"/>
      <c r="GG489" s="23"/>
      <c r="GH489" s="23"/>
    </row>
    <row r="490" spans="1:190" x14ac:dyDescent="0.35">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c r="CH490" s="23"/>
      <c r="CI490" s="23"/>
      <c r="CJ490" s="23"/>
      <c r="CK490" s="23"/>
      <c r="CL490" s="23"/>
      <c r="CM490" s="23"/>
      <c r="CN490" s="23"/>
      <c r="CO490" s="23"/>
      <c r="CP490" s="23"/>
      <c r="CQ490" s="23"/>
      <c r="CR490" s="23"/>
      <c r="CS490" s="23"/>
      <c r="CT490" s="23"/>
      <c r="CU490" s="23"/>
      <c r="CV490" s="23"/>
      <c r="CW490" s="23"/>
      <c r="CX490" s="23"/>
      <c r="CY490" s="23"/>
      <c r="CZ490" s="23"/>
      <c r="DA490" s="23"/>
      <c r="DB490" s="23"/>
      <c r="DC490" s="23"/>
      <c r="DD490" s="23"/>
      <c r="DE490" s="23"/>
      <c r="DF490" s="23"/>
      <c r="DG490" s="23"/>
      <c r="DH490" s="23"/>
      <c r="DI490" s="23"/>
      <c r="DJ490" s="23"/>
      <c r="DK490" s="23"/>
      <c r="DL490" s="23"/>
      <c r="DM490" s="23"/>
      <c r="DN490" s="23"/>
      <c r="DO490" s="23"/>
      <c r="DP490" s="23"/>
      <c r="DQ490" s="23"/>
      <c r="DR490" s="23"/>
      <c r="DS490" s="23"/>
      <c r="DT490" s="23"/>
      <c r="DU490" s="23"/>
      <c r="DV490" s="23"/>
      <c r="DW490" s="23"/>
      <c r="DX490" s="23"/>
      <c r="DY490" s="23"/>
      <c r="DZ490" s="23"/>
      <c r="EA490" s="23"/>
      <c r="EB490" s="23"/>
      <c r="EC490" s="23"/>
      <c r="ED490" s="23"/>
      <c r="EE490" s="23"/>
      <c r="EF490" s="23"/>
      <c r="EG490" s="23"/>
      <c r="EH490" s="23"/>
      <c r="EI490" s="23"/>
      <c r="EJ490" s="23"/>
      <c r="EK490" s="23"/>
      <c r="EL490" s="23"/>
      <c r="EM490" s="23"/>
      <c r="EN490" s="23"/>
      <c r="EO490" s="23"/>
      <c r="EP490" s="23"/>
      <c r="EQ490" s="23"/>
      <c r="ER490" s="23"/>
      <c r="ES490" s="23"/>
      <c r="ET490" s="23"/>
      <c r="EU490" s="23"/>
      <c r="EV490" s="23"/>
      <c r="EW490" s="23"/>
      <c r="EX490" s="23"/>
      <c r="EY490" s="23"/>
      <c r="EZ490" s="23"/>
      <c r="FA490" s="23"/>
      <c r="FB490" s="23"/>
      <c r="FC490" s="23"/>
      <c r="FD490" s="23"/>
      <c r="FE490" s="23"/>
      <c r="FF490" s="23"/>
      <c r="FG490" s="23"/>
      <c r="FH490" s="23"/>
      <c r="FI490" s="23"/>
      <c r="FJ490" s="23"/>
      <c r="FK490" s="23"/>
      <c r="FL490" s="23"/>
      <c r="FM490" s="23"/>
      <c r="FN490" s="23"/>
      <c r="FO490" s="23"/>
      <c r="FP490" s="23"/>
      <c r="FQ490" s="23"/>
      <c r="FR490" s="23"/>
      <c r="FS490" s="23"/>
      <c r="FT490" s="23"/>
      <c r="FU490" s="23"/>
      <c r="FV490" s="23"/>
      <c r="FW490" s="23"/>
      <c r="FX490" s="23"/>
      <c r="FY490" s="23"/>
      <c r="FZ490" s="23"/>
      <c r="GA490" s="23"/>
      <c r="GB490" s="23"/>
      <c r="GC490" s="23"/>
      <c r="GD490" s="23"/>
      <c r="GE490" s="23"/>
      <c r="GF490" s="23"/>
      <c r="GG490" s="23"/>
      <c r="GH490" s="23"/>
    </row>
    <row r="491" spans="1:190" x14ac:dyDescent="0.35">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c r="CH491" s="23"/>
      <c r="CI491" s="23"/>
      <c r="CJ491" s="23"/>
      <c r="CK491" s="23"/>
      <c r="CL491" s="23"/>
      <c r="CM491" s="23"/>
      <c r="CN491" s="23"/>
      <c r="CO491" s="23"/>
      <c r="CP491" s="23"/>
      <c r="CQ491" s="23"/>
      <c r="CR491" s="23"/>
      <c r="CS491" s="23"/>
      <c r="CT491" s="23"/>
      <c r="CU491" s="23"/>
      <c r="CV491" s="23"/>
      <c r="CW491" s="23"/>
      <c r="CX491" s="23"/>
      <c r="CY491" s="23"/>
      <c r="CZ491" s="23"/>
      <c r="DA491" s="23"/>
      <c r="DB491" s="23"/>
      <c r="DC491" s="23"/>
      <c r="DD491" s="23"/>
      <c r="DE491" s="23"/>
      <c r="DF491" s="23"/>
      <c r="DG491" s="23"/>
      <c r="DH491" s="23"/>
      <c r="DI491" s="23"/>
      <c r="DJ491" s="23"/>
      <c r="DK491" s="23"/>
      <c r="DL491" s="23"/>
      <c r="DM491" s="23"/>
      <c r="DN491" s="23"/>
      <c r="DO491" s="23"/>
      <c r="DP491" s="23"/>
      <c r="DQ491" s="23"/>
      <c r="DR491" s="23"/>
      <c r="DS491" s="23"/>
      <c r="DT491" s="23"/>
      <c r="DU491" s="23"/>
      <c r="DV491" s="23"/>
      <c r="DW491" s="23"/>
      <c r="DX491" s="23"/>
      <c r="DY491" s="23"/>
      <c r="DZ491" s="23"/>
      <c r="EA491" s="23"/>
      <c r="EB491" s="23"/>
      <c r="EC491" s="23"/>
      <c r="ED491" s="23"/>
      <c r="EE491" s="23"/>
      <c r="EF491" s="23"/>
      <c r="EG491" s="23"/>
      <c r="EH491" s="23"/>
      <c r="EI491" s="23"/>
      <c r="EJ491" s="23"/>
      <c r="EK491" s="23"/>
      <c r="EL491" s="23"/>
      <c r="EM491" s="23"/>
      <c r="EN491" s="23"/>
      <c r="EO491" s="23"/>
      <c r="EP491" s="23"/>
      <c r="EQ491" s="23"/>
      <c r="ER491" s="23"/>
      <c r="ES491" s="23"/>
      <c r="ET491" s="23"/>
      <c r="EU491" s="23"/>
      <c r="EV491" s="23"/>
      <c r="EW491" s="23"/>
      <c r="EX491" s="23"/>
      <c r="EY491" s="23"/>
      <c r="EZ491" s="23"/>
      <c r="FA491" s="23"/>
      <c r="FB491" s="23"/>
      <c r="FC491" s="23"/>
      <c r="FD491" s="23"/>
      <c r="FE491" s="23"/>
      <c r="FF491" s="23"/>
      <c r="FG491" s="23"/>
      <c r="FH491" s="23"/>
      <c r="FI491" s="23"/>
      <c r="FJ491" s="23"/>
      <c r="FK491" s="23"/>
      <c r="FL491" s="23"/>
      <c r="FM491" s="23"/>
      <c r="FN491" s="23"/>
      <c r="FO491" s="23"/>
      <c r="FP491" s="23"/>
      <c r="FQ491" s="23"/>
      <c r="FR491" s="23"/>
      <c r="FS491" s="23"/>
      <c r="FT491" s="23"/>
      <c r="FU491" s="23"/>
      <c r="FV491" s="23"/>
      <c r="FW491" s="23"/>
      <c r="FX491" s="23"/>
      <c r="FY491" s="23"/>
      <c r="FZ491" s="23"/>
      <c r="GA491" s="23"/>
      <c r="GB491" s="23"/>
      <c r="GC491" s="23"/>
      <c r="GD491" s="23"/>
      <c r="GE491" s="23"/>
      <c r="GF491" s="23"/>
      <c r="GG491" s="23"/>
      <c r="GH491" s="23"/>
    </row>
    <row r="492" spans="1:190" x14ac:dyDescent="0.35">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c r="CH492" s="23"/>
      <c r="CI492" s="23"/>
      <c r="CJ492" s="23"/>
      <c r="CK492" s="23"/>
      <c r="CL492" s="23"/>
      <c r="CM492" s="23"/>
      <c r="CN492" s="23"/>
      <c r="CO492" s="23"/>
      <c r="CP492" s="23"/>
      <c r="CQ492" s="23"/>
      <c r="CR492" s="23"/>
      <c r="CS492" s="23"/>
      <c r="CT492" s="23"/>
      <c r="CU492" s="23"/>
      <c r="CV492" s="23"/>
      <c r="CW492" s="23"/>
      <c r="CX492" s="23"/>
      <c r="CY492" s="23"/>
      <c r="CZ492" s="23"/>
      <c r="DA492" s="23"/>
      <c r="DB492" s="23"/>
      <c r="DC492" s="23"/>
      <c r="DD492" s="23"/>
      <c r="DE492" s="23"/>
      <c r="DF492" s="23"/>
      <c r="DG492" s="23"/>
      <c r="DH492" s="23"/>
      <c r="DI492" s="23"/>
      <c r="DJ492" s="23"/>
      <c r="DK492" s="23"/>
      <c r="DL492" s="23"/>
      <c r="DM492" s="23"/>
      <c r="DN492" s="23"/>
      <c r="DO492" s="23"/>
      <c r="DP492" s="23"/>
      <c r="DQ492" s="23"/>
      <c r="DR492" s="23"/>
      <c r="DS492" s="23"/>
      <c r="DT492" s="23"/>
      <c r="DU492" s="23"/>
      <c r="DV492" s="23"/>
      <c r="DW492" s="23"/>
      <c r="DX492" s="23"/>
      <c r="DY492" s="23"/>
      <c r="DZ492" s="23"/>
      <c r="EA492" s="23"/>
      <c r="EB492" s="23"/>
      <c r="EC492" s="23"/>
      <c r="ED492" s="23"/>
      <c r="EE492" s="23"/>
      <c r="EF492" s="23"/>
      <c r="EG492" s="23"/>
      <c r="EH492" s="23"/>
      <c r="EI492" s="23"/>
      <c r="EJ492" s="23"/>
      <c r="EK492" s="23"/>
      <c r="EL492" s="23"/>
      <c r="EM492" s="23"/>
      <c r="EN492" s="23"/>
      <c r="EO492" s="23"/>
      <c r="EP492" s="23"/>
      <c r="EQ492" s="23"/>
      <c r="ER492" s="23"/>
      <c r="ES492" s="23"/>
      <c r="ET492" s="23"/>
      <c r="EU492" s="23"/>
      <c r="EV492" s="23"/>
      <c r="EW492" s="23"/>
      <c r="EX492" s="23"/>
      <c r="EY492" s="23"/>
      <c r="EZ492" s="23"/>
      <c r="FA492" s="23"/>
      <c r="FB492" s="23"/>
      <c r="FC492" s="23"/>
      <c r="FD492" s="23"/>
      <c r="FE492" s="23"/>
      <c r="FF492" s="23"/>
      <c r="FG492" s="23"/>
      <c r="FH492" s="23"/>
      <c r="FI492" s="23"/>
      <c r="FJ492" s="23"/>
      <c r="FK492" s="23"/>
      <c r="FL492" s="23"/>
      <c r="FM492" s="23"/>
      <c r="FN492" s="23"/>
      <c r="FO492" s="23"/>
      <c r="FP492" s="23"/>
      <c r="FQ492" s="23"/>
      <c r="FR492" s="23"/>
      <c r="FS492" s="23"/>
      <c r="FT492" s="23"/>
      <c r="FU492" s="23"/>
      <c r="FV492" s="23"/>
      <c r="FW492" s="23"/>
      <c r="FX492" s="23"/>
      <c r="FY492" s="23"/>
      <c r="FZ492" s="23"/>
      <c r="GA492" s="23"/>
      <c r="GB492" s="23"/>
      <c r="GC492" s="23"/>
      <c r="GD492" s="23"/>
      <c r="GE492" s="23"/>
      <c r="GF492" s="23"/>
      <c r="GG492" s="23"/>
      <c r="GH492" s="23"/>
    </row>
    <row r="493" spans="1:190" x14ac:dyDescent="0.35">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c r="CH493" s="23"/>
      <c r="CI493" s="23"/>
      <c r="CJ493" s="23"/>
      <c r="CK493" s="23"/>
      <c r="CL493" s="23"/>
      <c r="CM493" s="23"/>
      <c r="CN493" s="23"/>
      <c r="CO493" s="23"/>
      <c r="CP493" s="23"/>
      <c r="CQ493" s="23"/>
      <c r="CR493" s="23"/>
      <c r="CS493" s="23"/>
      <c r="CT493" s="23"/>
      <c r="CU493" s="23"/>
      <c r="CV493" s="23"/>
      <c r="CW493" s="23"/>
      <c r="CX493" s="23"/>
      <c r="CY493" s="23"/>
      <c r="CZ493" s="23"/>
      <c r="DA493" s="23"/>
      <c r="DB493" s="23"/>
      <c r="DC493" s="23"/>
      <c r="DD493" s="23"/>
      <c r="DE493" s="23"/>
      <c r="DF493" s="23"/>
      <c r="DG493" s="23"/>
      <c r="DH493" s="23"/>
      <c r="DI493" s="23"/>
      <c r="DJ493" s="23"/>
      <c r="DK493" s="23"/>
      <c r="DL493" s="23"/>
      <c r="DM493" s="23"/>
      <c r="DN493" s="23"/>
      <c r="DO493" s="23"/>
      <c r="DP493" s="23"/>
      <c r="DQ493" s="23"/>
      <c r="DR493" s="23"/>
      <c r="DS493" s="23"/>
      <c r="DT493" s="23"/>
      <c r="DU493" s="23"/>
      <c r="DV493" s="23"/>
      <c r="DW493" s="23"/>
      <c r="DX493" s="23"/>
      <c r="DY493" s="23"/>
      <c r="DZ493" s="23"/>
      <c r="EA493" s="23"/>
      <c r="EB493" s="23"/>
      <c r="EC493" s="23"/>
      <c r="ED493" s="23"/>
      <c r="EE493" s="23"/>
      <c r="EF493" s="23"/>
      <c r="EG493" s="23"/>
      <c r="EH493" s="23"/>
      <c r="EI493" s="23"/>
      <c r="EJ493" s="23"/>
      <c r="EK493" s="23"/>
      <c r="EL493" s="23"/>
      <c r="EM493" s="23"/>
      <c r="EN493" s="23"/>
      <c r="EO493" s="23"/>
      <c r="EP493" s="23"/>
      <c r="EQ493" s="23"/>
      <c r="ER493" s="23"/>
      <c r="ES493" s="23"/>
      <c r="ET493" s="23"/>
      <c r="EU493" s="23"/>
      <c r="EV493" s="23"/>
      <c r="EW493" s="23"/>
      <c r="EX493" s="23"/>
      <c r="EY493" s="23"/>
      <c r="EZ493" s="23"/>
      <c r="FA493" s="23"/>
      <c r="FB493" s="23"/>
      <c r="FC493" s="23"/>
      <c r="FD493" s="23"/>
      <c r="FE493" s="23"/>
      <c r="FF493" s="23"/>
      <c r="FG493" s="23"/>
      <c r="FH493" s="23"/>
      <c r="FI493" s="23"/>
      <c r="FJ493" s="23"/>
      <c r="FK493" s="23"/>
      <c r="FL493" s="23"/>
      <c r="FM493" s="23"/>
      <c r="FN493" s="23"/>
      <c r="FO493" s="23"/>
      <c r="FP493" s="23"/>
      <c r="FQ493" s="23"/>
      <c r="FR493" s="23"/>
      <c r="FS493" s="23"/>
      <c r="FT493" s="23"/>
      <c r="FU493" s="23"/>
      <c r="FV493" s="23"/>
      <c r="FW493" s="23"/>
      <c r="FX493" s="23"/>
      <c r="FY493" s="23"/>
      <c r="FZ493" s="23"/>
      <c r="GA493" s="23"/>
      <c r="GB493" s="23"/>
      <c r="GC493" s="23"/>
      <c r="GD493" s="23"/>
      <c r="GE493" s="23"/>
      <c r="GF493" s="23"/>
      <c r="GG493" s="23"/>
      <c r="GH493" s="23"/>
    </row>
    <row r="494" spans="1:190" x14ac:dyDescent="0.35">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23"/>
      <c r="DX494" s="23"/>
      <c r="DY494" s="23"/>
      <c r="DZ494" s="23"/>
      <c r="EA494" s="23"/>
      <c r="EB494" s="23"/>
      <c r="EC494" s="23"/>
      <c r="ED494" s="23"/>
      <c r="EE494" s="23"/>
      <c r="EF494" s="23"/>
      <c r="EG494" s="23"/>
      <c r="EH494" s="23"/>
      <c r="EI494" s="23"/>
      <c r="EJ494" s="23"/>
      <c r="EK494" s="23"/>
      <c r="EL494" s="23"/>
      <c r="EM494" s="23"/>
      <c r="EN494" s="23"/>
      <c r="EO494" s="23"/>
      <c r="EP494" s="23"/>
      <c r="EQ494" s="23"/>
      <c r="ER494" s="23"/>
      <c r="ES494" s="23"/>
      <c r="ET494" s="23"/>
      <c r="EU494" s="23"/>
      <c r="EV494" s="23"/>
      <c r="EW494" s="23"/>
      <c r="EX494" s="23"/>
      <c r="EY494" s="23"/>
      <c r="EZ494" s="23"/>
      <c r="FA494" s="23"/>
      <c r="FB494" s="23"/>
      <c r="FC494" s="23"/>
      <c r="FD494" s="23"/>
      <c r="FE494" s="23"/>
      <c r="FF494" s="23"/>
      <c r="FG494" s="23"/>
      <c r="FH494" s="23"/>
      <c r="FI494" s="23"/>
      <c r="FJ494" s="23"/>
      <c r="FK494" s="23"/>
      <c r="FL494" s="23"/>
      <c r="FM494" s="23"/>
      <c r="FN494" s="23"/>
      <c r="FO494" s="23"/>
      <c r="FP494" s="23"/>
      <c r="FQ494" s="23"/>
      <c r="FR494" s="23"/>
      <c r="FS494" s="23"/>
      <c r="FT494" s="23"/>
      <c r="FU494" s="23"/>
      <c r="FV494" s="23"/>
      <c r="FW494" s="23"/>
      <c r="FX494" s="23"/>
      <c r="FY494" s="23"/>
      <c r="FZ494" s="23"/>
      <c r="GA494" s="23"/>
      <c r="GB494" s="23"/>
      <c r="GC494" s="23"/>
      <c r="GD494" s="23"/>
      <c r="GE494" s="23"/>
      <c r="GF494" s="23"/>
      <c r="GG494" s="23"/>
      <c r="GH494" s="23"/>
    </row>
    <row r="495" spans="1:190" x14ac:dyDescent="0.3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c r="CH495" s="23"/>
      <c r="CI495" s="23"/>
      <c r="CJ495" s="23"/>
      <c r="CK495" s="23"/>
      <c r="CL495" s="23"/>
      <c r="CM495" s="23"/>
      <c r="CN495" s="23"/>
      <c r="CO495" s="23"/>
      <c r="CP495" s="23"/>
      <c r="CQ495" s="23"/>
      <c r="CR495" s="23"/>
      <c r="CS495" s="23"/>
      <c r="CT495" s="23"/>
      <c r="CU495" s="23"/>
      <c r="CV495" s="23"/>
      <c r="CW495" s="23"/>
      <c r="CX495" s="23"/>
      <c r="CY495" s="23"/>
      <c r="CZ495" s="23"/>
      <c r="DA495" s="23"/>
      <c r="DB495" s="23"/>
      <c r="DC495" s="23"/>
      <c r="DD495" s="23"/>
      <c r="DE495" s="23"/>
      <c r="DF495" s="23"/>
      <c r="DG495" s="23"/>
      <c r="DH495" s="23"/>
      <c r="DI495" s="23"/>
      <c r="DJ495" s="23"/>
      <c r="DK495" s="23"/>
      <c r="DL495" s="23"/>
      <c r="DM495" s="23"/>
      <c r="DN495" s="23"/>
      <c r="DO495" s="23"/>
      <c r="DP495" s="23"/>
      <c r="DQ495" s="23"/>
      <c r="DR495" s="23"/>
      <c r="DS495" s="23"/>
      <c r="DT495" s="23"/>
      <c r="DU495" s="23"/>
      <c r="DV495" s="23"/>
      <c r="DW495" s="23"/>
      <c r="DX495" s="23"/>
      <c r="DY495" s="23"/>
      <c r="DZ495" s="23"/>
      <c r="EA495" s="23"/>
      <c r="EB495" s="23"/>
      <c r="EC495" s="23"/>
      <c r="ED495" s="23"/>
      <c r="EE495" s="23"/>
      <c r="EF495" s="23"/>
      <c r="EG495" s="23"/>
      <c r="EH495" s="23"/>
      <c r="EI495" s="23"/>
      <c r="EJ495" s="23"/>
      <c r="EK495" s="23"/>
      <c r="EL495" s="23"/>
      <c r="EM495" s="23"/>
      <c r="EN495" s="23"/>
      <c r="EO495" s="23"/>
      <c r="EP495" s="23"/>
      <c r="EQ495" s="23"/>
      <c r="ER495" s="23"/>
      <c r="ES495" s="23"/>
      <c r="ET495" s="23"/>
      <c r="EU495" s="23"/>
      <c r="EV495" s="23"/>
      <c r="EW495" s="23"/>
      <c r="EX495" s="23"/>
      <c r="EY495" s="23"/>
      <c r="EZ495" s="23"/>
      <c r="FA495" s="23"/>
      <c r="FB495" s="23"/>
      <c r="FC495" s="23"/>
      <c r="FD495" s="23"/>
      <c r="FE495" s="23"/>
      <c r="FF495" s="23"/>
      <c r="FG495" s="23"/>
      <c r="FH495" s="23"/>
      <c r="FI495" s="23"/>
      <c r="FJ495" s="23"/>
      <c r="FK495" s="23"/>
      <c r="FL495" s="23"/>
      <c r="FM495" s="23"/>
      <c r="FN495" s="23"/>
      <c r="FO495" s="23"/>
      <c r="FP495" s="23"/>
      <c r="FQ495" s="23"/>
      <c r="FR495" s="23"/>
      <c r="FS495" s="23"/>
      <c r="FT495" s="23"/>
      <c r="FU495" s="23"/>
      <c r="FV495" s="23"/>
      <c r="FW495" s="23"/>
      <c r="FX495" s="23"/>
      <c r="FY495" s="23"/>
      <c r="FZ495" s="23"/>
      <c r="GA495" s="23"/>
      <c r="GB495" s="23"/>
      <c r="GC495" s="23"/>
      <c r="GD495" s="23"/>
      <c r="GE495" s="23"/>
      <c r="GF495" s="23"/>
      <c r="GG495" s="23"/>
      <c r="GH495" s="23"/>
    </row>
    <row r="496" spans="1:190" x14ac:dyDescent="0.35">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c r="CH496" s="23"/>
      <c r="CI496" s="23"/>
      <c r="CJ496" s="23"/>
      <c r="CK496" s="23"/>
      <c r="CL496" s="23"/>
      <c r="CM496" s="23"/>
      <c r="CN496" s="23"/>
      <c r="CO496" s="23"/>
      <c r="CP496" s="23"/>
      <c r="CQ496" s="23"/>
      <c r="CR496" s="23"/>
      <c r="CS496" s="23"/>
      <c r="CT496" s="23"/>
      <c r="CU496" s="23"/>
      <c r="CV496" s="23"/>
      <c r="CW496" s="23"/>
      <c r="CX496" s="23"/>
      <c r="CY496" s="23"/>
      <c r="CZ496" s="23"/>
      <c r="DA496" s="23"/>
      <c r="DB496" s="23"/>
      <c r="DC496" s="23"/>
      <c r="DD496" s="23"/>
      <c r="DE496" s="23"/>
      <c r="DF496" s="23"/>
      <c r="DG496" s="23"/>
      <c r="DH496" s="23"/>
      <c r="DI496" s="23"/>
      <c r="DJ496" s="23"/>
      <c r="DK496" s="23"/>
      <c r="DL496" s="23"/>
      <c r="DM496" s="23"/>
      <c r="DN496" s="23"/>
      <c r="DO496" s="23"/>
      <c r="DP496" s="23"/>
      <c r="DQ496" s="23"/>
      <c r="DR496" s="23"/>
      <c r="DS496" s="23"/>
      <c r="DT496" s="23"/>
      <c r="DU496" s="23"/>
      <c r="DV496" s="23"/>
      <c r="DW496" s="23"/>
      <c r="DX496" s="23"/>
      <c r="DY496" s="23"/>
      <c r="DZ496" s="23"/>
      <c r="EA496" s="23"/>
      <c r="EB496" s="23"/>
      <c r="EC496" s="23"/>
      <c r="ED496" s="23"/>
      <c r="EE496" s="23"/>
      <c r="EF496" s="23"/>
      <c r="EG496" s="23"/>
      <c r="EH496" s="23"/>
      <c r="EI496" s="23"/>
      <c r="EJ496" s="23"/>
      <c r="EK496" s="23"/>
      <c r="EL496" s="23"/>
      <c r="EM496" s="23"/>
      <c r="EN496" s="23"/>
      <c r="EO496" s="23"/>
      <c r="EP496" s="23"/>
      <c r="EQ496" s="23"/>
      <c r="ER496" s="23"/>
      <c r="ES496" s="23"/>
      <c r="ET496" s="23"/>
      <c r="EU496" s="23"/>
      <c r="EV496" s="23"/>
      <c r="EW496" s="23"/>
      <c r="EX496" s="23"/>
      <c r="EY496" s="23"/>
      <c r="EZ496" s="23"/>
      <c r="FA496" s="23"/>
      <c r="FB496" s="23"/>
      <c r="FC496" s="23"/>
      <c r="FD496" s="23"/>
      <c r="FE496" s="23"/>
      <c r="FF496" s="23"/>
      <c r="FG496" s="23"/>
      <c r="FH496" s="23"/>
      <c r="FI496" s="23"/>
      <c r="FJ496" s="23"/>
      <c r="FK496" s="23"/>
      <c r="FL496" s="23"/>
      <c r="FM496" s="23"/>
      <c r="FN496" s="23"/>
      <c r="FO496" s="23"/>
      <c r="FP496" s="23"/>
      <c r="FQ496" s="23"/>
      <c r="FR496" s="23"/>
      <c r="FS496" s="23"/>
      <c r="FT496" s="23"/>
      <c r="FU496" s="23"/>
      <c r="FV496" s="23"/>
      <c r="FW496" s="23"/>
      <c r="FX496" s="23"/>
      <c r="FY496" s="23"/>
      <c r="FZ496" s="23"/>
      <c r="GA496" s="23"/>
      <c r="GB496" s="23"/>
      <c r="GC496" s="23"/>
      <c r="GD496" s="23"/>
      <c r="GE496" s="23"/>
      <c r="GF496" s="23"/>
      <c r="GG496" s="23"/>
      <c r="GH496" s="23"/>
    </row>
    <row r="497" spans="1:190" x14ac:dyDescent="0.35">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c r="CH497" s="23"/>
      <c r="CI497" s="23"/>
      <c r="CJ497" s="23"/>
      <c r="CK497" s="23"/>
      <c r="CL497" s="23"/>
      <c r="CM497" s="23"/>
      <c r="CN497" s="23"/>
      <c r="CO497" s="23"/>
      <c r="CP497" s="23"/>
      <c r="CQ497" s="23"/>
      <c r="CR497" s="23"/>
      <c r="CS497" s="23"/>
      <c r="CT497" s="23"/>
      <c r="CU497" s="23"/>
      <c r="CV497" s="23"/>
      <c r="CW497" s="23"/>
      <c r="CX497" s="23"/>
      <c r="CY497" s="23"/>
      <c r="CZ497" s="23"/>
      <c r="DA497" s="23"/>
      <c r="DB497" s="23"/>
      <c r="DC497" s="23"/>
      <c r="DD497" s="23"/>
      <c r="DE497" s="23"/>
      <c r="DF497" s="23"/>
      <c r="DG497" s="23"/>
      <c r="DH497" s="23"/>
      <c r="DI497" s="23"/>
      <c r="DJ497" s="23"/>
      <c r="DK497" s="23"/>
      <c r="DL497" s="23"/>
      <c r="DM497" s="23"/>
      <c r="DN497" s="23"/>
      <c r="DO497" s="23"/>
      <c r="DP497" s="23"/>
      <c r="DQ497" s="23"/>
      <c r="DR497" s="23"/>
      <c r="DS497" s="23"/>
      <c r="DT497" s="23"/>
      <c r="DU497" s="23"/>
      <c r="DV497" s="23"/>
      <c r="DW497" s="23"/>
      <c r="DX497" s="23"/>
      <c r="DY497" s="23"/>
      <c r="DZ497" s="23"/>
      <c r="EA497" s="23"/>
      <c r="EB497" s="23"/>
      <c r="EC497" s="23"/>
      <c r="ED497" s="23"/>
      <c r="EE497" s="23"/>
      <c r="EF497" s="23"/>
      <c r="EG497" s="23"/>
      <c r="EH497" s="23"/>
      <c r="EI497" s="23"/>
      <c r="EJ497" s="23"/>
      <c r="EK497" s="23"/>
      <c r="EL497" s="23"/>
      <c r="EM497" s="23"/>
      <c r="EN497" s="23"/>
      <c r="EO497" s="23"/>
      <c r="EP497" s="23"/>
      <c r="EQ497" s="23"/>
      <c r="ER497" s="23"/>
      <c r="ES497" s="23"/>
      <c r="ET497" s="23"/>
      <c r="EU497" s="23"/>
      <c r="EV497" s="23"/>
      <c r="EW497" s="23"/>
      <c r="EX497" s="23"/>
      <c r="EY497" s="23"/>
      <c r="EZ497" s="23"/>
      <c r="FA497" s="23"/>
      <c r="FB497" s="23"/>
      <c r="FC497" s="23"/>
      <c r="FD497" s="23"/>
      <c r="FE497" s="23"/>
      <c r="FF497" s="23"/>
      <c r="FG497" s="23"/>
      <c r="FH497" s="23"/>
      <c r="FI497" s="23"/>
      <c r="FJ497" s="23"/>
      <c r="FK497" s="23"/>
      <c r="FL497" s="23"/>
      <c r="FM497" s="23"/>
      <c r="FN497" s="23"/>
      <c r="FO497" s="23"/>
      <c r="FP497" s="23"/>
      <c r="FQ497" s="23"/>
      <c r="FR497" s="23"/>
      <c r="FS497" s="23"/>
      <c r="FT497" s="23"/>
      <c r="FU497" s="23"/>
      <c r="FV497" s="23"/>
      <c r="FW497" s="23"/>
      <c r="FX497" s="23"/>
      <c r="FY497" s="23"/>
      <c r="FZ497" s="23"/>
      <c r="GA497" s="23"/>
      <c r="GB497" s="23"/>
      <c r="GC497" s="23"/>
      <c r="GD497" s="23"/>
      <c r="GE497" s="23"/>
      <c r="GF497" s="23"/>
      <c r="GG497" s="23"/>
      <c r="GH497" s="23"/>
    </row>
    <row r="498" spans="1:190" x14ac:dyDescent="0.35">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23"/>
      <c r="CS498" s="23"/>
      <c r="CT498" s="23"/>
      <c r="CU498" s="23"/>
      <c r="CV498" s="23"/>
      <c r="CW498" s="23"/>
      <c r="CX498" s="23"/>
      <c r="CY498" s="23"/>
      <c r="CZ498" s="23"/>
      <c r="DA498" s="23"/>
      <c r="DB498" s="23"/>
      <c r="DC498" s="23"/>
      <c r="DD498" s="23"/>
      <c r="DE498" s="23"/>
      <c r="DF498" s="23"/>
      <c r="DG498" s="23"/>
      <c r="DH498" s="23"/>
      <c r="DI498" s="23"/>
      <c r="DJ498" s="23"/>
      <c r="DK498" s="23"/>
      <c r="DL498" s="23"/>
      <c r="DM498" s="23"/>
      <c r="DN498" s="23"/>
      <c r="DO498" s="23"/>
      <c r="DP498" s="23"/>
      <c r="DQ498" s="23"/>
      <c r="DR498" s="23"/>
      <c r="DS498" s="23"/>
      <c r="DT498" s="23"/>
      <c r="DU498" s="23"/>
      <c r="DV498" s="23"/>
      <c r="DW498" s="23"/>
      <c r="DX498" s="23"/>
      <c r="DY498" s="23"/>
      <c r="DZ498" s="23"/>
      <c r="EA498" s="23"/>
      <c r="EB498" s="23"/>
      <c r="EC498" s="23"/>
      <c r="ED498" s="23"/>
      <c r="EE498" s="23"/>
      <c r="EF498" s="23"/>
      <c r="EG498" s="23"/>
      <c r="EH498" s="23"/>
      <c r="EI498" s="23"/>
      <c r="EJ498" s="23"/>
      <c r="EK498" s="23"/>
      <c r="EL498" s="23"/>
      <c r="EM498" s="23"/>
      <c r="EN498" s="23"/>
      <c r="EO498" s="23"/>
      <c r="EP498" s="23"/>
      <c r="EQ498" s="23"/>
      <c r="ER498" s="23"/>
      <c r="ES498" s="23"/>
      <c r="ET498" s="23"/>
      <c r="EU498" s="23"/>
      <c r="EV498" s="23"/>
      <c r="EW498" s="23"/>
      <c r="EX498" s="23"/>
      <c r="EY498" s="23"/>
      <c r="EZ498" s="23"/>
      <c r="FA498" s="23"/>
      <c r="FB498" s="23"/>
      <c r="FC498" s="23"/>
      <c r="FD498" s="23"/>
      <c r="FE498" s="23"/>
      <c r="FF498" s="23"/>
      <c r="FG498" s="23"/>
      <c r="FH498" s="23"/>
      <c r="FI498" s="23"/>
      <c r="FJ498" s="23"/>
      <c r="FK498" s="23"/>
      <c r="FL498" s="23"/>
      <c r="FM498" s="23"/>
      <c r="FN498" s="23"/>
      <c r="FO498" s="23"/>
      <c r="FP498" s="23"/>
      <c r="FQ498" s="23"/>
      <c r="FR498" s="23"/>
      <c r="FS498" s="23"/>
      <c r="FT498" s="23"/>
      <c r="FU498" s="23"/>
      <c r="FV498" s="23"/>
      <c r="FW498" s="23"/>
      <c r="FX498" s="23"/>
      <c r="FY498" s="23"/>
      <c r="FZ498" s="23"/>
      <c r="GA498" s="23"/>
      <c r="GB498" s="23"/>
      <c r="GC498" s="23"/>
      <c r="GD498" s="23"/>
      <c r="GE498" s="23"/>
      <c r="GF498" s="23"/>
      <c r="GG498" s="23"/>
      <c r="GH498" s="23"/>
    </row>
    <row r="499" spans="1:190" x14ac:dyDescent="0.35">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c r="CH499" s="23"/>
      <c r="CI499" s="23"/>
      <c r="CJ499" s="23"/>
      <c r="CK499" s="23"/>
      <c r="CL499" s="23"/>
      <c r="CM499" s="23"/>
      <c r="CN499" s="23"/>
      <c r="CO499" s="23"/>
      <c r="CP499" s="23"/>
      <c r="CQ499" s="23"/>
      <c r="CR499" s="23"/>
      <c r="CS499" s="23"/>
      <c r="CT499" s="23"/>
      <c r="CU499" s="23"/>
      <c r="CV499" s="23"/>
      <c r="CW499" s="23"/>
      <c r="CX499" s="23"/>
      <c r="CY499" s="23"/>
      <c r="CZ499" s="23"/>
      <c r="DA499" s="23"/>
      <c r="DB499" s="23"/>
      <c r="DC499" s="23"/>
      <c r="DD499" s="23"/>
      <c r="DE499" s="23"/>
      <c r="DF499" s="23"/>
      <c r="DG499" s="23"/>
      <c r="DH499" s="23"/>
      <c r="DI499" s="23"/>
      <c r="DJ499" s="23"/>
      <c r="DK499" s="23"/>
      <c r="DL499" s="23"/>
      <c r="DM499" s="23"/>
      <c r="DN499" s="23"/>
      <c r="DO499" s="23"/>
      <c r="DP499" s="23"/>
      <c r="DQ499" s="23"/>
      <c r="DR499" s="23"/>
      <c r="DS499" s="23"/>
      <c r="DT499" s="23"/>
      <c r="DU499" s="23"/>
      <c r="DV499" s="23"/>
      <c r="DW499" s="23"/>
      <c r="DX499" s="23"/>
      <c r="DY499" s="23"/>
      <c r="DZ499" s="23"/>
      <c r="EA499" s="23"/>
      <c r="EB499" s="23"/>
      <c r="EC499" s="23"/>
      <c r="ED499" s="23"/>
      <c r="EE499" s="23"/>
      <c r="EF499" s="23"/>
      <c r="EG499" s="23"/>
      <c r="EH499" s="23"/>
      <c r="EI499" s="23"/>
      <c r="EJ499" s="23"/>
      <c r="EK499" s="23"/>
      <c r="EL499" s="23"/>
      <c r="EM499" s="23"/>
      <c r="EN499" s="23"/>
      <c r="EO499" s="23"/>
      <c r="EP499" s="23"/>
      <c r="EQ499" s="23"/>
      <c r="ER499" s="23"/>
      <c r="ES499" s="23"/>
      <c r="ET499" s="23"/>
      <c r="EU499" s="23"/>
      <c r="EV499" s="23"/>
      <c r="EW499" s="23"/>
      <c r="EX499" s="23"/>
      <c r="EY499" s="23"/>
      <c r="EZ499" s="23"/>
      <c r="FA499" s="23"/>
      <c r="FB499" s="23"/>
      <c r="FC499" s="23"/>
      <c r="FD499" s="23"/>
      <c r="FE499" s="23"/>
      <c r="FF499" s="23"/>
      <c r="FG499" s="23"/>
      <c r="FH499" s="23"/>
      <c r="FI499" s="23"/>
      <c r="FJ499" s="23"/>
      <c r="FK499" s="23"/>
      <c r="FL499" s="23"/>
      <c r="FM499" s="23"/>
      <c r="FN499" s="23"/>
      <c r="FO499" s="23"/>
      <c r="FP499" s="23"/>
      <c r="FQ499" s="23"/>
      <c r="FR499" s="23"/>
      <c r="FS499" s="23"/>
      <c r="FT499" s="23"/>
      <c r="FU499" s="23"/>
      <c r="FV499" s="23"/>
      <c r="FW499" s="23"/>
      <c r="FX499" s="23"/>
      <c r="FY499" s="23"/>
      <c r="FZ499" s="23"/>
      <c r="GA499" s="23"/>
      <c r="GB499" s="23"/>
      <c r="GC499" s="23"/>
      <c r="GD499" s="23"/>
      <c r="GE499" s="23"/>
      <c r="GF499" s="23"/>
      <c r="GG499" s="23"/>
      <c r="GH499" s="23"/>
    </row>
    <row r="500" spans="1:190" x14ac:dyDescent="0.35">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c r="CH500" s="23"/>
      <c r="CI500" s="23"/>
      <c r="CJ500" s="23"/>
      <c r="CK500" s="23"/>
      <c r="CL500" s="23"/>
      <c r="CM500" s="23"/>
      <c r="CN500" s="23"/>
      <c r="CO500" s="23"/>
      <c r="CP500" s="23"/>
      <c r="CQ500" s="23"/>
      <c r="CR500" s="23"/>
      <c r="CS500" s="23"/>
      <c r="CT500" s="23"/>
      <c r="CU500" s="23"/>
      <c r="CV500" s="23"/>
      <c r="CW500" s="23"/>
      <c r="CX500" s="23"/>
      <c r="CY500" s="23"/>
      <c r="CZ500" s="23"/>
      <c r="DA500" s="23"/>
      <c r="DB500" s="23"/>
      <c r="DC500" s="23"/>
      <c r="DD500" s="23"/>
      <c r="DE500" s="23"/>
      <c r="DF500" s="23"/>
      <c r="DG500" s="23"/>
      <c r="DH500" s="23"/>
      <c r="DI500" s="23"/>
      <c r="DJ500" s="23"/>
      <c r="DK500" s="23"/>
      <c r="DL500" s="23"/>
      <c r="DM500" s="23"/>
      <c r="DN500" s="23"/>
      <c r="DO500" s="23"/>
      <c r="DP500" s="23"/>
      <c r="DQ500" s="23"/>
      <c r="DR500" s="23"/>
      <c r="DS500" s="23"/>
      <c r="DT500" s="23"/>
      <c r="DU500" s="23"/>
      <c r="DV500" s="23"/>
      <c r="DW500" s="23"/>
      <c r="DX500" s="23"/>
      <c r="DY500" s="23"/>
      <c r="DZ500" s="23"/>
      <c r="EA500" s="23"/>
      <c r="EB500" s="23"/>
      <c r="EC500" s="23"/>
      <c r="ED500" s="23"/>
      <c r="EE500" s="23"/>
      <c r="EF500" s="23"/>
      <c r="EG500" s="23"/>
      <c r="EH500" s="23"/>
      <c r="EI500" s="23"/>
      <c r="EJ500" s="23"/>
      <c r="EK500" s="23"/>
      <c r="EL500" s="23"/>
      <c r="EM500" s="23"/>
      <c r="EN500" s="23"/>
      <c r="EO500" s="23"/>
      <c r="EP500" s="23"/>
      <c r="EQ500" s="23"/>
      <c r="ER500" s="23"/>
      <c r="ES500" s="23"/>
      <c r="ET500" s="23"/>
      <c r="EU500" s="23"/>
      <c r="EV500" s="23"/>
      <c r="EW500" s="23"/>
      <c r="EX500" s="23"/>
      <c r="EY500" s="23"/>
      <c r="EZ500" s="23"/>
      <c r="FA500" s="23"/>
      <c r="FB500" s="23"/>
      <c r="FC500" s="23"/>
      <c r="FD500" s="23"/>
      <c r="FE500" s="23"/>
      <c r="FF500" s="23"/>
      <c r="FG500" s="23"/>
      <c r="FH500" s="23"/>
      <c r="FI500" s="23"/>
      <c r="FJ500" s="23"/>
      <c r="FK500" s="23"/>
      <c r="FL500" s="23"/>
      <c r="FM500" s="23"/>
      <c r="FN500" s="23"/>
      <c r="FO500" s="23"/>
      <c r="FP500" s="23"/>
      <c r="FQ500" s="23"/>
      <c r="FR500" s="23"/>
      <c r="FS500" s="23"/>
      <c r="FT500" s="23"/>
      <c r="FU500" s="23"/>
      <c r="FV500" s="23"/>
      <c r="FW500" s="23"/>
      <c r="FX500" s="23"/>
      <c r="FY500" s="23"/>
      <c r="FZ500" s="23"/>
      <c r="GA500" s="23"/>
      <c r="GB500" s="23"/>
      <c r="GC500" s="23"/>
      <c r="GD500" s="23"/>
      <c r="GE500" s="23"/>
      <c r="GF500" s="23"/>
      <c r="GG500" s="23"/>
      <c r="GH500" s="23"/>
    </row>
    <row r="501" spans="1:190" x14ac:dyDescent="0.35">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c r="CH501" s="23"/>
      <c r="CI501" s="23"/>
      <c r="CJ501" s="23"/>
      <c r="CK501" s="23"/>
      <c r="CL501" s="23"/>
      <c r="CM501" s="23"/>
      <c r="CN501" s="23"/>
      <c r="CO501" s="23"/>
      <c r="CP501" s="23"/>
      <c r="CQ501" s="23"/>
      <c r="CR501" s="23"/>
      <c r="CS501" s="23"/>
      <c r="CT501" s="23"/>
      <c r="CU501" s="23"/>
      <c r="CV501" s="23"/>
      <c r="CW501" s="23"/>
      <c r="CX501" s="23"/>
      <c r="CY501" s="23"/>
      <c r="CZ501" s="23"/>
      <c r="DA501" s="23"/>
      <c r="DB501" s="23"/>
      <c r="DC501" s="23"/>
      <c r="DD501" s="23"/>
      <c r="DE501" s="23"/>
      <c r="DF501" s="23"/>
      <c r="DG501" s="23"/>
      <c r="DH501" s="23"/>
      <c r="DI501" s="23"/>
      <c r="DJ501" s="23"/>
      <c r="DK501" s="23"/>
      <c r="DL501" s="23"/>
      <c r="DM501" s="23"/>
      <c r="DN501" s="23"/>
      <c r="DO501" s="23"/>
      <c r="DP501" s="23"/>
      <c r="DQ501" s="23"/>
      <c r="DR501" s="23"/>
      <c r="DS501" s="23"/>
      <c r="DT501" s="23"/>
      <c r="DU501" s="23"/>
      <c r="DV501" s="23"/>
      <c r="DW501" s="23"/>
      <c r="DX501" s="23"/>
      <c r="DY501" s="23"/>
      <c r="DZ501" s="23"/>
      <c r="EA501" s="23"/>
      <c r="EB501" s="23"/>
      <c r="EC501" s="23"/>
      <c r="ED501" s="23"/>
      <c r="EE501" s="23"/>
      <c r="EF501" s="23"/>
      <c r="EG501" s="23"/>
      <c r="EH501" s="23"/>
      <c r="EI501" s="23"/>
      <c r="EJ501" s="23"/>
      <c r="EK501" s="23"/>
      <c r="EL501" s="23"/>
      <c r="EM501" s="23"/>
      <c r="EN501" s="23"/>
      <c r="EO501" s="23"/>
      <c r="EP501" s="23"/>
      <c r="EQ501" s="23"/>
      <c r="ER501" s="23"/>
      <c r="ES501" s="23"/>
      <c r="ET501" s="23"/>
      <c r="EU501" s="23"/>
      <c r="EV501" s="23"/>
      <c r="EW501" s="23"/>
      <c r="EX501" s="23"/>
      <c r="EY501" s="23"/>
      <c r="EZ501" s="23"/>
      <c r="FA501" s="23"/>
      <c r="FB501" s="23"/>
      <c r="FC501" s="23"/>
      <c r="FD501" s="23"/>
      <c r="FE501" s="23"/>
      <c r="FF501" s="23"/>
      <c r="FG501" s="23"/>
      <c r="FH501" s="23"/>
      <c r="FI501" s="23"/>
      <c r="FJ501" s="23"/>
      <c r="FK501" s="23"/>
      <c r="FL501" s="23"/>
      <c r="FM501" s="23"/>
      <c r="FN501" s="23"/>
      <c r="FO501" s="23"/>
      <c r="FP501" s="23"/>
      <c r="FQ501" s="23"/>
      <c r="FR501" s="23"/>
      <c r="FS501" s="23"/>
      <c r="FT501" s="23"/>
      <c r="FU501" s="23"/>
      <c r="FV501" s="23"/>
      <c r="FW501" s="23"/>
      <c r="FX501" s="23"/>
      <c r="FY501" s="23"/>
      <c r="FZ501" s="23"/>
      <c r="GA501" s="23"/>
      <c r="GB501" s="23"/>
      <c r="GC501" s="23"/>
      <c r="GD501" s="23"/>
      <c r="GE501" s="23"/>
      <c r="GF501" s="23"/>
      <c r="GG501" s="23"/>
      <c r="GH501" s="23"/>
    </row>
    <row r="502" spans="1:190" x14ac:dyDescent="0.35">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c r="CH502" s="23"/>
      <c r="CI502" s="23"/>
      <c r="CJ502" s="23"/>
      <c r="CK502" s="23"/>
      <c r="CL502" s="23"/>
      <c r="CM502" s="23"/>
      <c r="CN502" s="23"/>
      <c r="CO502" s="23"/>
      <c r="CP502" s="23"/>
      <c r="CQ502" s="23"/>
      <c r="CR502" s="23"/>
      <c r="CS502" s="23"/>
      <c r="CT502" s="23"/>
      <c r="CU502" s="23"/>
      <c r="CV502" s="23"/>
      <c r="CW502" s="23"/>
      <c r="CX502" s="23"/>
      <c r="CY502" s="23"/>
      <c r="CZ502" s="23"/>
      <c r="DA502" s="23"/>
      <c r="DB502" s="23"/>
      <c r="DC502" s="23"/>
      <c r="DD502" s="23"/>
      <c r="DE502" s="23"/>
      <c r="DF502" s="23"/>
      <c r="DG502" s="23"/>
      <c r="DH502" s="23"/>
      <c r="DI502" s="23"/>
      <c r="DJ502" s="23"/>
      <c r="DK502" s="23"/>
      <c r="DL502" s="23"/>
      <c r="DM502" s="23"/>
      <c r="DN502" s="23"/>
      <c r="DO502" s="23"/>
      <c r="DP502" s="23"/>
      <c r="DQ502" s="23"/>
      <c r="DR502" s="23"/>
      <c r="DS502" s="23"/>
      <c r="DT502" s="23"/>
      <c r="DU502" s="23"/>
      <c r="DV502" s="23"/>
      <c r="DW502" s="23"/>
      <c r="DX502" s="23"/>
      <c r="DY502" s="23"/>
      <c r="DZ502" s="23"/>
      <c r="EA502" s="23"/>
      <c r="EB502" s="23"/>
      <c r="EC502" s="23"/>
      <c r="ED502" s="23"/>
      <c r="EE502" s="23"/>
      <c r="EF502" s="23"/>
      <c r="EG502" s="23"/>
      <c r="EH502" s="23"/>
      <c r="EI502" s="23"/>
      <c r="EJ502" s="23"/>
      <c r="EK502" s="23"/>
      <c r="EL502" s="23"/>
      <c r="EM502" s="23"/>
      <c r="EN502" s="23"/>
      <c r="EO502" s="23"/>
      <c r="EP502" s="23"/>
      <c r="EQ502" s="23"/>
      <c r="ER502" s="23"/>
      <c r="ES502" s="23"/>
      <c r="ET502" s="23"/>
      <c r="EU502" s="23"/>
      <c r="EV502" s="23"/>
      <c r="EW502" s="23"/>
      <c r="EX502" s="23"/>
      <c r="EY502" s="23"/>
      <c r="EZ502" s="23"/>
      <c r="FA502" s="23"/>
      <c r="FB502" s="23"/>
      <c r="FC502" s="23"/>
      <c r="FD502" s="23"/>
      <c r="FE502" s="23"/>
      <c r="FF502" s="23"/>
      <c r="FG502" s="23"/>
      <c r="FH502" s="23"/>
      <c r="FI502" s="23"/>
      <c r="FJ502" s="23"/>
      <c r="FK502" s="23"/>
      <c r="FL502" s="23"/>
      <c r="FM502" s="23"/>
      <c r="FN502" s="23"/>
      <c r="FO502" s="23"/>
      <c r="FP502" s="23"/>
      <c r="FQ502" s="23"/>
      <c r="FR502" s="23"/>
      <c r="FS502" s="23"/>
      <c r="FT502" s="23"/>
      <c r="FU502" s="23"/>
      <c r="FV502" s="23"/>
      <c r="FW502" s="23"/>
      <c r="FX502" s="23"/>
      <c r="FY502" s="23"/>
      <c r="FZ502" s="23"/>
      <c r="GA502" s="23"/>
      <c r="GB502" s="23"/>
      <c r="GC502" s="23"/>
      <c r="GD502" s="23"/>
      <c r="GE502" s="23"/>
      <c r="GF502" s="23"/>
      <c r="GG502" s="23"/>
      <c r="GH502" s="23"/>
    </row>
    <row r="503" spans="1:190" x14ac:dyDescent="0.35">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c r="CH503" s="23"/>
      <c r="CI503" s="23"/>
      <c r="CJ503" s="23"/>
      <c r="CK503" s="23"/>
      <c r="CL503" s="23"/>
      <c r="CM503" s="23"/>
      <c r="CN503" s="23"/>
      <c r="CO503" s="23"/>
      <c r="CP503" s="23"/>
      <c r="CQ503" s="23"/>
      <c r="CR503" s="23"/>
      <c r="CS503" s="23"/>
      <c r="CT503" s="23"/>
      <c r="CU503" s="23"/>
      <c r="CV503" s="23"/>
      <c r="CW503" s="23"/>
      <c r="CX503" s="23"/>
      <c r="CY503" s="23"/>
      <c r="CZ503" s="23"/>
      <c r="DA503" s="23"/>
      <c r="DB503" s="23"/>
      <c r="DC503" s="23"/>
      <c r="DD503" s="23"/>
      <c r="DE503" s="23"/>
      <c r="DF503" s="23"/>
      <c r="DG503" s="23"/>
      <c r="DH503" s="23"/>
      <c r="DI503" s="23"/>
      <c r="DJ503" s="23"/>
      <c r="DK503" s="23"/>
      <c r="DL503" s="23"/>
      <c r="DM503" s="23"/>
      <c r="DN503" s="23"/>
      <c r="DO503" s="23"/>
      <c r="DP503" s="23"/>
      <c r="DQ503" s="23"/>
      <c r="DR503" s="23"/>
      <c r="DS503" s="23"/>
      <c r="DT503" s="23"/>
      <c r="DU503" s="23"/>
      <c r="DV503" s="23"/>
      <c r="DW503" s="23"/>
      <c r="DX503" s="23"/>
      <c r="DY503" s="23"/>
      <c r="DZ503" s="23"/>
      <c r="EA503" s="23"/>
      <c r="EB503" s="23"/>
      <c r="EC503" s="23"/>
      <c r="ED503" s="23"/>
      <c r="EE503" s="23"/>
      <c r="EF503" s="23"/>
      <c r="EG503" s="23"/>
      <c r="EH503" s="23"/>
      <c r="EI503" s="23"/>
      <c r="EJ503" s="23"/>
      <c r="EK503" s="23"/>
      <c r="EL503" s="23"/>
      <c r="EM503" s="23"/>
      <c r="EN503" s="23"/>
      <c r="EO503" s="23"/>
      <c r="EP503" s="23"/>
      <c r="EQ503" s="23"/>
      <c r="ER503" s="23"/>
      <c r="ES503" s="23"/>
      <c r="ET503" s="23"/>
      <c r="EU503" s="23"/>
      <c r="EV503" s="23"/>
      <c r="EW503" s="23"/>
      <c r="EX503" s="23"/>
      <c r="EY503" s="23"/>
      <c r="EZ503" s="23"/>
      <c r="FA503" s="23"/>
      <c r="FB503" s="23"/>
      <c r="FC503" s="23"/>
      <c r="FD503" s="23"/>
      <c r="FE503" s="23"/>
      <c r="FF503" s="23"/>
      <c r="FG503" s="23"/>
      <c r="FH503" s="23"/>
      <c r="FI503" s="23"/>
      <c r="FJ503" s="23"/>
      <c r="FK503" s="23"/>
      <c r="FL503" s="23"/>
      <c r="FM503" s="23"/>
      <c r="FN503" s="23"/>
      <c r="FO503" s="23"/>
      <c r="FP503" s="23"/>
      <c r="FQ503" s="23"/>
      <c r="FR503" s="23"/>
      <c r="FS503" s="23"/>
      <c r="FT503" s="23"/>
      <c r="FU503" s="23"/>
      <c r="FV503" s="23"/>
      <c r="FW503" s="23"/>
      <c r="FX503" s="23"/>
      <c r="FY503" s="23"/>
      <c r="FZ503" s="23"/>
      <c r="GA503" s="23"/>
      <c r="GB503" s="23"/>
      <c r="GC503" s="23"/>
      <c r="GD503" s="23"/>
      <c r="GE503" s="23"/>
      <c r="GF503" s="23"/>
      <c r="GG503" s="23"/>
      <c r="GH503" s="23"/>
    </row>
    <row r="504" spans="1:190" x14ac:dyDescent="0.35">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c r="CH504" s="23"/>
      <c r="CI504" s="23"/>
      <c r="CJ504" s="23"/>
      <c r="CK504" s="23"/>
      <c r="CL504" s="23"/>
      <c r="CM504" s="23"/>
      <c r="CN504" s="23"/>
      <c r="CO504" s="23"/>
      <c r="CP504" s="23"/>
      <c r="CQ504" s="23"/>
      <c r="CR504" s="23"/>
      <c r="CS504" s="23"/>
      <c r="CT504" s="23"/>
      <c r="CU504" s="23"/>
      <c r="CV504" s="23"/>
      <c r="CW504" s="23"/>
      <c r="CX504" s="23"/>
      <c r="CY504" s="23"/>
      <c r="CZ504" s="23"/>
      <c r="DA504" s="23"/>
      <c r="DB504" s="23"/>
      <c r="DC504" s="23"/>
      <c r="DD504" s="23"/>
      <c r="DE504" s="23"/>
      <c r="DF504" s="23"/>
      <c r="DG504" s="23"/>
      <c r="DH504" s="23"/>
      <c r="DI504" s="23"/>
      <c r="DJ504" s="23"/>
      <c r="DK504" s="23"/>
      <c r="DL504" s="23"/>
      <c r="DM504" s="23"/>
      <c r="DN504" s="23"/>
      <c r="DO504" s="23"/>
      <c r="DP504" s="23"/>
      <c r="DQ504" s="23"/>
      <c r="DR504" s="23"/>
      <c r="DS504" s="23"/>
      <c r="DT504" s="23"/>
      <c r="DU504" s="23"/>
      <c r="DV504" s="23"/>
      <c r="DW504" s="23"/>
      <c r="DX504" s="23"/>
      <c r="DY504" s="23"/>
      <c r="DZ504" s="23"/>
      <c r="EA504" s="23"/>
      <c r="EB504" s="23"/>
      <c r="EC504" s="23"/>
      <c r="ED504" s="23"/>
      <c r="EE504" s="23"/>
      <c r="EF504" s="23"/>
      <c r="EG504" s="23"/>
      <c r="EH504" s="23"/>
      <c r="EI504" s="23"/>
      <c r="EJ504" s="23"/>
      <c r="EK504" s="23"/>
      <c r="EL504" s="23"/>
      <c r="EM504" s="23"/>
      <c r="EN504" s="23"/>
      <c r="EO504" s="23"/>
      <c r="EP504" s="23"/>
      <c r="EQ504" s="23"/>
      <c r="ER504" s="23"/>
      <c r="ES504" s="23"/>
      <c r="ET504" s="23"/>
      <c r="EU504" s="23"/>
      <c r="EV504" s="23"/>
      <c r="EW504" s="23"/>
      <c r="EX504" s="23"/>
      <c r="EY504" s="23"/>
      <c r="EZ504" s="23"/>
      <c r="FA504" s="23"/>
      <c r="FB504" s="23"/>
      <c r="FC504" s="23"/>
      <c r="FD504" s="23"/>
      <c r="FE504" s="23"/>
      <c r="FF504" s="23"/>
      <c r="FG504" s="23"/>
      <c r="FH504" s="23"/>
      <c r="FI504" s="23"/>
      <c r="FJ504" s="23"/>
      <c r="FK504" s="23"/>
      <c r="FL504" s="23"/>
      <c r="FM504" s="23"/>
      <c r="FN504" s="23"/>
      <c r="FO504" s="23"/>
      <c r="FP504" s="23"/>
      <c r="FQ504" s="23"/>
      <c r="FR504" s="23"/>
      <c r="FS504" s="23"/>
      <c r="FT504" s="23"/>
      <c r="FU504" s="23"/>
      <c r="FV504" s="23"/>
      <c r="FW504" s="23"/>
      <c r="FX504" s="23"/>
      <c r="FY504" s="23"/>
      <c r="FZ504" s="23"/>
      <c r="GA504" s="23"/>
      <c r="GB504" s="23"/>
      <c r="GC504" s="23"/>
      <c r="GD504" s="23"/>
      <c r="GE504" s="23"/>
      <c r="GF504" s="23"/>
      <c r="GG504" s="23"/>
      <c r="GH504" s="23"/>
    </row>
    <row r="505" spans="1:190" x14ac:dyDescent="0.35">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23"/>
      <c r="CI505" s="23"/>
      <c r="CJ505" s="23"/>
      <c r="CK505" s="23"/>
      <c r="CL505" s="23"/>
      <c r="CM505" s="23"/>
      <c r="CN505" s="23"/>
      <c r="CO505" s="23"/>
      <c r="CP505" s="23"/>
      <c r="CQ505" s="23"/>
      <c r="CR505" s="23"/>
      <c r="CS505" s="23"/>
      <c r="CT505" s="23"/>
      <c r="CU505" s="23"/>
      <c r="CV505" s="23"/>
      <c r="CW505" s="23"/>
      <c r="CX505" s="23"/>
      <c r="CY505" s="23"/>
      <c r="CZ505" s="23"/>
      <c r="DA505" s="23"/>
      <c r="DB505" s="23"/>
      <c r="DC505" s="23"/>
      <c r="DD505" s="23"/>
      <c r="DE505" s="23"/>
      <c r="DF505" s="23"/>
      <c r="DG505" s="23"/>
      <c r="DH505" s="23"/>
      <c r="DI505" s="23"/>
      <c r="DJ505" s="23"/>
      <c r="DK505" s="23"/>
      <c r="DL505" s="23"/>
      <c r="DM505" s="23"/>
      <c r="DN505" s="23"/>
      <c r="DO505" s="23"/>
      <c r="DP505" s="23"/>
      <c r="DQ505" s="23"/>
      <c r="DR505" s="23"/>
      <c r="DS505" s="23"/>
      <c r="DT505" s="23"/>
      <c r="DU505" s="23"/>
      <c r="DV505" s="23"/>
      <c r="DW505" s="23"/>
      <c r="DX505" s="23"/>
      <c r="DY505" s="23"/>
      <c r="DZ505" s="23"/>
      <c r="EA505" s="23"/>
      <c r="EB505" s="23"/>
      <c r="EC505" s="23"/>
      <c r="ED505" s="23"/>
      <c r="EE505" s="23"/>
      <c r="EF505" s="23"/>
      <c r="EG505" s="23"/>
      <c r="EH505" s="23"/>
      <c r="EI505" s="23"/>
      <c r="EJ505" s="23"/>
      <c r="EK505" s="23"/>
      <c r="EL505" s="23"/>
      <c r="EM505" s="23"/>
      <c r="EN505" s="23"/>
      <c r="EO505" s="23"/>
      <c r="EP505" s="23"/>
      <c r="EQ505" s="23"/>
      <c r="ER505" s="23"/>
      <c r="ES505" s="23"/>
      <c r="ET505" s="23"/>
      <c r="EU505" s="23"/>
      <c r="EV505" s="23"/>
      <c r="EW505" s="23"/>
      <c r="EX505" s="23"/>
      <c r="EY505" s="23"/>
      <c r="EZ505" s="23"/>
      <c r="FA505" s="23"/>
      <c r="FB505" s="23"/>
      <c r="FC505" s="23"/>
      <c r="FD505" s="23"/>
      <c r="FE505" s="23"/>
      <c r="FF505" s="23"/>
      <c r="FG505" s="23"/>
      <c r="FH505" s="23"/>
      <c r="FI505" s="23"/>
      <c r="FJ505" s="23"/>
      <c r="FK505" s="23"/>
      <c r="FL505" s="23"/>
      <c r="FM505" s="23"/>
      <c r="FN505" s="23"/>
      <c r="FO505" s="23"/>
      <c r="FP505" s="23"/>
      <c r="FQ505" s="23"/>
      <c r="FR505" s="23"/>
      <c r="FS505" s="23"/>
      <c r="FT505" s="23"/>
      <c r="FU505" s="23"/>
      <c r="FV505" s="23"/>
      <c r="FW505" s="23"/>
      <c r="FX505" s="23"/>
      <c r="FY505" s="23"/>
      <c r="FZ505" s="23"/>
      <c r="GA505" s="23"/>
      <c r="GB505" s="23"/>
      <c r="GC505" s="23"/>
      <c r="GD505" s="23"/>
      <c r="GE505" s="23"/>
      <c r="GF505" s="23"/>
      <c r="GG505" s="23"/>
      <c r="GH505" s="23"/>
    </row>
    <row r="506" spans="1:190" x14ac:dyDescent="0.35">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23"/>
      <c r="CI506" s="23"/>
      <c r="CJ506" s="23"/>
      <c r="CK506" s="23"/>
      <c r="CL506" s="23"/>
      <c r="CM506" s="23"/>
      <c r="CN506" s="23"/>
      <c r="CO506" s="23"/>
      <c r="CP506" s="23"/>
      <c r="CQ506" s="23"/>
      <c r="CR506" s="23"/>
      <c r="CS506" s="23"/>
      <c r="CT506" s="23"/>
      <c r="CU506" s="23"/>
      <c r="CV506" s="23"/>
      <c r="CW506" s="23"/>
      <c r="CX506" s="23"/>
      <c r="CY506" s="23"/>
      <c r="CZ506" s="23"/>
      <c r="DA506" s="23"/>
      <c r="DB506" s="23"/>
      <c r="DC506" s="23"/>
      <c r="DD506" s="23"/>
      <c r="DE506" s="23"/>
      <c r="DF506" s="23"/>
      <c r="DG506" s="23"/>
      <c r="DH506" s="23"/>
      <c r="DI506" s="23"/>
      <c r="DJ506" s="23"/>
      <c r="DK506" s="23"/>
      <c r="DL506" s="23"/>
      <c r="DM506" s="23"/>
      <c r="DN506" s="23"/>
      <c r="DO506" s="23"/>
      <c r="DP506" s="23"/>
      <c r="DQ506" s="23"/>
      <c r="DR506" s="23"/>
      <c r="DS506" s="23"/>
      <c r="DT506" s="23"/>
      <c r="DU506" s="23"/>
      <c r="DV506" s="23"/>
      <c r="DW506" s="23"/>
      <c r="DX506" s="23"/>
      <c r="DY506" s="23"/>
      <c r="DZ506" s="23"/>
      <c r="EA506" s="23"/>
      <c r="EB506" s="23"/>
      <c r="EC506" s="23"/>
      <c r="ED506" s="23"/>
      <c r="EE506" s="23"/>
      <c r="EF506" s="23"/>
      <c r="EG506" s="23"/>
      <c r="EH506" s="23"/>
      <c r="EI506" s="23"/>
      <c r="EJ506" s="23"/>
      <c r="EK506" s="23"/>
      <c r="EL506" s="23"/>
      <c r="EM506" s="23"/>
      <c r="EN506" s="23"/>
      <c r="EO506" s="23"/>
      <c r="EP506" s="23"/>
      <c r="EQ506" s="23"/>
      <c r="ER506" s="23"/>
      <c r="ES506" s="23"/>
      <c r="ET506" s="23"/>
      <c r="EU506" s="23"/>
      <c r="EV506" s="23"/>
      <c r="EW506" s="23"/>
      <c r="EX506" s="23"/>
      <c r="EY506" s="23"/>
      <c r="EZ506" s="23"/>
      <c r="FA506" s="23"/>
      <c r="FB506" s="23"/>
      <c r="FC506" s="23"/>
      <c r="FD506" s="23"/>
      <c r="FE506" s="23"/>
      <c r="FF506" s="23"/>
      <c r="FG506" s="23"/>
      <c r="FH506" s="23"/>
      <c r="FI506" s="23"/>
      <c r="FJ506" s="23"/>
      <c r="FK506" s="23"/>
      <c r="FL506" s="23"/>
      <c r="FM506" s="23"/>
      <c r="FN506" s="23"/>
      <c r="FO506" s="23"/>
      <c r="FP506" s="23"/>
      <c r="FQ506" s="23"/>
      <c r="FR506" s="23"/>
      <c r="FS506" s="23"/>
      <c r="FT506" s="23"/>
      <c r="FU506" s="23"/>
      <c r="FV506" s="23"/>
      <c r="FW506" s="23"/>
      <c r="FX506" s="23"/>
      <c r="FY506" s="23"/>
      <c r="FZ506" s="23"/>
      <c r="GA506" s="23"/>
      <c r="GB506" s="23"/>
      <c r="GC506" s="23"/>
      <c r="GD506" s="23"/>
      <c r="GE506" s="23"/>
      <c r="GF506" s="23"/>
      <c r="GG506" s="23"/>
      <c r="GH506" s="23"/>
    </row>
    <row r="507" spans="1:190" x14ac:dyDescent="0.35">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23"/>
      <c r="CI507" s="23"/>
      <c r="CJ507" s="23"/>
      <c r="CK507" s="23"/>
      <c r="CL507" s="23"/>
      <c r="CM507" s="23"/>
      <c r="CN507" s="23"/>
      <c r="CO507" s="23"/>
      <c r="CP507" s="23"/>
      <c r="CQ507" s="23"/>
      <c r="CR507" s="23"/>
      <c r="CS507" s="23"/>
      <c r="CT507" s="23"/>
      <c r="CU507" s="23"/>
      <c r="CV507" s="23"/>
      <c r="CW507" s="23"/>
      <c r="CX507" s="23"/>
      <c r="CY507" s="23"/>
      <c r="CZ507" s="23"/>
      <c r="DA507" s="23"/>
      <c r="DB507" s="23"/>
      <c r="DC507" s="23"/>
      <c r="DD507" s="23"/>
      <c r="DE507" s="23"/>
      <c r="DF507" s="23"/>
      <c r="DG507" s="23"/>
      <c r="DH507" s="23"/>
      <c r="DI507" s="23"/>
      <c r="DJ507" s="23"/>
      <c r="DK507" s="23"/>
      <c r="DL507" s="23"/>
      <c r="DM507" s="23"/>
      <c r="DN507" s="23"/>
      <c r="DO507" s="23"/>
      <c r="DP507" s="23"/>
      <c r="DQ507" s="23"/>
      <c r="DR507" s="23"/>
      <c r="DS507" s="23"/>
      <c r="DT507" s="23"/>
      <c r="DU507" s="23"/>
      <c r="DV507" s="23"/>
      <c r="DW507" s="23"/>
      <c r="DX507" s="23"/>
      <c r="DY507" s="23"/>
      <c r="DZ507" s="23"/>
      <c r="EA507" s="23"/>
      <c r="EB507" s="23"/>
      <c r="EC507" s="23"/>
      <c r="ED507" s="23"/>
      <c r="EE507" s="23"/>
      <c r="EF507" s="23"/>
      <c r="EG507" s="23"/>
      <c r="EH507" s="23"/>
      <c r="EI507" s="23"/>
      <c r="EJ507" s="23"/>
      <c r="EK507" s="23"/>
      <c r="EL507" s="23"/>
      <c r="EM507" s="23"/>
      <c r="EN507" s="23"/>
      <c r="EO507" s="23"/>
      <c r="EP507" s="23"/>
      <c r="EQ507" s="23"/>
      <c r="ER507" s="23"/>
      <c r="ES507" s="23"/>
      <c r="ET507" s="23"/>
      <c r="EU507" s="23"/>
      <c r="EV507" s="23"/>
      <c r="EW507" s="23"/>
      <c r="EX507" s="23"/>
      <c r="EY507" s="23"/>
      <c r="EZ507" s="23"/>
      <c r="FA507" s="23"/>
      <c r="FB507" s="23"/>
      <c r="FC507" s="23"/>
      <c r="FD507" s="23"/>
      <c r="FE507" s="23"/>
      <c r="FF507" s="23"/>
      <c r="FG507" s="23"/>
      <c r="FH507" s="23"/>
      <c r="FI507" s="23"/>
      <c r="FJ507" s="23"/>
      <c r="FK507" s="23"/>
      <c r="FL507" s="23"/>
      <c r="FM507" s="23"/>
      <c r="FN507" s="23"/>
      <c r="FO507" s="23"/>
      <c r="FP507" s="23"/>
      <c r="FQ507" s="23"/>
      <c r="FR507" s="23"/>
      <c r="FS507" s="23"/>
      <c r="FT507" s="23"/>
      <c r="FU507" s="23"/>
      <c r="FV507" s="23"/>
      <c r="FW507" s="23"/>
      <c r="FX507" s="23"/>
      <c r="FY507" s="23"/>
      <c r="FZ507" s="23"/>
      <c r="GA507" s="23"/>
      <c r="GB507" s="23"/>
      <c r="GC507" s="23"/>
      <c r="GD507" s="23"/>
      <c r="GE507" s="23"/>
      <c r="GF507" s="23"/>
      <c r="GG507" s="23"/>
      <c r="GH507" s="23"/>
    </row>
    <row r="508" spans="1:190" x14ac:dyDescent="0.35">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3"/>
      <c r="DE508" s="23"/>
      <c r="DF508" s="23"/>
      <c r="DG508" s="23"/>
      <c r="DH508" s="23"/>
      <c r="DI508" s="23"/>
      <c r="DJ508" s="23"/>
      <c r="DK508" s="23"/>
      <c r="DL508" s="23"/>
      <c r="DM508" s="23"/>
      <c r="DN508" s="23"/>
      <c r="DO508" s="23"/>
      <c r="DP508" s="23"/>
      <c r="DQ508" s="23"/>
      <c r="DR508" s="23"/>
      <c r="DS508" s="23"/>
      <c r="DT508" s="23"/>
      <c r="DU508" s="23"/>
      <c r="DV508" s="23"/>
      <c r="DW508" s="23"/>
      <c r="DX508" s="23"/>
      <c r="DY508" s="23"/>
      <c r="DZ508" s="23"/>
      <c r="EA508" s="23"/>
      <c r="EB508" s="23"/>
      <c r="EC508" s="23"/>
      <c r="ED508" s="23"/>
      <c r="EE508" s="23"/>
      <c r="EF508" s="23"/>
      <c r="EG508" s="23"/>
      <c r="EH508" s="23"/>
      <c r="EI508" s="23"/>
      <c r="EJ508" s="23"/>
      <c r="EK508" s="23"/>
      <c r="EL508" s="23"/>
      <c r="EM508" s="23"/>
      <c r="EN508" s="23"/>
      <c r="EO508" s="23"/>
      <c r="EP508" s="23"/>
      <c r="EQ508" s="23"/>
      <c r="ER508" s="23"/>
      <c r="ES508" s="23"/>
      <c r="ET508" s="23"/>
      <c r="EU508" s="23"/>
      <c r="EV508" s="23"/>
      <c r="EW508" s="23"/>
      <c r="EX508" s="23"/>
      <c r="EY508" s="23"/>
      <c r="EZ508" s="23"/>
      <c r="FA508" s="23"/>
      <c r="FB508" s="23"/>
      <c r="FC508" s="23"/>
      <c r="FD508" s="23"/>
      <c r="FE508" s="23"/>
      <c r="FF508" s="23"/>
      <c r="FG508" s="23"/>
      <c r="FH508" s="23"/>
      <c r="FI508" s="23"/>
      <c r="FJ508" s="23"/>
      <c r="FK508" s="23"/>
      <c r="FL508" s="23"/>
      <c r="FM508" s="23"/>
      <c r="FN508" s="23"/>
      <c r="FO508" s="23"/>
      <c r="FP508" s="23"/>
      <c r="FQ508" s="23"/>
      <c r="FR508" s="23"/>
      <c r="FS508" s="23"/>
      <c r="FT508" s="23"/>
      <c r="FU508" s="23"/>
      <c r="FV508" s="23"/>
      <c r="FW508" s="23"/>
      <c r="FX508" s="23"/>
      <c r="FY508" s="23"/>
      <c r="FZ508" s="23"/>
      <c r="GA508" s="23"/>
      <c r="GB508" s="23"/>
      <c r="GC508" s="23"/>
      <c r="GD508" s="23"/>
      <c r="GE508" s="23"/>
      <c r="GF508" s="23"/>
      <c r="GG508" s="23"/>
      <c r="GH508" s="23"/>
    </row>
    <row r="509" spans="1:190" x14ac:dyDescent="0.35">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23"/>
      <c r="CQ509" s="23"/>
      <c r="CR509" s="23"/>
      <c r="CS509" s="23"/>
      <c r="CT509" s="23"/>
      <c r="CU509" s="23"/>
      <c r="CV509" s="23"/>
      <c r="CW509" s="23"/>
      <c r="CX509" s="23"/>
      <c r="CY509" s="23"/>
      <c r="CZ509" s="23"/>
      <c r="DA509" s="23"/>
      <c r="DB509" s="23"/>
      <c r="DC509" s="23"/>
      <c r="DD509" s="23"/>
      <c r="DE509" s="23"/>
      <c r="DF509" s="23"/>
      <c r="DG509" s="23"/>
      <c r="DH509" s="23"/>
      <c r="DI509" s="23"/>
      <c r="DJ509" s="23"/>
      <c r="DK509" s="23"/>
      <c r="DL509" s="23"/>
      <c r="DM509" s="23"/>
      <c r="DN509" s="23"/>
      <c r="DO509" s="23"/>
      <c r="DP509" s="23"/>
      <c r="DQ509" s="23"/>
      <c r="DR509" s="23"/>
      <c r="DS509" s="23"/>
      <c r="DT509" s="23"/>
      <c r="DU509" s="23"/>
      <c r="DV509" s="23"/>
      <c r="DW509" s="23"/>
      <c r="DX509" s="23"/>
      <c r="DY509" s="23"/>
      <c r="DZ509" s="23"/>
      <c r="EA509" s="23"/>
      <c r="EB509" s="23"/>
      <c r="EC509" s="23"/>
      <c r="ED509" s="23"/>
      <c r="EE509" s="23"/>
      <c r="EF509" s="23"/>
      <c r="EG509" s="23"/>
      <c r="EH509" s="23"/>
      <c r="EI509" s="23"/>
      <c r="EJ509" s="23"/>
      <c r="EK509" s="23"/>
      <c r="EL509" s="23"/>
      <c r="EM509" s="23"/>
      <c r="EN509" s="23"/>
      <c r="EO509" s="23"/>
      <c r="EP509" s="23"/>
      <c r="EQ509" s="23"/>
      <c r="ER509" s="23"/>
      <c r="ES509" s="23"/>
      <c r="ET509" s="23"/>
      <c r="EU509" s="23"/>
      <c r="EV509" s="23"/>
      <c r="EW509" s="23"/>
      <c r="EX509" s="23"/>
      <c r="EY509" s="23"/>
      <c r="EZ509" s="23"/>
      <c r="FA509" s="23"/>
      <c r="FB509" s="23"/>
      <c r="FC509" s="23"/>
      <c r="FD509" s="23"/>
      <c r="FE509" s="23"/>
      <c r="FF509" s="23"/>
      <c r="FG509" s="23"/>
      <c r="FH509" s="23"/>
      <c r="FI509" s="23"/>
      <c r="FJ509" s="23"/>
      <c r="FK509" s="23"/>
      <c r="FL509" s="23"/>
      <c r="FM509" s="23"/>
      <c r="FN509" s="23"/>
      <c r="FO509" s="23"/>
      <c r="FP509" s="23"/>
      <c r="FQ509" s="23"/>
      <c r="FR509" s="23"/>
      <c r="FS509" s="23"/>
      <c r="FT509" s="23"/>
      <c r="FU509" s="23"/>
      <c r="FV509" s="23"/>
      <c r="FW509" s="23"/>
      <c r="FX509" s="23"/>
      <c r="FY509" s="23"/>
      <c r="FZ509" s="23"/>
      <c r="GA509" s="23"/>
      <c r="GB509" s="23"/>
      <c r="GC509" s="23"/>
      <c r="GD509" s="23"/>
      <c r="GE509" s="23"/>
      <c r="GF509" s="23"/>
      <c r="GG509" s="23"/>
      <c r="GH509" s="23"/>
    </row>
    <row r="510" spans="1:190" x14ac:dyDescent="0.35">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23"/>
      <c r="CQ510" s="23"/>
      <c r="CR510" s="23"/>
      <c r="CS510" s="23"/>
      <c r="CT510" s="23"/>
      <c r="CU510" s="23"/>
      <c r="CV510" s="23"/>
      <c r="CW510" s="23"/>
      <c r="CX510" s="23"/>
      <c r="CY510" s="23"/>
      <c r="CZ510" s="23"/>
      <c r="DA510" s="23"/>
      <c r="DB510" s="23"/>
      <c r="DC510" s="23"/>
      <c r="DD510" s="23"/>
      <c r="DE510" s="23"/>
      <c r="DF510" s="23"/>
      <c r="DG510" s="23"/>
      <c r="DH510" s="23"/>
      <c r="DI510" s="23"/>
      <c r="DJ510" s="23"/>
      <c r="DK510" s="23"/>
      <c r="DL510" s="23"/>
      <c r="DM510" s="23"/>
      <c r="DN510" s="23"/>
      <c r="DO510" s="23"/>
      <c r="DP510" s="23"/>
      <c r="DQ510" s="23"/>
      <c r="DR510" s="23"/>
      <c r="DS510" s="23"/>
      <c r="DT510" s="23"/>
      <c r="DU510" s="23"/>
      <c r="DV510" s="23"/>
      <c r="DW510" s="23"/>
      <c r="DX510" s="23"/>
      <c r="DY510" s="23"/>
      <c r="DZ510" s="23"/>
      <c r="EA510" s="23"/>
      <c r="EB510" s="23"/>
      <c r="EC510" s="23"/>
      <c r="ED510" s="23"/>
      <c r="EE510" s="23"/>
      <c r="EF510" s="23"/>
      <c r="EG510" s="23"/>
      <c r="EH510" s="23"/>
      <c r="EI510" s="23"/>
      <c r="EJ510" s="23"/>
      <c r="EK510" s="23"/>
      <c r="EL510" s="23"/>
      <c r="EM510" s="23"/>
      <c r="EN510" s="23"/>
      <c r="EO510" s="23"/>
      <c r="EP510" s="23"/>
      <c r="EQ510" s="23"/>
      <c r="ER510" s="23"/>
      <c r="ES510" s="23"/>
      <c r="ET510" s="23"/>
      <c r="EU510" s="23"/>
      <c r="EV510" s="23"/>
      <c r="EW510" s="23"/>
      <c r="EX510" s="23"/>
      <c r="EY510" s="23"/>
      <c r="EZ510" s="23"/>
      <c r="FA510" s="23"/>
      <c r="FB510" s="23"/>
      <c r="FC510" s="23"/>
      <c r="FD510" s="23"/>
      <c r="FE510" s="23"/>
      <c r="FF510" s="23"/>
      <c r="FG510" s="23"/>
      <c r="FH510" s="23"/>
      <c r="FI510" s="23"/>
      <c r="FJ510" s="23"/>
      <c r="FK510" s="23"/>
      <c r="FL510" s="23"/>
      <c r="FM510" s="23"/>
      <c r="FN510" s="23"/>
      <c r="FO510" s="23"/>
      <c r="FP510" s="23"/>
      <c r="FQ510" s="23"/>
      <c r="FR510" s="23"/>
      <c r="FS510" s="23"/>
      <c r="FT510" s="23"/>
      <c r="FU510" s="23"/>
      <c r="FV510" s="23"/>
      <c r="FW510" s="23"/>
      <c r="FX510" s="23"/>
      <c r="FY510" s="23"/>
      <c r="FZ510" s="23"/>
      <c r="GA510" s="23"/>
      <c r="GB510" s="23"/>
      <c r="GC510" s="23"/>
      <c r="GD510" s="23"/>
      <c r="GE510" s="23"/>
      <c r="GF510" s="23"/>
      <c r="GG510" s="23"/>
      <c r="GH510" s="23"/>
    </row>
    <row r="511" spans="1:190" x14ac:dyDescent="0.35">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23"/>
      <c r="CQ511" s="23"/>
      <c r="CR511" s="23"/>
      <c r="CS511" s="23"/>
      <c r="CT511" s="23"/>
      <c r="CU511" s="23"/>
      <c r="CV511" s="23"/>
      <c r="CW511" s="23"/>
      <c r="CX511" s="23"/>
      <c r="CY511" s="23"/>
      <c r="CZ511" s="23"/>
      <c r="DA511" s="23"/>
      <c r="DB511" s="23"/>
      <c r="DC511" s="23"/>
      <c r="DD511" s="23"/>
      <c r="DE511" s="23"/>
      <c r="DF511" s="23"/>
      <c r="DG511" s="23"/>
      <c r="DH511" s="23"/>
      <c r="DI511" s="23"/>
      <c r="DJ511" s="23"/>
      <c r="DK511" s="23"/>
      <c r="DL511" s="23"/>
      <c r="DM511" s="23"/>
      <c r="DN511" s="23"/>
      <c r="DO511" s="23"/>
      <c r="DP511" s="23"/>
      <c r="DQ511" s="23"/>
      <c r="DR511" s="23"/>
      <c r="DS511" s="23"/>
      <c r="DT511" s="23"/>
      <c r="DU511" s="23"/>
      <c r="DV511" s="23"/>
      <c r="DW511" s="23"/>
      <c r="DX511" s="23"/>
      <c r="DY511" s="23"/>
      <c r="DZ511" s="23"/>
      <c r="EA511" s="23"/>
      <c r="EB511" s="23"/>
      <c r="EC511" s="23"/>
      <c r="ED511" s="23"/>
      <c r="EE511" s="23"/>
      <c r="EF511" s="23"/>
      <c r="EG511" s="23"/>
      <c r="EH511" s="23"/>
      <c r="EI511" s="23"/>
      <c r="EJ511" s="23"/>
      <c r="EK511" s="23"/>
      <c r="EL511" s="23"/>
      <c r="EM511" s="23"/>
      <c r="EN511" s="23"/>
      <c r="EO511" s="23"/>
      <c r="EP511" s="23"/>
      <c r="EQ511" s="23"/>
      <c r="ER511" s="23"/>
      <c r="ES511" s="23"/>
      <c r="ET511" s="23"/>
      <c r="EU511" s="23"/>
      <c r="EV511" s="23"/>
      <c r="EW511" s="23"/>
      <c r="EX511" s="23"/>
      <c r="EY511" s="23"/>
      <c r="EZ511" s="23"/>
      <c r="FA511" s="23"/>
      <c r="FB511" s="23"/>
      <c r="FC511" s="23"/>
      <c r="FD511" s="23"/>
      <c r="FE511" s="23"/>
      <c r="FF511" s="23"/>
      <c r="FG511" s="23"/>
      <c r="FH511" s="23"/>
      <c r="FI511" s="23"/>
      <c r="FJ511" s="23"/>
      <c r="FK511" s="23"/>
      <c r="FL511" s="23"/>
      <c r="FM511" s="23"/>
      <c r="FN511" s="23"/>
      <c r="FO511" s="23"/>
      <c r="FP511" s="23"/>
      <c r="FQ511" s="23"/>
      <c r="FR511" s="23"/>
      <c r="FS511" s="23"/>
      <c r="FT511" s="23"/>
      <c r="FU511" s="23"/>
      <c r="FV511" s="23"/>
      <c r="FW511" s="23"/>
      <c r="FX511" s="23"/>
      <c r="FY511" s="23"/>
      <c r="FZ511" s="23"/>
      <c r="GA511" s="23"/>
      <c r="GB511" s="23"/>
      <c r="GC511" s="23"/>
      <c r="GD511" s="23"/>
      <c r="GE511" s="23"/>
      <c r="GF511" s="23"/>
      <c r="GG511" s="23"/>
      <c r="GH511" s="23"/>
    </row>
    <row r="512" spans="1:190" x14ac:dyDescent="0.35">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23"/>
      <c r="CQ512" s="23"/>
      <c r="CR512" s="23"/>
      <c r="CS512" s="23"/>
      <c r="CT512" s="23"/>
      <c r="CU512" s="23"/>
      <c r="CV512" s="23"/>
      <c r="CW512" s="23"/>
      <c r="CX512" s="23"/>
      <c r="CY512" s="23"/>
      <c r="CZ512" s="23"/>
      <c r="DA512" s="23"/>
      <c r="DB512" s="23"/>
      <c r="DC512" s="23"/>
      <c r="DD512" s="23"/>
      <c r="DE512" s="23"/>
      <c r="DF512" s="23"/>
      <c r="DG512" s="23"/>
      <c r="DH512" s="23"/>
      <c r="DI512" s="23"/>
      <c r="DJ512" s="23"/>
      <c r="DK512" s="23"/>
      <c r="DL512" s="23"/>
      <c r="DM512" s="23"/>
      <c r="DN512" s="23"/>
      <c r="DO512" s="23"/>
      <c r="DP512" s="23"/>
      <c r="DQ512" s="23"/>
      <c r="DR512" s="23"/>
      <c r="DS512" s="23"/>
      <c r="DT512" s="23"/>
      <c r="DU512" s="23"/>
      <c r="DV512" s="23"/>
      <c r="DW512" s="23"/>
      <c r="DX512" s="23"/>
      <c r="DY512" s="23"/>
      <c r="DZ512" s="23"/>
      <c r="EA512" s="23"/>
      <c r="EB512" s="23"/>
      <c r="EC512" s="23"/>
      <c r="ED512" s="23"/>
      <c r="EE512" s="23"/>
      <c r="EF512" s="23"/>
      <c r="EG512" s="23"/>
      <c r="EH512" s="23"/>
      <c r="EI512" s="23"/>
      <c r="EJ512" s="23"/>
      <c r="EK512" s="23"/>
      <c r="EL512" s="23"/>
      <c r="EM512" s="23"/>
      <c r="EN512" s="23"/>
      <c r="EO512" s="23"/>
      <c r="EP512" s="23"/>
      <c r="EQ512" s="23"/>
      <c r="ER512" s="23"/>
      <c r="ES512" s="23"/>
      <c r="ET512" s="23"/>
      <c r="EU512" s="23"/>
      <c r="EV512" s="23"/>
      <c r="EW512" s="23"/>
      <c r="EX512" s="23"/>
      <c r="EY512" s="23"/>
      <c r="EZ512" s="23"/>
      <c r="FA512" s="23"/>
      <c r="FB512" s="23"/>
      <c r="FC512" s="23"/>
      <c r="FD512" s="23"/>
      <c r="FE512" s="23"/>
      <c r="FF512" s="23"/>
      <c r="FG512" s="23"/>
      <c r="FH512" s="23"/>
      <c r="FI512" s="23"/>
      <c r="FJ512" s="23"/>
      <c r="FK512" s="23"/>
      <c r="FL512" s="23"/>
      <c r="FM512" s="23"/>
      <c r="FN512" s="23"/>
      <c r="FO512" s="23"/>
      <c r="FP512" s="23"/>
      <c r="FQ512" s="23"/>
      <c r="FR512" s="23"/>
      <c r="FS512" s="23"/>
      <c r="FT512" s="23"/>
      <c r="FU512" s="23"/>
      <c r="FV512" s="23"/>
      <c r="FW512" s="23"/>
      <c r="FX512" s="23"/>
      <c r="FY512" s="23"/>
      <c r="FZ512" s="23"/>
      <c r="GA512" s="23"/>
      <c r="GB512" s="23"/>
      <c r="GC512" s="23"/>
      <c r="GD512" s="23"/>
      <c r="GE512" s="23"/>
      <c r="GF512" s="23"/>
      <c r="GG512" s="23"/>
      <c r="GH512" s="23"/>
    </row>
    <row r="513" spans="1:190" x14ac:dyDescent="0.35">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23"/>
      <c r="CI513" s="23"/>
      <c r="CJ513" s="23"/>
      <c r="CK513" s="23"/>
      <c r="CL513" s="23"/>
      <c r="CM513" s="23"/>
      <c r="CN513" s="23"/>
      <c r="CO513" s="23"/>
      <c r="CP513" s="23"/>
      <c r="CQ513" s="23"/>
      <c r="CR513" s="23"/>
      <c r="CS513" s="23"/>
      <c r="CT513" s="23"/>
      <c r="CU513" s="23"/>
      <c r="CV513" s="23"/>
      <c r="CW513" s="23"/>
      <c r="CX513" s="23"/>
      <c r="CY513" s="23"/>
      <c r="CZ513" s="23"/>
      <c r="DA513" s="23"/>
      <c r="DB513" s="23"/>
      <c r="DC513" s="23"/>
      <c r="DD513" s="23"/>
      <c r="DE513" s="23"/>
      <c r="DF513" s="23"/>
      <c r="DG513" s="23"/>
      <c r="DH513" s="23"/>
      <c r="DI513" s="23"/>
      <c r="DJ513" s="23"/>
      <c r="DK513" s="23"/>
      <c r="DL513" s="23"/>
      <c r="DM513" s="23"/>
      <c r="DN513" s="23"/>
      <c r="DO513" s="23"/>
      <c r="DP513" s="23"/>
      <c r="DQ513" s="23"/>
      <c r="DR513" s="23"/>
      <c r="DS513" s="23"/>
      <c r="DT513" s="23"/>
      <c r="DU513" s="23"/>
      <c r="DV513" s="23"/>
      <c r="DW513" s="23"/>
      <c r="DX513" s="23"/>
      <c r="DY513" s="23"/>
      <c r="DZ513" s="23"/>
      <c r="EA513" s="23"/>
      <c r="EB513" s="23"/>
      <c r="EC513" s="23"/>
      <c r="ED513" s="23"/>
      <c r="EE513" s="23"/>
      <c r="EF513" s="23"/>
      <c r="EG513" s="23"/>
      <c r="EH513" s="23"/>
      <c r="EI513" s="23"/>
      <c r="EJ513" s="23"/>
      <c r="EK513" s="23"/>
      <c r="EL513" s="23"/>
      <c r="EM513" s="23"/>
      <c r="EN513" s="23"/>
      <c r="EO513" s="23"/>
      <c r="EP513" s="23"/>
      <c r="EQ513" s="23"/>
      <c r="ER513" s="23"/>
      <c r="ES513" s="23"/>
      <c r="ET513" s="23"/>
      <c r="EU513" s="23"/>
      <c r="EV513" s="23"/>
      <c r="EW513" s="23"/>
      <c r="EX513" s="23"/>
      <c r="EY513" s="23"/>
      <c r="EZ513" s="23"/>
      <c r="FA513" s="23"/>
      <c r="FB513" s="23"/>
      <c r="FC513" s="23"/>
      <c r="FD513" s="23"/>
      <c r="FE513" s="23"/>
      <c r="FF513" s="23"/>
      <c r="FG513" s="23"/>
      <c r="FH513" s="23"/>
      <c r="FI513" s="23"/>
      <c r="FJ513" s="23"/>
      <c r="FK513" s="23"/>
      <c r="FL513" s="23"/>
      <c r="FM513" s="23"/>
      <c r="FN513" s="23"/>
      <c r="FO513" s="23"/>
      <c r="FP513" s="23"/>
      <c r="FQ513" s="23"/>
      <c r="FR513" s="23"/>
      <c r="FS513" s="23"/>
      <c r="FT513" s="23"/>
      <c r="FU513" s="23"/>
      <c r="FV513" s="23"/>
      <c r="FW513" s="23"/>
      <c r="FX513" s="23"/>
      <c r="FY513" s="23"/>
      <c r="FZ513" s="23"/>
      <c r="GA513" s="23"/>
      <c r="GB513" s="23"/>
      <c r="GC513" s="23"/>
      <c r="GD513" s="23"/>
      <c r="GE513" s="23"/>
      <c r="GF513" s="23"/>
      <c r="GG513" s="23"/>
      <c r="GH513" s="23"/>
    </row>
    <row r="514" spans="1:190" x14ac:dyDescent="0.35">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23"/>
      <c r="CI514" s="23"/>
      <c r="CJ514" s="23"/>
      <c r="CK514" s="23"/>
      <c r="CL514" s="23"/>
      <c r="CM514" s="23"/>
      <c r="CN514" s="23"/>
      <c r="CO514" s="23"/>
      <c r="CP514" s="23"/>
      <c r="CQ514" s="23"/>
      <c r="CR514" s="23"/>
      <c r="CS514" s="23"/>
      <c r="CT514" s="23"/>
      <c r="CU514" s="23"/>
      <c r="CV514" s="23"/>
      <c r="CW514" s="23"/>
      <c r="CX514" s="23"/>
      <c r="CY514" s="23"/>
      <c r="CZ514" s="23"/>
      <c r="DA514" s="23"/>
      <c r="DB514" s="23"/>
      <c r="DC514" s="23"/>
      <c r="DD514" s="23"/>
      <c r="DE514" s="23"/>
      <c r="DF514" s="23"/>
      <c r="DG514" s="23"/>
      <c r="DH514" s="23"/>
      <c r="DI514" s="23"/>
      <c r="DJ514" s="23"/>
      <c r="DK514" s="23"/>
      <c r="DL514" s="23"/>
      <c r="DM514" s="23"/>
      <c r="DN514" s="23"/>
      <c r="DO514" s="23"/>
      <c r="DP514" s="23"/>
      <c r="DQ514" s="23"/>
      <c r="DR514" s="23"/>
      <c r="DS514" s="23"/>
      <c r="DT514" s="23"/>
      <c r="DU514" s="23"/>
      <c r="DV514" s="23"/>
      <c r="DW514" s="23"/>
      <c r="DX514" s="23"/>
      <c r="DY514" s="23"/>
      <c r="DZ514" s="23"/>
      <c r="EA514" s="23"/>
      <c r="EB514" s="23"/>
      <c r="EC514" s="23"/>
      <c r="ED514" s="23"/>
      <c r="EE514" s="23"/>
      <c r="EF514" s="23"/>
      <c r="EG514" s="23"/>
      <c r="EH514" s="23"/>
      <c r="EI514" s="23"/>
      <c r="EJ514" s="23"/>
      <c r="EK514" s="23"/>
      <c r="EL514" s="23"/>
      <c r="EM514" s="23"/>
      <c r="EN514" s="23"/>
      <c r="EO514" s="23"/>
      <c r="EP514" s="23"/>
      <c r="EQ514" s="23"/>
      <c r="ER514" s="23"/>
      <c r="ES514" s="23"/>
      <c r="ET514" s="23"/>
      <c r="EU514" s="23"/>
      <c r="EV514" s="23"/>
      <c r="EW514" s="23"/>
      <c r="EX514" s="23"/>
      <c r="EY514" s="23"/>
      <c r="EZ514" s="23"/>
      <c r="FA514" s="23"/>
      <c r="FB514" s="23"/>
      <c r="FC514" s="23"/>
      <c r="FD514" s="23"/>
      <c r="FE514" s="23"/>
      <c r="FF514" s="23"/>
      <c r="FG514" s="23"/>
      <c r="FH514" s="23"/>
      <c r="FI514" s="23"/>
      <c r="FJ514" s="23"/>
      <c r="FK514" s="23"/>
      <c r="FL514" s="23"/>
      <c r="FM514" s="23"/>
      <c r="FN514" s="23"/>
      <c r="FO514" s="23"/>
      <c r="FP514" s="23"/>
      <c r="FQ514" s="23"/>
      <c r="FR514" s="23"/>
      <c r="FS514" s="23"/>
      <c r="FT514" s="23"/>
      <c r="FU514" s="23"/>
      <c r="FV514" s="23"/>
      <c r="FW514" s="23"/>
      <c r="FX514" s="23"/>
      <c r="FY514" s="23"/>
      <c r="FZ514" s="23"/>
      <c r="GA514" s="23"/>
      <c r="GB514" s="23"/>
      <c r="GC514" s="23"/>
      <c r="GD514" s="23"/>
      <c r="GE514" s="23"/>
      <c r="GF514" s="23"/>
      <c r="GG514" s="23"/>
      <c r="GH514" s="23"/>
    </row>
    <row r="515" spans="1:190" x14ac:dyDescent="0.35">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23"/>
      <c r="CQ515" s="23"/>
      <c r="CR515" s="23"/>
      <c r="CS515" s="23"/>
      <c r="CT515" s="23"/>
      <c r="CU515" s="23"/>
      <c r="CV515" s="23"/>
      <c r="CW515" s="23"/>
      <c r="CX515" s="23"/>
      <c r="CY515" s="23"/>
      <c r="CZ515" s="23"/>
      <c r="DA515" s="23"/>
      <c r="DB515" s="23"/>
      <c r="DC515" s="23"/>
      <c r="DD515" s="23"/>
      <c r="DE515" s="23"/>
      <c r="DF515" s="23"/>
      <c r="DG515" s="23"/>
      <c r="DH515" s="23"/>
      <c r="DI515" s="23"/>
      <c r="DJ515" s="23"/>
      <c r="DK515" s="23"/>
      <c r="DL515" s="23"/>
      <c r="DM515" s="23"/>
      <c r="DN515" s="23"/>
      <c r="DO515" s="23"/>
      <c r="DP515" s="23"/>
      <c r="DQ515" s="23"/>
      <c r="DR515" s="23"/>
      <c r="DS515" s="23"/>
      <c r="DT515" s="23"/>
      <c r="DU515" s="23"/>
      <c r="DV515" s="23"/>
      <c r="DW515" s="23"/>
      <c r="DX515" s="23"/>
      <c r="DY515" s="23"/>
      <c r="DZ515" s="23"/>
      <c r="EA515" s="23"/>
      <c r="EB515" s="23"/>
      <c r="EC515" s="23"/>
      <c r="ED515" s="23"/>
      <c r="EE515" s="23"/>
      <c r="EF515" s="23"/>
      <c r="EG515" s="23"/>
      <c r="EH515" s="23"/>
      <c r="EI515" s="23"/>
      <c r="EJ515" s="23"/>
      <c r="EK515" s="23"/>
      <c r="EL515" s="23"/>
      <c r="EM515" s="23"/>
      <c r="EN515" s="23"/>
      <c r="EO515" s="23"/>
      <c r="EP515" s="23"/>
      <c r="EQ515" s="23"/>
      <c r="ER515" s="23"/>
      <c r="ES515" s="23"/>
      <c r="ET515" s="23"/>
      <c r="EU515" s="23"/>
      <c r="EV515" s="23"/>
      <c r="EW515" s="23"/>
      <c r="EX515" s="23"/>
      <c r="EY515" s="23"/>
      <c r="EZ515" s="23"/>
      <c r="FA515" s="23"/>
      <c r="FB515" s="23"/>
      <c r="FC515" s="23"/>
      <c r="FD515" s="23"/>
      <c r="FE515" s="23"/>
      <c r="FF515" s="23"/>
      <c r="FG515" s="23"/>
      <c r="FH515" s="23"/>
      <c r="FI515" s="23"/>
      <c r="FJ515" s="23"/>
      <c r="FK515" s="23"/>
      <c r="FL515" s="23"/>
      <c r="FM515" s="23"/>
      <c r="FN515" s="23"/>
      <c r="FO515" s="23"/>
      <c r="FP515" s="23"/>
      <c r="FQ515" s="23"/>
      <c r="FR515" s="23"/>
      <c r="FS515" s="23"/>
      <c r="FT515" s="23"/>
      <c r="FU515" s="23"/>
      <c r="FV515" s="23"/>
      <c r="FW515" s="23"/>
      <c r="FX515" s="23"/>
      <c r="FY515" s="23"/>
      <c r="FZ515" s="23"/>
      <c r="GA515" s="23"/>
      <c r="GB515" s="23"/>
      <c r="GC515" s="23"/>
      <c r="GD515" s="23"/>
      <c r="GE515" s="23"/>
      <c r="GF515" s="23"/>
      <c r="GG515" s="23"/>
      <c r="GH515" s="23"/>
    </row>
    <row r="516" spans="1:190" x14ac:dyDescent="0.35">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23"/>
      <c r="CQ516" s="23"/>
      <c r="CR516" s="23"/>
      <c r="CS516" s="23"/>
      <c r="CT516" s="23"/>
      <c r="CU516" s="23"/>
      <c r="CV516" s="23"/>
      <c r="CW516" s="23"/>
      <c r="CX516" s="23"/>
      <c r="CY516" s="23"/>
      <c r="CZ516" s="23"/>
      <c r="DA516" s="23"/>
      <c r="DB516" s="23"/>
      <c r="DC516" s="23"/>
      <c r="DD516" s="23"/>
      <c r="DE516" s="23"/>
      <c r="DF516" s="23"/>
      <c r="DG516" s="23"/>
      <c r="DH516" s="23"/>
      <c r="DI516" s="23"/>
      <c r="DJ516" s="23"/>
      <c r="DK516" s="23"/>
      <c r="DL516" s="23"/>
      <c r="DM516" s="23"/>
      <c r="DN516" s="23"/>
      <c r="DO516" s="23"/>
      <c r="DP516" s="23"/>
      <c r="DQ516" s="23"/>
      <c r="DR516" s="23"/>
      <c r="DS516" s="23"/>
      <c r="DT516" s="23"/>
      <c r="DU516" s="23"/>
      <c r="DV516" s="23"/>
      <c r="DW516" s="23"/>
      <c r="DX516" s="23"/>
      <c r="DY516" s="23"/>
      <c r="DZ516" s="23"/>
      <c r="EA516" s="23"/>
      <c r="EB516" s="23"/>
      <c r="EC516" s="23"/>
      <c r="ED516" s="23"/>
      <c r="EE516" s="23"/>
      <c r="EF516" s="23"/>
      <c r="EG516" s="23"/>
      <c r="EH516" s="23"/>
      <c r="EI516" s="23"/>
      <c r="EJ516" s="23"/>
      <c r="EK516" s="23"/>
      <c r="EL516" s="23"/>
      <c r="EM516" s="23"/>
      <c r="EN516" s="23"/>
      <c r="EO516" s="23"/>
      <c r="EP516" s="23"/>
      <c r="EQ516" s="23"/>
      <c r="ER516" s="23"/>
      <c r="ES516" s="23"/>
      <c r="ET516" s="23"/>
      <c r="EU516" s="23"/>
      <c r="EV516" s="23"/>
      <c r="EW516" s="23"/>
      <c r="EX516" s="23"/>
      <c r="EY516" s="23"/>
      <c r="EZ516" s="23"/>
      <c r="FA516" s="23"/>
      <c r="FB516" s="23"/>
      <c r="FC516" s="23"/>
      <c r="FD516" s="23"/>
      <c r="FE516" s="23"/>
      <c r="FF516" s="23"/>
      <c r="FG516" s="23"/>
      <c r="FH516" s="23"/>
      <c r="FI516" s="23"/>
      <c r="FJ516" s="23"/>
      <c r="FK516" s="23"/>
      <c r="FL516" s="23"/>
      <c r="FM516" s="23"/>
      <c r="FN516" s="23"/>
      <c r="FO516" s="23"/>
      <c r="FP516" s="23"/>
      <c r="FQ516" s="23"/>
      <c r="FR516" s="23"/>
      <c r="FS516" s="23"/>
      <c r="FT516" s="23"/>
      <c r="FU516" s="23"/>
      <c r="FV516" s="23"/>
      <c r="FW516" s="23"/>
      <c r="FX516" s="23"/>
      <c r="FY516" s="23"/>
      <c r="FZ516" s="23"/>
      <c r="GA516" s="23"/>
      <c r="GB516" s="23"/>
      <c r="GC516" s="23"/>
      <c r="GD516" s="23"/>
      <c r="GE516" s="23"/>
      <c r="GF516" s="23"/>
      <c r="GG516" s="23"/>
      <c r="GH516" s="23"/>
    </row>
    <row r="517" spans="1:190" x14ac:dyDescent="0.35">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23"/>
      <c r="CS517" s="23"/>
      <c r="CT517" s="23"/>
      <c r="CU517" s="23"/>
      <c r="CV517" s="23"/>
      <c r="CW517" s="23"/>
      <c r="CX517" s="23"/>
      <c r="CY517" s="23"/>
      <c r="CZ517" s="23"/>
      <c r="DA517" s="23"/>
      <c r="DB517" s="23"/>
      <c r="DC517" s="23"/>
      <c r="DD517" s="23"/>
      <c r="DE517" s="23"/>
      <c r="DF517" s="23"/>
      <c r="DG517" s="23"/>
      <c r="DH517" s="23"/>
      <c r="DI517" s="23"/>
      <c r="DJ517" s="23"/>
      <c r="DK517" s="23"/>
      <c r="DL517" s="23"/>
      <c r="DM517" s="23"/>
      <c r="DN517" s="23"/>
      <c r="DO517" s="23"/>
      <c r="DP517" s="23"/>
      <c r="DQ517" s="23"/>
      <c r="DR517" s="23"/>
      <c r="DS517" s="23"/>
      <c r="DT517" s="23"/>
      <c r="DU517" s="23"/>
      <c r="DV517" s="23"/>
      <c r="DW517" s="23"/>
      <c r="DX517" s="23"/>
      <c r="DY517" s="23"/>
      <c r="DZ517" s="23"/>
      <c r="EA517" s="23"/>
      <c r="EB517" s="23"/>
      <c r="EC517" s="23"/>
      <c r="ED517" s="23"/>
      <c r="EE517" s="23"/>
      <c r="EF517" s="23"/>
      <c r="EG517" s="23"/>
      <c r="EH517" s="23"/>
      <c r="EI517" s="23"/>
      <c r="EJ517" s="23"/>
      <c r="EK517" s="23"/>
      <c r="EL517" s="23"/>
      <c r="EM517" s="23"/>
      <c r="EN517" s="23"/>
      <c r="EO517" s="23"/>
      <c r="EP517" s="23"/>
      <c r="EQ517" s="23"/>
      <c r="ER517" s="23"/>
      <c r="ES517" s="23"/>
      <c r="ET517" s="23"/>
      <c r="EU517" s="23"/>
      <c r="EV517" s="23"/>
      <c r="EW517" s="23"/>
      <c r="EX517" s="23"/>
      <c r="EY517" s="23"/>
      <c r="EZ517" s="23"/>
      <c r="FA517" s="23"/>
      <c r="FB517" s="23"/>
      <c r="FC517" s="23"/>
      <c r="FD517" s="23"/>
      <c r="FE517" s="23"/>
      <c r="FF517" s="23"/>
      <c r="FG517" s="23"/>
      <c r="FH517" s="23"/>
      <c r="FI517" s="23"/>
      <c r="FJ517" s="23"/>
      <c r="FK517" s="23"/>
      <c r="FL517" s="23"/>
      <c r="FM517" s="23"/>
      <c r="FN517" s="23"/>
      <c r="FO517" s="23"/>
      <c r="FP517" s="23"/>
      <c r="FQ517" s="23"/>
      <c r="FR517" s="23"/>
      <c r="FS517" s="23"/>
      <c r="FT517" s="23"/>
      <c r="FU517" s="23"/>
      <c r="FV517" s="23"/>
      <c r="FW517" s="23"/>
      <c r="FX517" s="23"/>
      <c r="FY517" s="23"/>
      <c r="FZ517" s="23"/>
      <c r="GA517" s="23"/>
      <c r="GB517" s="23"/>
      <c r="GC517" s="23"/>
      <c r="GD517" s="23"/>
      <c r="GE517" s="23"/>
      <c r="GF517" s="23"/>
      <c r="GG517" s="23"/>
      <c r="GH517" s="23"/>
    </row>
    <row r="518" spans="1:190" x14ac:dyDescent="0.35">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23"/>
      <c r="CI518" s="23"/>
      <c r="CJ518" s="23"/>
      <c r="CK518" s="23"/>
      <c r="CL518" s="23"/>
      <c r="CM518" s="23"/>
      <c r="CN518" s="23"/>
      <c r="CO518" s="23"/>
      <c r="CP518" s="23"/>
      <c r="CQ518" s="23"/>
      <c r="CR518" s="23"/>
      <c r="CS518" s="23"/>
      <c r="CT518" s="23"/>
      <c r="CU518" s="23"/>
      <c r="CV518" s="23"/>
      <c r="CW518" s="23"/>
      <c r="CX518" s="23"/>
      <c r="CY518" s="23"/>
      <c r="CZ518" s="23"/>
      <c r="DA518" s="23"/>
      <c r="DB518" s="23"/>
      <c r="DC518" s="23"/>
      <c r="DD518" s="23"/>
      <c r="DE518" s="23"/>
      <c r="DF518" s="23"/>
      <c r="DG518" s="23"/>
      <c r="DH518" s="23"/>
      <c r="DI518" s="23"/>
      <c r="DJ518" s="23"/>
      <c r="DK518" s="23"/>
      <c r="DL518" s="23"/>
      <c r="DM518" s="23"/>
      <c r="DN518" s="23"/>
      <c r="DO518" s="23"/>
      <c r="DP518" s="23"/>
      <c r="DQ518" s="23"/>
      <c r="DR518" s="23"/>
      <c r="DS518" s="23"/>
      <c r="DT518" s="23"/>
      <c r="DU518" s="23"/>
      <c r="DV518" s="23"/>
      <c r="DW518" s="23"/>
      <c r="DX518" s="23"/>
      <c r="DY518" s="23"/>
      <c r="DZ518" s="23"/>
      <c r="EA518" s="23"/>
      <c r="EB518" s="23"/>
      <c r="EC518" s="23"/>
      <c r="ED518" s="23"/>
      <c r="EE518" s="23"/>
      <c r="EF518" s="23"/>
      <c r="EG518" s="23"/>
      <c r="EH518" s="23"/>
      <c r="EI518" s="23"/>
      <c r="EJ518" s="23"/>
      <c r="EK518" s="23"/>
      <c r="EL518" s="23"/>
      <c r="EM518" s="23"/>
      <c r="EN518" s="23"/>
      <c r="EO518" s="23"/>
      <c r="EP518" s="23"/>
      <c r="EQ518" s="23"/>
      <c r="ER518" s="23"/>
      <c r="ES518" s="23"/>
      <c r="ET518" s="23"/>
      <c r="EU518" s="23"/>
      <c r="EV518" s="23"/>
      <c r="EW518" s="23"/>
      <c r="EX518" s="23"/>
      <c r="EY518" s="23"/>
      <c r="EZ518" s="23"/>
      <c r="FA518" s="23"/>
      <c r="FB518" s="23"/>
      <c r="FC518" s="23"/>
      <c r="FD518" s="23"/>
      <c r="FE518" s="23"/>
      <c r="FF518" s="23"/>
      <c r="FG518" s="23"/>
      <c r="FH518" s="23"/>
      <c r="FI518" s="23"/>
      <c r="FJ518" s="23"/>
      <c r="FK518" s="23"/>
      <c r="FL518" s="23"/>
      <c r="FM518" s="23"/>
      <c r="FN518" s="23"/>
      <c r="FO518" s="23"/>
      <c r="FP518" s="23"/>
      <c r="FQ518" s="23"/>
      <c r="FR518" s="23"/>
      <c r="FS518" s="23"/>
      <c r="FT518" s="23"/>
      <c r="FU518" s="23"/>
      <c r="FV518" s="23"/>
      <c r="FW518" s="23"/>
      <c r="FX518" s="23"/>
      <c r="FY518" s="23"/>
      <c r="FZ518" s="23"/>
      <c r="GA518" s="23"/>
      <c r="GB518" s="23"/>
      <c r="GC518" s="23"/>
      <c r="GD518" s="23"/>
      <c r="GE518" s="23"/>
      <c r="GF518" s="23"/>
      <c r="GG518" s="23"/>
      <c r="GH518" s="23"/>
    </row>
    <row r="519" spans="1:190" x14ac:dyDescent="0.35">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23"/>
      <c r="CQ519" s="23"/>
      <c r="CR519" s="23"/>
      <c r="CS519" s="23"/>
      <c r="CT519" s="23"/>
      <c r="CU519" s="23"/>
      <c r="CV519" s="23"/>
      <c r="CW519" s="23"/>
      <c r="CX519" s="23"/>
      <c r="CY519" s="23"/>
      <c r="CZ519" s="23"/>
      <c r="DA519" s="23"/>
      <c r="DB519" s="23"/>
      <c r="DC519" s="23"/>
      <c r="DD519" s="23"/>
      <c r="DE519" s="23"/>
      <c r="DF519" s="23"/>
      <c r="DG519" s="23"/>
      <c r="DH519" s="23"/>
      <c r="DI519" s="23"/>
      <c r="DJ519" s="23"/>
      <c r="DK519" s="23"/>
      <c r="DL519" s="23"/>
      <c r="DM519" s="23"/>
      <c r="DN519" s="23"/>
      <c r="DO519" s="23"/>
      <c r="DP519" s="23"/>
      <c r="DQ519" s="23"/>
      <c r="DR519" s="23"/>
      <c r="DS519" s="23"/>
      <c r="DT519" s="23"/>
      <c r="DU519" s="23"/>
      <c r="DV519" s="23"/>
      <c r="DW519" s="23"/>
      <c r="DX519" s="23"/>
      <c r="DY519" s="23"/>
      <c r="DZ519" s="23"/>
      <c r="EA519" s="23"/>
      <c r="EB519" s="23"/>
      <c r="EC519" s="23"/>
      <c r="ED519" s="23"/>
      <c r="EE519" s="23"/>
      <c r="EF519" s="23"/>
      <c r="EG519" s="23"/>
      <c r="EH519" s="23"/>
      <c r="EI519" s="23"/>
      <c r="EJ519" s="23"/>
      <c r="EK519" s="23"/>
      <c r="EL519" s="23"/>
      <c r="EM519" s="23"/>
      <c r="EN519" s="23"/>
      <c r="EO519" s="23"/>
      <c r="EP519" s="23"/>
      <c r="EQ519" s="23"/>
      <c r="ER519" s="23"/>
      <c r="ES519" s="23"/>
      <c r="ET519" s="23"/>
      <c r="EU519" s="23"/>
      <c r="EV519" s="23"/>
      <c r="EW519" s="23"/>
      <c r="EX519" s="23"/>
      <c r="EY519" s="23"/>
      <c r="EZ519" s="23"/>
      <c r="FA519" s="23"/>
      <c r="FB519" s="23"/>
      <c r="FC519" s="23"/>
      <c r="FD519" s="23"/>
      <c r="FE519" s="23"/>
      <c r="FF519" s="23"/>
      <c r="FG519" s="23"/>
      <c r="FH519" s="23"/>
      <c r="FI519" s="23"/>
      <c r="FJ519" s="23"/>
      <c r="FK519" s="23"/>
      <c r="FL519" s="23"/>
      <c r="FM519" s="23"/>
      <c r="FN519" s="23"/>
      <c r="FO519" s="23"/>
      <c r="FP519" s="23"/>
      <c r="FQ519" s="23"/>
      <c r="FR519" s="23"/>
      <c r="FS519" s="23"/>
      <c r="FT519" s="23"/>
      <c r="FU519" s="23"/>
      <c r="FV519" s="23"/>
      <c r="FW519" s="23"/>
      <c r="FX519" s="23"/>
      <c r="FY519" s="23"/>
      <c r="FZ519" s="23"/>
      <c r="GA519" s="23"/>
      <c r="GB519" s="23"/>
      <c r="GC519" s="23"/>
      <c r="GD519" s="23"/>
      <c r="GE519" s="23"/>
      <c r="GF519" s="23"/>
      <c r="GG519" s="23"/>
      <c r="GH519" s="23"/>
    </row>
    <row r="520" spans="1:190" x14ac:dyDescent="0.35">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c r="CH520" s="23"/>
      <c r="CI520" s="23"/>
      <c r="CJ520" s="23"/>
      <c r="CK520" s="23"/>
      <c r="CL520" s="23"/>
      <c r="CM520" s="23"/>
      <c r="CN520" s="23"/>
      <c r="CO520" s="23"/>
      <c r="CP520" s="23"/>
      <c r="CQ520" s="23"/>
      <c r="CR520" s="23"/>
      <c r="CS520" s="23"/>
      <c r="CT520" s="23"/>
      <c r="CU520" s="23"/>
      <c r="CV520" s="23"/>
      <c r="CW520" s="23"/>
      <c r="CX520" s="23"/>
      <c r="CY520" s="23"/>
      <c r="CZ520" s="23"/>
      <c r="DA520" s="23"/>
      <c r="DB520" s="23"/>
      <c r="DC520" s="23"/>
      <c r="DD520" s="23"/>
      <c r="DE520" s="23"/>
      <c r="DF520" s="23"/>
      <c r="DG520" s="23"/>
      <c r="DH520" s="23"/>
      <c r="DI520" s="23"/>
      <c r="DJ520" s="23"/>
      <c r="DK520" s="23"/>
      <c r="DL520" s="23"/>
      <c r="DM520" s="23"/>
      <c r="DN520" s="23"/>
      <c r="DO520" s="23"/>
      <c r="DP520" s="23"/>
      <c r="DQ520" s="23"/>
      <c r="DR520" s="23"/>
      <c r="DS520" s="23"/>
      <c r="DT520" s="23"/>
      <c r="DU520" s="23"/>
      <c r="DV520" s="23"/>
      <c r="DW520" s="23"/>
      <c r="DX520" s="23"/>
      <c r="DY520" s="23"/>
      <c r="DZ520" s="23"/>
      <c r="EA520" s="23"/>
      <c r="EB520" s="23"/>
      <c r="EC520" s="23"/>
      <c r="ED520" s="23"/>
      <c r="EE520" s="23"/>
      <c r="EF520" s="23"/>
      <c r="EG520" s="23"/>
      <c r="EH520" s="23"/>
      <c r="EI520" s="23"/>
      <c r="EJ520" s="23"/>
      <c r="EK520" s="23"/>
      <c r="EL520" s="23"/>
      <c r="EM520" s="23"/>
      <c r="EN520" s="23"/>
      <c r="EO520" s="23"/>
      <c r="EP520" s="23"/>
      <c r="EQ520" s="23"/>
      <c r="ER520" s="23"/>
      <c r="ES520" s="23"/>
      <c r="ET520" s="23"/>
      <c r="EU520" s="23"/>
      <c r="EV520" s="23"/>
      <c r="EW520" s="23"/>
      <c r="EX520" s="23"/>
      <c r="EY520" s="23"/>
      <c r="EZ520" s="23"/>
      <c r="FA520" s="23"/>
      <c r="FB520" s="23"/>
      <c r="FC520" s="23"/>
      <c r="FD520" s="23"/>
      <c r="FE520" s="23"/>
      <c r="FF520" s="23"/>
      <c r="FG520" s="23"/>
      <c r="FH520" s="23"/>
      <c r="FI520" s="23"/>
      <c r="FJ520" s="23"/>
      <c r="FK520" s="23"/>
      <c r="FL520" s="23"/>
      <c r="FM520" s="23"/>
      <c r="FN520" s="23"/>
      <c r="FO520" s="23"/>
      <c r="FP520" s="23"/>
      <c r="FQ520" s="23"/>
      <c r="FR520" s="23"/>
      <c r="FS520" s="23"/>
      <c r="FT520" s="23"/>
      <c r="FU520" s="23"/>
      <c r="FV520" s="23"/>
      <c r="FW520" s="23"/>
      <c r="FX520" s="23"/>
      <c r="FY520" s="23"/>
      <c r="FZ520" s="23"/>
      <c r="GA520" s="23"/>
      <c r="GB520" s="23"/>
      <c r="GC520" s="23"/>
      <c r="GD520" s="23"/>
      <c r="GE520" s="23"/>
      <c r="GF520" s="23"/>
      <c r="GG520" s="23"/>
      <c r="GH520" s="23"/>
    </row>
    <row r="521" spans="1:190" x14ac:dyDescent="0.35">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c r="CH521" s="23"/>
      <c r="CI521" s="23"/>
      <c r="CJ521" s="23"/>
      <c r="CK521" s="23"/>
      <c r="CL521" s="23"/>
      <c r="CM521" s="23"/>
      <c r="CN521" s="23"/>
      <c r="CO521" s="23"/>
      <c r="CP521" s="23"/>
      <c r="CQ521" s="23"/>
      <c r="CR521" s="23"/>
      <c r="CS521" s="23"/>
      <c r="CT521" s="23"/>
      <c r="CU521" s="23"/>
      <c r="CV521" s="23"/>
      <c r="CW521" s="23"/>
      <c r="CX521" s="23"/>
      <c r="CY521" s="23"/>
      <c r="CZ521" s="23"/>
      <c r="DA521" s="23"/>
      <c r="DB521" s="23"/>
      <c r="DC521" s="23"/>
      <c r="DD521" s="23"/>
      <c r="DE521" s="23"/>
      <c r="DF521" s="23"/>
      <c r="DG521" s="23"/>
      <c r="DH521" s="23"/>
      <c r="DI521" s="23"/>
      <c r="DJ521" s="23"/>
      <c r="DK521" s="23"/>
      <c r="DL521" s="23"/>
      <c r="DM521" s="23"/>
      <c r="DN521" s="23"/>
      <c r="DO521" s="23"/>
      <c r="DP521" s="23"/>
      <c r="DQ521" s="23"/>
      <c r="DR521" s="23"/>
      <c r="DS521" s="23"/>
      <c r="DT521" s="23"/>
      <c r="DU521" s="23"/>
      <c r="DV521" s="23"/>
      <c r="DW521" s="23"/>
      <c r="DX521" s="23"/>
      <c r="DY521" s="23"/>
      <c r="DZ521" s="23"/>
      <c r="EA521" s="23"/>
      <c r="EB521" s="23"/>
      <c r="EC521" s="23"/>
      <c r="ED521" s="23"/>
      <c r="EE521" s="23"/>
      <c r="EF521" s="23"/>
      <c r="EG521" s="23"/>
      <c r="EH521" s="23"/>
      <c r="EI521" s="23"/>
      <c r="EJ521" s="23"/>
      <c r="EK521" s="23"/>
      <c r="EL521" s="23"/>
      <c r="EM521" s="23"/>
      <c r="EN521" s="23"/>
      <c r="EO521" s="23"/>
      <c r="EP521" s="23"/>
      <c r="EQ521" s="23"/>
      <c r="ER521" s="23"/>
      <c r="ES521" s="23"/>
      <c r="ET521" s="23"/>
      <c r="EU521" s="23"/>
      <c r="EV521" s="23"/>
      <c r="EW521" s="23"/>
      <c r="EX521" s="23"/>
      <c r="EY521" s="23"/>
      <c r="EZ521" s="23"/>
      <c r="FA521" s="23"/>
      <c r="FB521" s="23"/>
      <c r="FC521" s="23"/>
      <c r="FD521" s="23"/>
      <c r="FE521" s="23"/>
      <c r="FF521" s="23"/>
      <c r="FG521" s="23"/>
      <c r="FH521" s="23"/>
      <c r="FI521" s="23"/>
      <c r="FJ521" s="23"/>
      <c r="FK521" s="23"/>
      <c r="FL521" s="23"/>
      <c r="FM521" s="23"/>
      <c r="FN521" s="23"/>
      <c r="FO521" s="23"/>
      <c r="FP521" s="23"/>
      <c r="FQ521" s="23"/>
      <c r="FR521" s="23"/>
      <c r="FS521" s="23"/>
      <c r="FT521" s="23"/>
      <c r="FU521" s="23"/>
      <c r="FV521" s="23"/>
      <c r="FW521" s="23"/>
      <c r="FX521" s="23"/>
      <c r="FY521" s="23"/>
      <c r="FZ521" s="23"/>
      <c r="GA521" s="23"/>
      <c r="GB521" s="23"/>
      <c r="GC521" s="23"/>
      <c r="GD521" s="23"/>
      <c r="GE521" s="23"/>
      <c r="GF521" s="23"/>
      <c r="GG521" s="23"/>
      <c r="GH521" s="23"/>
    </row>
    <row r="522" spans="1:190" x14ac:dyDescent="0.35">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23"/>
      <c r="CN522" s="23"/>
      <c r="CO522" s="23"/>
      <c r="CP522" s="23"/>
      <c r="CQ522" s="23"/>
      <c r="CR522" s="23"/>
      <c r="CS522" s="23"/>
      <c r="CT522" s="23"/>
      <c r="CU522" s="23"/>
      <c r="CV522" s="23"/>
      <c r="CW522" s="23"/>
      <c r="CX522" s="23"/>
      <c r="CY522" s="23"/>
      <c r="CZ522" s="23"/>
      <c r="DA522" s="23"/>
      <c r="DB522" s="23"/>
      <c r="DC522" s="23"/>
      <c r="DD522" s="23"/>
      <c r="DE522" s="23"/>
      <c r="DF522" s="23"/>
      <c r="DG522" s="23"/>
      <c r="DH522" s="23"/>
      <c r="DI522" s="23"/>
      <c r="DJ522" s="23"/>
      <c r="DK522" s="23"/>
      <c r="DL522" s="23"/>
      <c r="DM522" s="23"/>
      <c r="DN522" s="23"/>
      <c r="DO522" s="23"/>
      <c r="DP522" s="23"/>
      <c r="DQ522" s="23"/>
      <c r="DR522" s="23"/>
      <c r="DS522" s="23"/>
      <c r="DT522" s="23"/>
      <c r="DU522" s="23"/>
      <c r="DV522" s="23"/>
      <c r="DW522" s="23"/>
      <c r="DX522" s="23"/>
      <c r="DY522" s="23"/>
      <c r="DZ522" s="23"/>
      <c r="EA522" s="23"/>
      <c r="EB522" s="23"/>
      <c r="EC522" s="23"/>
      <c r="ED522" s="23"/>
      <c r="EE522" s="23"/>
      <c r="EF522" s="23"/>
      <c r="EG522" s="23"/>
      <c r="EH522" s="23"/>
      <c r="EI522" s="23"/>
      <c r="EJ522" s="23"/>
      <c r="EK522" s="23"/>
      <c r="EL522" s="23"/>
      <c r="EM522" s="23"/>
      <c r="EN522" s="23"/>
      <c r="EO522" s="23"/>
      <c r="EP522" s="23"/>
      <c r="EQ522" s="23"/>
      <c r="ER522" s="23"/>
      <c r="ES522" s="23"/>
      <c r="ET522" s="23"/>
      <c r="EU522" s="23"/>
      <c r="EV522" s="23"/>
      <c r="EW522" s="23"/>
      <c r="EX522" s="23"/>
      <c r="EY522" s="23"/>
      <c r="EZ522" s="23"/>
      <c r="FA522" s="23"/>
      <c r="FB522" s="23"/>
      <c r="FC522" s="23"/>
      <c r="FD522" s="23"/>
      <c r="FE522" s="23"/>
      <c r="FF522" s="23"/>
      <c r="FG522" s="23"/>
      <c r="FH522" s="23"/>
      <c r="FI522" s="23"/>
      <c r="FJ522" s="23"/>
      <c r="FK522" s="23"/>
      <c r="FL522" s="23"/>
      <c r="FM522" s="23"/>
      <c r="FN522" s="23"/>
      <c r="FO522" s="23"/>
      <c r="FP522" s="23"/>
      <c r="FQ522" s="23"/>
      <c r="FR522" s="23"/>
      <c r="FS522" s="23"/>
      <c r="FT522" s="23"/>
      <c r="FU522" s="23"/>
      <c r="FV522" s="23"/>
      <c r="FW522" s="23"/>
      <c r="FX522" s="23"/>
      <c r="FY522" s="23"/>
      <c r="FZ522" s="23"/>
      <c r="GA522" s="23"/>
      <c r="GB522" s="23"/>
      <c r="GC522" s="23"/>
      <c r="GD522" s="23"/>
      <c r="GE522" s="23"/>
      <c r="GF522" s="23"/>
      <c r="GG522" s="23"/>
      <c r="GH522" s="23"/>
    </row>
    <row r="523" spans="1:190" x14ac:dyDescent="0.35">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c r="CH523" s="23"/>
      <c r="CI523" s="23"/>
      <c r="CJ523" s="23"/>
      <c r="CK523" s="23"/>
      <c r="CL523" s="23"/>
      <c r="CM523" s="23"/>
      <c r="CN523" s="23"/>
      <c r="CO523" s="23"/>
      <c r="CP523" s="23"/>
      <c r="CQ523" s="23"/>
      <c r="CR523" s="23"/>
      <c r="CS523" s="23"/>
      <c r="CT523" s="23"/>
      <c r="CU523" s="23"/>
      <c r="CV523" s="23"/>
      <c r="CW523" s="23"/>
      <c r="CX523" s="23"/>
      <c r="CY523" s="23"/>
      <c r="CZ523" s="23"/>
      <c r="DA523" s="23"/>
      <c r="DB523" s="23"/>
      <c r="DC523" s="23"/>
      <c r="DD523" s="23"/>
      <c r="DE523" s="23"/>
      <c r="DF523" s="23"/>
      <c r="DG523" s="23"/>
      <c r="DH523" s="23"/>
      <c r="DI523" s="23"/>
      <c r="DJ523" s="23"/>
      <c r="DK523" s="23"/>
      <c r="DL523" s="23"/>
      <c r="DM523" s="23"/>
      <c r="DN523" s="23"/>
      <c r="DO523" s="23"/>
      <c r="DP523" s="23"/>
      <c r="DQ523" s="23"/>
      <c r="DR523" s="23"/>
      <c r="DS523" s="23"/>
      <c r="DT523" s="23"/>
      <c r="DU523" s="23"/>
      <c r="DV523" s="23"/>
      <c r="DW523" s="23"/>
      <c r="DX523" s="23"/>
      <c r="DY523" s="23"/>
      <c r="DZ523" s="23"/>
      <c r="EA523" s="23"/>
      <c r="EB523" s="23"/>
      <c r="EC523" s="23"/>
      <c r="ED523" s="23"/>
      <c r="EE523" s="23"/>
      <c r="EF523" s="23"/>
      <c r="EG523" s="23"/>
      <c r="EH523" s="23"/>
      <c r="EI523" s="23"/>
      <c r="EJ523" s="23"/>
      <c r="EK523" s="23"/>
      <c r="EL523" s="23"/>
      <c r="EM523" s="23"/>
      <c r="EN523" s="23"/>
      <c r="EO523" s="23"/>
      <c r="EP523" s="23"/>
      <c r="EQ523" s="23"/>
      <c r="ER523" s="23"/>
      <c r="ES523" s="23"/>
      <c r="ET523" s="23"/>
      <c r="EU523" s="23"/>
      <c r="EV523" s="23"/>
      <c r="EW523" s="23"/>
      <c r="EX523" s="23"/>
      <c r="EY523" s="23"/>
      <c r="EZ523" s="23"/>
      <c r="FA523" s="23"/>
      <c r="FB523" s="23"/>
      <c r="FC523" s="23"/>
      <c r="FD523" s="23"/>
      <c r="FE523" s="23"/>
      <c r="FF523" s="23"/>
      <c r="FG523" s="23"/>
      <c r="FH523" s="23"/>
      <c r="FI523" s="23"/>
      <c r="FJ523" s="23"/>
      <c r="FK523" s="23"/>
      <c r="FL523" s="23"/>
      <c r="FM523" s="23"/>
      <c r="FN523" s="23"/>
      <c r="FO523" s="23"/>
      <c r="FP523" s="23"/>
      <c r="FQ523" s="23"/>
      <c r="FR523" s="23"/>
      <c r="FS523" s="23"/>
      <c r="FT523" s="23"/>
      <c r="FU523" s="23"/>
      <c r="FV523" s="23"/>
      <c r="FW523" s="23"/>
      <c r="FX523" s="23"/>
      <c r="FY523" s="23"/>
      <c r="FZ523" s="23"/>
      <c r="GA523" s="23"/>
      <c r="GB523" s="23"/>
      <c r="GC523" s="23"/>
      <c r="GD523" s="23"/>
      <c r="GE523" s="23"/>
      <c r="GF523" s="23"/>
      <c r="GG523" s="23"/>
      <c r="GH523" s="23"/>
    </row>
    <row r="524" spans="1:190" x14ac:dyDescent="0.35">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c r="CH524" s="23"/>
      <c r="CI524" s="23"/>
      <c r="CJ524" s="23"/>
      <c r="CK524" s="23"/>
      <c r="CL524" s="23"/>
      <c r="CM524" s="23"/>
      <c r="CN524" s="23"/>
      <c r="CO524" s="23"/>
      <c r="CP524" s="23"/>
      <c r="CQ524" s="23"/>
      <c r="CR524" s="23"/>
      <c r="CS524" s="23"/>
      <c r="CT524" s="23"/>
      <c r="CU524" s="23"/>
      <c r="CV524" s="23"/>
      <c r="CW524" s="23"/>
      <c r="CX524" s="23"/>
      <c r="CY524" s="23"/>
      <c r="CZ524" s="23"/>
      <c r="DA524" s="23"/>
      <c r="DB524" s="23"/>
      <c r="DC524" s="23"/>
      <c r="DD524" s="23"/>
      <c r="DE524" s="23"/>
      <c r="DF524" s="23"/>
      <c r="DG524" s="23"/>
      <c r="DH524" s="23"/>
      <c r="DI524" s="23"/>
      <c r="DJ524" s="23"/>
      <c r="DK524" s="23"/>
      <c r="DL524" s="23"/>
      <c r="DM524" s="23"/>
      <c r="DN524" s="23"/>
      <c r="DO524" s="23"/>
      <c r="DP524" s="23"/>
      <c r="DQ524" s="23"/>
      <c r="DR524" s="23"/>
      <c r="DS524" s="23"/>
      <c r="DT524" s="23"/>
      <c r="DU524" s="23"/>
      <c r="DV524" s="23"/>
      <c r="DW524" s="23"/>
      <c r="DX524" s="23"/>
      <c r="DY524" s="23"/>
      <c r="DZ524" s="23"/>
      <c r="EA524" s="23"/>
      <c r="EB524" s="23"/>
      <c r="EC524" s="23"/>
      <c r="ED524" s="23"/>
      <c r="EE524" s="23"/>
      <c r="EF524" s="23"/>
      <c r="EG524" s="23"/>
      <c r="EH524" s="23"/>
      <c r="EI524" s="23"/>
      <c r="EJ524" s="23"/>
      <c r="EK524" s="23"/>
      <c r="EL524" s="23"/>
      <c r="EM524" s="23"/>
      <c r="EN524" s="23"/>
      <c r="EO524" s="23"/>
      <c r="EP524" s="23"/>
      <c r="EQ524" s="23"/>
      <c r="ER524" s="23"/>
      <c r="ES524" s="23"/>
      <c r="ET524" s="23"/>
      <c r="EU524" s="23"/>
      <c r="EV524" s="23"/>
      <c r="EW524" s="23"/>
      <c r="EX524" s="23"/>
      <c r="EY524" s="23"/>
      <c r="EZ524" s="23"/>
      <c r="FA524" s="23"/>
      <c r="FB524" s="23"/>
      <c r="FC524" s="23"/>
      <c r="FD524" s="23"/>
      <c r="FE524" s="23"/>
      <c r="FF524" s="23"/>
      <c r="FG524" s="23"/>
      <c r="FH524" s="23"/>
      <c r="FI524" s="23"/>
      <c r="FJ524" s="23"/>
      <c r="FK524" s="23"/>
      <c r="FL524" s="23"/>
      <c r="FM524" s="23"/>
      <c r="FN524" s="23"/>
      <c r="FO524" s="23"/>
      <c r="FP524" s="23"/>
      <c r="FQ524" s="23"/>
      <c r="FR524" s="23"/>
      <c r="FS524" s="23"/>
      <c r="FT524" s="23"/>
      <c r="FU524" s="23"/>
      <c r="FV524" s="23"/>
      <c r="FW524" s="23"/>
      <c r="FX524" s="23"/>
      <c r="FY524" s="23"/>
      <c r="FZ524" s="23"/>
      <c r="GA524" s="23"/>
      <c r="GB524" s="23"/>
      <c r="GC524" s="23"/>
      <c r="GD524" s="23"/>
      <c r="GE524" s="23"/>
      <c r="GF524" s="23"/>
      <c r="GG524" s="23"/>
      <c r="GH524" s="23"/>
    </row>
    <row r="525" spans="1:190" x14ac:dyDescent="0.35">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c r="CH525" s="23"/>
      <c r="CI525" s="23"/>
      <c r="CJ525" s="23"/>
      <c r="CK525" s="23"/>
      <c r="CL525" s="23"/>
      <c r="CM525" s="23"/>
      <c r="CN525" s="23"/>
      <c r="CO525" s="23"/>
      <c r="CP525" s="23"/>
      <c r="CQ525" s="23"/>
      <c r="CR525" s="23"/>
      <c r="CS525" s="23"/>
      <c r="CT525" s="23"/>
      <c r="CU525" s="23"/>
      <c r="CV525" s="23"/>
      <c r="CW525" s="23"/>
      <c r="CX525" s="23"/>
      <c r="CY525" s="23"/>
      <c r="CZ525" s="23"/>
      <c r="DA525" s="23"/>
      <c r="DB525" s="23"/>
      <c r="DC525" s="23"/>
      <c r="DD525" s="23"/>
      <c r="DE525" s="23"/>
      <c r="DF525" s="23"/>
      <c r="DG525" s="23"/>
      <c r="DH525" s="23"/>
      <c r="DI525" s="23"/>
      <c r="DJ525" s="23"/>
      <c r="DK525" s="23"/>
      <c r="DL525" s="23"/>
      <c r="DM525" s="23"/>
      <c r="DN525" s="23"/>
      <c r="DO525" s="23"/>
      <c r="DP525" s="23"/>
      <c r="DQ525" s="23"/>
      <c r="DR525" s="23"/>
      <c r="DS525" s="23"/>
      <c r="DT525" s="23"/>
      <c r="DU525" s="23"/>
      <c r="DV525" s="23"/>
      <c r="DW525" s="23"/>
      <c r="DX525" s="23"/>
      <c r="DY525" s="23"/>
      <c r="DZ525" s="23"/>
      <c r="EA525" s="23"/>
      <c r="EB525" s="23"/>
      <c r="EC525" s="23"/>
      <c r="ED525" s="23"/>
      <c r="EE525" s="23"/>
      <c r="EF525" s="23"/>
      <c r="EG525" s="23"/>
      <c r="EH525" s="23"/>
      <c r="EI525" s="23"/>
      <c r="EJ525" s="23"/>
      <c r="EK525" s="23"/>
      <c r="EL525" s="23"/>
      <c r="EM525" s="23"/>
      <c r="EN525" s="23"/>
      <c r="EO525" s="23"/>
      <c r="EP525" s="23"/>
      <c r="EQ525" s="23"/>
      <c r="ER525" s="23"/>
      <c r="ES525" s="23"/>
      <c r="ET525" s="23"/>
      <c r="EU525" s="23"/>
      <c r="EV525" s="23"/>
      <c r="EW525" s="23"/>
      <c r="EX525" s="23"/>
      <c r="EY525" s="23"/>
      <c r="EZ525" s="23"/>
      <c r="FA525" s="23"/>
      <c r="FB525" s="23"/>
      <c r="FC525" s="23"/>
      <c r="FD525" s="23"/>
      <c r="FE525" s="23"/>
      <c r="FF525" s="23"/>
      <c r="FG525" s="23"/>
      <c r="FH525" s="23"/>
      <c r="FI525" s="23"/>
      <c r="FJ525" s="23"/>
      <c r="FK525" s="23"/>
      <c r="FL525" s="23"/>
      <c r="FM525" s="23"/>
      <c r="FN525" s="23"/>
      <c r="FO525" s="23"/>
      <c r="FP525" s="23"/>
      <c r="FQ525" s="23"/>
      <c r="FR525" s="23"/>
      <c r="FS525" s="23"/>
      <c r="FT525" s="23"/>
      <c r="FU525" s="23"/>
      <c r="FV525" s="23"/>
      <c r="FW525" s="23"/>
      <c r="FX525" s="23"/>
      <c r="FY525" s="23"/>
      <c r="FZ525" s="23"/>
      <c r="GA525" s="23"/>
      <c r="GB525" s="23"/>
      <c r="GC525" s="23"/>
      <c r="GD525" s="23"/>
      <c r="GE525" s="23"/>
      <c r="GF525" s="23"/>
      <c r="GG525" s="23"/>
      <c r="GH525" s="23"/>
    </row>
    <row r="526" spans="1:190" x14ac:dyDescent="0.35">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c r="CH526" s="23"/>
      <c r="CI526" s="23"/>
      <c r="CJ526" s="23"/>
      <c r="CK526" s="23"/>
      <c r="CL526" s="23"/>
      <c r="CM526" s="23"/>
      <c r="CN526" s="23"/>
      <c r="CO526" s="23"/>
      <c r="CP526" s="23"/>
      <c r="CQ526" s="23"/>
      <c r="CR526" s="23"/>
      <c r="CS526" s="23"/>
      <c r="CT526" s="23"/>
      <c r="CU526" s="23"/>
      <c r="CV526" s="23"/>
      <c r="CW526" s="23"/>
      <c r="CX526" s="23"/>
      <c r="CY526" s="23"/>
      <c r="CZ526" s="23"/>
      <c r="DA526" s="23"/>
      <c r="DB526" s="23"/>
      <c r="DC526" s="23"/>
      <c r="DD526" s="23"/>
      <c r="DE526" s="23"/>
      <c r="DF526" s="23"/>
      <c r="DG526" s="23"/>
      <c r="DH526" s="23"/>
      <c r="DI526" s="23"/>
      <c r="DJ526" s="23"/>
      <c r="DK526" s="23"/>
      <c r="DL526" s="23"/>
      <c r="DM526" s="23"/>
      <c r="DN526" s="23"/>
      <c r="DO526" s="23"/>
      <c r="DP526" s="23"/>
      <c r="DQ526" s="23"/>
      <c r="DR526" s="23"/>
      <c r="DS526" s="23"/>
      <c r="DT526" s="23"/>
      <c r="DU526" s="23"/>
      <c r="DV526" s="23"/>
      <c r="DW526" s="23"/>
      <c r="DX526" s="23"/>
      <c r="DY526" s="23"/>
      <c r="DZ526" s="23"/>
      <c r="EA526" s="23"/>
      <c r="EB526" s="23"/>
      <c r="EC526" s="23"/>
      <c r="ED526" s="23"/>
      <c r="EE526" s="23"/>
      <c r="EF526" s="23"/>
      <c r="EG526" s="23"/>
      <c r="EH526" s="23"/>
      <c r="EI526" s="23"/>
      <c r="EJ526" s="23"/>
      <c r="EK526" s="23"/>
      <c r="EL526" s="23"/>
      <c r="EM526" s="23"/>
      <c r="EN526" s="23"/>
      <c r="EO526" s="23"/>
      <c r="EP526" s="23"/>
      <c r="EQ526" s="23"/>
      <c r="ER526" s="23"/>
      <c r="ES526" s="23"/>
      <c r="ET526" s="23"/>
      <c r="EU526" s="23"/>
      <c r="EV526" s="23"/>
      <c r="EW526" s="23"/>
      <c r="EX526" s="23"/>
      <c r="EY526" s="23"/>
      <c r="EZ526" s="23"/>
      <c r="FA526" s="23"/>
      <c r="FB526" s="23"/>
      <c r="FC526" s="23"/>
      <c r="FD526" s="23"/>
      <c r="FE526" s="23"/>
      <c r="FF526" s="23"/>
      <c r="FG526" s="23"/>
      <c r="FH526" s="23"/>
      <c r="FI526" s="23"/>
      <c r="FJ526" s="23"/>
      <c r="FK526" s="23"/>
      <c r="FL526" s="23"/>
      <c r="FM526" s="23"/>
      <c r="FN526" s="23"/>
      <c r="FO526" s="23"/>
      <c r="FP526" s="23"/>
      <c r="FQ526" s="23"/>
      <c r="FR526" s="23"/>
      <c r="FS526" s="23"/>
      <c r="FT526" s="23"/>
      <c r="FU526" s="23"/>
      <c r="FV526" s="23"/>
      <c r="FW526" s="23"/>
      <c r="FX526" s="23"/>
      <c r="FY526" s="23"/>
      <c r="FZ526" s="23"/>
      <c r="GA526" s="23"/>
      <c r="GB526" s="23"/>
      <c r="GC526" s="23"/>
      <c r="GD526" s="23"/>
      <c r="GE526" s="23"/>
      <c r="GF526" s="23"/>
      <c r="GG526" s="23"/>
      <c r="GH526" s="23"/>
    </row>
    <row r="527" spans="1:190" x14ac:dyDescent="0.35">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c r="CH527" s="23"/>
      <c r="CI527" s="23"/>
      <c r="CJ527" s="23"/>
      <c r="CK527" s="23"/>
      <c r="CL527" s="23"/>
      <c r="CM527" s="23"/>
      <c r="CN527" s="23"/>
      <c r="CO527" s="23"/>
      <c r="CP527" s="23"/>
      <c r="CQ527" s="23"/>
      <c r="CR527" s="23"/>
      <c r="CS527" s="23"/>
      <c r="CT527" s="23"/>
      <c r="CU527" s="23"/>
      <c r="CV527" s="23"/>
      <c r="CW527" s="23"/>
      <c r="CX527" s="23"/>
      <c r="CY527" s="23"/>
      <c r="CZ527" s="23"/>
      <c r="DA527" s="23"/>
      <c r="DB527" s="23"/>
      <c r="DC527" s="23"/>
      <c r="DD527" s="23"/>
      <c r="DE527" s="23"/>
      <c r="DF527" s="23"/>
      <c r="DG527" s="23"/>
      <c r="DH527" s="23"/>
      <c r="DI527" s="23"/>
      <c r="DJ527" s="23"/>
      <c r="DK527" s="23"/>
      <c r="DL527" s="23"/>
      <c r="DM527" s="23"/>
      <c r="DN527" s="23"/>
      <c r="DO527" s="23"/>
      <c r="DP527" s="23"/>
      <c r="DQ527" s="23"/>
      <c r="DR527" s="23"/>
      <c r="DS527" s="23"/>
      <c r="DT527" s="23"/>
      <c r="DU527" s="23"/>
      <c r="DV527" s="23"/>
      <c r="DW527" s="23"/>
      <c r="DX527" s="23"/>
      <c r="DY527" s="23"/>
      <c r="DZ527" s="23"/>
      <c r="EA527" s="23"/>
      <c r="EB527" s="23"/>
      <c r="EC527" s="23"/>
      <c r="ED527" s="23"/>
      <c r="EE527" s="23"/>
      <c r="EF527" s="23"/>
      <c r="EG527" s="23"/>
      <c r="EH527" s="23"/>
      <c r="EI527" s="23"/>
      <c r="EJ527" s="23"/>
      <c r="EK527" s="23"/>
      <c r="EL527" s="23"/>
      <c r="EM527" s="23"/>
      <c r="EN527" s="23"/>
      <c r="EO527" s="23"/>
      <c r="EP527" s="23"/>
      <c r="EQ527" s="23"/>
      <c r="ER527" s="23"/>
      <c r="ES527" s="23"/>
      <c r="ET527" s="23"/>
      <c r="EU527" s="23"/>
      <c r="EV527" s="23"/>
      <c r="EW527" s="23"/>
      <c r="EX527" s="23"/>
      <c r="EY527" s="23"/>
      <c r="EZ527" s="23"/>
      <c r="FA527" s="23"/>
      <c r="FB527" s="23"/>
      <c r="FC527" s="23"/>
      <c r="FD527" s="23"/>
      <c r="FE527" s="23"/>
      <c r="FF527" s="23"/>
      <c r="FG527" s="23"/>
      <c r="FH527" s="23"/>
      <c r="FI527" s="23"/>
      <c r="FJ527" s="23"/>
      <c r="FK527" s="23"/>
      <c r="FL527" s="23"/>
      <c r="FM527" s="23"/>
      <c r="FN527" s="23"/>
      <c r="FO527" s="23"/>
      <c r="FP527" s="23"/>
      <c r="FQ527" s="23"/>
      <c r="FR527" s="23"/>
      <c r="FS527" s="23"/>
      <c r="FT527" s="23"/>
      <c r="FU527" s="23"/>
      <c r="FV527" s="23"/>
      <c r="FW527" s="23"/>
      <c r="FX527" s="23"/>
      <c r="FY527" s="23"/>
      <c r="FZ527" s="23"/>
      <c r="GA527" s="23"/>
      <c r="GB527" s="23"/>
      <c r="GC527" s="23"/>
      <c r="GD527" s="23"/>
      <c r="GE527" s="23"/>
      <c r="GF527" s="23"/>
      <c r="GG527" s="23"/>
      <c r="GH527" s="23"/>
    </row>
    <row r="528" spans="1:190" x14ac:dyDescent="0.35">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c r="CB528" s="23"/>
      <c r="CC528" s="23"/>
      <c r="CD528" s="23"/>
      <c r="CE528" s="23"/>
      <c r="CF528" s="23"/>
      <c r="CG528" s="23"/>
      <c r="CH528" s="23"/>
      <c r="CI528" s="23"/>
      <c r="CJ528" s="23"/>
      <c r="CK528" s="23"/>
      <c r="CL528" s="23"/>
      <c r="CM528" s="23"/>
      <c r="CN528" s="23"/>
      <c r="CO528" s="23"/>
      <c r="CP528" s="23"/>
      <c r="CQ528" s="23"/>
      <c r="CR528" s="23"/>
      <c r="CS528" s="23"/>
      <c r="CT528" s="23"/>
      <c r="CU528" s="23"/>
      <c r="CV528" s="23"/>
      <c r="CW528" s="23"/>
      <c r="CX528" s="23"/>
      <c r="CY528" s="23"/>
      <c r="CZ528" s="23"/>
      <c r="DA528" s="23"/>
      <c r="DB528" s="23"/>
      <c r="DC528" s="23"/>
      <c r="DD528" s="23"/>
      <c r="DE528" s="23"/>
      <c r="DF528" s="23"/>
      <c r="DG528" s="23"/>
      <c r="DH528" s="23"/>
      <c r="DI528" s="23"/>
      <c r="DJ528" s="23"/>
      <c r="DK528" s="23"/>
      <c r="DL528" s="23"/>
      <c r="DM528" s="23"/>
      <c r="DN528" s="23"/>
      <c r="DO528" s="23"/>
      <c r="DP528" s="23"/>
      <c r="DQ528" s="23"/>
      <c r="DR528" s="23"/>
      <c r="DS528" s="23"/>
      <c r="DT528" s="23"/>
      <c r="DU528" s="23"/>
      <c r="DV528" s="23"/>
      <c r="DW528" s="23"/>
      <c r="DX528" s="23"/>
      <c r="DY528" s="23"/>
      <c r="DZ528" s="23"/>
      <c r="EA528" s="23"/>
      <c r="EB528" s="23"/>
      <c r="EC528" s="23"/>
      <c r="ED528" s="23"/>
      <c r="EE528" s="23"/>
      <c r="EF528" s="23"/>
      <c r="EG528" s="23"/>
      <c r="EH528" s="23"/>
      <c r="EI528" s="23"/>
      <c r="EJ528" s="23"/>
      <c r="EK528" s="23"/>
      <c r="EL528" s="23"/>
      <c r="EM528" s="23"/>
      <c r="EN528" s="23"/>
      <c r="EO528" s="23"/>
      <c r="EP528" s="23"/>
      <c r="EQ528" s="23"/>
      <c r="ER528" s="23"/>
      <c r="ES528" s="23"/>
      <c r="ET528" s="23"/>
      <c r="EU528" s="23"/>
      <c r="EV528" s="23"/>
      <c r="EW528" s="23"/>
      <c r="EX528" s="23"/>
      <c r="EY528" s="23"/>
      <c r="EZ528" s="23"/>
      <c r="FA528" s="23"/>
      <c r="FB528" s="23"/>
      <c r="FC528" s="23"/>
      <c r="FD528" s="23"/>
      <c r="FE528" s="23"/>
      <c r="FF528" s="23"/>
      <c r="FG528" s="23"/>
      <c r="FH528" s="23"/>
      <c r="FI528" s="23"/>
      <c r="FJ528" s="23"/>
      <c r="FK528" s="23"/>
      <c r="FL528" s="23"/>
      <c r="FM528" s="23"/>
      <c r="FN528" s="23"/>
      <c r="FO528" s="23"/>
      <c r="FP528" s="23"/>
      <c r="FQ528" s="23"/>
      <c r="FR528" s="23"/>
      <c r="FS528" s="23"/>
      <c r="FT528" s="23"/>
      <c r="FU528" s="23"/>
      <c r="FV528" s="23"/>
      <c r="FW528" s="23"/>
      <c r="FX528" s="23"/>
      <c r="FY528" s="23"/>
      <c r="FZ528" s="23"/>
      <c r="GA528" s="23"/>
      <c r="GB528" s="23"/>
      <c r="GC528" s="23"/>
      <c r="GD528" s="23"/>
      <c r="GE528" s="23"/>
      <c r="GF528" s="23"/>
      <c r="GG528" s="23"/>
      <c r="GH528" s="23"/>
    </row>
    <row r="529" spans="1:190" x14ac:dyDescent="0.35">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c r="CB529" s="23"/>
      <c r="CC529" s="23"/>
      <c r="CD529" s="23"/>
      <c r="CE529" s="23"/>
      <c r="CF529" s="23"/>
      <c r="CG529" s="23"/>
      <c r="CH529" s="23"/>
      <c r="CI529" s="23"/>
      <c r="CJ529" s="23"/>
      <c r="CK529" s="23"/>
      <c r="CL529" s="23"/>
      <c r="CM529" s="23"/>
      <c r="CN529" s="23"/>
      <c r="CO529" s="23"/>
      <c r="CP529" s="23"/>
      <c r="CQ529" s="23"/>
      <c r="CR529" s="23"/>
      <c r="CS529" s="23"/>
      <c r="CT529" s="23"/>
      <c r="CU529" s="23"/>
      <c r="CV529" s="23"/>
      <c r="CW529" s="23"/>
      <c r="CX529" s="23"/>
      <c r="CY529" s="23"/>
      <c r="CZ529" s="23"/>
      <c r="DA529" s="23"/>
      <c r="DB529" s="23"/>
      <c r="DC529" s="23"/>
      <c r="DD529" s="23"/>
      <c r="DE529" s="23"/>
      <c r="DF529" s="23"/>
      <c r="DG529" s="23"/>
      <c r="DH529" s="23"/>
      <c r="DI529" s="23"/>
      <c r="DJ529" s="23"/>
      <c r="DK529" s="23"/>
      <c r="DL529" s="23"/>
      <c r="DM529" s="23"/>
      <c r="DN529" s="23"/>
      <c r="DO529" s="23"/>
      <c r="DP529" s="23"/>
      <c r="DQ529" s="23"/>
      <c r="DR529" s="23"/>
      <c r="DS529" s="23"/>
      <c r="DT529" s="23"/>
      <c r="DU529" s="23"/>
      <c r="DV529" s="23"/>
      <c r="DW529" s="23"/>
      <c r="DX529" s="23"/>
      <c r="DY529" s="23"/>
      <c r="DZ529" s="23"/>
      <c r="EA529" s="23"/>
      <c r="EB529" s="23"/>
      <c r="EC529" s="23"/>
      <c r="ED529" s="23"/>
      <c r="EE529" s="23"/>
      <c r="EF529" s="23"/>
      <c r="EG529" s="23"/>
      <c r="EH529" s="23"/>
      <c r="EI529" s="23"/>
      <c r="EJ529" s="23"/>
      <c r="EK529" s="23"/>
      <c r="EL529" s="23"/>
      <c r="EM529" s="23"/>
      <c r="EN529" s="23"/>
      <c r="EO529" s="23"/>
      <c r="EP529" s="23"/>
      <c r="EQ529" s="23"/>
      <c r="ER529" s="23"/>
      <c r="ES529" s="23"/>
      <c r="ET529" s="23"/>
      <c r="EU529" s="23"/>
      <c r="EV529" s="23"/>
      <c r="EW529" s="23"/>
      <c r="EX529" s="23"/>
      <c r="EY529" s="23"/>
      <c r="EZ529" s="23"/>
      <c r="FA529" s="23"/>
      <c r="FB529" s="23"/>
      <c r="FC529" s="23"/>
      <c r="FD529" s="23"/>
      <c r="FE529" s="23"/>
      <c r="FF529" s="23"/>
      <c r="FG529" s="23"/>
      <c r="FH529" s="23"/>
      <c r="FI529" s="23"/>
      <c r="FJ529" s="23"/>
      <c r="FK529" s="23"/>
      <c r="FL529" s="23"/>
      <c r="FM529" s="23"/>
      <c r="FN529" s="23"/>
      <c r="FO529" s="23"/>
      <c r="FP529" s="23"/>
      <c r="FQ529" s="23"/>
      <c r="FR529" s="23"/>
      <c r="FS529" s="23"/>
      <c r="FT529" s="23"/>
      <c r="FU529" s="23"/>
      <c r="FV529" s="23"/>
      <c r="FW529" s="23"/>
      <c r="FX529" s="23"/>
      <c r="FY529" s="23"/>
      <c r="FZ529" s="23"/>
      <c r="GA529" s="23"/>
      <c r="GB529" s="23"/>
      <c r="GC529" s="23"/>
      <c r="GD529" s="23"/>
      <c r="GE529" s="23"/>
      <c r="GF529" s="23"/>
      <c r="GG529" s="23"/>
      <c r="GH529" s="23"/>
    </row>
    <row r="530" spans="1:190" x14ac:dyDescent="0.35">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c r="CB530" s="23"/>
      <c r="CC530" s="23"/>
      <c r="CD530" s="23"/>
      <c r="CE530" s="23"/>
      <c r="CF530" s="23"/>
      <c r="CG530" s="23"/>
      <c r="CH530" s="23"/>
      <c r="CI530" s="23"/>
      <c r="CJ530" s="23"/>
      <c r="CK530" s="23"/>
      <c r="CL530" s="23"/>
      <c r="CM530" s="23"/>
      <c r="CN530" s="23"/>
      <c r="CO530" s="23"/>
      <c r="CP530" s="23"/>
      <c r="CQ530" s="23"/>
      <c r="CR530" s="23"/>
      <c r="CS530" s="23"/>
      <c r="CT530" s="23"/>
      <c r="CU530" s="23"/>
      <c r="CV530" s="23"/>
      <c r="CW530" s="23"/>
      <c r="CX530" s="23"/>
      <c r="CY530" s="23"/>
      <c r="CZ530" s="23"/>
      <c r="DA530" s="23"/>
      <c r="DB530" s="23"/>
      <c r="DC530" s="23"/>
      <c r="DD530" s="23"/>
      <c r="DE530" s="23"/>
      <c r="DF530" s="23"/>
      <c r="DG530" s="23"/>
      <c r="DH530" s="23"/>
      <c r="DI530" s="23"/>
      <c r="DJ530" s="23"/>
      <c r="DK530" s="23"/>
      <c r="DL530" s="23"/>
      <c r="DM530" s="23"/>
      <c r="DN530" s="23"/>
      <c r="DO530" s="23"/>
      <c r="DP530" s="23"/>
      <c r="DQ530" s="23"/>
      <c r="DR530" s="23"/>
      <c r="DS530" s="23"/>
      <c r="DT530" s="23"/>
      <c r="DU530" s="23"/>
      <c r="DV530" s="23"/>
      <c r="DW530" s="23"/>
      <c r="DX530" s="23"/>
      <c r="DY530" s="23"/>
      <c r="DZ530" s="23"/>
      <c r="EA530" s="23"/>
      <c r="EB530" s="23"/>
      <c r="EC530" s="23"/>
      <c r="ED530" s="23"/>
      <c r="EE530" s="23"/>
      <c r="EF530" s="23"/>
      <c r="EG530" s="23"/>
      <c r="EH530" s="23"/>
      <c r="EI530" s="23"/>
      <c r="EJ530" s="23"/>
      <c r="EK530" s="23"/>
      <c r="EL530" s="23"/>
      <c r="EM530" s="23"/>
      <c r="EN530" s="23"/>
      <c r="EO530" s="23"/>
      <c r="EP530" s="23"/>
      <c r="EQ530" s="23"/>
      <c r="ER530" s="23"/>
      <c r="ES530" s="23"/>
      <c r="ET530" s="23"/>
      <c r="EU530" s="23"/>
      <c r="EV530" s="23"/>
      <c r="EW530" s="23"/>
      <c r="EX530" s="23"/>
      <c r="EY530" s="23"/>
      <c r="EZ530" s="23"/>
      <c r="FA530" s="23"/>
      <c r="FB530" s="23"/>
      <c r="FC530" s="23"/>
      <c r="FD530" s="23"/>
      <c r="FE530" s="23"/>
      <c r="FF530" s="23"/>
      <c r="FG530" s="23"/>
      <c r="FH530" s="23"/>
      <c r="FI530" s="23"/>
      <c r="FJ530" s="23"/>
      <c r="FK530" s="23"/>
      <c r="FL530" s="23"/>
      <c r="FM530" s="23"/>
      <c r="FN530" s="23"/>
      <c r="FO530" s="23"/>
      <c r="FP530" s="23"/>
      <c r="FQ530" s="23"/>
      <c r="FR530" s="23"/>
      <c r="FS530" s="23"/>
      <c r="FT530" s="23"/>
      <c r="FU530" s="23"/>
      <c r="FV530" s="23"/>
      <c r="FW530" s="23"/>
      <c r="FX530" s="23"/>
      <c r="FY530" s="23"/>
      <c r="FZ530" s="23"/>
      <c r="GA530" s="23"/>
      <c r="GB530" s="23"/>
      <c r="GC530" s="23"/>
      <c r="GD530" s="23"/>
      <c r="GE530" s="23"/>
      <c r="GF530" s="23"/>
      <c r="GG530" s="23"/>
      <c r="GH530" s="23"/>
    </row>
    <row r="531" spans="1:190" x14ac:dyDescent="0.35">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3"/>
      <c r="CI531" s="23"/>
      <c r="CJ531" s="23"/>
      <c r="CK531" s="23"/>
      <c r="CL531" s="23"/>
      <c r="CM531" s="23"/>
      <c r="CN531" s="23"/>
      <c r="CO531" s="23"/>
      <c r="CP531" s="23"/>
      <c r="CQ531" s="23"/>
      <c r="CR531" s="23"/>
      <c r="CS531" s="23"/>
      <c r="CT531" s="23"/>
      <c r="CU531" s="23"/>
      <c r="CV531" s="23"/>
      <c r="CW531" s="23"/>
      <c r="CX531" s="23"/>
      <c r="CY531" s="23"/>
      <c r="CZ531" s="23"/>
      <c r="DA531" s="23"/>
      <c r="DB531" s="23"/>
      <c r="DC531" s="23"/>
      <c r="DD531" s="23"/>
      <c r="DE531" s="23"/>
      <c r="DF531" s="23"/>
      <c r="DG531" s="23"/>
      <c r="DH531" s="23"/>
      <c r="DI531" s="23"/>
      <c r="DJ531" s="23"/>
      <c r="DK531" s="23"/>
      <c r="DL531" s="23"/>
      <c r="DM531" s="23"/>
      <c r="DN531" s="23"/>
      <c r="DO531" s="23"/>
      <c r="DP531" s="23"/>
      <c r="DQ531" s="23"/>
      <c r="DR531" s="23"/>
      <c r="DS531" s="23"/>
      <c r="DT531" s="23"/>
      <c r="DU531" s="23"/>
      <c r="DV531" s="23"/>
      <c r="DW531" s="23"/>
      <c r="DX531" s="23"/>
      <c r="DY531" s="23"/>
      <c r="DZ531" s="23"/>
      <c r="EA531" s="23"/>
      <c r="EB531" s="23"/>
      <c r="EC531" s="23"/>
      <c r="ED531" s="23"/>
      <c r="EE531" s="23"/>
      <c r="EF531" s="23"/>
      <c r="EG531" s="23"/>
      <c r="EH531" s="23"/>
      <c r="EI531" s="23"/>
      <c r="EJ531" s="23"/>
      <c r="EK531" s="23"/>
      <c r="EL531" s="23"/>
      <c r="EM531" s="23"/>
      <c r="EN531" s="23"/>
      <c r="EO531" s="23"/>
      <c r="EP531" s="23"/>
      <c r="EQ531" s="23"/>
      <c r="ER531" s="23"/>
      <c r="ES531" s="23"/>
      <c r="ET531" s="23"/>
      <c r="EU531" s="23"/>
      <c r="EV531" s="23"/>
      <c r="EW531" s="23"/>
      <c r="EX531" s="23"/>
      <c r="EY531" s="23"/>
      <c r="EZ531" s="23"/>
      <c r="FA531" s="23"/>
      <c r="FB531" s="23"/>
      <c r="FC531" s="23"/>
      <c r="FD531" s="23"/>
      <c r="FE531" s="23"/>
      <c r="FF531" s="23"/>
      <c r="FG531" s="23"/>
      <c r="FH531" s="23"/>
      <c r="FI531" s="23"/>
      <c r="FJ531" s="23"/>
      <c r="FK531" s="23"/>
      <c r="FL531" s="23"/>
      <c r="FM531" s="23"/>
      <c r="FN531" s="23"/>
      <c r="FO531" s="23"/>
      <c r="FP531" s="23"/>
      <c r="FQ531" s="23"/>
      <c r="FR531" s="23"/>
      <c r="FS531" s="23"/>
      <c r="FT531" s="23"/>
      <c r="FU531" s="23"/>
      <c r="FV531" s="23"/>
      <c r="FW531" s="23"/>
      <c r="FX531" s="23"/>
      <c r="FY531" s="23"/>
      <c r="FZ531" s="23"/>
      <c r="GA531" s="23"/>
      <c r="GB531" s="23"/>
      <c r="GC531" s="23"/>
      <c r="GD531" s="23"/>
      <c r="GE531" s="23"/>
      <c r="GF531" s="23"/>
      <c r="GG531" s="23"/>
      <c r="GH531" s="23"/>
    </row>
    <row r="532" spans="1:190" x14ac:dyDescent="0.35">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3"/>
      <c r="CI532" s="23"/>
      <c r="CJ532" s="23"/>
      <c r="CK532" s="23"/>
      <c r="CL532" s="23"/>
      <c r="CM532" s="23"/>
      <c r="CN532" s="23"/>
      <c r="CO532" s="23"/>
      <c r="CP532" s="23"/>
      <c r="CQ532" s="23"/>
      <c r="CR532" s="23"/>
      <c r="CS532" s="23"/>
      <c r="CT532" s="23"/>
      <c r="CU532" s="23"/>
      <c r="CV532" s="23"/>
      <c r="CW532" s="23"/>
      <c r="CX532" s="23"/>
      <c r="CY532" s="23"/>
      <c r="CZ532" s="23"/>
      <c r="DA532" s="23"/>
      <c r="DB532" s="23"/>
      <c r="DC532" s="23"/>
      <c r="DD532" s="23"/>
      <c r="DE532" s="23"/>
      <c r="DF532" s="23"/>
      <c r="DG532" s="23"/>
      <c r="DH532" s="23"/>
      <c r="DI532" s="23"/>
      <c r="DJ532" s="23"/>
      <c r="DK532" s="23"/>
      <c r="DL532" s="23"/>
      <c r="DM532" s="23"/>
      <c r="DN532" s="23"/>
      <c r="DO532" s="23"/>
      <c r="DP532" s="23"/>
      <c r="DQ532" s="23"/>
      <c r="DR532" s="23"/>
      <c r="DS532" s="23"/>
      <c r="DT532" s="23"/>
      <c r="DU532" s="23"/>
      <c r="DV532" s="23"/>
      <c r="DW532" s="23"/>
      <c r="DX532" s="23"/>
      <c r="DY532" s="23"/>
      <c r="DZ532" s="23"/>
      <c r="EA532" s="23"/>
      <c r="EB532" s="23"/>
      <c r="EC532" s="23"/>
      <c r="ED532" s="23"/>
      <c r="EE532" s="23"/>
      <c r="EF532" s="23"/>
      <c r="EG532" s="23"/>
      <c r="EH532" s="23"/>
      <c r="EI532" s="23"/>
      <c r="EJ532" s="23"/>
      <c r="EK532" s="23"/>
      <c r="EL532" s="23"/>
      <c r="EM532" s="23"/>
      <c r="EN532" s="23"/>
      <c r="EO532" s="23"/>
      <c r="EP532" s="23"/>
      <c r="EQ532" s="23"/>
      <c r="ER532" s="23"/>
      <c r="ES532" s="23"/>
      <c r="ET532" s="23"/>
      <c r="EU532" s="23"/>
      <c r="EV532" s="23"/>
      <c r="EW532" s="23"/>
      <c r="EX532" s="23"/>
      <c r="EY532" s="23"/>
      <c r="EZ532" s="23"/>
      <c r="FA532" s="23"/>
      <c r="FB532" s="23"/>
      <c r="FC532" s="23"/>
      <c r="FD532" s="23"/>
      <c r="FE532" s="23"/>
      <c r="FF532" s="23"/>
      <c r="FG532" s="23"/>
      <c r="FH532" s="23"/>
      <c r="FI532" s="23"/>
      <c r="FJ532" s="23"/>
      <c r="FK532" s="23"/>
      <c r="FL532" s="23"/>
      <c r="FM532" s="23"/>
      <c r="FN532" s="23"/>
      <c r="FO532" s="23"/>
      <c r="FP532" s="23"/>
      <c r="FQ532" s="23"/>
      <c r="FR532" s="23"/>
      <c r="FS532" s="23"/>
      <c r="FT532" s="23"/>
      <c r="FU532" s="23"/>
      <c r="FV532" s="23"/>
      <c r="FW532" s="23"/>
      <c r="FX532" s="23"/>
      <c r="FY532" s="23"/>
      <c r="FZ532" s="23"/>
      <c r="GA532" s="23"/>
      <c r="GB532" s="23"/>
      <c r="GC532" s="23"/>
      <c r="GD532" s="23"/>
      <c r="GE532" s="23"/>
      <c r="GF532" s="23"/>
      <c r="GG532" s="23"/>
      <c r="GH532" s="23"/>
    </row>
    <row r="533" spans="1:190" x14ac:dyDescent="0.35">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c r="CB533" s="23"/>
      <c r="CC533" s="23"/>
      <c r="CD533" s="23"/>
      <c r="CE533" s="23"/>
      <c r="CF533" s="23"/>
      <c r="CG533" s="23"/>
      <c r="CH533" s="23"/>
      <c r="CI533" s="23"/>
      <c r="CJ533" s="23"/>
      <c r="CK533" s="23"/>
      <c r="CL533" s="23"/>
      <c r="CM533" s="23"/>
      <c r="CN533" s="23"/>
      <c r="CO533" s="23"/>
      <c r="CP533" s="23"/>
      <c r="CQ533" s="23"/>
      <c r="CR533" s="23"/>
      <c r="CS533" s="23"/>
      <c r="CT533" s="23"/>
      <c r="CU533" s="23"/>
      <c r="CV533" s="23"/>
      <c r="CW533" s="23"/>
      <c r="CX533" s="23"/>
      <c r="CY533" s="23"/>
      <c r="CZ533" s="23"/>
      <c r="DA533" s="23"/>
      <c r="DB533" s="23"/>
      <c r="DC533" s="23"/>
      <c r="DD533" s="23"/>
      <c r="DE533" s="23"/>
      <c r="DF533" s="23"/>
      <c r="DG533" s="23"/>
      <c r="DH533" s="23"/>
      <c r="DI533" s="23"/>
      <c r="DJ533" s="23"/>
      <c r="DK533" s="23"/>
      <c r="DL533" s="23"/>
      <c r="DM533" s="23"/>
      <c r="DN533" s="23"/>
      <c r="DO533" s="23"/>
      <c r="DP533" s="23"/>
      <c r="DQ533" s="23"/>
      <c r="DR533" s="23"/>
      <c r="DS533" s="23"/>
      <c r="DT533" s="23"/>
      <c r="DU533" s="23"/>
      <c r="DV533" s="23"/>
      <c r="DW533" s="23"/>
      <c r="DX533" s="23"/>
      <c r="DY533" s="23"/>
      <c r="DZ533" s="23"/>
      <c r="EA533" s="23"/>
      <c r="EB533" s="23"/>
      <c r="EC533" s="23"/>
      <c r="ED533" s="23"/>
      <c r="EE533" s="23"/>
      <c r="EF533" s="23"/>
      <c r="EG533" s="23"/>
      <c r="EH533" s="23"/>
      <c r="EI533" s="23"/>
      <c r="EJ533" s="23"/>
      <c r="EK533" s="23"/>
      <c r="EL533" s="23"/>
      <c r="EM533" s="23"/>
      <c r="EN533" s="23"/>
      <c r="EO533" s="23"/>
      <c r="EP533" s="23"/>
      <c r="EQ533" s="23"/>
      <c r="ER533" s="23"/>
      <c r="ES533" s="23"/>
      <c r="ET533" s="23"/>
      <c r="EU533" s="23"/>
      <c r="EV533" s="23"/>
      <c r="EW533" s="23"/>
      <c r="EX533" s="23"/>
      <c r="EY533" s="23"/>
      <c r="EZ533" s="23"/>
      <c r="FA533" s="23"/>
      <c r="FB533" s="23"/>
      <c r="FC533" s="23"/>
      <c r="FD533" s="23"/>
      <c r="FE533" s="23"/>
      <c r="FF533" s="23"/>
      <c r="FG533" s="23"/>
      <c r="FH533" s="23"/>
      <c r="FI533" s="23"/>
      <c r="FJ533" s="23"/>
      <c r="FK533" s="23"/>
      <c r="FL533" s="23"/>
      <c r="FM533" s="23"/>
      <c r="FN533" s="23"/>
      <c r="FO533" s="23"/>
      <c r="FP533" s="23"/>
      <c r="FQ533" s="23"/>
      <c r="FR533" s="23"/>
      <c r="FS533" s="23"/>
      <c r="FT533" s="23"/>
      <c r="FU533" s="23"/>
      <c r="FV533" s="23"/>
      <c r="FW533" s="23"/>
      <c r="FX533" s="23"/>
      <c r="FY533" s="23"/>
      <c r="FZ533" s="23"/>
      <c r="GA533" s="23"/>
      <c r="GB533" s="23"/>
      <c r="GC533" s="23"/>
      <c r="GD533" s="23"/>
      <c r="GE533" s="23"/>
      <c r="GF533" s="23"/>
      <c r="GG533" s="23"/>
      <c r="GH533" s="23"/>
    </row>
    <row r="534" spans="1:190" x14ac:dyDescent="0.35">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c r="CB534" s="23"/>
      <c r="CC534" s="23"/>
      <c r="CD534" s="23"/>
      <c r="CE534" s="23"/>
      <c r="CF534" s="23"/>
      <c r="CG534" s="23"/>
      <c r="CH534" s="23"/>
      <c r="CI534" s="23"/>
      <c r="CJ534" s="23"/>
      <c r="CK534" s="23"/>
      <c r="CL534" s="23"/>
      <c r="CM534" s="23"/>
      <c r="CN534" s="23"/>
      <c r="CO534" s="23"/>
      <c r="CP534" s="23"/>
      <c r="CQ534" s="23"/>
      <c r="CR534" s="23"/>
      <c r="CS534" s="23"/>
      <c r="CT534" s="23"/>
      <c r="CU534" s="23"/>
      <c r="CV534" s="23"/>
      <c r="CW534" s="23"/>
      <c r="CX534" s="23"/>
      <c r="CY534" s="23"/>
      <c r="CZ534" s="23"/>
      <c r="DA534" s="23"/>
      <c r="DB534" s="23"/>
      <c r="DC534" s="23"/>
      <c r="DD534" s="23"/>
      <c r="DE534" s="23"/>
      <c r="DF534" s="23"/>
      <c r="DG534" s="23"/>
      <c r="DH534" s="23"/>
      <c r="DI534" s="23"/>
      <c r="DJ534" s="23"/>
      <c r="DK534" s="23"/>
      <c r="DL534" s="23"/>
      <c r="DM534" s="23"/>
      <c r="DN534" s="23"/>
      <c r="DO534" s="23"/>
      <c r="DP534" s="23"/>
      <c r="DQ534" s="23"/>
      <c r="DR534" s="23"/>
      <c r="DS534" s="23"/>
      <c r="DT534" s="23"/>
      <c r="DU534" s="23"/>
      <c r="DV534" s="23"/>
      <c r="DW534" s="23"/>
      <c r="DX534" s="23"/>
      <c r="DY534" s="23"/>
      <c r="DZ534" s="23"/>
      <c r="EA534" s="23"/>
      <c r="EB534" s="23"/>
      <c r="EC534" s="23"/>
      <c r="ED534" s="23"/>
      <c r="EE534" s="23"/>
      <c r="EF534" s="23"/>
      <c r="EG534" s="23"/>
      <c r="EH534" s="23"/>
      <c r="EI534" s="23"/>
      <c r="EJ534" s="23"/>
      <c r="EK534" s="23"/>
      <c r="EL534" s="23"/>
      <c r="EM534" s="23"/>
      <c r="EN534" s="23"/>
      <c r="EO534" s="23"/>
      <c r="EP534" s="23"/>
      <c r="EQ534" s="23"/>
      <c r="ER534" s="23"/>
      <c r="ES534" s="23"/>
      <c r="ET534" s="23"/>
      <c r="EU534" s="23"/>
      <c r="EV534" s="23"/>
      <c r="EW534" s="23"/>
      <c r="EX534" s="23"/>
      <c r="EY534" s="23"/>
      <c r="EZ534" s="23"/>
      <c r="FA534" s="23"/>
      <c r="FB534" s="23"/>
      <c r="FC534" s="23"/>
      <c r="FD534" s="23"/>
      <c r="FE534" s="23"/>
      <c r="FF534" s="23"/>
      <c r="FG534" s="23"/>
      <c r="FH534" s="23"/>
      <c r="FI534" s="23"/>
      <c r="FJ534" s="23"/>
      <c r="FK534" s="23"/>
      <c r="FL534" s="23"/>
      <c r="FM534" s="23"/>
      <c r="FN534" s="23"/>
      <c r="FO534" s="23"/>
      <c r="FP534" s="23"/>
      <c r="FQ534" s="23"/>
      <c r="FR534" s="23"/>
      <c r="FS534" s="23"/>
      <c r="FT534" s="23"/>
      <c r="FU534" s="23"/>
      <c r="FV534" s="23"/>
      <c r="FW534" s="23"/>
      <c r="FX534" s="23"/>
      <c r="FY534" s="23"/>
      <c r="FZ534" s="23"/>
      <c r="GA534" s="23"/>
      <c r="GB534" s="23"/>
      <c r="GC534" s="23"/>
      <c r="GD534" s="23"/>
      <c r="GE534" s="23"/>
      <c r="GF534" s="23"/>
      <c r="GG534" s="23"/>
      <c r="GH534" s="23"/>
    </row>
    <row r="535" spans="1:190" x14ac:dyDescent="0.35">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c r="CB535" s="23"/>
      <c r="CC535" s="23"/>
      <c r="CD535" s="23"/>
      <c r="CE535" s="23"/>
      <c r="CF535" s="23"/>
      <c r="CG535" s="23"/>
      <c r="CH535" s="23"/>
      <c r="CI535" s="23"/>
      <c r="CJ535" s="23"/>
      <c r="CK535" s="23"/>
      <c r="CL535" s="23"/>
      <c r="CM535" s="23"/>
      <c r="CN535" s="23"/>
      <c r="CO535" s="23"/>
      <c r="CP535" s="23"/>
      <c r="CQ535" s="23"/>
      <c r="CR535" s="23"/>
      <c r="CS535" s="23"/>
      <c r="CT535" s="23"/>
      <c r="CU535" s="23"/>
      <c r="CV535" s="23"/>
      <c r="CW535" s="23"/>
      <c r="CX535" s="23"/>
      <c r="CY535" s="23"/>
      <c r="CZ535" s="23"/>
      <c r="DA535" s="23"/>
      <c r="DB535" s="23"/>
      <c r="DC535" s="23"/>
      <c r="DD535" s="23"/>
      <c r="DE535" s="23"/>
      <c r="DF535" s="23"/>
      <c r="DG535" s="23"/>
      <c r="DH535" s="23"/>
      <c r="DI535" s="23"/>
      <c r="DJ535" s="23"/>
      <c r="DK535" s="23"/>
      <c r="DL535" s="23"/>
      <c r="DM535" s="23"/>
      <c r="DN535" s="23"/>
      <c r="DO535" s="23"/>
      <c r="DP535" s="23"/>
      <c r="DQ535" s="23"/>
      <c r="DR535" s="23"/>
      <c r="DS535" s="23"/>
      <c r="DT535" s="23"/>
      <c r="DU535" s="23"/>
      <c r="DV535" s="23"/>
      <c r="DW535" s="23"/>
      <c r="DX535" s="23"/>
      <c r="DY535" s="23"/>
      <c r="DZ535" s="23"/>
      <c r="EA535" s="23"/>
      <c r="EB535" s="23"/>
      <c r="EC535" s="23"/>
      <c r="ED535" s="23"/>
      <c r="EE535" s="23"/>
      <c r="EF535" s="23"/>
      <c r="EG535" s="23"/>
      <c r="EH535" s="23"/>
      <c r="EI535" s="23"/>
      <c r="EJ535" s="23"/>
      <c r="EK535" s="23"/>
      <c r="EL535" s="23"/>
      <c r="EM535" s="23"/>
      <c r="EN535" s="23"/>
      <c r="EO535" s="23"/>
      <c r="EP535" s="23"/>
      <c r="EQ535" s="23"/>
      <c r="ER535" s="23"/>
      <c r="ES535" s="23"/>
      <c r="ET535" s="23"/>
      <c r="EU535" s="23"/>
      <c r="EV535" s="23"/>
      <c r="EW535" s="23"/>
      <c r="EX535" s="23"/>
      <c r="EY535" s="23"/>
      <c r="EZ535" s="23"/>
      <c r="FA535" s="23"/>
      <c r="FB535" s="23"/>
      <c r="FC535" s="23"/>
      <c r="FD535" s="23"/>
      <c r="FE535" s="23"/>
      <c r="FF535" s="23"/>
      <c r="FG535" s="23"/>
      <c r="FH535" s="23"/>
      <c r="FI535" s="23"/>
      <c r="FJ535" s="23"/>
      <c r="FK535" s="23"/>
      <c r="FL535" s="23"/>
      <c r="FM535" s="23"/>
      <c r="FN535" s="23"/>
      <c r="FO535" s="23"/>
      <c r="FP535" s="23"/>
      <c r="FQ535" s="23"/>
      <c r="FR535" s="23"/>
      <c r="FS535" s="23"/>
      <c r="FT535" s="23"/>
      <c r="FU535" s="23"/>
      <c r="FV535" s="23"/>
      <c r="FW535" s="23"/>
      <c r="FX535" s="23"/>
      <c r="FY535" s="23"/>
      <c r="FZ535" s="23"/>
      <c r="GA535" s="23"/>
      <c r="GB535" s="23"/>
      <c r="GC535" s="23"/>
      <c r="GD535" s="23"/>
      <c r="GE535" s="23"/>
      <c r="GF535" s="23"/>
      <c r="GG535" s="23"/>
      <c r="GH535" s="23"/>
    </row>
    <row r="536" spans="1:190" x14ac:dyDescent="0.35">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c r="CB536" s="23"/>
      <c r="CC536" s="23"/>
      <c r="CD536" s="23"/>
      <c r="CE536" s="23"/>
      <c r="CF536" s="23"/>
      <c r="CG536" s="23"/>
      <c r="CH536" s="23"/>
      <c r="CI536" s="23"/>
      <c r="CJ536" s="23"/>
      <c r="CK536" s="23"/>
      <c r="CL536" s="23"/>
      <c r="CM536" s="23"/>
      <c r="CN536" s="23"/>
      <c r="CO536" s="23"/>
      <c r="CP536" s="23"/>
      <c r="CQ536" s="23"/>
      <c r="CR536" s="23"/>
      <c r="CS536" s="23"/>
      <c r="CT536" s="23"/>
      <c r="CU536" s="23"/>
      <c r="CV536" s="23"/>
      <c r="CW536" s="23"/>
      <c r="CX536" s="23"/>
      <c r="CY536" s="23"/>
      <c r="CZ536" s="23"/>
      <c r="DA536" s="23"/>
      <c r="DB536" s="23"/>
      <c r="DC536" s="23"/>
      <c r="DD536" s="23"/>
      <c r="DE536" s="23"/>
      <c r="DF536" s="23"/>
      <c r="DG536" s="23"/>
      <c r="DH536" s="23"/>
      <c r="DI536" s="23"/>
      <c r="DJ536" s="23"/>
      <c r="DK536" s="23"/>
      <c r="DL536" s="23"/>
      <c r="DM536" s="23"/>
      <c r="DN536" s="23"/>
      <c r="DO536" s="23"/>
      <c r="DP536" s="23"/>
      <c r="DQ536" s="23"/>
      <c r="DR536" s="23"/>
      <c r="DS536" s="23"/>
      <c r="DT536" s="23"/>
      <c r="DU536" s="23"/>
      <c r="DV536" s="23"/>
      <c r="DW536" s="23"/>
      <c r="DX536" s="23"/>
      <c r="DY536" s="23"/>
      <c r="DZ536" s="23"/>
      <c r="EA536" s="23"/>
      <c r="EB536" s="23"/>
      <c r="EC536" s="23"/>
      <c r="ED536" s="23"/>
      <c r="EE536" s="23"/>
      <c r="EF536" s="23"/>
      <c r="EG536" s="23"/>
      <c r="EH536" s="23"/>
      <c r="EI536" s="23"/>
      <c r="EJ536" s="23"/>
      <c r="EK536" s="23"/>
      <c r="EL536" s="23"/>
      <c r="EM536" s="23"/>
      <c r="EN536" s="23"/>
      <c r="EO536" s="23"/>
      <c r="EP536" s="23"/>
      <c r="EQ536" s="23"/>
      <c r="ER536" s="23"/>
      <c r="ES536" s="23"/>
      <c r="ET536" s="23"/>
      <c r="EU536" s="23"/>
      <c r="EV536" s="23"/>
      <c r="EW536" s="23"/>
      <c r="EX536" s="23"/>
      <c r="EY536" s="23"/>
      <c r="EZ536" s="23"/>
      <c r="FA536" s="23"/>
      <c r="FB536" s="23"/>
      <c r="FC536" s="23"/>
      <c r="FD536" s="23"/>
      <c r="FE536" s="23"/>
      <c r="FF536" s="23"/>
      <c r="FG536" s="23"/>
      <c r="FH536" s="23"/>
      <c r="FI536" s="23"/>
      <c r="FJ536" s="23"/>
      <c r="FK536" s="23"/>
      <c r="FL536" s="23"/>
      <c r="FM536" s="23"/>
      <c r="FN536" s="23"/>
      <c r="FO536" s="23"/>
      <c r="FP536" s="23"/>
      <c r="FQ536" s="23"/>
      <c r="FR536" s="23"/>
      <c r="FS536" s="23"/>
      <c r="FT536" s="23"/>
      <c r="FU536" s="23"/>
      <c r="FV536" s="23"/>
      <c r="FW536" s="23"/>
      <c r="FX536" s="23"/>
      <c r="FY536" s="23"/>
      <c r="FZ536" s="23"/>
      <c r="GA536" s="23"/>
      <c r="GB536" s="23"/>
      <c r="GC536" s="23"/>
      <c r="GD536" s="23"/>
      <c r="GE536" s="23"/>
      <c r="GF536" s="23"/>
      <c r="GG536" s="23"/>
      <c r="GH536" s="23"/>
    </row>
    <row r="537" spans="1:190" x14ac:dyDescent="0.35">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c r="CB537" s="23"/>
      <c r="CC537" s="23"/>
      <c r="CD537" s="23"/>
      <c r="CE537" s="23"/>
      <c r="CF537" s="23"/>
      <c r="CG537" s="23"/>
      <c r="CH537" s="23"/>
      <c r="CI537" s="23"/>
      <c r="CJ537" s="23"/>
      <c r="CK537" s="23"/>
      <c r="CL537" s="23"/>
      <c r="CM537" s="23"/>
      <c r="CN537" s="23"/>
      <c r="CO537" s="23"/>
      <c r="CP537" s="23"/>
      <c r="CQ537" s="23"/>
      <c r="CR537" s="23"/>
      <c r="CS537" s="23"/>
      <c r="CT537" s="23"/>
      <c r="CU537" s="23"/>
      <c r="CV537" s="23"/>
      <c r="CW537" s="23"/>
      <c r="CX537" s="23"/>
      <c r="CY537" s="23"/>
      <c r="CZ537" s="23"/>
      <c r="DA537" s="23"/>
      <c r="DB537" s="23"/>
      <c r="DC537" s="23"/>
      <c r="DD537" s="23"/>
      <c r="DE537" s="23"/>
      <c r="DF537" s="23"/>
      <c r="DG537" s="23"/>
      <c r="DH537" s="23"/>
      <c r="DI537" s="23"/>
      <c r="DJ537" s="23"/>
      <c r="DK537" s="23"/>
      <c r="DL537" s="23"/>
      <c r="DM537" s="23"/>
      <c r="DN537" s="23"/>
      <c r="DO537" s="23"/>
      <c r="DP537" s="23"/>
      <c r="DQ537" s="23"/>
      <c r="DR537" s="23"/>
      <c r="DS537" s="23"/>
      <c r="DT537" s="23"/>
      <c r="DU537" s="23"/>
      <c r="DV537" s="23"/>
      <c r="DW537" s="23"/>
      <c r="DX537" s="23"/>
      <c r="DY537" s="23"/>
      <c r="DZ537" s="23"/>
      <c r="EA537" s="23"/>
      <c r="EB537" s="23"/>
      <c r="EC537" s="23"/>
      <c r="ED537" s="23"/>
      <c r="EE537" s="23"/>
      <c r="EF537" s="23"/>
      <c r="EG537" s="23"/>
      <c r="EH537" s="23"/>
      <c r="EI537" s="23"/>
      <c r="EJ537" s="23"/>
      <c r="EK537" s="23"/>
      <c r="EL537" s="23"/>
      <c r="EM537" s="23"/>
      <c r="EN537" s="23"/>
      <c r="EO537" s="23"/>
      <c r="EP537" s="23"/>
      <c r="EQ537" s="23"/>
      <c r="ER537" s="23"/>
      <c r="ES537" s="23"/>
      <c r="ET537" s="23"/>
      <c r="EU537" s="23"/>
      <c r="EV537" s="23"/>
      <c r="EW537" s="23"/>
      <c r="EX537" s="23"/>
      <c r="EY537" s="23"/>
      <c r="EZ537" s="23"/>
      <c r="FA537" s="23"/>
      <c r="FB537" s="23"/>
      <c r="FC537" s="23"/>
      <c r="FD537" s="23"/>
      <c r="FE537" s="23"/>
      <c r="FF537" s="23"/>
      <c r="FG537" s="23"/>
      <c r="FH537" s="23"/>
      <c r="FI537" s="23"/>
      <c r="FJ537" s="23"/>
      <c r="FK537" s="23"/>
      <c r="FL537" s="23"/>
      <c r="FM537" s="23"/>
      <c r="FN537" s="23"/>
      <c r="FO537" s="23"/>
      <c r="FP537" s="23"/>
      <c r="FQ537" s="23"/>
      <c r="FR537" s="23"/>
      <c r="FS537" s="23"/>
      <c r="FT537" s="23"/>
      <c r="FU537" s="23"/>
      <c r="FV537" s="23"/>
      <c r="FW537" s="23"/>
      <c r="FX537" s="23"/>
      <c r="FY537" s="23"/>
      <c r="FZ537" s="23"/>
      <c r="GA537" s="23"/>
      <c r="GB537" s="23"/>
      <c r="GC537" s="23"/>
      <c r="GD537" s="23"/>
      <c r="GE537" s="23"/>
      <c r="GF537" s="23"/>
      <c r="GG537" s="23"/>
      <c r="GH537" s="23"/>
    </row>
    <row r="538" spans="1:190" x14ac:dyDescent="0.35">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c r="CB538" s="23"/>
      <c r="CC538" s="23"/>
      <c r="CD538" s="23"/>
      <c r="CE538" s="23"/>
      <c r="CF538" s="23"/>
      <c r="CG538" s="23"/>
      <c r="CH538" s="23"/>
      <c r="CI538" s="23"/>
      <c r="CJ538" s="23"/>
      <c r="CK538" s="23"/>
      <c r="CL538" s="23"/>
      <c r="CM538" s="23"/>
      <c r="CN538" s="23"/>
      <c r="CO538" s="23"/>
      <c r="CP538" s="23"/>
      <c r="CQ538" s="23"/>
      <c r="CR538" s="23"/>
      <c r="CS538" s="23"/>
      <c r="CT538" s="23"/>
      <c r="CU538" s="23"/>
      <c r="CV538" s="23"/>
      <c r="CW538" s="23"/>
      <c r="CX538" s="23"/>
      <c r="CY538" s="23"/>
      <c r="CZ538" s="23"/>
      <c r="DA538" s="23"/>
      <c r="DB538" s="23"/>
      <c r="DC538" s="23"/>
      <c r="DD538" s="23"/>
      <c r="DE538" s="23"/>
      <c r="DF538" s="23"/>
      <c r="DG538" s="23"/>
      <c r="DH538" s="23"/>
      <c r="DI538" s="23"/>
      <c r="DJ538" s="23"/>
      <c r="DK538" s="23"/>
      <c r="DL538" s="23"/>
      <c r="DM538" s="23"/>
      <c r="DN538" s="23"/>
      <c r="DO538" s="23"/>
      <c r="DP538" s="23"/>
      <c r="DQ538" s="23"/>
      <c r="DR538" s="23"/>
      <c r="DS538" s="23"/>
      <c r="DT538" s="23"/>
      <c r="DU538" s="23"/>
      <c r="DV538" s="23"/>
      <c r="DW538" s="23"/>
      <c r="DX538" s="23"/>
      <c r="DY538" s="23"/>
      <c r="DZ538" s="23"/>
      <c r="EA538" s="23"/>
      <c r="EB538" s="23"/>
      <c r="EC538" s="23"/>
      <c r="ED538" s="23"/>
      <c r="EE538" s="23"/>
      <c r="EF538" s="23"/>
      <c r="EG538" s="23"/>
      <c r="EH538" s="23"/>
      <c r="EI538" s="23"/>
      <c r="EJ538" s="23"/>
      <c r="EK538" s="23"/>
      <c r="EL538" s="23"/>
      <c r="EM538" s="23"/>
      <c r="EN538" s="23"/>
      <c r="EO538" s="23"/>
      <c r="EP538" s="23"/>
      <c r="EQ538" s="23"/>
      <c r="ER538" s="23"/>
      <c r="ES538" s="23"/>
      <c r="ET538" s="23"/>
      <c r="EU538" s="23"/>
      <c r="EV538" s="23"/>
      <c r="EW538" s="23"/>
      <c r="EX538" s="23"/>
      <c r="EY538" s="23"/>
      <c r="EZ538" s="23"/>
      <c r="FA538" s="23"/>
      <c r="FB538" s="23"/>
      <c r="FC538" s="23"/>
      <c r="FD538" s="23"/>
      <c r="FE538" s="23"/>
      <c r="FF538" s="23"/>
      <c r="FG538" s="23"/>
      <c r="FH538" s="23"/>
      <c r="FI538" s="23"/>
      <c r="FJ538" s="23"/>
      <c r="FK538" s="23"/>
      <c r="FL538" s="23"/>
      <c r="FM538" s="23"/>
      <c r="FN538" s="23"/>
      <c r="FO538" s="23"/>
      <c r="FP538" s="23"/>
      <c r="FQ538" s="23"/>
      <c r="FR538" s="23"/>
      <c r="FS538" s="23"/>
      <c r="FT538" s="23"/>
      <c r="FU538" s="23"/>
      <c r="FV538" s="23"/>
      <c r="FW538" s="23"/>
      <c r="FX538" s="23"/>
      <c r="FY538" s="23"/>
      <c r="FZ538" s="23"/>
      <c r="GA538" s="23"/>
      <c r="GB538" s="23"/>
      <c r="GC538" s="23"/>
      <c r="GD538" s="23"/>
      <c r="GE538" s="23"/>
      <c r="GF538" s="23"/>
      <c r="GG538" s="23"/>
      <c r="GH538" s="23"/>
    </row>
    <row r="539" spans="1:190" x14ac:dyDescent="0.35">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c r="CB539" s="23"/>
      <c r="CC539" s="23"/>
      <c r="CD539" s="23"/>
      <c r="CE539" s="23"/>
      <c r="CF539" s="23"/>
      <c r="CG539" s="23"/>
      <c r="CH539" s="23"/>
      <c r="CI539" s="23"/>
      <c r="CJ539" s="23"/>
      <c r="CK539" s="23"/>
      <c r="CL539" s="23"/>
      <c r="CM539" s="23"/>
      <c r="CN539" s="23"/>
      <c r="CO539" s="23"/>
      <c r="CP539" s="23"/>
      <c r="CQ539" s="23"/>
      <c r="CR539" s="23"/>
      <c r="CS539" s="23"/>
      <c r="CT539" s="23"/>
      <c r="CU539" s="23"/>
      <c r="CV539" s="23"/>
      <c r="CW539" s="23"/>
      <c r="CX539" s="23"/>
      <c r="CY539" s="23"/>
      <c r="CZ539" s="23"/>
      <c r="DA539" s="23"/>
      <c r="DB539" s="23"/>
      <c r="DC539" s="23"/>
      <c r="DD539" s="23"/>
      <c r="DE539" s="23"/>
      <c r="DF539" s="23"/>
      <c r="DG539" s="23"/>
      <c r="DH539" s="23"/>
      <c r="DI539" s="23"/>
      <c r="DJ539" s="23"/>
      <c r="DK539" s="23"/>
      <c r="DL539" s="23"/>
      <c r="DM539" s="23"/>
      <c r="DN539" s="23"/>
      <c r="DO539" s="23"/>
      <c r="DP539" s="23"/>
      <c r="DQ539" s="23"/>
      <c r="DR539" s="23"/>
      <c r="DS539" s="23"/>
      <c r="DT539" s="23"/>
      <c r="DU539" s="23"/>
      <c r="DV539" s="23"/>
      <c r="DW539" s="23"/>
      <c r="DX539" s="23"/>
      <c r="DY539" s="23"/>
      <c r="DZ539" s="23"/>
      <c r="EA539" s="23"/>
      <c r="EB539" s="23"/>
      <c r="EC539" s="23"/>
      <c r="ED539" s="23"/>
      <c r="EE539" s="23"/>
      <c r="EF539" s="23"/>
      <c r="EG539" s="23"/>
      <c r="EH539" s="23"/>
      <c r="EI539" s="23"/>
      <c r="EJ539" s="23"/>
      <c r="EK539" s="23"/>
      <c r="EL539" s="23"/>
      <c r="EM539" s="23"/>
      <c r="EN539" s="23"/>
      <c r="EO539" s="23"/>
      <c r="EP539" s="23"/>
      <c r="EQ539" s="23"/>
      <c r="ER539" s="23"/>
      <c r="ES539" s="23"/>
      <c r="ET539" s="23"/>
      <c r="EU539" s="23"/>
      <c r="EV539" s="23"/>
      <c r="EW539" s="23"/>
      <c r="EX539" s="23"/>
      <c r="EY539" s="23"/>
      <c r="EZ539" s="23"/>
      <c r="FA539" s="23"/>
      <c r="FB539" s="23"/>
      <c r="FC539" s="23"/>
      <c r="FD539" s="23"/>
      <c r="FE539" s="23"/>
      <c r="FF539" s="23"/>
      <c r="FG539" s="23"/>
      <c r="FH539" s="23"/>
      <c r="FI539" s="23"/>
      <c r="FJ539" s="23"/>
      <c r="FK539" s="23"/>
      <c r="FL539" s="23"/>
      <c r="FM539" s="23"/>
      <c r="FN539" s="23"/>
      <c r="FO539" s="23"/>
      <c r="FP539" s="23"/>
      <c r="FQ539" s="23"/>
      <c r="FR539" s="23"/>
      <c r="FS539" s="23"/>
      <c r="FT539" s="23"/>
      <c r="FU539" s="23"/>
      <c r="FV539" s="23"/>
      <c r="FW539" s="23"/>
      <c r="FX539" s="23"/>
      <c r="FY539" s="23"/>
      <c r="FZ539" s="23"/>
      <c r="GA539" s="23"/>
      <c r="GB539" s="23"/>
      <c r="GC539" s="23"/>
      <c r="GD539" s="23"/>
      <c r="GE539" s="23"/>
      <c r="GF539" s="23"/>
      <c r="GG539" s="23"/>
      <c r="GH539" s="23"/>
    </row>
    <row r="540" spans="1:190" x14ac:dyDescent="0.35">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c r="CB540" s="23"/>
      <c r="CC540" s="23"/>
      <c r="CD540" s="23"/>
      <c r="CE540" s="23"/>
      <c r="CF540" s="23"/>
      <c r="CG540" s="23"/>
      <c r="CH540" s="23"/>
      <c r="CI540" s="23"/>
      <c r="CJ540" s="23"/>
      <c r="CK540" s="23"/>
      <c r="CL540" s="23"/>
      <c r="CM540" s="23"/>
      <c r="CN540" s="23"/>
      <c r="CO540" s="23"/>
      <c r="CP540" s="23"/>
      <c r="CQ540" s="23"/>
      <c r="CR540" s="23"/>
      <c r="CS540" s="23"/>
      <c r="CT540" s="23"/>
      <c r="CU540" s="23"/>
      <c r="CV540" s="23"/>
      <c r="CW540" s="23"/>
      <c r="CX540" s="23"/>
      <c r="CY540" s="23"/>
      <c r="CZ540" s="23"/>
      <c r="DA540" s="23"/>
      <c r="DB540" s="23"/>
      <c r="DC540" s="23"/>
      <c r="DD540" s="23"/>
      <c r="DE540" s="23"/>
      <c r="DF540" s="23"/>
      <c r="DG540" s="23"/>
      <c r="DH540" s="23"/>
      <c r="DI540" s="23"/>
      <c r="DJ540" s="23"/>
      <c r="DK540" s="23"/>
      <c r="DL540" s="23"/>
      <c r="DM540" s="23"/>
      <c r="DN540" s="23"/>
      <c r="DO540" s="23"/>
      <c r="DP540" s="23"/>
      <c r="DQ540" s="23"/>
      <c r="DR540" s="23"/>
      <c r="DS540" s="23"/>
      <c r="DT540" s="23"/>
      <c r="DU540" s="23"/>
      <c r="DV540" s="23"/>
      <c r="DW540" s="23"/>
      <c r="DX540" s="23"/>
      <c r="DY540" s="23"/>
      <c r="DZ540" s="23"/>
      <c r="EA540" s="23"/>
      <c r="EB540" s="23"/>
      <c r="EC540" s="23"/>
      <c r="ED540" s="23"/>
      <c r="EE540" s="23"/>
      <c r="EF540" s="23"/>
      <c r="EG540" s="23"/>
      <c r="EH540" s="23"/>
      <c r="EI540" s="23"/>
      <c r="EJ540" s="23"/>
      <c r="EK540" s="23"/>
      <c r="EL540" s="23"/>
      <c r="EM540" s="23"/>
      <c r="EN540" s="23"/>
      <c r="EO540" s="23"/>
      <c r="EP540" s="23"/>
      <c r="EQ540" s="23"/>
      <c r="ER540" s="23"/>
      <c r="ES540" s="23"/>
      <c r="ET540" s="23"/>
      <c r="EU540" s="23"/>
      <c r="EV540" s="23"/>
      <c r="EW540" s="23"/>
      <c r="EX540" s="23"/>
      <c r="EY540" s="23"/>
      <c r="EZ540" s="23"/>
      <c r="FA540" s="23"/>
      <c r="FB540" s="23"/>
      <c r="FC540" s="23"/>
      <c r="FD540" s="23"/>
      <c r="FE540" s="23"/>
      <c r="FF540" s="23"/>
      <c r="FG540" s="23"/>
      <c r="FH540" s="23"/>
      <c r="FI540" s="23"/>
      <c r="FJ540" s="23"/>
      <c r="FK540" s="23"/>
      <c r="FL540" s="23"/>
      <c r="FM540" s="23"/>
      <c r="FN540" s="23"/>
      <c r="FO540" s="23"/>
      <c r="FP540" s="23"/>
      <c r="FQ540" s="23"/>
      <c r="FR540" s="23"/>
      <c r="FS540" s="23"/>
      <c r="FT540" s="23"/>
      <c r="FU540" s="23"/>
      <c r="FV540" s="23"/>
      <c r="FW540" s="23"/>
      <c r="FX540" s="23"/>
      <c r="FY540" s="23"/>
      <c r="FZ540" s="23"/>
      <c r="GA540" s="23"/>
      <c r="GB540" s="23"/>
      <c r="GC540" s="23"/>
      <c r="GD540" s="23"/>
      <c r="GE540" s="23"/>
      <c r="GF540" s="23"/>
      <c r="GG540" s="23"/>
      <c r="GH540" s="23"/>
    </row>
    <row r="541" spans="1:190" x14ac:dyDescent="0.35">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23"/>
      <c r="DX541" s="23"/>
      <c r="DY541" s="23"/>
      <c r="DZ541" s="23"/>
      <c r="EA541" s="23"/>
      <c r="EB541" s="23"/>
      <c r="EC541" s="23"/>
      <c r="ED541" s="23"/>
      <c r="EE541" s="23"/>
      <c r="EF541" s="23"/>
      <c r="EG541" s="23"/>
      <c r="EH541" s="23"/>
      <c r="EI541" s="23"/>
      <c r="EJ541" s="23"/>
      <c r="EK541" s="23"/>
      <c r="EL541" s="23"/>
      <c r="EM541" s="23"/>
      <c r="EN541" s="23"/>
      <c r="EO541" s="23"/>
      <c r="EP541" s="23"/>
      <c r="EQ541" s="23"/>
      <c r="ER541" s="23"/>
      <c r="ES541" s="23"/>
      <c r="ET541" s="23"/>
      <c r="EU541" s="23"/>
      <c r="EV541" s="23"/>
      <c r="EW541" s="23"/>
      <c r="EX541" s="23"/>
      <c r="EY541" s="23"/>
      <c r="EZ541" s="23"/>
      <c r="FA541" s="23"/>
      <c r="FB541" s="23"/>
      <c r="FC541" s="23"/>
      <c r="FD541" s="23"/>
      <c r="FE541" s="23"/>
      <c r="FF541" s="23"/>
      <c r="FG541" s="23"/>
      <c r="FH541" s="23"/>
      <c r="FI541" s="23"/>
      <c r="FJ541" s="23"/>
      <c r="FK541" s="23"/>
      <c r="FL541" s="23"/>
      <c r="FM541" s="23"/>
      <c r="FN541" s="23"/>
      <c r="FO541" s="23"/>
      <c r="FP541" s="23"/>
      <c r="FQ541" s="23"/>
      <c r="FR541" s="23"/>
      <c r="FS541" s="23"/>
      <c r="FT541" s="23"/>
      <c r="FU541" s="23"/>
      <c r="FV541" s="23"/>
      <c r="FW541" s="23"/>
      <c r="FX541" s="23"/>
      <c r="FY541" s="23"/>
      <c r="FZ541" s="23"/>
      <c r="GA541" s="23"/>
      <c r="GB541" s="23"/>
      <c r="GC541" s="23"/>
      <c r="GD541" s="23"/>
      <c r="GE541" s="23"/>
      <c r="GF541" s="23"/>
      <c r="GG541" s="23"/>
      <c r="GH541" s="23"/>
    </row>
    <row r="542" spans="1:190" x14ac:dyDescent="0.35">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c r="CB542" s="23"/>
      <c r="CC542" s="23"/>
      <c r="CD542" s="23"/>
      <c r="CE542" s="23"/>
      <c r="CF542" s="23"/>
      <c r="CG542" s="23"/>
      <c r="CH542" s="23"/>
      <c r="CI542" s="23"/>
      <c r="CJ542" s="23"/>
      <c r="CK542" s="23"/>
      <c r="CL542" s="23"/>
      <c r="CM542" s="23"/>
      <c r="CN542" s="23"/>
      <c r="CO542" s="23"/>
      <c r="CP542" s="23"/>
      <c r="CQ542" s="23"/>
      <c r="CR542" s="23"/>
      <c r="CS542" s="23"/>
      <c r="CT542" s="23"/>
      <c r="CU542" s="23"/>
      <c r="CV542" s="23"/>
      <c r="CW542" s="23"/>
      <c r="CX542" s="23"/>
      <c r="CY542" s="23"/>
      <c r="CZ542" s="23"/>
      <c r="DA542" s="23"/>
      <c r="DB542" s="23"/>
      <c r="DC542" s="23"/>
      <c r="DD542" s="23"/>
      <c r="DE542" s="23"/>
      <c r="DF542" s="23"/>
      <c r="DG542" s="23"/>
      <c r="DH542" s="23"/>
      <c r="DI542" s="23"/>
      <c r="DJ542" s="23"/>
      <c r="DK542" s="23"/>
      <c r="DL542" s="23"/>
      <c r="DM542" s="23"/>
      <c r="DN542" s="23"/>
      <c r="DO542" s="23"/>
      <c r="DP542" s="23"/>
      <c r="DQ542" s="23"/>
      <c r="DR542" s="23"/>
      <c r="DS542" s="23"/>
      <c r="DT542" s="23"/>
      <c r="DU542" s="23"/>
      <c r="DV542" s="23"/>
      <c r="DW542" s="23"/>
      <c r="DX542" s="23"/>
      <c r="DY542" s="23"/>
      <c r="DZ542" s="23"/>
      <c r="EA542" s="23"/>
      <c r="EB542" s="23"/>
      <c r="EC542" s="23"/>
      <c r="ED542" s="23"/>
      <c r="EE542" s="23"/>
      <c r="EF542" s="23"/>
      <c r="EG542" s="23"/>
      <c r="EH542" s="23"/>
      <c r="EI542" s="23"/>
      <c r="EJ542" s="23"/>
      <c r="EK542" s="23"/>
      <c r="EL542" s="23"/>
      <c r="EM542" s="23"/>
      <c r="EN542" s="23"/>
      <c r="EO542" s="23"/>
      <c r="EP542" s="23"/>
      <c r="EQ542" s="23"/>
      <c r="ER542" s="23"/>
      <c r="ES542" s="23"/>
      <c r="ET542" s="23"/>
      <c r="EU542" s="23"/>
      <c r="EV542" s="23"/>
      <c r="EW542" s="23"/>
      <c r="EX542" s="23"/>
      <c r="EY542" s="23"/>
      <c r="EZ542" s="23"/>
      <c r="FA542" s="23"/>
      <c r="FB542" s="23"/>
      <c r="FC542" s="23"/>
      <c r="FD542" s="23"/>
      <c r="FE542" s="23"/>
      <c r="FF542" s="23"/>
      <c r="FG542" s="23"/>
      <c r="FH542" s="23"/>
      <c r="FI542" s="23"/>
      <c r="FJ542" s="23"/>
      <c r="FK542" s="23"/>
      <c r="FL542" s="23"/>
      <c r="FM542" s="23"/>
      <c r="FN542" s="23"/>
      <c r="FO542" s="23"/>
      <c r="FP542" s="23"/>
      <c r="FQ542" s="23"/>
      <c r="FR542" s="23"/>
      <c r="FS542" s="23"/>
      <c r="FT542" s="23"/>
      <c r="FU542" s="23"/>
      <c r="FV542" s="23"/>
      <c r="FW542" s="23"/>
      <c r="FX542" s="23"/>
      <c r="FY542" s="23"/>
      <c r="FZ542" s="23"/>
      <c r="GA542" s="23"/>
      <c r="GB542" s="23"/>
      <c r="GC542" s="23"/>
      <c r="GD542" s="23"/>
      <c r="GE542" s="23"/>
      <c r="GF542" s="23"/>
      <c r="GG542" s="23"/>
      <c r="GH542" s="23"/>
    </row>
    <row r="543" spans="1:190" x14ac:dyDescent="0.35">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3"/>
      <c r="DE543" s="23"/>
      <c r="DF543" s="23"/>
      <c r="DG543" s="23"/>
      <c r="DH543" s="23"/>
      <c r="DI543" s="23"/>
      <c r="DJ543" s="23"/>
      <c r="DK543" s="23"/>
      <c r="DL543" s="23"/>
      <c r="DM543" s="23"/>
      <c r="DN543" s="23"/>
      <c r="DO543" s="23"/>
      <c r="DP543" s="23"/>
      <c r="DQ543" s="23"/>
      <c r="DR543" s="23"/>
      <c r="DS543" s="23"/>
      <c r="DT543" s="23"/>
      <c r="DU543" s="23"/>
      <c r="DV543" s="23"/>
      <c r="DW543" s="23"/>
      <c r="DX543" s="23"/>
      <c r="DY543" s="23"/>
      <c r="DZ543" s="23"/>
      <c r="EA543" s="23"/>
      <c r="EB543" s="23"/>
      <c r="EC543" s="23"/>
      <c r="ED543" s="23"/>
      <c r="EE543" s="23"/>
      <c r="EF543" s="23"/>
      <c r="EG543" s="23"/>
      <c r="EH543" s="23"/>
      <c r="EI543" s="23"/>
      <c r="EJ543" s="23"/>
      <c r="EK543" s="23"/>
      <c r="EL543" s="23"/>
      <c r="EM543" s="23"/>
      <c r="EN543" s="23"/>
      <c r="EO543" s="23"/>
      <c r="EP543" s="23"/>
      <c r="EQ543" s="23"/>
      <c r="ER543" s="23"/>
      <c r="ES543" s="23"/>
      <c r="ET543" s="23"/>
      <c r="EU543" s="23"/>
      <c r="EV543" s="23"/>
      <c r="EW543" s="23"/>
      <c r="EX543" s="23"/>
      <c r="EY543" s="23"/>
      <c r="EZ543" s="23"/>
      <c r="FA543" s="23"/>
      <c r="FB543" s="23"/>
      <c r="FC543" s="23"/>
      <c r="FD543" s="23"/>
      <c r="FE543" s="23"/>
      <c r="FF543" s="23"/>
      <c r="FG543" s="23"/>
      <c r="FH543" s="23"/>
      <c r="FI543" s="23"/>
      <c r="FJ543" s="23"/>
      <c r="FK543" s="23"/>
      <c r="FL543" s="23"/>
      <c r="FM543" s="23"/>
      <c r="FN543" s="23"/>
      <c r="FO543" s="23"/>
      <c r="FP543" s="23"/>
      <c r="FQ543" s="23"/>
      <c r="FR543" s="23"/>
      <c r="FS543" s="23"/>
      <c r="FT543" s="23"/>
      <c r="FU543" s="23"/>
      <c r="FV543" s="23"/>
      <c r="FW543" s="23"/>
      <c r="FX543" s="23"/>
      <c r="FY543" s="23"/>
      <c r="FZ543" s="23"/>
      <c r="GA543" s="23"/>
      <c r="GB543" s="23"/>
      <c r="GC543" s="23"/>
      <c r="GD543" s="23"/>
      <c r="GE543" s="23"/>
      <c r="GF543" s="23"/>
      <c r="GG543" s="23"/>
      <c r="GH543" s="23"/>
    </row>
    <row r="544" spans="1:190" x14ac:dyDescent="0.35">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c r="CB544" s="23"/>
      <c r="CC544" s="23"/>
      <c r="CD544" s="23"/>
      <c r="CE544" s="23"/>
      <c r="CF544" s="23"/>
      <c r="CG544" s="23"/>
      <c r="CH544" s="23"/>
      <c r="CI544" s="23"/>
      <c r="CJ544" s="23"/>
      <c r="CK544" s="23"/>
      <c r="CL544" s="23"/>
      <c r="CM544" s="23"/>
      <c r="CN544" s="23"/>
      <c r="CO544" s="23"/>
      <c r="CP544" s="23"/>
      <c r="CQ544" s="23"/>
      <c r="CR544" s="23"/>
      <c r="CS544" s="23"/>
      <c r="CT544" s="23"/>
      <c r="CU544" s="23"/>
      <c r="CV544" s="23"/>
      <c r="CW544" s="23"/>
      <c r="CX544" s="23"/>
      <c r="CY544" s="23"/>
      <c r="CZ544" s="23"/>
      <c r="DA544" s="23"/>
      <c r="DB544" s="23"/>
      <c r="DC544" s="23"/>
      <c r="DD544" s="23"/>
      <c r="DE544" s="23"/>
      <c r="DF544" s="23"/>
      <c r="DG544" s="23"/>
      <c r="DH544" s="23"/>
      <c r="DI544" s="23"/>
      <c r="DJ544" s="23"/>
      <c r="DK544" s="23"/>
      <c r="DL544" s="23"/>
      <c r="DM544" s="23"/>
      <c r="DN544" s="23"/>
      <c r="DO544" s="23"/>
      <c r="DP544" s="23"/>
      <c r="DQ544" s="23"/>
      <c r="DR544" s="23"/>
      <c r="DS544" s="23"/>
      <c r="DT544" s="23"/>
      <c r="DU544" s="23"/>
      <c r="DV544" s="23"/>
      <c r="DW544" s="23"/>
      <c r="DX544" s="23"/>
      <c r="DY544" s="23"/>
      <c r="DZ544" s="23"/>
      <c r="EA544" s="23"/>
      <c r="EB544" s="23"/>
      <c r="EC544" s="23"/>
      <c r="ED544" s="23"/>
      <c r="EE544" s="23"/>
      <c r="EF544" s="23"/>
      <c r="EG544" s="23"/>
      <c r="EH544" s="23"/>
      <c r="EI544" s="23"/>
      <c r="EJ544" s="23"/>
      <c r="EK544" s="23"/>
      <c r="EL544" s="23"/>
      <c r="EM544" s="23"/>
      <c r="EN544" s="23"/>
      <c r="EO544" s="23"/>
      <c r="EP544" s="23"/>
      <c r="EQ544" s="23"/>
      <c r="ER544" s="23"/>
      <c r="ES544" s="23"/>
      <c r="ET544" s="23"/>
      <c r="EU544" s="23"/>
      <c r="EV544" s="23"/>
      <c r="EW544" s="23"/>
      <c r="EX544" s="23"/>
      <c r="EY544" s="23"/>
      <c r="EZ544" s="23"/>
      <c r="FA544" s="23"/>
      <c r="FB544" s="23"/>
      <c r="FC544" s="23"/>
      <c r="FD544" s="23"/>
      <c r="FE544" s="23"/>
      <c r="FF544" s="23"/>
      <c r="FG544" s="23"/>
      <c r="FH544" s="23"/>
      <c r="FI544" s="23"/>
      <c r="FJ544" s="23"/>
      <c r="FK544" s="23"/>
      <c r="FL544" s="23"/>
      <c r="FM544" s="23"/>
      <c r="FN544" s="23"/>
      <c r="FO544" s="23"/>
      <c r="FP544" s="23"/>
      <c r="FQ544" s="23"/>
      <c r="FR544" s="23"/>
      <c r="FS544" s="23"/>
      <c r="FT544" s="23"/>
      <c r="FU544" s="23"/>
      <c r="FV544" s="23"/>
      <c r="FW544" s="23"/>
      <c r="FX544" s="23"/>
      <c r="FY544" s="23"/>
      <c r="FZ544" s="23"/>
      <c r="GA544" s="23"/>
      <c r="GB544" s="23"/>
      <c r="GC544" s="23"/>
      <c r="GD544" s="23"/>
      <c r="GE544" s="23"/>
      <c r="GF544" s="23"/>
      <c r="GG544" s="23"/>
      <c r="GH544" s="23"/>
    </row>
    <row r="545" spans="1:190" x14ac:dyDescent="0.35">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23"/>
      <c r="DX545" s="23"/>
      <c r="DY545" s="23"/>
      <c r="DZ545" s="23"/>
      <c r="EA545" s="23"/>
      <c r="EB545" s="23"/>
      <c r="EC545" s="23"/>
      <c r="ED545" s="23"/>
      <c r="EE545" s="23"/>
      <c r="EF545" s="23"/>
      <c r="EG545" s="23"/>
      <c r="EH545" s="23"/>
      <c r="EI545" s="23"/>
      <c r="EJ545" s="23"/>
      <c r="EK545" s="23"/>
      <c r="EL545" s="23"/>
      <c r="EM545" s="23"/>
      <c r="EN545" s="23"/>
      <c r="EO545" s="23"/>
      <c r="EP545" s="23"/>
      <c r="EQ545" s="23"/>
      <c r="ER545" s="23"/>
      <c r="ES545" s="23"/>
      <c r="ET545" s="23"/>
      <c r="EU545" s="23"/>
      <c r="EV545" s="23"/>
      <c r="EW545" s="23"/>
      <c r="EX545" s="23"/>
      <c r="EY545" s="23"/>
      <c r="EZ545" s="23"/>
      <c r="FA545" s="23"/>
      <c r="FB545" s="23"/>
      <c r="FC545" s="23"/>
      <c r="FD545" s="23"/>
      <c r="FE545" s="23"/>
      <c r="FF545" s="23"/>
      <c r="FG545" s="23"/>
      <c r="FH545" s="23"/>
      <c r="FI545" s="23"/>
      <c r="FJ545" s="23"/>
      <c r="FK545" s="23"/>
      <c r="FL545" s="23"/>
      <c r="FM545" s="23"/>
      <c r="FN545" s="23"/>
      <c r="FO545" s="23"/>
      <c r="FP545" s="23"/>
      <c r="FQ545" s="23"/>
      <c r="FR545" s="23"/>
      <c r="FS545" s="23"/>
      <c r="FT545" s="23"/>
      <c r="FU545" s="23"/>
      <c r="FV545" s="23"/>
      <c r="FW545" s="23"/>
      <c r="FX545" s="23"/>
      <c r="FY545" s="23"/>
      <c r="FZ545" s="23"/>
      <c r="GA545" s="23"/>
      <c r="GB545" s="23"/>
      <c r="GC545" s="23"/>
      <c r="GD545" s="23"/>
      <c r="GE545" s="23"/>
      <c r="GF545" s="23"/>
      <c r="GG545" s="23"/>
      <c r="GH545" s="23"/>
    </row>
    <row r="546" spans="1:190" x14ac:dyDescent="0.35">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23"/>
      <c r="DX546" s="23"/>
      <c r="DY546" s="23"/>
      <c r="DZ546" s="23"/>
      <c r="EA546" s="23"/>
      <c r="EB546" s="23"/>
      <c r="EC546" s="23"/>
      <c r="ED546" s="23"/>
      <c r="EE546" s="23"/>
      <c r="EF546" s="23"/>
      <c r="EG546" s="23"/>
      <c r="EH546" s="23"/>
      <c r="EI546" s="23"/>
      <c r="EJ546" s="23"/>
      <c r="EK546" s="23"/>
      <c r="EL546" s="23"/>
      <c r="EM546" s="23"/>
      <c r="EN546" s="23"/>
      <c r="EO546" s="23"/>
      <c r="EP546" s="23"/>
      <c r="EQ546" s="23"/>
      <c r="ER546" s="23"/>
      <c r="ES546" s="23"/>
      <c r="ET546" s="23"/>
      <c r="EU546" s="23"/>
      <c r="EV546" s="23"/>
      <c r="EW546" s="23"/>
      <c r="EX546" s="23"/>
      <c r="EY546" s="23"/>
      <c r="EZ546" s="23"/>
      <c r="FA546" s="23"/>
      <c r="FB546" s="23"/>
      <c r="FC546" s="23"/>
      <c r="FD546" s="23"/>
      <c r="FE546" s="23"/>
      <c r="FF546" s="23"/>
      <c r="FG546" s="23"/>
      <c r="FH546" s="23"/>
      <c r="FI546" s="23"/>
      <c r="FJ546" s="23"/>
      <c r="FK546" s="23"/>
      <c r="FL546" s="23"/>
      <c r="FM546" s="23"/>
      <c r="FN546" s="23"/>
      <c r="FO546" s="23"/>
      <c r="FP546" s="23"/>
      <c r="FQ546" s="23"/>
      <c r="FR546" s="23"/>
      <c r="FS546" s="23"/>
      <c r="FT546" s="23"/>
      <c r="FU546" s="23"/>
      <c r="FV546" s="23"/>
      <c r="FW546" s="23"/>
      <c r="FX546" s="23"/>
      <c r="FY546" s="23"/>
      <c r="FZ546" s="23"/>
      <c r="GA546" s="23"/>
      <c r="GB546" s="23"/>
      <c r="GC546" s="23"/>
      <c r="GD546" s="23"/>
      <c r="GE546" s="23"/>
      <c r="GF546" s="23"/>
      <c r="GG546" s="23"/>
      <c r="GH546" s="23"/>
    </row>
    <row r="547" spans="1:190" x14ac:dyDescent="0.35">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23"/>
      <c r="DX547" s="23"/>
      <c r="DY547" s="23"/>
      <c r="DZ547" s="23"/>
      <c r="EA547" s="23"/>
      <c r="EB547" s="23"/>
      <c r="EC547" s="23"/>
      <c r="ED547" s="23"/>
      <c r="EE547" s="23"/>
      <c r="EF547" s="23"/>
      <c r="EG547" s="23"/>
      <c r="EH547" s="23"/>
      <c r="EI547" s="23"/>
      <c r="EJ547" s="23"/>
      <c r="EK547" s="23"/>
      <c r="EL547" s="23"/>
      <c r="EM547" s="23"/>
      <c r="EN547" s="23"/>
      <c r="EO547" s="23"/>
      <c r="EP547" s="23"/>
      <c r="EQ547" s="23"/>
      <c r="ER547" s="23"/>
      <c r="ES547" s="23"/>
      <c r="ET547" s="23"/>
      <c r="EU547" s="23"/>
      <c r="EV547" s="23"/>
      <c r="EW547" s="23"/>
      <c r="EX547" s="23"/>
      <c r="EY547" s="23"/>
      <c r="EZ547" s="23"/>
      <c r="FA547" s="23"/>
      <c r="FB547" s="23"/>
      <c r="FC547" s="23"/>
      <c r="FD547" s="23"/>
      <c r="FE547" s="23"/>
      <c r="FF547" s="23"/>
      <c r="FG547" s="23"/>
      <c r="FH547" s="23"/>
      <c r="FI547" s="23"/>
      <c r="FJ547" s="23"/>
      <c r="FK547" s="23"/>
      <c r="FL547" s="23"/>
      <c r="FM547" s="23"/>
      <c r="FN547" s="23"/>
      <c r="FO547" s="23"/>
      <c r="FP547" s="23"/>
      <c r="FQ547" s="23"/>
      <c r="FR547" s="23"/>
      <c r="FS547" s="23"/>
      <c r="FT547" s="23"/>
      <c r="FU547" s="23"/>
      <c r="FV547" s="23"/>
      <c r="FW547" s="23"/>
      <c r="FX547" s="23"/>
      <c r="FY547" s="23"/>
      <c r="FZ547" s="23"/>
      <c r="GA547" s="23"/>
      <c r="GB547" s="23"/>
      <c r="GC547" s="23"/>
      <c r="GD547" s="23"/>
      <c r="GE547" s="23"/>
      <c r="GF547" s="23"/>
      <c r="GG547" s="23"/>
      <c r="GH547" s="23"/>
    </row>
    <row r="548" spans="1:190" x14ac:dyDescent="0.35">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23"/>
      <c r="DX548" s="23"/>
      <c r="DY548" s="23"/>
      <c r="DZ548" s="23"/>
      <c r="EA548" s="23"/>
      <c r="EB548" s="23"/>
      <c r="EC548" s="23"/>
      <c r="ED548" s="23"/>
      <c r="EE548" s="23"/>
      <c r="EF548" s="23"/>
      <c r="EG548" s="23"/>
      <c r="EH548" s="23"/>
      <c r="EI548" s="23"/>
      <c r="EJ548" s="23"/>
      <c r="EK548" s="23"/>
      <c r="EL548" s="23"/>
      <c r="EM548" s="23"/>
      <c r="EN548" s="23"/>
      <c r="EO548" s="23"/>
      <c r="EP548" s="23"/>
      <c r="EQ548" s="23"/>
      <c r="ER548" s="23"/>
      <c r="ES548" s="23"/>
      <c r="ET548" s="23"/>
      <c r="EU548" s="23"/>
      <c r="EV548" s="23"/>
      <c r="EW548" s="23"/>
      <c r="EX548" s="23"/>
      <c r="EY548" s="23"/>
      <c r="EZ548" s="23"/>
      <c r="FA548" s="23"/>
      <c r="FB548" s="23"/>
      <c r="FC548" s="23"/>
      <c r="FD548" s="23"/>
      <c r="FE548" s="23"/>
      <c r="FF548" s="23"/>
      <c r="FG548" s="23"/>
      <c r="FH548" s="23"/>
      <c r="FI548" s="23"/>
      <c r="FJ548" s="23"/>
      <c r="FK548" s="23"/>
      <c r="FL548" s="23"/>
      <c r="FM548" s="23"/>
      <c r="FN548" s="23"/>
      <c r="FO548" s="23"/>
      <c r="FP548" s="23"/>
      <c r="FQ548" s="23"/>
      <c r="FR548" s="23"/>
      <c r="FS548" s="23"/>
      <c r="FT548" s="23"/>
      <c r="FU548" s="23"/>
      <c r="FV548" s="23"/>
      <c r="FW548" s="23"/>
      <c r="FX548" s="23"/>
      <c r="FY548" s="23"/>
      <c r="FZ548" s="23"/>
      <c r="GA548" s="23"/>
      <c r="GB548" s="23"/>
      <c r="GC548" s="23"/>
      <c r="GD548" s="23"/>
      <c r="GE548" s="23"/>
      <c r="GF548" s="23"/>
      <c r="GG548" s="23"/>
      <c r="GH548" s="23"/>
    </row>
    <row r="549" spans="1:190" x14ac:dyDescent="0.35">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23"/>
      <c r="DX549" s="23"/>
      <c r="DY549" s="23"/>
      <c r="DZ549" s="23"/>
      <c r="EA549" s="23"/>
      <c r="EB549" s="23"/>
      <c r="EC549" s="23"/>
      <c r="ED549" s="23"/>
      <c r="EE549" s="23"/>
      <c r="EF549" s="23"/>
      <c r="EG549" s="23"/>
      <c r="EH549" s="23"/>
      <c r="EI549" s="23"/>
      <c r="EJ549" s="23"/>
      <c r="EK549" s="23"/>
      <c r="EL549" s="23"/>
      <c r="EM549" s="23"/>
      <c r="EN549" s="23"/>
      <c r="EO549" s="23"/>
      <c r="EP549" s="23"/>
      <c r="EQ549" s="23"/>
      <c r="ER549" s="23"/>
      <c r="ES549" s="23"/>
      <c r="ET549" s="23"/>
      <c r="EU549" s="23"/>
      <c r="EV549" s="23"/>
      <c r="EW549" s="23"/>
      <c r="EX549" s="23"/>
      <c r="EY549" s="23"/>
      <c r="EZ549" s="23"/>
      <c r="FA549" s="23"/>
      <c r="FB549" s="23"/>
      <c r="FC549" s="23"/>
      <c r="FD549" s="23"/>
      <c r="FE549" s="23"/>
      <c r="FF549" s="23"/>
      <c r="FG549" s="23"/>
      <c r="FH549" s="23"/>
      <c r="FI549" s="23"/>
      <c r="FJ549" s="23"/>
      <c r="FK549" s="23"/>
      <c r="FL549" s="23"/>
      <c r="FM549" s="23"/>
      <c r="FN549" s="23"/>
      <c r="FO549" s="23"/>
      <c r="FP549" s="23"/>
      <c r="FQ549" s="23"/>
      <c r="FR549" s="23"/>
      <c r="FS549" s="23"/>
      <c r="FT549" s="23"/>
      <c r="FU549" s="23"/>
      <c r="FV549" s="23"/>
      <c r="FW549" s="23"/>
      <c r="FX549" s="23"/>
      <c r="FY549" s="23"/>
      <c r="FZ549" s="23"/>
      <c r="GA549" s="23"/>
      <c r="GB549" s="23"/>
      <c r="GC549" s="23"/>
      <c r="GD549" s="23"/>
      <c r="GE549" s="23"/>
      <c r="GF549" s="23"/>
      <c r="GG549" s="23"/>
      <c r="GH549" s="23"/>
    </row>
    <row r="550" spans="1:190" x14ac:dyDescent="0.35">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23"/>
      <c r="DX550" s="23"/>
      <c r="DY550" s="23"/>
      <c r="DZ550" s="23"/>
      <c r="EA550" s="23"/>
      <c r="EB550" s="23"/>
      <c r="EC550" s="23"/>
      <c r="ED550" s="23"/>
      <c r="EE550" s="23"/>
      <c r="EF550" s="23"/>
      <c r="EG550" s="23"/>
      <c r="EH550" s="23"/>
      <c r="EI550" s="23"/>
      <c r="EJ550" s="23"/>
      <c r="EK550" s="23"/>
      <c r="EL550" s="23"/>
      <c r="EM550" s="23"/>
      <c r="EN550" s="23"/>
      <c r="EO550" s="23"/>
      <c r="EP550" s="23"/>
      <c r="EQ550" s="23"/>
      <c r="ER550" s="23"/>
      <c r="ES550" s="23"/>
      <c r="ET550" s="23"/>
      <c r="EU550" s="23"/>
      <c r="EV550" s="23"/>
      <c r="EW550" s="23"/>
      <c r="EX550" s="23"/>
      <c r="EY550" s="23"/>
      <c r="EZ550" s="23"/>
      <c r="FA550" s="23"/>
      <c r="FB550" s="23"/>
      <c r="FC550" s="23"/>
      <c r="FD550" s="23"/>
      <c r="FE550" s="23"/>
      <c r="FF550" s="23"/>
      <c r="FG550" s="23"/>
      <c r="FH550" s="23"/>
      <c r="FI550" s="23"/>
      <c r="FJ550" s="23"/>
      <c r="FK550" s="23"/>
      <c r="FL550" s="23"/>
      <c r="FM550" s="23"/>
      <c r="FN550" s="23"/>
      <c r="FO550" s="23"/>
      <c r="FP550" s="23"/>
      <c r="FQ550" s="23"/>
      <c r="FR550" s="23"/>
      <c r="FS550" s="23"/>
      <c r="FT550" s="23"/>
      <c r="FU550" s="23"/>
      <c r="FV550" s="23"/>
      <c r="FW550" s="23"/>
      <c r="FX550" s="23"/>
      <c r="FY550" s="23"/>
      <c r="FZ550" s="23"/>
      <c r="GA550" s="23"/>
      <c r="GB550" s="23"/>
      <c r="GC550" s="23"/>
      <c r="GD550" s="23"/>
      <c r="GE550" s="23"/>
      <c r="GF550" s="23"/>
      <c r="GG550" s="23"/>
      <c r="GH550" s="23"/>
    </row>
    <row r="551" spans="1:190" x14ac:dyDescent="0.35">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23"/>
      <c r="DX551" s="23"/>
      <c r="DY551" s="23"/>
      <c r="DZ551" s="23"/>
      <c r="EA551" s="23"/>
      <c r="EB551" s="23"/>
      <c r="EC551" s="23"/>
      <c r="ED551" s="23"/>
      <c r="EE551" s="23"/>
      <c r="EF551" s="23"/>
      <c r="EG551" s="23"/>
      <c r="EH551" s="23"/>
      <c r="EI551" s="23"/>
      <c r="EJ551" s="23"/>
      <c r="EK551" s="23"/>
      <c r="EL551" s="23"/>
      <c r="EM551" s="23"/>
      <c r="EN551" s="23"/>
      <c r="EO551" s="23"/>
      <c r="EP551" s="23"/>
      <c r="EQ551" s="23"/>
      <c r="ER551" s="23"/>
      <c r="ES551" s="23"/>
      <c r="ET551" s="23"/>
      <c r="EU551" s="23"/>
      <c r="EV551" s="23"/>
      <c r="EW551" s="23"/>
      <c r="EX551" s="23"/>
      <c r="EY551" s="23"/>
      <c r="EZ551" s="23"/>
      <c r="FA551" s="23"/>
      <c r="FB551" s="23"/>
      <c r="FC551" s="23"/>
      <c r="FD551" s="23"/>
      <c r="FE551" s="23"/>
      <c r="FF551" s="23"/>
      <c r="FG551" s="23"/>
      <c r="FH551" s="23"/>
      <c r="FI551" s="23"/>
      <c r="FJ551" s="23"/>
      <c r="FK551" s="23"/>
      <c r="FL551" s="23"/>
      <c r="FM551" s="23"/>
      <c r="FN551" s="23"/>
      <c r="FO551" s="23"/>
      <c r="FP551" s="23"/>
      <c r="FQ551" s="23"/>
      <c r="FR551" s="23"/>
      <c r="FS551" s="23"/>
      <c r="FT551" s="23"/>
      <c r="FU551" s="23"/>
      <c r="FV551" s="23"/>
      <c r="FW551" s="23"/>
      <c r="FX551" s="23"/>
      <c r="FY551" s="23"/>
      <c r="FZ551" s="23"/>
      <c r="GA551" s="23"/>
      <c r="GB551" s="23"/>
      <c r="GC551" s="23"/>
      <c r="GD551" s="23"/>
      <c r="GE551" s="23"/>
      <c r="GF551" s="23"/>
      <c r="GG551" s="23"/>
      <c r="GH551" s="23"/>
    </row>
    <row r="552" spans="1:190" x14ac:dyDescent="0.35">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c r="CB552" s="23"/>
      <c r="CC552" s="23"/>
      <c r="CD552" s="23"/>
      <c r="CE552" s="23"/>
      <c r="CF552" s="23"/>
      <c r="CG552" s="23"/>
      <c r="CH552" s="23"/>
      <c r="CI552" s="23"/>
      <c r="CJ552" s="23"/>
      <c r="CK552" s="23"/>
      <c r="CL552" s="23"/>
      <c r="CM552" s="23"/>
      <c r="CN552" s="23"/>
      <c r="CO552" s="23"/>
      <c r="CP552" s="23"/>
      <c r="CQ552" s="23"/>
      <c r="CR552" s="23"/>
      <c r="CS552" s="23"/>
      <c r="CT552" s="23"/>
      <c r="CU552" s="23"/>
      <c r="CV552" s="23"/>
      <c r="CW552" s="23"/>
      <c r="CX552" s="23"/>
      <c r="CY552" s="23"/>
      <c r="CZ552" s="23"/>
      <c r="DA552" s="23"/>
      <c r="DB552" s="23"/>
      <c r="DC552" s="23"/>
      <c r="DD552" s="23"/>
      <c r="DE552" s="23"/>
      <c r="DF552" s="23"/>
      <c r="DG552" s="23"/>
      <c r="DH552" s="23"/>
      <c r="DI552" s="23"/>
      <c r="DJ552" s="23"/>
      <c r="DK552" s="23"/>
      <c r="DL552" s="23"/>
      <c r="DM552" s="23"/>
      <c r="DN552" s="23"/>
      <c r="DO552" s="23"/>
      <c r="DP552" s="23"/>
      <c r="DQ552" s="23"/>
      <c r="DR552" s="23"/>
      <c r="DS552" s="23"/>
      <c r="DT552" s="23"/>
      <c r="DU552" s="23"/>
      <c r="DV552" s="23"/>
      <c r="DW552" s="23"/>
      <c r="DX552" s="23"/>
      <c r="DY552" s="23"/>
      <c r="DZ552" s="23"/>
      <c r="EA552" s="23"/>
      <c r="EB552" s="23"/>
      <c r="EC552" s="23"/>
      <c r="ED552" s="23"/>
      <c r="EE552" s="23"/>
      <c r="EF552" s="23"/>
      <c r="EG552" s="23"/>
      <c r="EH552" s="23"/>
      <c r="EI552" s="23"/>
      <c r="EJ552" s="23"/>
      <c r="EK552" s="23"/>
      <c r="EL552" s="23"/>
      <c r="EM552" s="23"/>
      <c r="EN552" s="23"/>
      <c r="EO552" s="23"/>
      <c r="EP552" s="23"/>
      <c r="EQ552" s="23"/>
      <c r="ER552" s="23"/>
      <c r="ES552" s="23"/>
      <c r="ET552" s="23"/>
      <c r="EU552" s="23"/>
      <c r="EV552" s="23"/>
      <c r="EW552" s="23"/>
      <c r="EX552" s="23"/>
      <c r="EY552" s="23"/>
      <c r="EZ552" s="23"/>
      <c r="FA552" s="23"/>
      <c r="FB552" s="23"/>
      <c r="FC552" s="23"/>
      <c r="FD552" s="23"/>
      <c r="FE552" s="23"/>
      <c r="FF552" s="23"/>
      <c r="FG552" s="23"/>
      <c r="FH552" s="23"/>
      <c r="FI552" s="23"/>
      <c r="FJ552" s="23"/>
      <c r="FK552" s="23"/>
      <c r="FL552" s="23"/>
      <c r="FM552" s="23"/>
      <c r="FN552" s="23"/>
      <c r="FO552" s="23"/>
      <c r="FP552" s="23"/>
      <c r="FQ552" s="23"/>
      <c r="FR552" s="23"/>
      <c r="FS552" s="23"/>
      <c r="FT552" s="23"/>
      <c r="FU552" s="23"/>
      <c r="FV552" s="23"/>
      <c r="FW552" s="23"/>
      <c r="FX552" s="23"/>
      <c r="FY552" s="23"/>
      <c r="FZ552" s="23"/>
      <c r="GA552" s="23"/>
      <c r="GB552" s="23"/>
      <c r="GC552" s="23"/>
      <c r="GD552" s="23"/>
      <c r="GE552" s="23"/>
      <c r="GF552" s="23"/>
      <c r="GG552" s="23"/>
      <c r="GH552" s="23"/>
    </row>
    <row r="553" spans="1:190" x14ac:dyDescent="0.35">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23"/>
      <c r="DX553" s="23"/>
      <c r="DY553" s="23"/>
      <c r="DZ553" s="23"/>
      <c r="EA553" s="23"/>
      <c r="EB553" s="23"/>
      <c r="EC553" s="23"/>
      <c r="ED553" s="23"/>
      <c r="EE553" s="23"/>
      <c r="EF553" s="23"/>
      <c r="EG553" s="23"/>
      <c r="EH553" s="23"/>
      <c r="EI553" s="23"/>
      <c r="EJ553" s="23"/>
      <c r="EK553" s="23"/>
      <c r="EL553" s="23"/>
      <c r="EM553" s="23"/>
      <c r="EN553" s="23"/>
      <c r="EO553" s="23"/>
      <c r="EP553" s="23"/>
      <c r="EQ553" s="23"/>
      <c r="ER553" s="23"/>
      <c r="ES553" s="23"/>
      <c r="ET553" s="23"/>
      <c r="EU553" s="23"/>
      <c r="EV553" s="23"/>
      <c r="EW553" s="23"/>
      <c r="EX553" s="23"/>
      <c r="EY553" s="23"/>
      <c r="EZ553" s="23"/>
      <c r="FA553" s="23"/>
      <c r="FB553" s="23"/>
      <c r="FC553" s="23"/>
      <c r="FD553" s="23"/>
      <c r="FE553" s="23"/>
      <c r="FF553" s="23"/>
      <c r="FG553" s="23"/>
      <c r="FH553" s="23"/>
      <c r="FI553" s="23"/>
      <c r="FJ553" s="23"/>
      <c r="FK553" s="23"/>
      <c r="FL553" s="23"/>
      <c r="FM553" s="23"/>
      <c r="FN553" s="23"/>
      <c r="FO553" s="23"/>
      <c r="FP553" s="23"/>
      <c r="FQ553" s="23"/>
      <c r="FR553" s="23"/>
      <c r="FS553" s="23"/>
      <c r="FT553" s="23"/>
      <c r="FU553" s="23"/>
      <c r="FV553" s="23"/>
      <c r="FW553" s="23"/>
      <c r="FX553" s="23"/>
      <c r="FY553" s="23"/>
      <c r="FZ553" s="23"/>
      <c r="GA553" s="23"/>
      <c r="GB553" s="23"/>
      <c r="GC553" s="23"/>
      <c r="GD553" s="23"/>
      <c r="GE553" s="23"/>
      <c r="GF553" s="23"/>
      <c r="GG553" s="23"/>
      <c r="GH553" s="23"/>
    </row>
    <row r="554" spans="1:190" x14ac:dyDescent="0.35">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23"/>
      <c r="CS554" s="23"/>
      <c r="CT554" s="23"/>
      <c r="CU554" s="23"/>
      <c r="CV554" s="23"/>
      <c r="CW554" s="23"/>
      <c r="CX554" s="23"/>
      <c r="CY554" s="23"/>
      <c r="CZ554" s="23"/>
      <c r="DA554" s="23"/>
      <c r="DB554" s="23"/>
      <c r="DC554" s="23"/>
      <c r="DD554" s="23"/>
      <c r="DE554" s="23"/>
      <c r="DF554" s="23"/>
      <c r="DG554" s="23"/>
      <c r="DH554" s="23"/>
      <c r="DI554" s="23"/>
      <c r="DJ554" s="23"/>
      <c r="DK554" s="23"/>
      <c r="DL554" s="23"/>
      <c r="DM554" s="23"/>
      <c r="DN554" s="23"/>
      <c r="DO554" s="23"/>
      <c r="DP554" s="23"/>
      <c r="DQ554" s="23"/>
      <c r="DR554" s="23"/>
      <c r="DS554" s="23"/>
      <c r="DT554" s="23"/>
      <c r="DU554" s="23"/>
      <c r="DV554" s="23"/>
      <c r="DW554" s="23"/>
      <c r="DX554" s="23"/>
      <c r="DY554" s="23"/>
      <c r="DZ554" s="23"/>
      <c r="EA554" s="23"/>
      <c r="EB554" s="23"/>
      <c r="EC554" s="23"/>
      <c r="ED554" s="23"/>
      <c r="EE554" s="23"/>
      <c r="EF554" s="23"/>
      <c r="EG554" s="23"/>
      <c r="EH554" s="23"/>
      <c r="EI554" s="23"/>
      <c r="EJ554" s="23"/>
      <c r="EK554" s="23"/>
      <c r="EL554" s="23"/>
      <c r="EM554" s="23"/>
      <c r="EN554" s="23"/>
      <c r="EO554" s="23"/>
      <c r="EP554" s="23"/>
      <c r="EQ554" s="23"/>
      <c r="ER554" s="23"/>
      <c r="ES554" s="23"/>
      <c r="ET554" s="23"/>
      <c r="EU554" s="23"/>
      <c r="EV554" s="23"/>
      <c r="EW554" s="23"/>
      <c r="EX554" s="23"/>
      <c r="EY554" s="23"/>
      <c r="EZ554" s="23"/>
      <c r="FA554" s="23"/>
      <c r="FB554" s="23"/>
      <c r="FC554" s="23"/>
      <c r="FD554" s="23"/>
      <c r="FE554" s="23"/>
      <c r="FF554" s="23"/>
      <c r="FG554" s="23"/>
      <c r="FH554" s="23"/>
      <c r="FI554" s="23"/>
      <c r="FJ554" s="23"/>
      <c r="FK554" s="23"/>
      <c r="FL554" s="23"/>
      <c r="FM554" s="23"/>
      <c r="FN554" s="23"/>
      <c r="FO554" s="23"/>
      <c r="FP554" s="23"/>
      <c r="FQ554" s="23"/>
      <c r="FR554" s="23"/>
      <c r="FS554" s="23"/>
      <c r="FT554" s="23"/>
      <c r="FU554" s="23"/>
      <c r="FV554" s="23"/>
      <c r="FW554" s="23"/>
      <c r="FX554" s="23"/>
      <c r="FY554" s="23"/>
      <c r="FZ554" s="23"/>
      <c r="GA554" s="23"/>
      <c r="GB554" s="23"/>
      <c r="GC554" s="23"/>
      <c r="GD554" s="23"/>
      <c r="GE554" s="23"/>
      <c r="GF554" s="23"/>
      <c r="GG554" s="23"/>
      <c r="GH554" s="23"/>
    </row>
    <row r="555" spans="1:190" x14ac:dyDescent="0.35">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M555" s="23"/>
      <c r="CN555" s="23"/>
      <c r="CO555" s="23"/>
      <c r="CP555" s="23"/>
      <c r="CQ555" s="23"/>
      <c r="CR555" s="23"/>
      <c r="CS555" s="23"/>
      <c r="CT555" s="23"/>
      <c r="CU555" s="23"/>
      <c r="CV555" s="23"/>
      <c r="CW555" s="23"/>
      <c r="CX555" s="23"/>
      <c r="CY555" s="23"/>
      <c r="CZ555" s="23"/>
      <c r="DA555" s="23"/>
      <c r="DB555" s="23"/>
      <c r="DC555" s="23"/>
      <c r="DD555" s="23"/>
      <c r="DE555" s="23"/>
      <c r="DF555" s="23"/>
      <c r="DG555" s="23"/>
      <c r="DH555" s="23"/>
      <c r="DI555" s="23"/>
      <c r="DJ555" s="23"/>
      <c r="DK555" s="23"/>
      <c r="DL555" s="23"/>
      <c r="DM555" s="23"/>
      <c r="DN555" s="23"/>
      <c r="DO555" s="23"/>
      <c r="DP555" s="23"/>
      <c r="DQ555" s="23"/>
      <c r="DR555" s="23"/>
      <c r="DS555" s="23"/>
      <c r="DT555" s="23"/>
      <c r="DU555" s="23"/>
      <c r="DV555" s="23"/>
      <c r="DW555" s="23"/>
      <c r="DX555" s="23"/>
      <c r="DY555" s="23"/>
      <c r="DZ555" s="23"/>
      <c r="EA555" s="23"/>
      <c r="EB555" s="23"/>
      <c r="EC555" s="23"/>
      <c r="ED555" s="23"/>
      <c r="EE555" s="23"/>
      <c r="EF555" s="23"/>
      <c r="EG555" s="23"/>
      <c r="EH555" s="23"/>
      <c r="EI555" s="23"/>
      <c r="EJ555" s="23"/>
      <c r="EK555" s="23"/>
      <c r="EL555" s="23"/>
      <c r="EM555" s="23"/>
      <c r="EN555" s="23"/>
      <c r="EO555" s="23"/>
      <c r="EP555" s="23"/>
      <c r="EQ555" s="23"/>
      <c r="ER555" s="23"/>
      <c r="ES555" s="23"/>
      <c r="ET555" s="23"/>
      <c r="EU555" s="23"/>
      <c r="EV555" s="23"/>
      <c r="EW555" s="23"/>
      <c r="EX555" s="23"/>
      <c r="EY555" s="23"/>
      <c r="EZ555" s="23"/>
      <c r="FA555" s="23"/>
      <c r="FB555" s="23"/>
      <c r="FC555" s="23"/>
      <c r="FD555" s="23"/>
      <c r="FE555" s="23"/>
      <c r="FF555" s="23"/>
      <c r="FG555" s="23"/>
      <c r="FH555" s="23"/>
      <c r="FI555" s="23"/>
      <c r="FJ555" s="23"/>
      <c r="FK555" s="23"/>
      <c r="FL555" s="23"/>
      <c r="FM555" s="23"/>
      <c r="FN555" s="23"/>
      <c r="FO555" s="23"/>
      <c r="FP555" s="23"/>
      <c r="FQ555" s="23"/>
      <c r="FR555" s="23"/>
      <c r="FS555" s="23"/>
      <c r="FT555" s="23"/>
      <c r="FU555" s="23"/>
      <c r="FV555" s="23"/>
      <c r="FW555" s="23"/>
      <c r="FX555" s="23"/>
      <c r="FY555" s="23"/>
      <c r="FZ555" s="23"/>
      <c r="GA555" s="23"/>
      <c r="GB555" s="23"/>
      <c r="GC555" s="23"/>
      <c r="GD555" s="23"/>
      <c r="GE555" s="23"/>
      <c r="GF555" s="23"/>
      <c r="GG555" s="23"/>
      <c r="GH555" s="23"/>
    </row>
    <row r="556" spans="1:190" x14ac:dyDescent="0.35">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c r="CB556" s="23"/>
      <c r="CC556" s="23"/>
      <c r="CD556" s="23"/>
      <c r="CE556" s="23"/>
      <c r="CF556" s="23"/>
      <c r="CG556" s="23"/>
      <c r="CH556" s="23"/>
      <c r="CI556" s="23"/>
      <c r="CJ556" s="23"/>
      <c r="CK556" s="23"/>
      <c r="CL556" s="23"/>
      <c r="CM556" s="23"/>
      <c r="CN556" s="23"/>
      <c r="CO556" s="23"/>
      <c r="CP556" s="23"/>
      <c r="CQ556" s="23"/>
      <c r="CR556" s="23"/>
      <c r="CS556" s="23"/>
      <c r="CT556" s="23"/>
      <c r="CU556" s="23"/>
      <c r="CV556" s="23"/>
      <c r="CW556" s="23"/>
      <c r="CX556" s="23"/>
      <c r="CY556" s="23"/>
      <c r="CZ556" s="23"/>
      <c r="DA556" s="23"/>
      <c r="DB556" s="23"/>
      <c r="DC556" s="23"/>
      <c r="DD556" s="23"/>
      <c r="DE556" s="23"/>
      <c r="DF556" s="23"/>
      <c r="DG556" s="23"/>
      <c r="DH556" s="23"/>
      <c r="DI556" s="23"/>
      <c r="DJ556" s="23"/>
      <c r="DK556" s="23"/>
      <c r="DL556" s="23"/>
      <c r="DM556" s="23"/>
      <c r="DN556" s="23"/>
      <c r="DO556" s="23"/>
      <c r="DP556" s="23"/>
      <c r="DQ556" s="23"/>
      <c r="DR556" s="23"/>
      <c r="DS556" s="23"/>
      <c r="DT556" s="23"/>
      <c r="DU556" s="23"/>
      <c r="DV556" s="23"/>
      <c r="DW556" s="23"/>
      <c r="DX556" s="23"/>
      <c r="DY556" s="23"/>
      <c r="DZ556" s="23"/>
      <c r="EA556" s="23"/>
      <c r="EB556" s="23"/>
      <c r="EC556" s="23"/>
      <c r="ED556" s="23"/>
      <c r="EE556" s="23"/>
      <c r="EF556" s="23"/>
      <c r="EG556" s="23"/>
      <c r="EH556" s="23"/>
      <c r="EI556" s="23"/>
      <c r="EJ556" s="23"/>
      <c r="EK556" s="23"/>
      <c r="EL556" s="23"/>
      <c r="EM556" s="23"/>
      <c r="EN556" s="23"/>
      <c r="EO556" s="23"/>
      <c r="EP556" s="23"/>
      <c r="EQ556" s="23"/>
      <c r="ER556" s="23"/>
      <c r="ES556" s="23"/>
      <c r="ET556" s="23"/>
      <c r="EU556" s="23"/>
      <c r="EV556" s="23"/>
      <c r="EW556" s="23"/>
      <c r="EX556" s="23"/>
      <c r="EY556" s="23"/>
      <c r="EZ556" s="23"/>
      <c r="FA556" s="23"/>
      <c r="FB556" s="23"/>
      <c r="FC556" s="23"/>
      <c r="FD556" s="23"/>
      <c r="FE556" s="23"/>
      <c r="FF556" s="23"/>
      <c r="FG556" s="23"/>
      <c r="FH556" s="23"/>
      <c r="FI556" s="23"/>
      <c r="FJ556" s="23"/>
      <c r="FK556" s="23"/>
      <c r="FL556" s="23"/>
      <c r="FM556" s="23"/>
      <c r="FN556" s="23"/>
      <c r="FO556" s="23"/>
      <c r="FP556" s="23"/>
      <c r="FQ556" s="23"/>
      <c r="FR556" s="23"/>
      <c r="FS556" s="23"/>
      <c r="FT556" s="23"/>
      <c r="FU556" s="23"/>
      <c r="FV556" s="23"/>
      <c r="FW556" s="23"/>
      <c r="FX556" s="23"/>
      <c r="FY556" s="23"/>
      <c r="FZ556" s="23"/>
      <c r="GA556" s="23"/>
      <c r="GB556" s="23"/>
      <c r="GC556" s="23"/>
      <c r="GD556" s="23"/>
      <c r="GE556" s="23"/>
      <c r="GF556" s="23"/>
      <c r="GG556" s="23"/>
      <c r="GH556" s="23"/>
    </row>
    <row r="557" spans="1:190" x14ac:dyDescent="0.35">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23"/>
      <c r="DX557" s="23"/>
      <c r="DY557" s="23"/>
      <c r="DZ557" s="23"/>
      <c r="EA557" s="23"/>
      <c r="EB557" s="23"/>
      <c r="EC557" s="23"/>
      <c r="ED557" s="23"/>
      <c r="EE557" s="23"/>
      <c r="EF557" s="23"/>
      <c r="EG557" s="23"/>
      <c r="EH557" s="23"/>
      <c r="EI557" s="23"/>
      <c r="EJ557" s="23"/>
      <c r="EK557" s="23"/>
      <c r="EL557" s="23"/>
      <c r="EM557" s="23"/>
      <c r="EN557" s="23"/>
      <c r="EO557" s="23"/>
      <c r="EP557" s="23"/>
      <c r="EQ557" s="23"/>
      <c r="ER557" s="23"/>
      <c r="ES557" s="23"/>
      <c r="ET557" s="23"/>
      <c r="EU557" s="23"/>
      <c r="EV557" s="23"/>
      <c r="EW557" s="23"/>
      <c r="EX557" s="23"/>
      <c r="EY557" s="23"/>
      <c r="EZ557" s="23"/>
      <c r="FA557" s="23"/>
      <c r="FB557" s="23"/>
      <c r="FC557" s="23"/>
      <c r="FD557" s="23"/>
      <c r="FE557" s="23"/>
      <c r="FF557" s="23"/>
      <c r="FG557" s="23"/>
      <c r="FH557" s="23"/>
      <c r="FI557" s="23"/>
      <c r="FJ557" s="23"/>
      <c r="FK557" s="23"/>
      <c r="FL557" s="23"/>
      <c r="FM557" s="23"/>
      <c r="FN557" s="23"/>
      <c r="FO557" s="23"/>
      <c r="FP557" s="23"/>
      <c r="FQ557" s="23"/>
      <c r="FR557" s="23"/>
      <c r="FS557" s="23"/>
      <c r="FT557" s="23"/>
      <c r="FU557" s="23"/>
      <c r="FV557" s="23"/>
      <c r="FW557" s="23"/>
      <c r="FX557" s="23"/>
      <c r="FY557" s="23"/>
      <c r="FZ557" s="23"/>
      <c r="GA557" s="23"/>
      <c r="GB557" s="23"/>
      <c r="GC557" s="23"/>
      <c r="GD557" s="23"/>
      <c r="GE557" s="23"/>
      <c r="GF557" s="23"/>
      <c r="GG557" s="23"/>
      <c r="GH557" s="23"/>
    </row>
    <row r="558" spans="1:190" x14ac:dyDescent="0.35">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c r="CB558" s="23"/>
      <c r="CC558" s="23"/>
      <c r="CD558" s="23"/>
      <c r="CE558" s="23"/>
      <c r="CF558" s="23"/>
      <c r="CG558" s="23"/>
      <c r="CH558" s="23"/>
      <c r="CI558" s="23"/>
      <c r="CJ558" s="23"/>
      <c r="CK558" s="23"/>
      <c r="CL558" s="23"/>
      <c r="CM558" s="23"/>
      <c r="CN558" s="23"/>
      <c r="CO558" s="23"/>
      <c r="CP558" s="23"/>
      <c r="CQ558" s="23"/>
      <c r="CR558" s="23"/>
      <c r="CS558" s="23"/>
      <c r="CT558" s="23"/>
      <c r="CU558" s="23"/>
      <c r="CV558" s="23"/>
      <c r="CW558" s="23"/>
      <c r="CX558" s="23"/>
      <c r="CY558" s="23"/>
      <c r="CZ558" s="23"/>
      <c r="DA558" s="23"/>
      <c r="DB558" s="23"/>
      <c r="DC558" s="23"/>
      <c r="DD558" s="23"/>
      <c r="DE558" s="23"/>
      <c r="DF558" s="23"/>
      <c r="DG558" s="23"/>
      <c r="DH558" s="23"/>
      <c r="DI558" s="23"/>
      <c r="DJ558" s="23"/>
      <c r="DK558" s="23"/>
      <c r="DL558" s="23"/>
      <c r="DM558" s="23"/>
      <c r="DN558" s="23"/>
      <c r="DO558" s="23"/>
      <c r="DP558" s="23"/>
      <c r="DQ558" s="23"/>
      <c r="DR558" s="23"/>
      <c r="DS558" s="23"/>
      <c r="DT558" s="23"/>
      <c r="DU558" s="23"/>
      <c r="DV558" s="23"/>
      <c r="DW558" s="23"/>
      <c r="DX558" s="23"/>
      <c r="DY558" s="23"/>
      <c r="DZ558" s="23"/>
      <c r="EA558" s="23"/>
      <c r="EB558" s="23"/>
      <c r="EC558" s="23"/>
      <c r="ED558" s="23"/>
      <c r="EE558" s="23"/>
      <c r="EF558" s="23"/>
      <c r="EG558" s="23"/>
      <c r="EH558" s="23"/>
      <c r="EI558" s="23"/>
      <c r="EJ558" s="23"/>
      <c r="EK558" s="23"/>
      <c r="EL558" s="23"/>
      <c r="EM558" s="23"/>
      <c r="EN558" s="23"/>
      <c r="EO558" s="23"/>
      <c r="EP558" s="23"/>
      <c r="EQ558" s="23"/>
      <c r="ER558" s="23"/>
      <c r="ES558" s="23"/>
      <c r="ET558" s="23"/>
      <c r="EU558" s="23"/>
      <c r="EV558" s="23"/>
      <c r="EW558" s="23"/>
      <c r="EX558" s="23"/>
      <c r="EY558" s="23"/>
      <c r="EZ558" s="23"/>
      <c r="FA558" s="23"/>
      <c r="FB558" s="23"/>
      <c r="FC558" s="23"/>
      <c r="FD558" s="23"/>
      <c r="FE558" s="23"/>
      <c r="FF558" s="23"/>
      <c r="FG558" s="23"/>
      <c r="FH558" s="23"/>
      <c r="FI558" s="23"/>
      <c r="FJ558" s="23"/>
      <c r="FK558" s="23"/>
      <c r="FL558" s="23"/>
      <c r="FM558" s="23"/>
      <c r="FN558" s="23"/>
      <c r="FO558" s="23"/>
      <c r="FP558" s="23"/>
      <c r="FQ558" s="23"/>
      <c r="FR558" s="23"/>
      <c r="FS558" s="23"/>
      <c r="FT558" s="23"/>
      <c r="FU558" s="23"/>
      <c r="FV558" s="23"/>
      <c r="FW558" s="23"/>
      <c r="FX558" s="23"/>
      <c r="FY558" s="23"/>
      <c r="FZ558" s="23"/>
      <c r="GA558" s="23"/>
      <c r="GB558" s="23"/>
      <c r="GC558" s="23"/>
      <c r="GD558" s="23"/>
      <c r="GE558" s="23"/>
      <c r="GF558" s="23"/>
      <c r="GG558" s="23"/>
      <c r="GH558" s="23"/>
    </row>
    <row r="559" spans="1:190" x14ac:dyDescent="0.35">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c r="CB559" s="23"/>
      <c r="CC559" s="23"/>
      <c r="CD559" s="23"/>
      <c r="CE559" s="23"/>
      <c r="CF559" s="23"/>
      <c r="CG559" s="23"/>
      <c r="CH559" s="23"/>
      <c r="CI559" s="23"/>
      <c r="CJ559" s="23"/>
      <c r="CK559" s="23"/>
      <c r="CL559" s="23"/>
      <c r="CM559" s="23"/>
      <c r="CN559" s="23"/>
      <c r="CO559" s="23"/>
      <c r="CP559" s="23"/>
      <c r="CQ559" s="23"/>
      <c r="CR559" s="23"/>
      <c r="CS559" s="23"/>
      <c r="CT559" s="23"/>
      <c r="CU559" s="23"/>
      <c r="CV559" s="23"/>
      <c r="CW559" s="23"/>
      <c r="CX559" s="23"/>
      <c r="CY559" s="23"/>
      <c r="CZ559" s="23"/>
      <c r="DA559" s="23"/>
      <c r="DB559" s="23"/>
      <c r="DC559" s="23"/>
      <c r="DD559" s="23"/>
      <c r="DE559" s="23"/>
      <c r="DF559" s="23"/>
      <c r="DG559" s="23"/>
      <c r="DH559" s="23"/>
      <c r="DI559" s="23"/>
      <c r="DJ559" s="23"/>
      <c r="DK559" s="23"/>
      <c r="DL559" s="23"/>
      <c r="DM559" s="23"/>
      <c r="DN559" s="23"/>
      <c r="DO559" s="23"/>
      <c r="DP559" s="23"/>
      <c r="DQ559" s="23"/>
      <c r="DR559" s="23"/>
      <c r="DS559" s="23"/>
      <c r="DT559" s="23"/>
      <c r="DU559" s="23"/>
      <c r="DV559" s="23"/>
      <c r="DW559" s="23"/>
      <c r="DX559" s="23"/>
      <c r="DY559" s="23"/>
      <c r="DZ559" s="23"/>
      <c r="EA559" s="23"/>
      <c r="EB559" s="23"/>
      <c r="EC559" s="23"/>
      <c r="ED559" s="23"/>
      <c r="EE559" s="23"/>
      <c r="EF559" s="23"/>
      <c r="EG559" s="23"/>
      <c r="EH559" s="23"/>
      <c r="EI559" s="23"/>
      <c r="EJ559" s="23"/>
      <c r="EK559" s="23"/>
      <c r="EL559" s="23"/>
      <c r="EM559" s="23"/>
      <c r="EN559" s="23"/>
      <c r="EO559" s="23"/>
      <c r="EP559" s="23"/>
      <c r="EQ559" s="23"/>
      <c r="ER559" s="23"/>
      <c r="ES559" s="23"/>
      <c r="ET559" s="23"/>
      <c r="EU559" s="23"/>
      <c r="EV559" s="23"/>
      <c r="EW559" s="23"/>
      <c r="EX559" s="23"/>
      <c r="EY559" s="23"/>
      <c r="EZ559" s="23"/>
      <c r="FA559" s="23"/>
      <c r="FB559" s="23"/>
      <c r="FC559" s="23"/>
      <c r="FD559" s="23"/>
      <c r="FE559" s="23"/>
      <c r="FF559" s="23"/>
      <c r="FG559" s="23"/>
      <c r="FH559" s="23"/>
      <c r="FI559" s="23"/>
      <c r="FJ559" s="23"/>
      <c r="FK559" s="23"/>
      <c r="FL559" s="23"/>
      <c r="FM559" s="23"/>
      <c r="FN559" s="23"/>
      <c r="FO559" s="23"/>
      <c r="FP559" s="23"/>
      <c r="FQ559" s="23"/>
      <c r="FR559" s="23"/>
      <c r="FS559" s="23"/>
      <c r="FT559" s="23"/>
      <c r="FU559" s="23"/>
      <c r="FV559" s="23"/>
      <c r="FW559" s="23"/>
      <c r="FX559" s="23"/>
      <c r="FY559" s="23"/>
      <c r="FZ559" s="23"/>
      <c r="GA559" s="23"/>
      <c r="GB559" s="23"/>
      <c r="GC559" s="23"/>
      <c r="GD559" s="23"/>
      <c r="GE559" s="23"/>
      <c r="GF559" s="23"/>
      <c r="GG559" s="23"/>
      <c r="GH559" s="23"/>
    </row>
    <row r="560" spans="1:190" x14ac:dyDescent="0.35">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c r="CB560" s="23"/>
      <c r="CC560" s="23"/>
      <c r="CD560" s="23"/>
      <c r="CE560" s="23"/>
      <c r="CF560" s="23"/>
      <c r="CG560" s="23"/>
      <c r="CH560" s="23"/>
      <c r="CI560" s="23"/>
      <c r="CJ560" s="23"/>
      <c r="CK560" s="23"/>
      <c r="CL560" s="23"/>
      <c r="CM560" s="23"/>
      <c r="CN560" s="23"/>
      <c r="CO560" s="23"/>
      <c r="CP560" s="23"/>
      <c r="CQ560" s="23"/>
      <c r="CR560" s="23"/>
      <c r="CS560" s="23"/>
      <c r="CT560" s="23"/>
      <c r="CU560" s="23"/>
      <c r="CV560" s="23"/>
      <c r="CW560" s="23"/>
      <c r="CX560" s="23"/>
      <c r="CY560" s="23"/>
      <c r="CZ560" s="23"/>
      <c r="DA560" s="23"/>
      <c r="DB560" s="23"/>
      <c r="DC560" s="23"/>
      <c r="DD560" s="23"/>
      <c r="DE560" s="23"/>
      <c r="DF560" s="23"/>
      <c r="DG560" s="23"/>
      <c r="DH560" s="23"/>
      <c r="DI560" s="23"/>
      <c r="DJ560" s="23"/>
      <c r="DK560" s="23"/>
      <c r="DL560" s="23"/>
      <c r="DM560" s="23"/>
      <c r="DN560" s="23"/>
      <c r="DO560" s="23"/>
      <c r="DP560" s="23"/>
      <c r="DQ560" s="23"/>
      <c r="DR560" s="23"/>
      <c r="DS560" s="23"/>
      <c r="DT560" s="23"/>
      <c r="DU560" s="23"/>
      <c r="DV560" s="23"/>
      <c r="DW560" s="23"/>
      <c r="DX560" s="23"/>
      <c r="DY560" s="23"/>
      <c r="DZ560" s="23"/>
      <c r="EA560" s="23"/>
      <c r="EB560" s="23"/>
      <c r="EC560" s="23"/>
      <c r="ED560" s="23"/>
      <c r="EE560" s="23"/>
      <c r="EF560" s="23"/>
      <c r="EG560" s="23"/>
      <c r="EH560" s="23"/>
      <c r="EI560" s="23"/>
      <c r="EJ560" s="23"/>
      <c r="EK560" s="23"/>
      <c r="EL560" s="23"/>
      <c r="EM560" s="23"/>
      <c r="EN560" s="23"/>
      <c r="EO560" s="23"/>
      <c r="EP560" s="23"/>
      <c r="EQ560" s="23"/>
      <c r="ER560" s="23"/>
      <c r="ES560" s="23"/>
      <c r="ET560" s="23"/>
      <c r="EU560" s="23"/>
      <c r="EV560" s="23"/>
      <c r="EW560" s="23"/>
      <c r="EX560" s="23"/>
      <c r="EY560" s="23"/>
      <c r="EZ560" s="23"/>
      <c r="FA560" s="23"/>
      <c r="FB560" s="23"/>
      <c r="FC560" s="23"/>
      <c r="FD560" s="23"/>
      <c r="FE560" s="23"/>
      <c r="FF560" s="23"/>
      <c r="FG560" s="23"/>
      <c r="FH560" s="23"/>
      <c r="FI560" s="23"/>
      <c r="FJ560" s="23"/>
      <c r="FK560" s="23"/>
      <c r="FL560" s="23"/>
      <c r="FM560" s="23"/>
      <c r="FN560" s="23"/>
      <c r="FO560" s="23"/>
      <c r="FP560" s="23"/>
      <c r="FQ560" s="23"/>
      <c r="FR560" s="23"/>
      <c r="FS560" s="23"/>
      <c r="FT560" s="23"/>
      <c r="FU560" s="23"/>
      <c r="FV560" s="23"/>
      <c r="FW560" s="23"/>
      <c r="FX560" s="23"/>
      <c r="FY560" s="23"/>
      <c r="FZ560" s="23"/>
      <c r="GA560" s="23"/>
      <c r="GB560" s="23"/>
      <c r="GC560" s="23"/>
      <c r="GD560" s="23"/>
      <c r="GE560" s="23"/>
      <c r="GF560" s="23"/>
      <c r="GG560" s="23"/>
      <c r="GH560" s="23"/>
    </row>
    <row r="561" spans="1:190" x14ac:dyDescent="0.35">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c r="CB561" s="23"/>
      <c r="CC561" s="23"/>
      <c r="CD561" s="23"/>
      <c r="CE561" s="23"/>
      <c r="CF561" s="23"/>
      <c r="CG561" s="23"/>
      <c r="CH561" s="23"/>
      <c r="CI561" s="23"/>
      <c r="CJ561" s="23"/>
      <c r="CK561" s="23"/>
      <c r="CL561" s="23"/>
      <c r="CM561" s="23"/>
      <c r="CN561" s="23"/>
      <c r="CO561" s="23"/>
      <c r="CP561" s="23"/>
      <c r="CQ561" s="23"/>
      <c r="CR561" s="23"/>
      <c r="CS561" s="23"/>
      <c r="CT561" s="23"/>
      <c r="CU561" s="23"/>
      <c r="CV561" s="23"/>
      <c r="CW561" s="23"/>
      <c r="CX561" s="23"/>
      <c r="CY561" s="23"/>
      <c r="CZ561" s="23"/>
      <c r="DA561" s="23"/>
      <c r="DB561" s="23"/>
      <c r="DC561" s="23"/>
      <c r="DD561" s="23"/>
      <c r="DE561" s="23"/>
      <c r="DF561" s="23"/>
      <c r="DG561" s="23"/>
      <c r="DH561" s="23"/>
      <c r="DI561" s="23"/>
      <c r="DJ561" s="23"/>
      <c r="DK561" s="23"/>
      <c r="DL561" s="23"/>
      <c r="DM561" s="23"/>
      <c r="DN561" s="23"/>
      <c r="DO561" s="23"/>
      <c r="DP561" s="23"/>
      <c r="DQ561" s="23"/>
      <c r="DR561" s="23"/>
      <c r="DS561" s="23"/>
      <c r="DT561" s="23"/>
      <c r="DU561" s="23"/>
      <c r="DV561" s="23"/>
      <c r="DW561" s="23"/>
      <c r="DX561" s="23"/>
      <c r="DY561" s="23"/>
      <c r="DZ561" s="23"/>
      <c r="EA561" s="23"/>
      <c r="EB561" s="23"/>
      <c r="EC561" s="23"/>
      <c r="ED561" s="23"/>
      <c r="EE561" s="23"/>
      <c r="EF561" s="23"/>
      <c r="EG561" s="23"/>
      <c r="EH561" s="23"/>
      <c r="EI561" s="23"/>
      <c r="EJ561" s="23"/>
      <c r="EK561" s="23"/>
      <c r="EL561" s="23"/>
      <c r="EM561" s="23"/>
      <c r="EN561" s="23"/>
      <c r="EO561" s="23"/>
      <c r="EP561" s="23"/>
      <c r="EQ561" s="23"/>
      <c r="ER561" s="23"/>
      <c r="ES561" s="23"/>
      <c r="ET561" s="23"/>
      <c r="EU561" s="23"/>
      <c r="EV561" s="23"/>
      <c r="EW561" s="23"/>
      <c r="EX561" s="23"/>
      <c r="EY561" s="23"/>
      <c r="EZ561" s="23"/>
      <c r="FA561" s="23"/>
      <c r="FB561" s="23"/>
      <c r="FC561" s="23"/>
      <c r="FD561" s="23"/>
      <c r="FE561" s="23"/>
      <c r="FF561" s="23"/>
      <c r="FG561" s="23"/>
      <c r="FH561" s="23"/>
      <c r="FI561" s="23"/>
      <c r="FJ561" s="23"/>
      <c r="FK561" s="23"/>
      <c r="FL561" s="23"/>
      <c r="FM561" s="23"/>
      <c r="FN561" s="23"/>
      <c r="FO561" s="23"/>
      <c r="FP561" s="23"/>
      <c r="FQ561" s="23"/>
      <c r="FR561" s="23"/>
      <c r="FS561" s="23"/>
      <c r="FT561" s="23"/>
      <c r="FU561" s="23"/>
      <c r="FV561" s="23"/>
      <c r="FW561" s="23"/>
      <c r="FX561" s="23"/>
      <c r="FY561" s="23"/>
      <c r="FZ561" s="23"/>
      <c r="GA561" s="23"/>
      <c r="GB561" s="23"/>
      <c r="GC561" s="23"/>
      <c r="GD561" s="23"/>
      <c r="GE561" s="23"/>
      <c r="GF561" s="23"/>
      <c r="GG561" s="23"/>
      <c r="GH561" s="23"/>
    </row>
    <row r="562" spans="1:190" x14ac:dyDescent="0.35">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c r="CB562" s="23"/>
      <c r="CC562" s="23"/>
      <c r="CD562" s="23"/>
      <c r="CE562" s="23"/>
      <c r="CF562" s="23"/>
      <c r="CG562" s="23"/>
      <c r="CH562" s="23"/>
      <c r="CI562" s="23"/>
      <c r="CJ562" s="23"/>
      <c r="CK562" s="23"/>
      <c r="CL562" s="23"/>
      <c r="CM562" s="23"/>
      <c r="CN562" s="23"/>
      <c r="CO562" s="23"/>
      <c r="CP562" s="23"/>
      <c r="CQ562" s="23"/>
      <c r="CR562" s="23"/>
      <c r="CS562" s="23"/>
      <c r="CT562" s="23"/>
      <c r="CU562" s="23"/>
      <c r="CV562" s="23"/>
      <c r="CW562" s="23"/>
      <c r="CX562" s="23"/>
      <c r="CY562" s="23"/>
      <c r="CZ562" s="23"/>
      <c r="DA562" s="23"/>
      <c r="DB562" s="23"/>
      <c r="DC562" s="23"/>
      <c r="DD562" s="23"/>
      <c r="DE562" s="23"/>
      <c r="DF562" s="23"/>
      <c r="DG562" s="23"/>
      <c r="DH562" s="23"/>
      <c r="DI562" s="23"/>
      <c r="DJ562" s="23"/>
      <c r="DK562" s="23"/>
      <c r="DL562" s="23"/>
      <c r="DM562" s="23"/>
      <c r="DN562" s="23"/>
      <c r="DO562" s="23"/>
      <c r="DP562" s="23"/>
      <c r="DQ562" s="23"/>
      <c r="DR562" s="23"/>
      <c r="DS562" s="23"/>
      <c r="DT562" s="23"/>
      <c r="DU562" s="23"/>
      <c r="DV562" s="23"/>
      <c r="DW562" s="23"/>
      <c r="DX562" s="23"/>
      <c r="DY562" s="23"/>
      <c r="DZ562" s="23"/>
      <c r="EA562" s="23"/>
      <c r="EB562" s="23"/>
      <c r="EC562" s="23"/>
      <c r="ED562" s="23"/>
      <c r="EE562" s="23"/>
      <c r="EF562" s="23"/>
      <c r="EG562" s="23"/>
      <c r="EH562" s="23"/>
      <c r="EI562" s="23"/>
      <c r="EJ562" s="23"/>
      <c r="EK562" s="23"/>
      <c r="EL562" s="23"/>
      <c r="EM562" s="23"/>
      <c r="EN562" s="23"/>
      <c r="EO562" s="23"/>
      <c r="EP562" s="23"/>
      <c r="EQ562" s="23"/>
      <c r="ER562" s="23"/>
      <c r="ES562" s="23"/>
      <c r="ET562" s="23"/>
      <c r="EU562" s="23"/>
      <c r="EV562" s="23"/>
      <c r="EW562" s="23"/>
      <c r="EX562" s="23"/>
      <c r="EY562" s="23"/>
      <c r="EZ562" s="23"/>
      <c r="FA562" s="23"/>
      <c r="FB562" s="23"/>
      <c r="FC562" s="23"/>
      <c r="FD562" s="23"/>
      <c r="FE562" s="23"/>
      <c r="FF562" s="23"/>
      <c r="FG562" s="23"/>
      <c r="FH562" s="23"/>
      <c r="FI562" s="23"/>
      <c r="FJ562" s="23"/>
      <c r="FK562" s="23"/>
      <c r="FL562" s="23"/>
      <c r="FM562" s="23"/>
      <c r="FN562" s="23"/>
      <c r="FO562" s="23"/>
      <c r="FP562" s="23"/>
      <c r="FQ562" s="23"/>
      <c r="FR562" s="23"/>
      <c r="FS562" s="23"/>
      <c r="FT562" s="23"/>
      <c r="FU562" s="23"/>
      <c r="FV562" s="23"/>
      <c r="FW562" s="23"/>
      <c r="FX562" s="23"/>
      <c r="FY562" s="23"/>
      <c r="FZ562" s="23"/>
      <c r="GA562" s="23"/>
      <c r="GB562" s="23"/>
      <c r="GC562" s="23"/>
      <c r="GD562" s="23"/>
      <c r="GE562" s="23"/>
      <c r="GF562" s="23"/>
      <c r="GG562" s="23"/>
      <c r="GH562" s="23"/>
    </row>
    <row r="563" spans="1:190" x14ac:dyDescent="0.35">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c r="CB563" s="23"/>
      <c r="CC563" s="23"/>
      <c r="CD563" s="23"/>
      <c r="CE563" s="23"/>
      <c r="CF563" s="23"/>
      <c r="CG563" s="23"/>
      <c r="CH563" s="23"/>
      <c r="CI563" s="23"/>
      <c r="CJ563" s="23"/>
      <c r="CK563" s="23"/>
      <c r="CL563" s="23"/>
      <c r="CM563" s="23"/>
      <c r="CN563" s="23"/>
      <c r="CO563" s="23"/>
      <c r="CP563" s="23"/>
      <c r="CQ563" s="23"/>
      <c r="CR563" s="23"/>
      <c r="CS563" s="23"/>
      <c r="CT563" s="23"/>
      <c r="CU563" s="23"/>
      <c r="CV563" s="23"/>
      <c r="CW563" s="23"/>
      <c r="CX563" s="23"/>
      <c r="CY563" s="23"/>
      <c r="CZ563" s="23"/>
      <c r="DA563" s="23"/>
      <c r="DB563" s="23"/>
      <c r="DC563" s="23"/>
      <c r="DD563" s="23"/>
      <c r="DE563" s="23"/>
      <c r="DF563" s="23"/>
      <c r="DG563" s="23"/>
      <c r="DH563" s="23"/>
      <c r="DI563" s="23"/>
      <c r="DJ563" s="23"/>
      <c r="DK563" s="23"/>
      <c r="DL563" s="23"/>
      <c r="DM563" s="23"/>
      <c r="DN563" s="23"/>
      <c r="DO563" s="23"/>
      <c r="DP563" s="23"/>
      <c r="DQ563" s="23"/>
      <c r="DR563" s="23"/>
      <c r="DS563" s="23"/>
      <c r="DT563" s="23"/>
      <c r="DU563" s="23"/>
      <c r="DV563" s="23"/>
      <c r="DW563" s="23"/>
      <c r="DX563" s="23"/>
      <c r="DY563" s="23"/>
      <c r="DZ563" s="23"/>
      <c r="EA563" s="23"/>
      <c r="EB563" s="23"/>
      <c r="EC563" s="23"/>
      <c r="ED563" s="23"/>
      <c r="EE563" s="23"/>
      <c r="EF563" s="23"/>
      <c r="EG563" s="23"/>
      <c r="EH563" s="23"/>
      <c r="EI563" s="23"/>
      <c r="EJ563" s="23"/>
      <c r="EK563" s="23"/>
      <c r="EL563" s="23"/>
      <c r="EM563" s="23"/>
      <c r="EN563" s="23"/>
      <c r="EO563" s="23"/>
      <c r="EP563" s="23"/>
      <c r="EQ563" s="23"/>
      <c r="ER563" s="23"/>
      <c r="ES563" s="23"/>
      <c r="ET563" s="23"/>
      <c r="EU563" s="23"/>
      <c r="EV563" s="23"/>
      <c r="EW563" s="23"/>
      <c r="EX563" s="23"/>
      <c r="EY563" s="23"/>
      <c r="EZ563" s="23"/>
      <c r="FA563" s="23"/>
      <c r="FB563" s="23"/>
      <c r="FC563" s="23"/>
      <c r="FD563" s="23"/>
      <c r="FE563" s="23"/>
      <c r="FF563" s="23"/>
      <c r="FG563" s="23"/>
      <c r="FH563" s="23"/>
      <c r="FI563" s="23"/>
      <c r="FJ563" s="23"/>
      <c r="FK563" s="23"/>
      <c r="FL563" s="23"/>
      <c r="FM563" s="23"/>
      <c r="FN563" s="23"/>
      <c r="FO563" s="23"/>
      <c r="FP563" s="23"/>
      <c r="FQ563" s="23"/>
      <c r="FR563" s="23"/>
      <c r="FS563" s="23"/>
      <c r="FT563" s="23"/>
      <c r="FU563" s="23"/>
      <c r="FV563" s="23"/>
      <c r="FW563" s="23"/>
      <c r="FX563" s="23"/>
      <c r="FY563" s="23"/>
      <c r="FZ563" s="23"/>
      <c r="GA563" s="23"/>
      <c r="GB563" s="23"/>
      <c r="GC563" s="23"/>
      <c r="GD563" s="23"/>
      <c r="GE563" s="23"/>
      <c r="GF563" s="23"/>
      <c r="GG563" s="23"/>
      <c r="GH563" s="23"/>
    </row>
    <row r="564" spans="1:190" x14ac:dyDescent="0.35">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23"/>
      <c r="CQ564" s="23"/>
      <c r="CR564" s="23"/>
      <c r="CS564" s="23"/>
      <c r="CT564" s="23"/>
      <c r="CU564" s="23"/>
      <c r="CV564" s="23"/>
      <c r="CW564" s="23"/>
      <c r="CX564" s="23"/>
      <c r="CY564" s="23"/>
      <c r="CZ564" s="23"/>
      <c r="DA564" s="23"/>
      <c r="DB564" s="23"/>
      <c r="DC564" s="23"/>
      <c r="DD564" s="23"/>
      <c r="DE564" s="23"/>
      <c r="DF564" s="23"/>
      <c r="DG564" s="23"/>
      <c r="DH564" s="23"/>
      <c r="DI564" s="23"/>
      <c r="DJ564" s="23"/>
      <c r="DK564" s="23"/>
      <c r="DL564" s="23"/>
      <c r="DM564" s="23"/>
      <c r="DN564" s="23"/>
      <c r="DO564" s="23"/>
      <c r="DP564" s="23"/>
      <c r="DQ564" s="23"/>
      <c r="DR564" s="23"/>
      <c r="DS564" s="23"/>
      <c r="DT564" s="23"/>
      <c r="DU564" s="23"/>
      <c r="DV564" s="23"/>
      <c r="DW564" s="23"/>
      <c r="DX564" s="23"/>
      <c r="DY564" s="23"/>
      <c r="DZ564" s="23"/>
      <c r="EA564" s="23"/>
      <c r="EB564" s="23"/>
      <c r="EC564" s="23"/>
      <c r="ED564" s="23"/>
      <c r="EE564" s="23"/>
      <c r="EF564" s="23"/>
      <c r="EG564" s="23"/>
      <c r="EH564" s="23"/>
      <c r="EI564" s="23"/>
      <c r="EJ564" s="23"/>
      <c r="EK564" s="23"/>
      <c r="EL564" s="23"/>
      <c r="EM564" s="23"/>
      <c r="EN564" s="23"/>
      <c r="EO564" s="23"/>
      <c r="EP564" s="23"/>
      <c r="EQ564" s="23"/>
      <c r="ER564" s="23"/>
      <c r="ES564" s="23"/>
      <c r="ET564" s="23"/>
      <c r="EU564" s="23"/>
      <c r="EV564" s="23"/>
      <c r="EW564" s="23"/>
      <c r="EX564" s="23"/>
      <c r="EY564" s="23"/>
      <c r="EZ564" s="23"/>
      <c r="FA564" s="23"/>
      <c r="FB564" s="23"/>
      <c r="FC564" s="23"/>
      <c r="FD564" s="23"/>
      <c r="FE564" s="23"/>
      <c r="FF564" s="23"/>
      <c r="FG564" s="23"/>
      <c r="FH564" s="23"/>
      <c r="FI564" s="23"/>
      <c r="FJ564" s="23"/>
      <c r="FK564" s="23"/>
      <c r="FL564" s="23"/>
      <c r="FM564" s="23"/>
      <c r="FN564" s="23"/>
      <c r="FO564" s="23"/>
      <c r="FP564" s="23"/>
      <c r="FQ564" s="23"/>
      <c r="FR564" s="23"/>
      <c r="FS564" s="23"/>
      <c r="FT564" s="23"/>
      <c r="FU564" s="23"/>
      <c r="FV564" s="23"/>
      <c r="FW564" s="23"/>
      <c r="FX564" s="23"/>
      <c r="FY564" s="23"/>
      <c r="FZ564" s="23"/>
      <c r="GA564" s="23"/>
      <c r="GB564" s="23"/>
      <c r="GC564" s="23"/>
      <c r="GD564" s="23"/>
      <c r="GE564" s="23"/>
      <c r="GF564" s="23"/>
      <c r="GG564" s="23"/>
      <c r="GH564" s="23"/>
    </row>
    <row r="565" spans="1:190" x14ac:dyDescent="0.35">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23"/>
      <c r="CQ565" s="23"/>
      <c r="CR565" s="23"/>
      <c r="CS565" s="23"/>
      <c r="CT565" s="23"/>
      <c r="CU565" s="23"/>
      <c r="CV565" s="23"/>
      <c r="CW565" s="23"/>
      <c r="CX565" s="23"/>
      <c r="CY565" s="23"/>
      <c r="CZ565" s="23"/>
      <c r="DA565" s="23"/>
      <c r="DB565" s="23"/>
      <c r="DC565" s="23"/>
      <c r="DD565" s="23"/>
      <c r="DE565" s="23"/>
      <c r="DF565" s="23"/>
      <c r="DG565" s="23"/>
      <c r="DH565" s="23"/>
      <c r="DI565" s="23"/>
      <c r="DJ565" s="23"/>
      <c r="DK565" s="23"/>
      <c r="DL565" s="23"/>
      <c r="DM565" s="23"/>
      <c r="DN565" s="23"/>
      <c r="DO565" s="23"/>
      <c r="DP565" s="23"/>
      <c r="DQ565" s="23"/>
      <c r="DR565" s="23"/>
      <c r="DS565" s="23"/>
      <c r="DT565" s="23"/>
      <c r="DU565" s="23"/>
      <c r="DV565" s="23"/>
      <c r="DW565" s="23"/>
      <c r="DX565" s="23"/>
      <c r="DY565" s="23"/>
      <c r="DZ565" s="23"/>
      <c r="EA565" s="23"/>
      <c r="EB565" s="23"/>
      <c r="EC565" s="23"/>
      <c r="ED565" s="23"/>
      <c r="EE565" s="23"/>
      <c r="EF565" s="23"/>
      <c r="EG565" s="23"/>
      <c r="EH565" s="23"/>
      <c r="EI565" s="23"/>
      <c r="EJ565" s="23"/>
      <c r="EK565" s="23"/>
      <c r="EL565" s="23"/>
      <c r="EM565" s="23"/>
      <c r="EN565" s="23"/>
      <c r="EO565" s="23"/>
      <c r="EP565" s="23"/>
      <c r="EQ565" s="23"/>
      <c r="ER565" s="23"/>
      <c r="ES565" s="23"/>
      <c r="ET565" s="23"/>
      <c r="EU565" s="23"/>
      <c r="EV565" s="23"/>
      <c r="EW565" s="23"/>
      <c r="EX565" s="23"/>
      <c r="EY565" s="23"/>
      <c r="EZ565" s="23"/>
      <c r="FA565" s="23"/>
      <c r="FB565" s="23"/>
      <c r="FC565" s="23"/>
      <c r="FD565" s="23"/>
      <c r="FE565" s="23"/>
      <c r="FF565" s="23"/>
      <c r="FG565" s="23"/>
      <c r="FH565" s="23"/>
      <c r="FI565" s="23"/>
      <c r="FJ565" s="23"/>
      <c r="FK565" s="23"/>
      <c r="FL565" s="23"/>
      <c r="FM565" s="23"/>
      <c r="FN565" s="23"/>
      <c r="FO565" s="23"/>
      <c r="FP565" s="23"/>
      <c r="FQ565" s="23"/>
      <c r="FR565" s="23"/>
      <c r="FS565" s="23"/>
      <c r="FT565" s="23"/>
      <c r="FU565" s="23"/>
      <c r="FV565" s="23"/>
      <c r="FW565" s="23"/>
      <c r="FX565" s="23"/>
      <c r="FY565" s="23"/>
      <c r="FZ565" s="23"/>
      <c r="GA565" s="23"/>
      <c r="GB565" s="23"/>
      <c r="GC565" s="23"/>
      <c r="GD565" s="23"/>
      <c r="GE565" s="23"/>
      <c r="GF565" s="23"/>
      <c r="GG565" s="23"/>
      <c r="GH565" s="23"/>
    </row>
    <row r="566" spans="1:190" x14ac:dyDescent="0.35">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3"/>
      <c r="DE566" s="23"/>
      <c r="DF566" s="23"/>
      <c r="DG566" s="23"/>
      <c r="DH566" s="23"/>
      <c r="DI566" s="23"/>
      <c r="DJ566" s="23"/>
      <c r="DK566" s="23"/>
      <c r="DL566" s="23"/>
      <c r="DM566" s="23"/>
      <c r="DN566" s="23"/>
      <c r="DO566" s="23"/>
      <c r="DP566" s="23"/>
      <c r="DQ566" s="23"/>
      <c r="DR566" s="23"/>
      <c r="DS566" s="23"/>
      <c r="DT566" s="23"/>
      <c r="DU566" s="23"/>
      <c r="DV566" s="23"/>
      <c r="DW566" s="23"/>
      <c r="DX566" s="23"/>
      <c r="DY566" s="23"/>
      <c r="DZ566" s="23"/>
      <c r="EA566" s="23"/>
      <c r="EB566" s="23"/>
      <c r="EC566" s="23"/>
      <c r="ED566" s="23"/>
      <c r="EE566" s="23"/>
      <c r="EF566" s="23"/>
      <c r="EG566" s="23"/>
      <c r="EH566" s="23"/>
      <c r="EI566" s="23"/>
      <c r="EJ566" s="23"/>
      <c r="EK566" s="23"/>
      <c r="EL566" s="23"/>
      <c r="EM566" s="23"/>
      <c r="EN566" s="23"/>
      <c r="EO566" s="23"/>
      <c r="EP566" s="23"/>
      <c r="EQ566" s="23"/>
      <c r="ER566" s="23"/>
      <c r="ES566" s="23"/>
      <c r="ET566" s="23"/>
      <c r="EU566" s="23"/>
      <c r="EV566" s="23"/>
      <c r="EW566" s="23"/>
      <c r="EX566" s="23"/>
      <c r="EY566" s="23"/>
      <c r="EZ566" s="23"/>
      <c r="FA566" s="23"/>
      <c r="FB566" s="23"/>
      <c r="FC566" s="23"/>
      <c r="FD566" s="23"/>
      <c r="FE566" s="23"/>
      <c r="FF566" s="23"/>
      <c r="FG566" s="23"/>
      <c r="FH566" s="23"/>
      <c r="FI566" s="23"/>
      <c r="FJ566" s="23"/>
      <c r="FK566" s="23"/>
      <c r="FL566" s="23"/>
      <c r="FM566" s="23"/>
      <c r="FN566" s="23"/>
      <c r="FO566" s="23"/>
      <c r="FP566" s="23"/>
      <c r="FQ566" s="23"/>
      <c r="FR566" s="23"/>
      <c r="FS566" s="23"/>
      <c r="FT566" s="23"/>
      <c r="FU566" s="23"/>
      <c r="FV566" s="23"/>
      <c r="FW566" s="23"/>
      <c r="FX566" s="23"/>
      <c r="FY566" s="23"/>
      <c r="FZ566" s="23"/>
      <c r="GA566" s="23"/>
      <c r="GB566" s="23"/>
      <c r="GC566" s="23"/>
      <c r="GD566" s="23"/>
      <c r="GE566" s="23"/>
      <c r="GF566" s="23"/>
      <c r="GG566" s="23"/>
      <c r="GH566" s="23"/>
    </row>
    <row r="567" spans="1:190" x14ac:dyDescent="0.35">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c r="CB567" s="23"/>
      <c r="CC567" s="23"/>
      <c r="CD567" s="23"/>
      <c r="CE567" s="23"/>
      <c r="CF567" s="23"/>
      <c r="CG567" s="23"/>
      <c r="CH567" s="23"/>
      <c r="CI567" s="23"/>
      <c r="CJ567" s="23"/>
      <c r="CK567" s="23"/>
      <c r="CL567" s="23"/>
      <c r="CM567" s="23"/>
      <c r="CN567" s="23"/>
      <c r="CO567" s="23"/>
      <c r="CP567" s="23"/>
      <c r="CQ567" s="23"/>
      <c r="CR567" s="23"/>
      <c r="CS567" s="23"/>
      <c r="CT567" s="23"/>
      <c r="CU567" s="23"/>
      <c r="CV567" s="23"/>
      <c r="CW567" s="23"/>
      <c r="CX567" s="23"/>
      <c r="CY567" s="23"/>
      <c r="CZ567" s="23"/>
      <c r="DA567" s="23"/>
      <c r="DB567" s="23"/>
      <c r="DC567" s="23"/>
      <c r="DD567" s="23"/>
      <c r="DE567" s="23"/>
      <c r="DF567" s="23"/>
      <c r="DG567" s="23"/>
      <c r="DH567" s="23"/>
      <c r="DI567" s="23"/>
      <c r="DJ567" s="23"/>
      <c r="DK567" s="23"/>
      <c r="DL567" s="23"/>
      <c r="DM567" s="23"/>
      <c r="DN567" s="23"/>
      <c r="DO567" s="23"/>
      <c r="DP567" s="23"/>
      <c r="DQ567" s="23"/>
      <c r="DR567" s="23"/>
      <c r="DS567" s="23"/>
      <c r="DT567" s="23"/>
      <c r="DU567" s="23"/>
      <c r="DV567" s="23"/>
      <c r="DW567" s="23"/>
      <c r="DX567" s="23"/>
      <c r="DY567" s="23"/>
      <c r="DZ567" s="23"/>
      <c r="EA567" s="23"/>
      <c r="EB567" s="23"/>
      <c r="EC567" s="23"/>
      <c r="ED567" s="23"/>
      <c r="EE567" s="23"/>
      <c r="EF567" s="23"/>
      <c r="EG567" s="23"/>
      <c r="EH567" s="23"/>
      <c r="EI567" s="23"/>
      <c r="EJ567" s="23"/>
      <c r="EK567" s="23"/>
      <c r="EL567" s="23"/>
      <c r="EM567" s="23"/>
      <c r="EN567" s="23"/>
      <c r="EO567" s="23"/>
      <c r="EP567" s="23"/>
      <c r="EQ567" s="23"/>
      <c r="ER567" s="23"/>
      <c r="ES567" s="23"/>
      <c r="ET567" s="23"/>
      <c r="EU567" s="23"/>
      <c r="EV567" s="23"/>
      <c r="EW567" s="23"/>
      <c r="EX567" s="23"/>
      <c r="EY567" s="23"/>
      <c r="EZ567" s="23"/>
      <c r="FA567" s="23"/>
      <c r="FB567" s="23"/>
      <c r="FC567" s="23"/>
      <c r="FD567" s="23"/>
      <c r="FE567" s="23"/>
      <c r="FF567" s="23"/>
      <c r="FG567" s="23"/>
      <c r="FH567" s="23"/>
      <c r="FI567" s="23"/>
      <c r="FJ567" s="23"/>
      <c r="FK567" s="23"/>
      <c r="FL567" s="23"/>
      <c r="FM567" s="23"/>
      <c r="FN567" s="23"/>
      <c r="FO567" s="23"/>
      <c r="FP567" s="23"/>
      <c r="FQ567" s="23"/>
      <c r="FR567" s="23"/>
      <c r="FS567" s="23"/>
      <c r="FT567" s="23"/>
      <c r="FU567" s="23"/>
      <c r="FV567" s="23"/>
      <c r="FW567" s="23"/>
      <c r="FX567" s="23"/>
      <c r="FY567" s="23"/>
      <c r="FZ567" s="23"/>
      <c r="GA567" s="23"/>
      <c r="GB567" s="23"/>
      <c r="GC567" s="23"/>
      <c r="GD567" s="23"/>
      <c r="GE567" s="23"/>
      <c r="GF567" s="23"/>
      <c r="GG567" s="23"/>
      <c r="GH567" s="23"/>
    </row>
    <row r="568" spans="1:190" x14ac:dyDescent="0.35">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c r="CB568" s="23"/>
      <c r="CC568" s="23"/>
      <c r="CD568" s="23"/>
      <c r="CE568" s="23"/>
      <c r="CF568" s="23"/>
      <c r="CG568" s="23"/>
      <c r="CH568" s="23"/>
      <c r="CI568" s="23"/>
      <c r="CJ568" s="23"/>
      <c r="CK568" s="23"/>
      <c r="CL568" s="23"/>
      <c r="CM568" s="23"/>
      <c r="CN568" s="23"/>
      <c r="CO568" s="23"/>
      <c r="CP568" s="23"/>
      <c r="CQ568" s="23"/>
      <c r="CR568" s="23"/>
      <c r="CS568" s="23"/>
      <c r="CT568" s="23"/>
      <c r="CU568" s="23"/>
      <c r="CV568" s="23"/>
      <c r="CW568" s="23"/>
      <c r="CX568" s="23"/>
      <c r="CY568" s="23"/>
      <c r="CZ568" s="23"/>
      <c r="DA568" s="23"/>
      <c r="DB568" s="23"/>
      <c r="DC568" s="23"/>
      <c r="DD568" s="23"/>
      <c r="DE568" s="23"/>
      <c r="DF568" s="23"/>
      <c r="DG568" s="23"/>
      <c r="DH568" s="23"/>
      <c r="DI568" s="23"/>
      <c r="DJ568" s="23"/>
      <c r="DK568" s="23"/>
      <c r="DL568" s="23"/>
      <c r="DM568" s="23"/>
      <c r="DN568" s="23"/>
      <c r="DO568" s="23"/>
      <c r="DP568" s="23"/>
      <c r="DQ568" s="23"/>
      <c r="DR568" s="23"/>
      <c r="DS568" s="23"/>
      <c r="DT568" s="23"/>
      <c r="DU568" s="23"/>
      <c r="DV568" s="23"/>
      <c r="DW568" s="23"/>
      <c r="DX568" s="23"/>
      <c r="DY568" s="23"/>
      <c r="DZ568" s="23"/>
      <c r="EA568" s="23"/>
      <c r="EB568" s="23"/>
      <c r="EC568" s="23"/>
      <c r="ED568" s="23"/>
      <c r="EE568" s="23"/>
      <c r="EF568" s="23"/>
      <c r="EG568" s="23"/>
      <c r="EH568" s="23"/>
      <c r="EI568" s="23"/>
      <c r="EJ568" s="23"/>
      <c r="EK568" s="23"/>
      <c r="EL568" s="23"/>
      <c r="EM568" s="23"/>
      <c r="EN568" s="23"/>
      <c r="EO568" s="23"/>
      <c r="EP568" s="23"/>
      <c r="EQ568" s="23"/>
      <c r="ER568" s="23"/>
      <c r="ES568" s="23"/>
      <c r="ET568" s="23"/>
      <c r="EU568" s="23"/>
      <c r="EV568" s="23"/>
      <c r="EW568" s="23"/>
      <c r="EX568" s="23"/>
      <c r="EY568" s="23"/>
      <c r="EZ568" s="23"/>
      <c r="FA568" s="23"/>
      <c r="FB568" s="23"/>
      <c r="FC568" s="23"/>
      <c r="FD568" s="23"/>
      <c r="FE568" s="23"/>
      <c r="FF568" s="23"/>
      <c r="FG568" s="23"/>
      <c r="FH568" s="23"/>
      <c r="FI568" s="23"/>
      <c r="FJ568" s="23"/>
      <c r="FK568" s="23"/>
      <c r="FL568" s="23"/>
      <c r="FM568" s="23"/>
      <c r="FN568" s="23"/>
      <c r="FO568" s="23"/>
      <c r="FP568" s="23"/>
      <c r="FQ568" s="23"/>
      <c r="FR568" s="23"/>
      <c r="FS568" s="23"/>
      <c r="FT568" s="23"/>
      <c r="FU568" s="23"/>
      <c r="FV568" s="23"/>
      <c r="FW568" s="23"/>
      <c r="FX568" s="23"/>
      <c r="FY568" s="23"/>
      <c r="FZ568" s="23"/>
      <c r="GA568" s="23"/>
      <c r="GB568" s="23"/>
      <c r="GC568" s="23"/>
      <c r="GD568" s="23"/>
      <c r="GE568" s="23"/>
      <c r="GF568" s="23"/>
      <c r="GG568" s="23"/>
      <c r="GH568" s="23"/>
    </row>
    <row r="569" spans="1:190" x14ac:dyDescent="0.35">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c r="CB569" s="23"/>
      <c r="CC569" s="23"/>
      <c r="CD569" s="23"/>
      <c r="CE569" s="23"/>
      <c r="CF569" s="23"/>
      <c r="CG569" s="23"/>
      <c r="CH569" s="23"/>
      <c r="CI569" s="23"/>
      <c r="CJ569" s="23"/>
      <c r="CK569" s="23"/>
      <c r="CL569" s="23"/>
      <c r="CM569" s="23"/>
      <c r="CN569" s="23"/>
      <c r="CO569" s="23"/>
      <c r="CP569" s="23"/>
      <c r="CQ569" s="23"/>
      <c r="CR569" s="23"/>
      <c r="CS569" s="23"/>
      <c r="CT569" s="23"/>
      <c r="CU569" s="23"/>
      <c r="CV569" s="23"/>
      <c r="CW569" s="23"/>
      <c r="CX569" s="23"/>
      <c r="CY569" s="23"/>
      <c r="CZ569" s="23"/>
      <c r="DA569" s="23"/>
      <c r="DB569" s="23"/>
      <c r="DC569" s="23"/>
      <c r="DD569" s="23"/>
      <c r="DE569" s="23"/>
      <c r="DF569" s="23"/>
      <c r="DG569" s="23"/>
      <c r="DH569" s="23"/>
      <c r="DI569" s="23"/>
      <c r="DJ569" s="23"/>
      <c r="DK569" s="23"/>
      <c r="DL569" s="23"/>
      <c r="DM569" s="23"/>
      <c r="DN569" s="23"/>
      <c r="DO569" s="23"/>
      <c r="DP569" s="23"/>
      <c r="DQ569" s="23"/>
      <c r="DR569" s="23"/>
      <c r="DS569" s="23"/>
      <c r="DT569" s="23"/>
      <c r="DU569" s="23"/>
      <c r="DV569" s="23"/>
      <c r="DW569" s="23"/>
      <c r="DX569" s="23"/>
      <c r="DY569" s="23"/>
      <c r="DZ569" s="23"/>
      <c r="EA569" s="23"/>
      <c r="EB569" s="23"/>
      <c r="EC569" s="23"/>
      <c r="ED569" s="23"/>
      <c r="EE569" s="23"/>
      <c r="EF569" s="23"/>
      <c r="EG569" s="23"/>
      <c r="EH569" s="23"/>
      <c r="EI569" s="23"/>
      <c r="EJ569" s="23"/>
      <c r="EK569" s="23"/>
      <c r="EL569" s="23"/>
      <c r="EM569" s="23"/>
      <c r="EN569" s="23"/>
      <c r="EO569" s="23"/>
      <c r="EP569" s="23"/>
      <c r="EQ569" s="23"/>
      <c r="ER569" s="23"/>
      <c r="ES569" s="23"/>
      <c r="ET569" s="23"/>
      <c r="EU569" s="23"/>
      <c r="EV569" s="23"/>
      <c r="EW569" s="23"/>
      <c r="EX569" s="23"/>
      <c r="EY569" s="23"/>
      <c r="EZ569" s="23"/>
      <c r="FA569" s="23"/>
      <c r="FB569" s="23"/>
      <c r="FC569" s="23"/>
      <c r="FD569" s="23"/>
      <c r="FE569" s="23"/>
      <c r="FF569" s="23"/>
      <c r="FG569" s="23"/>
      <c r="FH569" s="23"/>
      <c r="FI569" s="23"/>
      <c r="FJ569" s="23"/>
      <c r="FK569" s="23"/>
      <c r="FL569" s="23"/>
      <c r="FM569" s="23"/>
      <c r="FN569" s="23"/>
      <c r="FO569" s="23"/>
      <c r="FP569" s="23"/>
      <c r="FQ569" s="23"/>
      <c r="FR569" s="23"/>
      <c r="FS569" s="23"/>
      <c r="FT569" s="23"/>
      <c r="FU569" s="23"/>
      <c r="FV569" s="23"/>
      <c r="FW569" s="23"/>
      <c r="FX569" s="23"/>
      <c r="FY569" s="23"/>
      <c r="FZ569" s="23"/>
      <c r="GA569" s="23"/>
      <c r="GB569" s="23"/>
      <c r="GC569" s="23"/>
      <c r="GD569" s="23"/>
      <c r="GE569" s="23"/>
      <c r="GF569" s="23"/>
      <c r="GG569" s="23"/>
      <c r="GH569" s="23"/>
    </row>
    <row r="570" spans="1:190" x14ac:dyDescent="0.35">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c r="CB570" s="23"/>
      <c r="CC570" s="23"/>
      <c r="CD570" s="23"/>
      <c r="CE570" s="23"/>
      <c r="CF570" s="23"/>
      <c r="CG570" s="23"/>
      <c r="CH570" s="23"/>
      <c r="CI570" s="23"/>
      <c r="CJ570" s="23"/>
      <c r="CK570" s="23"/>
      <c r="CL570" s="23"/>
      <c r="CM570" s="23"/>
      <c r="CN570" s="23"/>
      <c r="CO570" s="23"/>
      <c r="CP570" s="23"/>
      <c r="CQ570" s="23"/>
      <c r="CR570" s="23"/>
      <c r="CS570" s="23"/>
      <c r="CT570" s="23"/>
      <c r="CU570" s="23"/>
      <c r="CV570" s="23"/>
      <c r="CW570" s="23"/>
      <c r="CX570" s="23"/>
      <c r="CY570" s="23"/>
      <c r="CZ570" s="23"/>
      <c r="DA570" s="23"/>
      <c r="DB570" s="23"/>
      <c r="DC570" s="23"/>
      <c r="DD570" s="23"/>
      <c r="DE570" s="23"/>
      <c r="DF570" s="23"/>
      <c r="DG570" s="23"/>
      <c r="DH570" s="23"/>
      <c r="DI570" s="23"/>
      <c r="DJ570" s="23"/>
      <c r="DK570" s="23"/>
      <c r="DL570" s="23"/>
      <c r="DM570" s="23"/>
      <c r="DN570" s="23"/>
      <c r="DO570" s="23"/>
      <c r="DP570" s="23"/>
      <c r="DQ570" s="23"/>
      <c r="DR570" s="23"/>
      <c r="DS570" s="23"/>
      <c r="DT570" s="23"/>
      <c r="DU570" s="23"/>
      <c r="DV570" s="23"/>
      <c r="DW570" s="23"/>
      <c r="DX570" s="23"/>
      <c r="DY570" s="23"/>
      <c r="DZ570" s="23"/>
      <c r="EA570" s="23"/>
      <c r="EB570" s="23"/>
      <c r="EC570" s="23"/>
      <c r="ED570" s="23"/>
      <c r="EE570" s="23"/>
      <c r="EF570" s="23"/>
      <c r="EG570" s="23"/>
      <c r="EH570" s="23"/>
      <c r="EI570" s="23"/>
      <c r="EJ570" s="23"/>
      <c r="EK570" s="23"/>
      <c r="EL570" s="23"/>
      <c r="EM570" s="23"/>
      <c r="EN570" s="23"/>
      <c r="EO570" s="23"/>
      <c r="EP570" s="23"/>
      <c r="EQ570" s="23"/>
      <c r="ER570" s="23"/>
      <c r="ES570" s="23"/>
      <c r="ET570" s="23"/>
      <c r="EU570" s="23"/>
      <c r="EV570" s="23"/>
      <c r="EW570" s="23"/>
      <c r="EX570" s="23"/>
      <c r="EY570" s="23"/>
      <c r="EZ570" s="23"/>
      <c r="FA570" s="23"/>
      <c r="FB570" s="23"/>
      <c r="FC570" s="23"/>
      <c r="FD570" s="23"/>
      <c r="FE570" s="23"/>
      <c r="FF570" s="23"/>
      <c r="FG570" s="23"/>
      <c r="FH570" s="23"/>
      <c r="FI570" s="23"/>
      <c r="FJ570" s="23"/>
      <c r="FK570" s="23"/>
      <c r="FL570" s="23"/>
      <c r="FM570" s="23"/>
      <c r="FN570" s="23"/>
      <c r="FO570" s="23"/>
      <c r="FP570" s="23"/>
      <c r="FQ570" s="23"/>
      <c r="FR570" s="23"/>
      <c r="FS570" s="23"/>
      <c r="FT570" s="23"/>
      <c r="FU570" s="23"/>
      <c r="FV570" s="23"/>
      <c r="FW570" s="23"/>
      <c r="FX570" s="23"/>
      <c r="FY570" s="23"/>
      <c r="FZ570" s="23"/>
      <c r="GA570" s="23"/>
      <c r="GB570" s="23"/>
      <c r="GC570" s="23"/>
      <c r="GD570" s="23"/>
      <c r="GE570" s="23"/>
      <c r="GF570" s="23"/>
      <c r="GG570" s="23"/>
      <c r="GH570" s="23"/>
    </row>
    <row r="571" spans="1:190" x14ac:dyDescent="0.35">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c r="CB571" s="23"/>
      <c r="CC571" s="23"/>
      <c r="CD571" s="23"/>
      <c r="CE571" s="23"/>
      <c r="CF571" s="23"/>
      <c r="CG571" s="23"/>
      <c r="CH571" s="23"/>
      <c r="CI571" s="23"/>
      <c r="CJ571" s="23"/>
      <c r="CK571" s="23"/>
      <c r="CL571" s="23"/>
      <c r="CM571" s="23"/>
      <c r="CN571" s="23"/>
      <c r="CO571" s="23"/>
      <c r="CP571" s="23"/>
      <c r="CQ571" s="23"/>
      <c r="CR571" s="23"/>
      <c r="CS571" s="23"/>
      <c r="CT571" s="23"/>
      <c r="CU571" s="23"/>
      <c r="CV571" s="23"/>
      <c r="CW571" s="23"/>
      <c r="CX571" s="23"/>
      <c r="CY571" s="23"/>
      <c r="CZ571" s="23"/>
      <c r="DA571" s="23"/>
      <c r="DB571" s="23"/>
      <c r="DC571" s="23"/>
      <c r="DD571" s="23"/>
      <c r="DE571" s="23"/>
      <c r="DF571" s="23"/>
      <c r="DG571" s="23"/>
      <c r="DH571" s="23"/>
      <c r="DI571" s="23"/>
      <c r="DJ571" s="23"/>
      <c r="DK571" s="23"/>
      <c r="DL571" s="23"/>
      <c r="DM571" s="23"/>
      <c r="DN571" s="23"/>
      <c r="DO571" s="23"/>
      <c r="DP571" s="23"/>
      <c r="DQ571" s="23"/>
      <c r="DR571" s="23"/>
      <c r="DS571" s="23"/>
      <c r="DT571" s="23"/>
      <c r="DU571" s="23"/>
      <c r="DV571" s="23"/>
      <c r="DW571" s="23"/>
      <c r="DX571" s="23"/>
      <c r="DY571" s="23"/>
      <c r="DZ571" s="23"/>
      <c r="EA571" s="23"/>
      <c r="EB571" s="23"/>
      <c r="EC571" s="23"/>
      <c r="ED571" s="23"/>
      <c r="EE571" s="23"/>
      <c r="EF571" s="23"/>
      <c r="EG571" s="23"/>
      <c r="EH571" s="23"/>
      <c r="EI571" s="23"/>
      <c r="EJ571" s="23"/>
      <c r="EK571" s="23"/>
      <c r="EL571" s="23"/>
      <c r="EM571" s="23"/>
      <c r="EN571" s="23"/>
      <c r="EO571" s="23"/>
      <c r="EP571" s="23"/>
      <c r="EQ571" s="23"/>
      <c r="ER571" s="23"/>
      <c r="ES571" s="23"/>
      <c r="ET571" s="23"/>
      <c r="EU571" s="23"/>
      <c r="EV571" s="23"/>
      <c r="EW571" s="23"/>
      <c r="EX571" s="23"/>
      <c r="EY571" s="23"/>
      <c r="EZ571" s="23"/>
      <c r="FA571" s="23"/>
      <c r="FB571" s="23"/>
      <c r="FC571" s="23"/>
      <c r="FD571" s="23"/>
      <c r="FE571" s="23"/>
      <c r="FF571" s="23"/>
      <c r="FG571" s="23"/>
      <c r="FH571" s="23"/>
      <c r="FI571" s="23"/>
      <c r="FJ571" s="23"/>
      <c r="FK571" s="23"/>
      <c r="FL571" s="23"/>
      <c r="FM571" s="23"/>
      <c r="FN571" s="23"/>
      <c r="FO571" s="23"/>
      <c r="FP571" s="23"/>
      <c r="FQ571" s="23"/>
      <c r="FR571" s="23"/>
      <c r="FS571" s="23"/>
      <c r="FT571" s="23"/>
      <c r="FU571" s="23"/>
      <c r="FV571" s="23"/>
      <c r="FW571" s="23"/>
      <c r="FX571" s="23"/>
      <c r="FY571" s="23"/>
      <c r="FZ571" s="23"/>
      <c r="GA571" s="23"/>
      <c r="GB571" s="23"/>
      <c r="GC571" s="23"/>
      <c r="GD571" s="23"/>
      <c r="GE571" s="23"/>
      <c r="GF571" s="23"/>
      <c r="GG571" s="23"/>
      <c r="GH571" s="23"/>
    </row>
    <row r="572" spans="1:190" x14ac:dyDescent="0.35">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c r="CB572" s="23"/>
      <c r="CC572" s="23"/>
      <c r="CD572" s="23"/>
      <c r="CE572" s="23"/>
      <c r="CF572" s="23"/>
      <c r="CG572" s="23"/>
      <c r="CH572" s="23"/>
      <c r="CI572" s="23"/>
      <c r="CJ572" s="23"/>
      <c r="CK572" s="23"/>
      <c r="CL572" s="23"/>
      <c r="CM572" s="23"/>
      <c r="CN572" s="23"/>
      <c r="CO572" s="23"/>
      <c r="CP572" s="23"/>
      <c r="CQ572" s="23"/>
      <c r="CR572" s="23"/>
      <c r="CS572" s="23"/>
      <c r="CT572" s="23"/>
      <c r="CU572" s="23"/>
      <c r="CV572" s="23"/>
      <c r="CW572" s="23"/>
      <c r="CX572" s="23"/>
      <c r="CY572" s="23"/>
      <c r="CZ572" s="23"/>
      <c r="DA572" s="23"/>
      <c r="DB572" s="23"/>
      <c r="DC572" s="23"/>
      <c r="DD572" s="23"/>
      <c r="DE572" s="23"/>
      <c r="DF572" s="23"/>
      <c r="DG572" s="23"/>
      <c r="DH572" s="23"/>
      <c r="DI572" s="23"/>
      <c r="DJ572" s="23"/>
      <c r="DK572" s="23"/>
      <c r="DL572" s="23"/>
      <c r="DM572" s="23"/>
      <c r="DN572" s="23"/>
      <c r="DO572" s="23"/>
      <c r="DP572" s="23"/>
      <c r="DQ572" s="23"/>
      <c r="DR572" s="23"/>
      <c r="DS572" s="23"/>
      <c r="DT572" s="23"/>
      <c r="DU572" s="23"/>
      <c r="DV572" s="23"/>
      <c r="DW572" s="23"/>
      <c r="DX572" s="23"/>
      <c r="DY572" s="23"/>
      <c r="DZ572" s="23"/>
      <c r="EA572" s="23"/>
      <c r="EB572" s="23"/>
      <c r="EC572" s="23"/>
      <c r="ED572" s="23"/>
      <c r="EE572" s="23"/>
      <c r="EF572" s="23"/>
      <c r="EG572" s="23"/>
      <c r="EH572" s="23"/>
      <c r="EI572" s="23"/>
      <c r="EJ572" s="23"/>
      <c r="EK572" s="23"/>
      <c r="EL572" s="23"/>
      <c r="EM572" s="23"/>
      <c r="EN572" s="23"/>
      <c r="EO572" s="23"/>
      <c r="EP572" s="23"/>
      <c r="EQ572" s="23"/>
      <c r="ER572" s="23"/>
      <c r="ES572" s="23"/>
      <c r="ET572" s="23"/>
      <c r="EU572" s="23"/>
      <c r="EV572" s="23"/>
      <c r="EW572" s="23"/>
      <c r="EX572" s="23"/>
      <c r="EY572" s="23"/>
      <c r="EZ572" s="23"/>
      <c r="FA572" s="23"/>
      <c r="FB572" s="23"/>
      <c r="FC572" s="23"/>
      <c r="FD572" s="23"/>
      <c r="FE572" s="23"/>
      <c r="FF572" s="23"/>
      <c r="FG572" s="23"/>
      <c r="FH572" s="23"/>
      <c r="FI572" s="23"/>
      <c r="FJ572" s="23"/>
      <c r="FK572" s="23"/>
      <c r="FL572" s="23"/>
      <c r="FM572" s="23"/>
      <c r="FN572" s="23"/>
      <c r="FO572" s="23"/>
      <c r="FP572" s="23"/>
      <c r="FQ572" s="23"/>
      <c r="FR572" s="23"/>
      <c r="FS572" s="23"/>
      <c r="FT572" s="23"/>
      <c r="FU572" s="23"/>
      <c r="FV572" s="23"/>
      <c r="FW572" s="23"/>
      <c r="FX572" s="23"/>
      <c r="FY572" s="23"/>
      <c r="FZ572" s="23"/>
      <c r="GA572" s="23"/>
      <c r="GB572" s="23"/>
      <c r="GC572" s="23"/>
      <c r="GD572" s="23"/>
      <c r="GE572" s="23"/>
      <c r="GF572" s="23"/>
      <c r="GG572" s="23"/>
      <c r="GH572" s="23"/>
    </row>
    <row r="573" spans="1:190" x14ac:dyDescent="0.35">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c r="CB573" s="23"/>
      <c r="CC573" s="23"/>
      <c r="CD573" s="23"/>
      <c r="CE573" s="23"/>
      <c r="CF573" s="23"/>
      <c r="CG573" s="23"/>
      <c r="CH573" s="23"/>
      <c r="CI573" s="23"/>
      <c r="CJ573" s="23"/>
      <c r="CK573" s="23"/>
      <c r="CL573" s="23"/>
      <c r="CM573" s="23"/>
      <c r="CN573" s="23"/>
      <c r="CO573" s="23"/>
      <c r="CP573" s="23"/>
      <c r="CQ573" s="23"/>
      <c r="CR573" s="23"/>
      <c r="CS573" s="23"/>
      <c r="CT573" s="23"/>
      <c r="CU573" s="23"/>
      <c r="CV573" s="23"/>
      <c r="CW573" s="23"/>
      <c r="CX573" s="23"/>
      <c r="CY573" s="23"/>
      <c r="CZ573" s="23"/>
      <c r="DA573" s="23"/>
      <c r="DB573" s="23"/>
      <c r="DC573" s="23"/>
      <c r="DD573" s="23"/>
      <c r="DE573" s="23"/>
      <c r="DF573" s="23"/>
      <c r="DG573" s="23"/>
      <c r="DH573" s="23"/>
      <c r="DI573" s="23"/>
      <c r="DJ573" s="23"/>
      <c r="DK573" s="23"/>
      <c r="DL573" s="23"/>
      <c r="DM573" s="23"/>
      <c r="DN573" s="23"/>
      <c r="DO573" s="23"/>
      <c r="DP573" s="23"/>
      <c r="DQ573" s="23"/>
      <c r="DR573" s="23"/>
      <c r="DS573" s="23"/>
      <c r="DT573" s="23"/>
      <c r="DU573" s="23"/>
      <c r="DV573" s="23"/>
      <c r="DW573" s="23"/>
      <c r="DX573" s="23"/>
      <c r="DY573" s="23"/>
      <c r="DZ573" s="23"/>
      <c r="EA573" s="23"/>
      <c r="EB573" s="23"/>
      <c r="EC573" s="23"/>
      <c r="ED573" s="23"/>
      <c r="EE573" s="23"/>
      <c r="EF573" s="23"/>
      <c r="EG573" s="23"/>
      <c r="EH573" s="23"/>
      <c r="EI573" s="23"/>
      <c r="EJ573" s="23"/>
      <c r="EK573" s="23"/>
      <c r="EL573" s="23"/>
      <c r="EM573" s="23"/>
      <c r="EN573" s="23"/>
      <c r="EO573" s="23"/>
      <c r="EP573" s="23"/>
      <c r="EQ573" s="23"/>
      <c r="ER573" s="23"/>
      <c r="ES573" s="23"/>
      <c r="ET573" s="23"/>
      <c r="EU573" s="23"/>
      <c r="EV573" s="23"/>
      <c r="EW573" s="23"/>
      <c r="EX573" s="23"/>
      <c r="EY573" s="23"/>
      <c r="EZ573" s="23"/>
      <c r="FA573" s="23"/>
      <c r="FB573" s="23"/>
      <c r="FC573" s="23"/>
      <c r="FD573" s="23"/>
      <c r="FE573" s="23"/>
      <c r="FF573" s="23"/>
      <c r="FG573" s="23"/>
      <c r="FH573" s="23"/>
      <c r="FI573" s="23"/>
      <c r="FJ573" s="23"/>
      <c r="FK573" s="23"/>
      <c r="FL573" s="23"/>
      <c r="FM573" s="23"/>
      <c r="FN573" s="23"/>
      <c r="FO573" s="23"/>
      <c r="FP573" s="23"/>
      <c r="FQ573" s="23"/>
      <c r="FR573" s="23"/>
      <c r="FS573" s="23"/>
      <c r="FT573" s="23"/>
      <c r="FU573" s="23"/>
      <c r="FV573" s="23"/>
      <c r="FW573" s="23"/>
      <c r="FX573" s="23"/>
      <c r="FY573" s="23"/>
      <c r="FZ573" s="23"/>
      <c r="GA573" s="23"/>
      <c r="GB573" s="23"/>
      <c r="GC573" s="23"/>
      <c r="GD573" s="23"/>
      <c r="GE573" s="23"/>
      <c r="GF573" s="23"/>
      <c r="GG573" s="23"/>
      <c r="GH573" s="23"/>
    </row>
    <row r="574" spans="1:190" x14ac:dyDescent="0.35">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c r="CB574" s="23"/>
      <c r="CC574" s="23"/>
      <c r="CD574" s="23"/>
      <c r="CE574" s="23"/>
      <c r="CF574" s="23"/>
      <c r="CG574" s="23"/>
      <c r="CH574" s="23"/>
      <c r="CI574" s="23"/>
      <c r="CJ574" s="23"/>
      <c r="CK574" s="23"/>
      <c r="CL574" s="23"/>
      <c r="CM574" s="23"/>
      <c r="CN574" s="23"/>
      <c r="CO574" s="23"/>
      <c r="CP574" s="23"/>
      <c r="CQ574" s="23"/>
      <c r="CR574" s="23"/>
      <c r="CS574" s="23"/>
      <c r="CT574" s="23"/>
      <c r="CU574" s="23"/>
      <c r="CV574" s="23"/>
      <c r="CW574" s="23"/>
      <c r="CX574" s="23"/>
      <c r="CY574" s="23"/>
      <c r="CZ574" s="23"/>
      <c r="DA574" s="23"/>
      <c r="DB574" s="23"/>
      <c r="DC574" s="23"/>
      <c r="DD574" s="23"/>
      <c r="DE574" s="23"/>
      <c r="DF574" s="23"/>
      <c r="DG574" s="23"/>
      <c r="DH574" s="23"/>
      <c r="DI574" s="23"/>
      <c r="DJ574" s="23"/>
      <c r="DK574" s="23"/>
      <c r="DL574" s="23"/>
      <c r="DM574" s="23"/>
      <c r="DN574" s="23"/>
      <c r="DO574" s="23"/>
      <c r="DP574" s="23"/>
      <c r="DQ574" s="23"/>
      <c r="DR574" s="23"/>
      <c r="DS574" s="23"/>
      <c r="DT574" s="23"/>
      <c r="DU574" s="23"/>
      <c r="DV574" s="23"/>
      <c r="DW574" s="23"/>
      <c r="DX574" s="23"/>
      <c r="DY574" s="23"/>
      <c r="DZ574" s="23"/>
      <c r="EA574" s="23"/>
      <c r="EB574" s="23"/>
      <c r="EC574" s="23"/>
      <c r="ED574" s="23"/>
      <c r="EE574" s="23"/>
      <c r="EF574" s="23"/>
      <c r="EG574" s="23"/>
      <c r="EH574" s="23"/>
      <c r="EI574" s="23"/>
      <c r="EJ574" s="23"/>
      <c r="EK574" s="23"/>
      <c r="EL574" s="23"/>
      <c r="EM574" s="23"/>
      <c r="EN574" s="23"/>
      <c r="EO574" s="23"/>
      <c r="EP574" s="23"/>
      <c r="EQ574" s="23"/>
      <c r="ER574" s="23"/>
      <c r="ES574" s="23"/>
      <c r="ET574" s="23"/>
      <c r="EU574" s="23"/>
      <c r="EV574" s="23"/>
      <c r="EW574" s="23"/>
      <c r="EX574" s="23"/>
      <c r="EY574" s="23"/>
      <c r="EZ574" s="23"/>
      <c r="FA574" s="23"/>
      <c r="FB574" s="23"/>
      <c r="FC574" s="23"/>
      <c r="FD574" s="23"/>
      <c r="FE574" s="23"/>
      <c r="FF574" s="23"/>
      <c r="FG574" s="23"/>
      <c r="FH574" s="23"/>
      <c r="FI574" s="23"/>
      <c r="FJ574" s="23"/>
      <c r="FK574" s="23"/>
      <c r="FL574" s="23"/>
      <c r="FM574" s="23"/>
      <c r="FN574" s="23"/>
      <c r="FO574" s="23"/>
      <c r="FP574" s="23"/>
      <c r="FQ574" s="23"/>
      <c r="FR574" s="23"/>
      <c r="FS574" s="23"/>
      <c r="FT574" s="23"/>
      <c r="FU574" s="23"/>
      <c r="FV574" s="23"/>
      <c r="FW574" s="23"/>
      <c r="FX574" s="23"/>
      <c r="FY574" s="23"/>
      <c r="FZ574" s="23"/>
      <c r="GA574" s="23"/>
      <c r="GB574" s="23"/>
      <c r="GC574" s="23"/>
      <c r="GD574" s="23"/>
      <c r="GE574" s="23"/>
      <c r="GF574" s="23"/>
      <c r="GG574" s="23"/>
      <c r="GH574" s="23"/>
    </row>
    <row r="575" spans="1:190" x14ac:dyDescent="0.35">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c r="CB575" s="23"/>
      <c r="CC575" s="23"/>
      <c r="CD575" s="23"/>
      <c r="CE575" s="23"/>
      <c r="CF575" s="23"/>
      <c r="CG575" s="23"/>
      <c r="CH575" s="23"/>
      <c r="CI575" s="23"/>
      <c r="CJ575" s="23"/>
      <c r="CK575" s="23"/>
      <c r="CL575" s="23"/>
      <c r="CM575" s="23"/>
      <c r="CN575" s="23"/>
      <c r="CO575" s="23"/>
      <c r="CP575" s="23"/>
      <c r="CQ575" s="23"/>
      <c r="CR575" s="23"/>
      <c r="CS575" s="23"/>
      <c r="CT575" s="23"/>
      <c r="CU575" s="23"/>
      <c r="CV575" s="23"/>
      <c r="CW575" s="23"/>
      <c r="CX575" s="23"/>
      <c r="CY575" s="23"/>
      <c r="CZ575" s="23"/>
      <c r="DA575" s="23"/>
      <c r="DB575" s="23"/>
      <c r="DC575" s="23"/>
      <c r="DD575" s="23"/>
      <c r="DE575" s="23"/>
      <c r="DF575" s="23"/>
      <c r="DG575" s="23"/>
      <c r="DH575" s="23"/>
      <c r="DI575" s="23"/>
      <c r="DJ575" s="23"/>
      <c r="DK575" s="23"/>
      <c r="DL575" s="23"/>
      <c r="DM575" s="23"/>
      <c r="DN575" s="23"/>
      <c r="DO575" s="23"/>
      <c r="DP575" s="23"/>
      <c r="DQ575" s="23"/>
      <c r="DR575" s="23"/>
      <c r="DS575" s="23"/>
      <c r="DT575" s="23"/>
      <c r="DU575" s="23"/>
      <c r="DV575" s="23"/>
      <c r="DW575" s="23"/>
      <c r="DX575" s="23"/>
      <c r="DY575" s="23"/>
      <c r="DZ575" s="23"/>
      <c r="EA575" s="23"/>
      <c r="EB575" s="23"/>
      <c r="EC575" s="23"/>
      <c r="ED575" s="23"/>
      <c r="EE575" s="23"/>
      <c r="EF575" s="23"/>
      <c r="EG575" s="23"/>
      <c r="EH575" s="23"/>
      <c r="EI575" s="23"/>
      <c r="EJ575" s="23"/>
      <c r="EK575" s="23"/>
      <c r="EL575" s="23"/>
      <c r="EM575" s="23"/>
      <c r="EN575" s="23"/>
      <c r="EO575" s="23"/>
      <c r="EP575" s="23"/>
      <c r="EQ575" s="23"/>
      <c r="ER575" s="23"/>
      <c r="ES575" s="23"/>
      <c r="ET575" s="23"/>
      <c r="EU575" s="23"/>
      <c r="EV575" s="23"/>
      <c r="EW575" s="23"/>
      <c r="EX575" s="23"/>
      <c r="EY575" s="23"/>
      <c r="EZ575" s="23"/>
      <c r="FA575" s="23"/>
      <c r="FB575" s="23"/>
      <c r="FC575" s="23"/>
      <c r="FD575" s="23"/>
      <c r="FE575" s="23"/>
      <c r="FF575" s="23"/>
      <c r="FG575" s="23"/>
      <c r="FH575" s="23"/>
      <c r="FI575" s="23"/>
      <c r="FJ575" s="23"/>
      <c r="FK575" s="23"/>
      <c r="FL575" s="23"/>
      <c r="FM575" s="23"/>
      <c r="FN575" s="23"/>
      <c r="FO575" s="23"/>
      <c r="FP575" s="23"/>
      <c r="FQ575" s="23"/>
      <c r="FR575" s="23"/>
      <c r="FS575" s="23"/>
      <c r="FT575" s="23"/>
      <c r="FU575" s="23"/>
      <c r="FV575" s="23"/>
      <c r="FW575" s="23"/>
      <c r="FX575" s="23"/>
      <c r="FY575" s="23"/>
      <c r="FZ575" s="23"/>
      <c r="GA575" s="23"/>
      <c r="GB575" s="23"/>
      <c r="GC575" s="23"/>
      <c r="GD575" s="23"/>
      <c r="GE575" s="23"/>
      <c r="GF575" s="23"/>
      <c r="GG575" s="23"/>
      <c r="GH575" s="23"/>
    </row>
    <row r="576" spans="1:190" x14ac:dyDescent="0.35">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c r="CB576" s="23"/>
      <c r="CC576" s="23"/>
      <c r="CD576" s="23"/>
      <c r="CE576" s="23"/>
      <c r="CF576" s="23"/>
      <c r="CG576" s="23"/>
      <c r="CH576" s="23"/>
      <c r="CI576" s="23"/>
      <c r="CJ576" s="23"/>
      <c r="CK576" s="23"/>
      <c r="CL576" s="23"/>
      <c r="CM576" s="23"/>
      <c r="CN576" s="23"/>
      <c r="CO576" s="23"/>
      <c r="CP576" s="23"/>
      <c r="CQ576" s="23"/>
      <c r="CR576" s="23"/>
      <c r="CS576" s="23"/>
      <c r="CT576" s="23"/>
      <c r="CU576" s="23"/>
      <c r="CV576" s="23"/>
      <c r="CW576" s="23"/>
      <c r="CX576" s="23"/>
      <c r="CY576" s="23"/>
      <c r="CZ576" s="23"/>
      <c r="DA576" s="23"/>
      <c r="DB576" s="23"/>
      <c r="DC576" s="23"/>
      <c r="DD576" s="23"/>
      <c r="DE576" s="23"/>
      <c r="DF576" s="23"/>
      <c r="DG576" s="23"/>
      <c r="DH576" s="23"/>
      <c r="DI576" s="23"/>
      <c r="DJ576" s="23"/>
      <c r="DK576" s="23"/>
      <c r="DL576" s="23"/>
      <c r="DM576" s="23"/>
      <c r="DN576" s="23"/>
      <c r="DO576" s="23"/>
      <c r="DP576" s="23"/>
      <c r="DQ576" s="23"/>
      <c r="DR576" s="23"/>
      <c r="DS576" s="23"/>
      <c r="DT576" s="23"/>
      <c r="DU576" s="23"/>
      <c r="DV576" s="23"/>
      <c r="DW576" s="23"/>
      <c r="DX576" s="23"/>
      <c r="DY576" s="23"/>
      <c r="DZ576" s="23"/>
      <c r="EA576" s="23"/>
      <c r="EB576" s="23"/>
      <c r="EC576" s="23"/>
      <c r="ED576" s="23"/>
      <c r="EE576" s="23"/>
      <c r="EF576" s="23"/>
      <c r="EG576" s="23"/>
      <c r="EH576" s="23"/>
      <c r="EI576" s="23"/>
      <c r="EJ576" s="23"/>
      <c r="EK576" s="23"/>
      <c r="EL576" s="23"/>
      <c r="EM576" s="23"/>
      <c r="EN576" s="23"/>
      <c r="EO576" s="23"/>
      <c r="EP576" s="23"/>
      <c r="EQ576" s="23"/>
      <c r="ER576" s="23"/>
      <c r="ES576" s="23"/>
      <c r="ET576" s="23"/>
      <c r="EU576" s="23"/>
      <c r="EV576" s="23"/>
      <c r="EW576" s="23"/>
      <c r="EX576" s="23"/>
      <c r="EY576" s="23"/>
      <c r="EZ576" s="23"/>
      <c r="FA576" s="23"/>
      <c r="FB576" s="23"/>
      <c r="FC576" s="23"/>
      <c r="FD576" s="23"/>
      <c r="FE576" s="23"/>
      <c r="FF576" s="23"/>
      <c r="FG576" s="23"/>
      <c r="FH576" s="23"/>
      <c r="FI576" s="23"/>
      <c r="FJ576" s="23"/>
      <c r="FK576" s="23"/>
      <c r="FL576" s="23"/>
      <c r="FM576" s="23"/>
      <c r="FN576" s="23"/>
      <c r="FO576" s="23"/>
      <c r="FP576" s="23"/>
      <c r="FQ576" s="23"/>
      <c r="FR576" s="23"/>
      <c r="FS576" s="23"/>
      <c r="FT576" s="23"/>
      <c r="FU576" s="23"/>
      <c r="FV576" s="23"/>
      <c r="FW576" s="23"/>
      <c r="FX576" s="23"/>
      <c r="FY576" s="23"/>
      <c r="FZ576" s="23"/>
      <c r="GA576" s="23"/>
      <c r="GB576" s="23"/>
      <c r="GC576" s="23"/>
      <c r="GD576" s="23"/>
      <c r="GE576" s="23"/>
      <c r="GF576" s="23"/>
      <c r="GG576" s="23"/>
      <c r="GH576" s="23"/>
    </row>
    <row r="577" spans="1:190" x14ac:dyDescent="0.35">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c r="CB577" s="23"/>
      <c r="CC577" s="23"/>
      <c r="CD577" s="23"/>
      <c r="CE577" s="23"/>
      <c r="CF577" s="23"/>
      <c r="CG577" s="23"/>
      <c r="CH577" s="23"/>
      <c r="CI577" s="23"/>
      <c r="CJ577" s="23"/>
      <c r="CK577" s="23"/>
      <c r="CL577" s="23"/>
      <c r="CM577" s="23"/>
      <c r="CN577" s="23"/>
      <c r="CO577" s="23"/>
      <c r="CP577" s="23"/>
      <c r="CQ577" s="23"/>
      <c r="CR577" s="23"/>
      <c r="CS577" s="23"/>
      <c r="CT577" s="23"/>
      <c r="CU577" s="23"/>
      <c r="CV577" s="23"/>
      <c r="CW577" s="23"/>
      <c r="CX577" s="23"/>
      <c r="CY577" s="23"/>
      <c r="CZ577" s="23"/>
      <c r="DA577" s="23"/>
      <c r="DB577" s="23"/>
      <c r="DC577" s="23"/>
      <c r="DD577" s="23"/>
      <c r="DE577" s="23"/>
      <c r="DF577" s="23"/>
      <c r="DG577" s="23"/>
      <c r="DH577" s="23"/>
      <c r="DI577" s="23"/>
      <c r="DJ577" s="23"/>
      <c r="DK577" s="23"/>
      <c r="DL577" s="23"/>
      <c r="DM577" s="23"/>
      <c r="DN577" s="23"/>
      <c r="DO577" s="23"/>
      <c r="DP577" s="23"/>
      <c r="DQ577" s="23"/>
      <c r="DR577" s="23"/>
      <c r="DS577" s="23"/>
      <c r="DT577" s="23"/>
      <c r="DU577" s="23"/>
      <c r="DV577" s="23"/>
      <c r="DW577" s="23"/>
      <c r="DX577" s="23"/>
      <c r="DY577" s="23"/>
      <c r="DZ577" s="23"/>
      <c r="EA577" s="23"/>
      <c r="EB577" s="23"/>
      <c r="EC577" s="23"/>
      <c r="ED577" s="23"/>
      <c r="EE577" s="23"/>
      <c r="EF577" s="23"/>
      <c r="EG577" s="23"/>
      <c r="EH577" s="23"/>
      <c r="EI577" s="23"/>
      <c r="EJ577" s="23"/>
      <c r="EK577" s="23"/>
      <c r="EL577" s="23"/>
      <c r="EM577" s="23"/>
      <c r="EN577" s="23"/>
      <c r="EO577" s="23"/>
      <c r="EP577" s="23"/>
      <c r="EQ577" s="23"/>
      <c r="ER577" s="23"/>
      <c r="ES577" s="23"/>
      <c r="ET577" s="23"/>
      <c r="EU577" s="23"/>
      <c r="EV577" s="23"/>
      <c r="EW577" s="23"/>
      <c r="EX577" s="23"/>
      <c r="EY577" s="23"/>
      <c r="EZ577" s="23"/>
      <c r="FA577" s="23"/>
      <c r="FB577" s="23"/>
      <c r="FC577" s="23"/>
      <c r="FD577" s="23"/>
      <c r="FE577" s="23"/>
      <c r="FF577" s="23"/>
      <c r="FG577" s="23"/>
      <c r="FH577" s="23"/>
      <c r="FI577" s="23"/>
      <c r="FJ577" s="23"/>
      <c r="FK577" s="23"/>
      <c r="FL577" s="23"/>
      <c r="FM577" s="23"/>
      <c r="FN577" s="23"/>
      <c r="FO577" s="23"/>
      <c r="FP577" s="23"/>
      <c r="FQ577" s="23"/>
      <c r="FR577" s="23"/>
      <c r="FS577" s="23"/>
      <c r="FT577" s="23"/>
      <c r="FU577" s="23"/>
      <c r="FV577" s="23"/>
      <c r="FW577" s="23"/>
      <c r="FX577" s="23"/>
      <c r="FY577" s="23"/>
      <c r="FZ577" s="23"/>
      <c r="GA577" s="23"/>
      <c r="GB577" s="23"/>
      <c r="GC577" s="23"/>
      <c r="GD577" s="23"/>
      <c r="GE577" s="23"/>
      <c r="GF577" s="23"/>
      <c r="GG577" s="23"/>
      <c r="GH577" s="23"/>
    </row>
    <row r="578" spans="1:190" x14ac:dyDescent="0.35">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c r="CB578" s="23"/>
      <c r="CC578" s="23"/>
      <c r="CD578" s="23"/>
      <c r="CE578" s="23"/>
      <c r="CF578" s="23"/>
      <c r="CG578" s="23"/>
      <c r="CH578" s="23"/>
      <c r="CI578" s="23"/>
      <c r="CJ578" s="23"/>
      <c r="CK578" s="23"/>
      <c r="CL578" s="23"/>
      <c r="CM578" s="23"/>
      <c r="CN578" s="23"/>
      <c r="CO578" s="23"/>
      <c r="CP578" s="23"/>
      <c r="CQ578" s="23"/>
      <c r="CR578" s="23"/>
      <c r="CS578" s="23"/>
      <c r="CT578" s="23"/>
      <c r="CU578" s="23"/>
      <c r="CV578" s="23"/>
      <c r="CW578" s="23"/>
      <c r="CX578" s="23"/>
      <c r="CY578" s="23"/>
      <c r="CZ578" s="23"/>
      <c r="DA578" s="23"/>
      <c r="DB578" s="23"/>
      <c r="DC578" s="23"/>
      <c r="DD578" s="23"/>
      <c r="DE578" s="23"/>
      <c r="DF578" s="23"/>
      <c r="DG578" s="23"/>
      <c r="DH578" s="23"/>
      <c r="DI578" s="23"/>
      <c r="DJ578" s="23"/>
      <c r="DK578" s="23"/>
      <c r="DL578" s="23"/>
      <c r="DM578" s="23"/>
      <c r="DN578" s="23"/>
      <c r="DO578" s="23"/>
      <c r="DP578" s="23"/>
      <c r="DQ578" s="23"/>
      <c r="DR578" s="23"/>
      <c r="DS578" s="23"/>
      <c r="DT578" s="23"/>
      <c r="DU578" s="23"/>
      <c r="DV578" s="23"/>
      <c r="DW578" s="23"/>
      <c r="DX578" s="23"/>
      <c r="DY578" s="23"/>
      <c r="DZ578" s="23"/>
      <c r="EA578" s="23"/>
      <c r="EB578" s="23"/>
      <c r="EC578" s="23"/>
      <c r="ED578" s="23"/>
      <c r="EE578" s="23"/>
      <c r="EF578" s="23"/>
      <c r="EG578" s="23"/>
      <c r="EH578" s="23"/>
      <c r="EI578" s="23"/>
      <c r="EJ578" s="23"/>
      <c r="EK578" s="23"/>
      <c r="EL578" s="23"/>
      <c r="EM578" s="23"/>
      <c r="EN578" s="23"/>
      <c r="EO578" s="23"/>
      <c r="EP578" s="23"/>
      <c r="EQ578" s="23"/>
      <c r="ER578" s="23"/>
      <c r="ES578" s="23"/>
      <c r="ET578" s="23"/>
      <c r="EU578" s="23"/>
      <c r="EV578" s="23"/>
      <c r="EW578" s="23"/>
      <c r="EX578" s="23"/>
      <c r="EY578" s="23"/>
      <c r="EZ578" s="23"/>
      <c r="FA578" s="23"/>
      <c r="FB578" s="23"/>
      <c r="FC578" s="23"/>
      <c r="FD578" s="23"/>
      <c r="FE578" s="23"/>
      <c r="FF578" s="23"/>
      <c r="FG578" s="23"/>
      <c r="FH578" s="23"/>
      <c r="FI578" s="23"/>
      <c r="FJ578" s="23"/>
      <c r="FK578" s="23"/>
      <c r="FL578" s="23"/>
      <c r="FM578" s="23"/>
      <c r="FN578" s="23"/>
      <c r="FO578" s="23"/>
      <c r="FP578" s="23"/>
      <c r="FQ578" s="23"/>
      <c r="FR578" s="23"/>
      <c r="FS578" s="23"/>
      <c r="FT578" s="23"/>
      <c r="FU578" s="23"/>
      <c r="FV578" s="23"/>
      <c r="FW578" s="23"/>
      <c r="FX578" s="23"/>
      <c r="FY578" s="23"/>
      <c r="FZ578" s="23"/>
      <c r="GA578" s="23"/>
      <c r="GB578" s="23"/>
      <c r="GC578" s="23"/>
      <c r="GD578" s="23"/>
      <c r="GE578" s="23"/>
      <c r="GF578" s="23"/>
      <c r="GG578" s="23"/>
      <c r="GH578" s="23"/>
    </row>
    <row r="579" spans="1:190" x14ac:dyDescent="0.35">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c r="CB579" s="23"/>
      <c r="CC579" s="23"/>
      <c r="CD579" s="23"/>
      <c r="CE579" s="23"/>
      <c r="CF579" s="23"/>
      <c r="CG579" s="23"/>
      <c r="CH579" s="23"/>
      <c r="CI579" s="23"/>
      <c r="CJ579" s="23"/>
      <c r="CK579" s="23"/>
      <c r="CL579" s="23"/>
      <c r="CM579" s="23"/>
      <c r="CN579" s="23"/>
      <c r="CO579" s="23"/>
      <c r="CP579" s="23"/>
      <c r="CQ579" s="23"/>
      <c r="CR579" s="23"/>
      <c r="CS579" s="23"/>
      <c r="CT579" s="23"/>
      <c r="CU579" s="23"/>
      <c r="CV579" s="23"/>
      <c r="CW579" s="23"/>
      <c r="CX579" s="23"/>
      <c r="CY579" s="23"/>
      <c r="CZ579" s="23"/>
      <c r="DA579" s="23"/>
      <c r="DB579" s="23"/>
      <c r="DC579" s="23"/>
      <c r="DD579" s="23"/>
      <c r="DE579" s="23"/>
      <c r="DF579" s="23"/>
      <c r="DG579" s="23"/>
      <c r="DH579" s="23"/>
      <c r="DI579" s="23"/>
      <c r="DJ579" s="23"/>
      <c r="DK579" s="23"/>
      <c r="DL579" s="23"/>
      <c r="DM579" s="23"/>
      <c r="DN579" s="23"/>
      <c r="DO579" s="23"/>
      <c r="DP579" s="23"/>
      <c r="DQ579" s="23"/>
      <c r="DR579" s="23"/>
      <c r="DS579" s="23"/>
      <c r="DT579" s="23"/>
      <c r="DU579" s="23"/>
      <c r="DV579" s="23"/>
      <c r="DW579" s="23"/>
      <c r="DX579" s="23"/>
      <c r="DY579" s="23"/>
      <c r="DZ579" s="23"/>
      <c r="EA579" s="23"/>
      <c r="EB579" s="23"/>
      <c r="EC579" s="23"/>
      <c r="ED579" s="23"/>
      <c r="EE579" s="23"/>
      <c r="EF579" s="23"/>
      <c r="EG579" s="23"/>
      <c r="EH579" s="23"/>
      <c r="EI579" s="23"/>
      <c r="EJ579" s="23"/>
      <c r="EK579" s="23"/>
      <c r="EL579" s="23"/>
      <c r="EM579" s="23"/>
      <c r="EN579" s="23"/>
      <c r="EO579" s="23"/>
      <c r="EP579" s="23"/>
      <c r="EQ579" s="23"/>
      <c r="ER579" s="23"/>
      <c r="ES579" s="23"/>
      <c r="ET579" s="23"/>
      <c r="EU579" s="23"/>
      <c r="EV579" s="23"/>
      <c r="EW579" s="23"/>
      <c r="EX579" s="23"/>
      <c r="EY579" s="23"/>
      <c r="EZ579" s="23"/>
      <c r="FA579" s="23"/>
      <c r="FB579" s="23"/>
      <c r="FC579" s="23"/>
      <c r="FD579" s="23"/>
      <c r="FE579" s="23"/>
      <c r="FF579" s="23"/>
      <c r="FG579" s="23"/>
      <c r="FH579" s="23"/>
      <c r="FI579" s="23"/>
      <c r="FJ579" s="23"/>
      <c r="FK579" s="23"/>
      <c r="FL579" s="23"/>
      <c r="FM579" s="23"/>
      <c r="FN579" s="23"/>
      <c r="FO579" s="23"/>
      <c r="FP579" s="23"/>
      <c r="FQ579" s="23"/>
      <c r="FR579" s="23"/>
      <c r="FS579" s="23"/>
      <c r="FT579" s="23"/>
      <c r="FU579" s="23"/>
      <c r="FV579" s="23"/>
      <c r="FW579" s="23"/>
      <c r="FX579" s="23"/>
      <c r="FY579" s="23"/>
      <c r="FZ579" s="23"/>
      <c r="GA579" s="23"/>
      <c r="GB579" s="23"/>
      <c r="GC579" s="23"/>
      <c r="GD579" s="23"/>
      <c r="GE579" s="23"/>
      <c r="GF579" s="23"/>
      <c r="GG579" s="23"/>
      <c r="GH579" s="23"/>
    </row>
    <row r="580" spans="1:190" x14ac:dyDescent="0.35">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c r="CB580" s="23"/>
      <c r="CC580" s="23"/>
      <c r="CD580" s="23"/>
      <c r="CE580" s="23"/>
      <c r="CF580" s="23"/>
      <c r="CG580" s="23"/>
      <c r="CH580" s="23"/>
      <c r="CI580" s="23"/>
      <c r="CJ580" s="23"/>
      <c r="CK580" s="23"/>
      <c r="CL580" s="23"/>
      <c r="CM580" s="23"/>
      <c r="CN580" s="23"/>
      <c r="CO580" s="23"/>
      <c r="CP580" s="23"/>
      <c r="CQ580" s="23"/>
      <c r="CR580" s="23"/>
      <c r="CS580" s="23"/>
      <c r="CT580" s="23"/>
      <c r="CU580" s="23"/>
      <c r="CV580" s="23"/>
      <c r="CW580" s="23"/>
      <c r="CX580" s="23"/>
      <c r="CY580" s="23"/>
      <c r="CZ580" s="23"/>
      <c r="DA580" s="23"/>
      <c r="DB580" s="23"/>
      <c r="DC580" s="23"/>
      <c r="DD580" s="23"/>
      <c r="DE580" s="23"/>
      <c r="DF580" s="23"/>
      <c r="DG580" s="23"/>
      <c r="DH580" s="23"/>
      <c r="DI580" s="23"/>
      <c r="DJ580" s="23"/>
      <c r="DK580" s="23"/>
      <c r="DL580" s="23"/>
      <c r="DM580" s="23"/>
      <c r="DN580" s="23"/>
      <c r="DO580" s="23"/>
      <c r="DP580" s="23"/>
      <c r="DQ580" s="23"/>
      <c r="DR580" s="23"/>
      <c r="DS580" s="23"/>
      <c r="DT580" s="23"/>
      <c r="DU580" s="23"/>
      <c r="DV580" s="23"/>
      <c r="DW580" s="23"/>
      <c r="DX580" s="23"/>
      <c r="DY580" s="23"/>
      <c r="DZ580" s="23"/>
      <c r="EA580" s="23"/>
      <c r="EB580" s="23"/>
      <c r="EC580" s="23"/>
      <c r="ED580" s="23"/>
      <c r="EE580" s="23"/>
      <c r="EF580" s="23"/>
      <c r="EG580" s="23"/>
      <c r="EH580" s="23"/>
      <c r="EI580" s="23"/>
      <c r="EJ580" s="23"/>
      <c r="EK580" s="23"/>
      <c r="EL580" s="23"/>
      <c r="EM580" s="23"/>
      <c r="EN580" s="23"/>
      <c r="EO580" s="23"/>
      <c r="EP580" s="23"/>
      <c r="EQ580" s="23"/>
      <c r="ER580" s="23"/>
      <c r="ES580" s="23"/>
      <c r="ET580" s="23"/>
      <c r="EU580" s="23"/>
      <c r="EV580" s="23"/>
      <c r="EW580" s="23"/>
      <c r="EX580" s="23"/>
      <c r="EY580" s="23"/>
      <c r="EZ580" s="23"/>
      <c r="FA580" s="23"/>
      <c r="FB580" s="23"/>
      <c r="FC580" s="23"/>
      <c r="FD580" s="23"/>
      <c r="FE580" s="23"/>
      <c r="FF580" s="23"/>
      <c r="FG580" s="23"/>
      <c r="FH580" s="23"/>
      <c r="FI580" s="23"/>
      <c r="FJ580" s="23"/>
      <c r="FK580" s="23"/>
      <c r="FL580" s="23"/>
      <c r="FM580" s="23"/>
      <c r="FN580" s="23"/>
      <c r="FO580" s="23"/>
      <c r="FP580" s="23"/>
      <c r="FQ580" s="23"/>
      <c r="FR580" s="23"/>
      <c r="FS580" s="23"/>
      <c r="FT580" s="23"/>
      <c r="FU580" s="23"/>
      <c r="FV580" s="23"/>
      <c r="FW580" s="23"/>
      <c r="FX580" s="23"/>
      <c r="FY580" s="23"/>
      <c r="FZ580" s="23"/>
      <c r="GA580" s="23"/>
      <c r="GB580" s="23"/>
      <c r="GC580" s="23"/>
      <c r="GD580" s="23"/>
      <c r="GE580" s="23"/>
      <c r="GF580" s="23"/>
      <c r="GG580" s="23"/>
      <c r="GH580" s="23"/>
    </row>
    <row r="581" spans="1:190" x14ac:dyDescent="0.35">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c r="CB581" s="23"/>
      <c r="CC581" s="23"/>
      <c r="CD581" s="23"/>
      <c r="CE581" s="23"/>
      <c r="CF581" s="23"/>
      <c r="CG581" s="23"/>
      <c r="CH581" s="23"/>
      <c r="CI581" s="23"/>
      <c r="CJ581" s="23"/>
      <c r="CK581" s="23"/>
      <c r="CL581" s="23"/>
      <c r="CM581" s="23"/>
      <c r="CN581" s="23"/>
      <c r="CO581" s="23"/>
      <c r="CP581" s="23"/>
      <c r="CQ581" s="23"/>
      <c r="CR581" s="23"/>
      <c r="CS581" s="23"/>
      <c r="CT581" s="23"/>
      <c r="CU581" s="23"/>
      <c r="CV581" s="23"/>
      <c r="CW581" s="23"/>
      <c r="CX581" s="23"/>
      <c r="CY581" s="23"/>
      <c r="CZ581" s="23"/>
      <c r="DA581" s="23"/>
      <c r="DB581" s="23"/>
      <c r="DC581" s="23"/>
      <c r="DD581" s="23"/>
      <c r="DE581" s="23"/>
      <c r="DF581" s="23"/>
      <c r="DG581" s="23"/>
      <c r="DH581" s="23"/>
      <c r="DI581" s="23"/>
      <c r="DJ581" s="23"/>
      <c r="DK581" s="23"/>
      <c r="DL581" s="23"/>
      <c r="DM581" s="23"/>
      <c r="DN581" s="23"/>
      <c r="DO581" s="23"/>
      <c r="DP581" s="23"/>
      <c r="DQ581" s="23"/>
      <c r="DR581" s="23"/>
      <c r="DS581" s="23"/>
      <c r="DT581" s="23"/>
      <c r="DU581" s="23"/>
      <c r="DV581" s="23"/>
      <c r="DW581" s="23"/>
      <c r="DX581" s="23"/>
      <c r="DY581" s="23"/>
      <c r="DZ581" s="23"/>
      <c r="EA581" s="23"/>
      <c r="EB581" s="23"/>
      <c r="EC581" s="23"/>
      <c r="ED581" s="23"/>
      <c r="EE581" s="23"/>
      <c r="EF581" s="23"/>
      <c r="EG581" s="23"/>
      <c r="EH581" s="23"/>
      <c r="EI581" s="23"/>
      <c r="EJ581" s="23"/>
      <c r="EK581" s="23"/>
      <c r="EL581" s="23"/>
      <c r="EM581" s="23"/>
      <c r="EN581" s="23"/>
      <c r="EO581" s="23"/>
      <c r="EP581" s="23"/>
      <c r="EQ581" s="23"/>
      <c r="ER581" s="23"/>
      <c r="ES581" s="23"/>
      <c r="ET581" s="23"/>
      <c r="EU581" s="23"/>
      <c r="EV581" s="23"/>
      <c r="EW581" s="23"/>
      <c r="EX581" s="23"/>
      <c r="EY581" s="23"/>
      <c r="EZ581" s="23"/>
      <c r="FA581" s="23"/>
      <c r="FB581" s="23"/>
      <c r="FC581" s="23"/>
      <c r="FD581" s="23"/>
      <c r="FE581" s="23"/>
      <c r="FF581" s="23"/>
      <c r="FG581" s="23"/>
      <c r="FH581" s="23"/>
      <c r="FI581" s="23"/>
      <c r="FJ581" s="23"/>
      <c r="FK581" s="23"/>
      <c r="FL581" s="23"/>
      <c r="FM581" s="23"/>
      <c r="FN581" s="23"/>
      <c r="FO581" s="23"/>
      <c r="FP581" s="23"/>
      <c r="FQ581" s="23"/>
      <c r="FR581" s="23"/>
      <c r="FS581" s="23"/>
      <c r="FT581" s="23"/>
      <c r="FU581" s="23"/>
      <c r="FV581" s="23"/>
      <c r="FW581" s="23"/>
      <c r="FX581" s="23"/>
      <c r="FY581" s="23"/>
      <c r="FZ581" s="23"/>
      <c r="GA581" s="23"/>
      <c r="GB581" s="23"/>
      <c r="GC581" s="23"/>
      <c r="GD581" s="23"/>
      <c r="GE581" s="23"/>
      <c r="GF581" s="23"/>
      <c r="GG581" s="23"/>
      <c r="GH581" s="23"/>
    </row>
    <row r="582" spans="1:190" x14ac:dyDescent="0.35">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c r="CB582" s="23"/>
      <c r="CC582" s="23"/>
      <c r="CD582" s="23"/>
      <c r="CE582" s="23"/>
      <c r="CF582" s="23"/>
      <c r="CG582" s="23"/>
      <c r="CH582" s="23"/>
      <c r="CI582" s="23"/>
      <c r="CJ582" s="23"/>
      <c r="CK582" s="23"/>
      <c r="CL582" s="23"/>
      <c r="CM582" s="23"/>
      <c r="CN582" s="23"/>
      <c r="CO582" s="23"/>
      <c r="CP582" s="23"/>
      <c r="CQ582" s="23"/>
      <c r="CR582" s="23"/>
      <c r="CS582" s="23"/>
      <c r="CT582" s="23"/>
      <c r="CU582" s="23"/>
      <c r="CV582" s="23"/>
      <c r="CW582" s="23"/>
      <c r="CX582" s="23"/>
      <c r="CY582" s="23"/>
      <c r="CZ582" s="23"/>
      <c r="DA582" s="23"/>
      <c r="DB582" s="23"/>
      <c r="DC582" s="23"/>
      <c r="DD582" s="23"/>
      <c r="DE582" s="23"/>
      <c r="DF582" s="23"/>
      <c r="DG582" s="23"/>
      <c r="DH582" s="23"/>
      <c r="DI582" s="23"/>
      <c r="DJ582" s="23"/>
      <c r="DK582" s="23"/>
      <c r="DL582" s="23"/>
      <c r="DM582" s="23"/>
      <c r="DN582" s="23"/>
      <c r="DO582" s="23"/>
      <c r="DP582" s="23"/>
      <c r="DQ582" s="23"/>
      <c r="DR582" s="23"/>
      <c r="DS582" s="23"/>
      <c r="DT582" s="23"/>
      <c r="DU582" s="23"/>
      <c r="DV582" s="23"/>
      <c r="DW582" s="23"/>
      <c r="DX582" s="23"/>
      <c r="DY582" s="23"/>
      <c r="DZ582" s="23"/>
      <c r="EA582" s="23"/>
      <c r="EB582" s="23"/>
      <c r="EC582" s="23"/>
      <c r="ED582" s="23"/>
      <c r="EE582" s="23"/>
      <c r="EF582" s="23"/>
      <c r="EG582" s="23"/>
      <c r="EH582" s="23"/>
      <c r="EI582" s="23"/>
      <c r="EJ582" s="23"/>
      <c r="EK582" s="23"/>
      <c r="EL582" s="23"/>
      <c r="EM582" s="23"/>
      <c r="EN582" s="23"/>
      <c r="EO582" s="23"/>
      <c r="EP582" s="23"/>
      <c r="EQ582" s="23"/>
      <c r="ER582" s="23"/>
      <c r="ES582" s="23"/>
      <c r="ET582" s="23"/>
      <c r="EU582" s="23"/>
      <c r="EV582" s="23"/>
      <c r="EW582" s="23"/>
      <c r="EX582" s="23"/>
      <c r="EY582" s="23"/>
      <c r="EZ582" s="23"/>
      <c r="FA582" s="23"/>
      <c r="FB582" s="23"/>
      <c r="FC582" s="23"/>
      <c r="FD582" s="23"/>
      <c r="FE582" s="23"/>
      <c r="FF582" s="23"/>
      <c r="FG582" s="23"/>
      <c r="FH582" s="23"/>
      <c r="FI582" s="23"/>
      <c r="FJ582" s="23"/>
      <c r="FK582" s="23"/>
      <c r="FL582" s="23"/>
      <c r="FM582" s="23"/>
      <c r="FN582" s="23"/>
      <c r="FO582" s="23"/>
      <c r="FP582" s="23"/>
      <c r="FQ582" s="23"/>
      <c r="FR582" s="23"/>
      <c r="FS582" s="23"/>
      <c r="FT582" s="23"/>
      <c r="FU582" s="23"/>
      <c r="FV582" s="23"/>
      <c r="FW582" s="23"/>
      <c r="FX582" s="23"/>
      <c r="FY582" s="23"/>
      <c r="FZ582" s="23"/>
      <c r="GA582" s="23"/>
      <c r="GB582" s="23"/>
      <c r="GC582" s="23"/>
      <c r="GD582" s="23"/>
      <c r="GE582" s="23"/>
      <c r="GF582" s="23"/>
      <c r="GG582" s="23"/>
      <c r="GH582" s="23"/>
    </row>
    <row r="583" spans="1:190" x14ac:dyDescent="0.35">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c r="CB583" s="23"/>
      <c r="CC583" s="23"/>
      <c r="CD583" s="23"/>
      <c r="CE583" s="23"/>
      <c r="CF583" s="23"/>
      <c r="CG583" s="23"/>
      <c r="CH583" s="23"/>
      <c r="CI583" s="23"/>
      <c r="CJ583" s="23"/>
      <c r="CK583" s="23"/>
      <c r="CL583" s="23"/>
      <c r="CM583" s="23"/>
      <c r="CN583" s="23"/>
      <c r="CO583" s="23"/>
      <c r="CP583" s="23"/>
      <c r="CQ583" s="23"/>
      <c r="CR583" s="23"/>
      <c r="CS583" s="23"/>
      <c r="CT583" s="23"/>
      <c r="CU583" s="23"/>
      <c r="CV583" s="23"/>
      <c r="CW583" s="23"/>
      <c r="CX583" s="23"/>
      <c r="CY583" s="23"/>
      <c r="CZ583" s="23"/>
      <c r="DA583" s="23"/>
      <c r="DB583" s="23"/>
      <c r="DC583" s="23"/>
      <c r="DD583" s="23"/>
      <c r="DE583" s="23"/>
      <c r="DF583" s="23"/>
      <c r="DG583" s="23"/>
      <c r="DH583" s="23"/>
      <c r="DI583" s="23"/>
      <c r="DJ583" s="23"/>
      <c r="DK583" s="23"/>
      <c r="DL583" s="23"/>
      <c r="DM583" s="23"/>
      <c r="DN583" s="23"/>
      <c r="DO583" s="23"/>
      <c r="DP583" s="23"/>
      <c r="DQ583" s="23"/>
      <c r="DR583" s="23"/>
      <c r="DS583" s="23"/>
      <c r="DT583" s="23"/>
      <c r="DU583" s="23"/>
      <c r="DV583" s="23"/>
      <c r="DW583" s="23"/>
      <c r="DX583" s="23"/>
      <c r="DY583" s="23"/>
      <c r="DZ583" s="23"/>
      <c r="EA583" s="23"/>
      <c r="EB583" s="23"/>
      <c r="EC583" s="23"/>
      <c r="ED583" s="23"/>
      <c r="EE583" s="23"/>
      <c r="EF583" s="23"/>
      <c r="EG583" s="23"/>
      <c r="EH583" s="23"/>
      <c r="EI583" s="23"/>
      <c r="EJ583" s="23"/>
      <c r="EK583" s="23"/>
      <c r="EL583" s="23"/>
      <c r="EM583" s="23"/>
      <c r="EN583" s="23"/>
      <c r="EO583" s="23"/>
      <c r="EP583" s="23"/>
      <c r="EQ583" s="23"/>
      <c r="ER583" s="23"/>
      <c r="ES583" s="23"/>
      <c r="ET583" s="23"/>
      <c r="EU583" s="23"/>
      <c r="EV583" s="23"/>
      <c r="EW583" s="23"/>
      <c r="EX583" s="23"/>
      <c r="EY583" s="23"/>
      <c r="EZ583" s="23"/>
      <c r="FA583" s="23"/>
      <c r="FB583" s="23"/>
      <c r="FC583" s="23"/>
      <c r="FD583" s="23"/>
      <c r="FE583" s="23"/>
      <c r="FF583" s="23"/>
      <c r="FG583" s="23"/>
      <c r="FH583" s="23"/>
      <c r="FI583" s="23"/>
      <c r="FJ583" s="23"/>
      <c r="FK583" s="23"/>
      <c r="FL583" s="23"/>
      <c r="FM583" s="23"/>
      <c r="FN583" s="23"/>
      <c r="FO583" s="23"/>
      <c r="FP583" s="23"/>
      <c r="FQ583" s="23"/>
      <c r="FR583" s="23"/>
      <c r="FS583" s="23"/>
      <c r="FT583" s="23"/>
      <c r="FU583" s="23"/>
      <c r="FV583" s="23"/>
      <c r="FW583" s="23"/>
      <c r="FX583" s="23"/>
      <c r="FY583" s="23"/>
      <c r="FZ583" s="23"/>
      <c r="GA583" s="23"/>
      <c r="GB583" s="23"/>
      <c r="GC583" s="23"/>
      <c r="GD583" s="23"/>
      <c r="GE583" s="23"/>
      <c r="GF583" s="23"/>
      <c r="GG583" s="23"/>
      <c r="GH583" s="23"/>
    </row>
    <row r="584" spans="1:190" x14ac:dyDescent="0.35">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c r="CB584" s="23"/>
      <c r="CC584" s="23"/>
      <c r="CD584" s="23"/>
      <c r="CE584" s="23"/>
      <c r="CF584" s="23"/>
      <c r="CG584" s="23"/>
      <c r="CH584" s="23"/>
      <c r="CI584" s="23"/>
      <c r="CJ584" s="23"/>
      <c r="CK584" s="23"/>
      <c r="CL584" s="23"/>
      <c r="CM584" s="23"/>
      <c r="CN584" s="23"/>
      <c r="CO584" s="23"/>
      <c r="CP584" s="23"/>
      <c r="CQ584" s="23"/>
      <c r="CR584" s="23"/>
      <c r="CS584" s="23"/>
      <c r="CT584" s="23"/>
      <c r="CU584" s="23"/>
      <c r="CV584" s="23"/>
      <c r="CW584" s="23"/>
      <c r="CX584" s="23"/>
      <c r="CY584" s="23"/>
      <c r="CZ584" s="23"/>
      <c r="DA584" s="23"/>
      <c r="DB584" s="23"/>
      <c r="DC584" s="23"/>
      <c r="DD584" s="23"/>
      <c r="DE584" s="23"/>
      <c r="DF584" s="23"/>
      <c r="DG584" s="23"/>
      <c r="DH584" s="23"/>
      <c r="DI584" s="23"/>
      <c r="DJ584" s="23"/>
      <c r="DK584" s="23"/>
      <c r="DL584" s="23"/>
      <c r="DM584" s="23"/>
      <c r="DN584" s="23"/>
      <c r="DO584" s="23"/>
      <c r="DP584" s="23"/>
      <c r="DQ584" s="23"/>
      <c r="DR584" s="23"/>
      <c r="DS584" s="23"/>
      <c r="DT584" s="23"/>
      <c r="DU584" s="23"/>
      <c r="DV584" s="23"/>
      <c r="DW584" s="23"/>
      <c r="DX584" s="23"/>
      <c r="DY584" s="23"/>
      <c r="DZ584" s="23"/>
      <c r="EA584" s="23"/>
      <c r="EB584" s="23"/>
      <c r="EC584" s="23"/>
      <c r="ED584" s="23"/>
      <c r="EE584" s="23"/>
      <c r="EF584" s="23"/>
      <c r="EG584" s="23"/>
      <c r="EH584" s="23"/>
      <c r="EI584" s="23"/>
      <c r="EJ584" s="23"/>
      <c r="EK584" s="23"/>
      <c r="EL584" s="23"/>
      <c r="EM584" s="23"/>
      <c r="EN584" s="23"/>
      <c r="EO584" s="23"/>
      <c r="EP584" s="23"/>
      <c r="EQ584" s="23"/>
      <c r="ER584" s="23"/>
      <c r="ES584" s="23"/>
      <c r="ET584" s="23"/>
      <c r="EU584" s="23"/>
      <c r="EV584" s="23"/>
      <c r="EW584" s="23"/>
      <c r="EX584" s="23"/>
      <c r="EY584" s="23"/>
      <c r="EZ584" s="23"/>
      <c r="FA584" s="23"/>
      <c r="FB584" s="23"/>
      <c r="FC584" s="23"/>
      <c r="FD584" s="23"/>
      <c r="FE584" s="23"/>
      <c r="FF584" s="23"/>
      <c r="FG584" s="23"/>
      <c r="FH584" s="23"/>
      <c r="FI584" s="23"/>
      <c r="FJ584" s="23"/>
      <c r="FK584" s="23"/>
      <c r="FL584" s="23"/>
      <c r="FM584" s="23"/>
      <c r="FN584" s="23"/>
      <c r="FO584" s="23"/>
      <c r="FP584" s="23"/>
      <c r="FQ584" s="23"/>
      <c r="FR584" s="23"/>
      <c r="FS584" s="23"/>
      <c r="FT584" s="23"/>
      <c r="FU584" s="23"/>
      <c r="FV584" s="23"/>
      <c r="FW584" s="23"/>
      <c r="FX584" s="23"/>
      <c r="FY584" s="23"/>
      <c r="FZ584" s="23"/>
      <c r="GA584" s="23"/>
      <c r="GB584" s="23"/>
      <c r="GC584" s="23"/>
      <c r="GD584" s="23"/>
      <c r="GE584" s="23"/>
      <c r="GF584" s="23"/>
      <c r="GG584" s="23"/>
      <c r="GH584" s="23"/>
    </row>
    <row r="585" spans="1:190" x14ac:dyDescent="0.35">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c r="CB585" s="23"/>
      <c r="CC585" s="23"/>
      <c r="CD585" s="23"/>
      <c r="CE585" s="23"/>
      <c r="CF585" s="23"/>
      <c r="CG585" s="23"/>
      <c r="CH585" s="23"/>
      <c r="CI585" s="23"/>
      <c r="CJ585" s="23"/>
      <c r="CK585" s="23"/>
      <c r="CL585" s="23"/>
      <c r="CM585" s="23"/>
      <c r="CN585" s="23"/>
      <c r="CO585" s="23"/>
      <c r="CP585" s="23"/>
      <c r="CQ585" s="23"/>
      <c r="CR585" s="23"/>
      <c r="CS585" s="23"/>
      <c r="CT585" s="23"/>
      <c r="CU585" s="23"/>
      <c r="CV585" s="23"/>
      <c r="CW585" s="23"/>
      <c r="CX585" s="23"/>
      <c r="CY585" s="23"/>
      <c r="CZ585" s="23"/>
      <c r="DA585" s="23"/>
      <c r="DB585" s="23"/>
      <c r="DC585" s="23"/>
      <c r="DD585" s="23"/>
      <c r="DE585" s="23"/>
      <c r="DF585" s="23"/>
      <c r="DG585" s="23"/>
      <c r="DH585" s="23"/>
      <c r="DI585" s="23"/>
      <c r="DJ585" s="23"/>
      <c r="DK585" s="23"/>
      <c r="DL585" s="23"/>
      <c r="DM585" s="23"/>
      <c r="DN585" s="23"/>
      <c r="DO585" s="23"/>
      <c r="DP585" s="23"/>
      <c r="DQ585" s="23"/>
      <c r="DR585" s="23"/>
      <c r="DS585" s="23"/>
      <c r="DT585" s="23"/>
      <c r="DU585" s="23"/>
      <c r="DV585" s="23"/>
      <c r="DW585" s="23"/>
      <c r="DX585" s="23"/>
      <c r="DY585" s="23"/>
      <c r="DZ585" s="23"/>
      <c r="EA585" s="23"/>
      <c r="EB585" s="23"/>
      <c r="EC585" s="23"/>
      <c r="ED585" s="23"/>
      <c r="EE585" s="23"/>
      <c r="EF585" s="23"/>
      <c r="EG585" s="23"/>
      <c r="EH585" s="23"/>
      <c r="EI585" s="23"/>
      <c r="EJ585" s="23"/>
      <c r="EK585" s="23"/>
      <c r="EL585" s="23"/>
      <c r="EM585" s="23"/>
      <c r="EN585" s="23"/>
      <c r="EO585" s="23"/>
      <c r="EP585" s="23"/>
      <c r="EQ585" s="23"/>
      <c r="ER585" s="23"/>
      <c r="ES585" s="23"/>
      <c r="ET585" s="23"/>
      <c r="EU585" s="23"/>
      <c r="EV585" s="23"/>
      <c r="EW585" s="23"/>
      <c r="EX585" s="23"/>
      <c r="EY585" s="23"/>
      <c r="EZ585" s="23"/>
      <c r="FA585" s="23"/>
      <c r="FB585" s="23"/>
      <c r="FC585" s="23"/>
      <c r="FD585" s="23"/>
      <c r="FE585" s="23"/>
      <c r="FF585" s="23"/>
      <c r="FG585" s="23"/>
      <c r="FH585" s="23"/>
      <c r="FI585" s="23"/>
      <c r="FJ585" s="23"/>
      <c r="FK585" s="23"/>
      <c r="FL585" s="23"/>
      <c r="FM585" s="23"/>
      <c r="FN585" s="23"/>
      <c r="FO585" s="23"/>
      <c r="FP585" s="23"/>
      <c r="FQ585" s="23"/>
      <c r="FR585" s="23"/>
      <c r="FS585" s="23"/>
      <c r="FT585" s="23"/>
      <c r="FU585" s="23"/>
      <c r="FV585" s="23"/>
      <c r="FW585" s="23"/>
      <c r="FX585" s="23"/>
      <c r="FY585" s="23"/>
      <c r="FZ585" s="23"/>
      <c r="GA585" s="23"/>
      <c r="GB585" s="23"/>
      <c r="GC585" s="23"/>
      <c r="GD585" s="23"/>
      <c r="GE585" s="23"/>
      <c r="GF585" s="23"/>
      <c r="GG585" s="23"/>
      <c r="GH585" s="23"/>
    </row>
    <row r="586" spans="1:190" x14ac:dyDescent="0.35">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c r="CB586" s="23"/>
      <c r="CC586" s="23"/>
      <c r="CD586" s="23"/>
      <c r="CE586" s="23"/>
      <c r="CF586" s="23"/>
      <c r="CG586" s="23"/>
      <c r="CH586" s="23"/>
      <c r="CI586" s="23"/>
      <c r="CJ586" s="23"/>
      <c r="CK586" s="23"/>
      <c r="CL586" s="23"/>
      <c r="CM586" s="23"/>
      <c r="CN586" s="23"/>
      <c r="CO586" s="23"/>
      <c r="CP586" s="23"/>
      <c r="CQ586" s="23"/>
      <c r="CR586" s="23"/>
      <c r="CS586" s="23"/>
      <c r="CT586" s="23"/>
      <c r="CU586" s="23"/>
      <c r="CV586" s="23"/>
      <c r="CW586" s="23"/>
      <c r="CX586" s="23"/>
      <c r="CY586" s="23"/>
      <c r="CZ586" s="23"/>
      <c r="DA586" s="23"/>
      <c r="DB586" s="23"/>
      <c r="DC586" s="23"/>
      <c r="DD586" s="23"/>
      <c r="DE586" s="23"/>
      <c r="DF586" s="23"/>
      <c r="DG586" s="23"/>
      <c r="DH586" s="23"/>
      <c r="DI586" s="23"/>
      <c r="DJ586" s="23"/>
      <c r="DK586" s="23"/>
      <c r="DL586" s="23"/>
      <c r="DM586" s="23"/>
      <c r="DN586" s="23"/>
      <c r="DO586" s="23"/>
      <c r="DP586" s="23"/>
      <c r="DQ586" s="23"/>
      <c r="DR586" s="23"/>
      <c r="DS586" s="23"/>
      <c r="DT586" s="23"/>
      <c r="DU586" s="23"/>
      <c r="DV586" s="23"/>
      <c r="DW586" s="23"/>
      <c r="DX586" s="23"/>
      <c r="DY586" s="23"/>
      <c r="DZ586" s="23"/>
      <c r="EA586" s="23"/>
      <c r="EB586" s="23"/>
      <c r="EC586" s="23"/>
      <c r="ED586" s="23"/>
      <c r="EE586" s="23"/>
      <c r="EF586" s="23"/>
      <c r="EG586" s="23"/>
      <c r="EH586" s="23"/>
      <c r="EI586" s="23"/>
      <c r="EJ586" s="23"/>
      <c r="EK586" s="23"/>
      <c r="EL586" s="23"/>
      <c r="EM586" s="23"/>
      <c r="EN586" s="23"/>
      <c r="EO586" s="23"/>
      <c r="EP586" s="23"/>
      <c r="EQ586" s="23"/>
      <c r="ER586" s="23"/>
      <c r="ES586" s="23"/>
      <c r="ET586" s="23"/>
      <c r="EU586" s="23"/>
      <c r="EV586" s="23"/>
      <c r="EW586" s="23"/>
      <c r="EX586" s="23"/>
      <c r="EY586" s="23"/>
      <c r="EZ586" s="23"/>
      <c r="FA586" s="23"/>
      <c r="FB586" s="23"/>
      <c r="FC586" s="23"/>
      <c r="FD586" s="23"/>
      <c r="FE586" s="23"/>
      <c r="FF586" s="23"/>
      <c r="FG586" s="23"/>
      <c r="FH586" s="23"/>
      <c r="FI586" s="23"/>
      <c r="FJ586" s="23"/>
      <c r="FK586" s="23"/>
      <c r="FL586" s="23"/>
      <c r="FM586" s="23"/>
      <c r="FN586" s="23"/>
      <c r="FO586" s="23"/>
      <c r="FP586" s="23"/>
      <c r="FQ586" s="23"/>
      <c r="FR586" s="23"/>
      <c r="FS586" s="23"/>
      <c r="FT586" s="23"/>
      <c r="FU586" s="23"/>
      <c r="FV586" s="23"/>
      <c r="FW586" s="23"/>
      <c r="FX586" s="23"/>
      <c r="FY586" s="23"/>
      <c r="FZ586" s="23"/>
      <c r="GA586" s="23"/>
      <c r="GB586" s="23"/>
      <c r="GC586" s="23"/>
      <c r="GD586" s="23"/>
      <c r="GE586" s="23"/>
      <c r="GF586" s="23"/>
      <c r="GG586" s="23"/>
      <c r="GH586" s="23"/>
    </row>
    <row r="587" spans="1:190" x14ac:dyDescent="0.35">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c r="CB587" s="23"/>
      <c r="CC587" s="23"/>
      <c r="CD587" s="23"/>
      <c r="CE587" s="23"/>
      <c r="CF587" s="23"/>
      <c r="CG587" s="23"/>
      <c r="CH587" s="23"/>
      <c r="CI587" s="23"/>
      <c r="CJ587" s="23"/>
      <c r="CK587" s="23"/>
      <c r="CL587" s="23"/>
      <c r="CM587" s="23"/>
      <c r="CN587" s="23"/>
      <c r="CO587" s="23"/>
      <c r="CP587" s="23"/>
      <c r="CQ587" s="23"/>
      <c r="CR587" s="23"/>
      <c r="CS587" s="23"/>
      <c r="CT587" s="23"/>
      <c r="CU587" s="23"/>
      <c r="CV587" s="23"/>
      <c r="CW587" s="23"/>
      <c r="CX587" s="23"/>
      <c r="CY587" s="23"/>
      <c r="CZ587" s="23"/>
      <c r="DA587" s="23"/>
      <c r="DB587" s="23"/>
      <c r="DC587" s="23"/>
      <c r="DD587" s="23"/>
      <c r="DE587" s="23"/>
      <c r="DF587" s="23"/>
      <c r="DG587" s="23"/>
      <c r="DH587" s="23"/>
      <c r="DI587" s="23"/>
      <c r="DJ587" s="23"/>
      <c r="DK587" s="23"/>
      <c r="DL587" s="23"/>
      <c r="DM587" s="23"/>
      <c r="DN587" s="23"/>
      <c r="DO587" s="23"/>
      <c r="DP587" s="23"/>
      <c r="DQ587" s="23"/>
      <c r="DR587" s="23"/>
      <c r="DS587" s="23"/>
      <c r="DT587" s="23"/>
      <c r="DU587" s="23"/>
      <c r="DV587" s="23"/>
      <c r="DW587" s="23"/>
      <c r="DX587" s="23"/>
      <c r="DY587" s="23"/>
      <c r="DZ587" s="23"/>
      <c r="EA587" s="23"/>
      <c r="EB587" s="23"/>
      <c r="EC587" s="23"/>
      <c r="ED587" s="23"/>
      <c r="EE587" s="23"/>
      <c r="EF587" s="23"/>
      <c r="EG587" s="23"/>
      <c r="EH587" s="23"/>
      <c r="EI587" s="23"/>
      <c r="EJ587" s="23"/>
      <c r="EK587" s="23"/>
      <c r="EL587" s="23"/>
      <c r="EM587" s="23"/>
      <c r="EN587" s="23"/>
      <c r="EO587" s="23"/>
      <c r="EP587" s="23"/>
      <c r="EQ587" s="23"/>
      <c r="ER587" s="23"/>
      <c r="ES587" s="23"/>
      <c r="ET587" s="23"/>
      <c r="EU587" s="23"/>
      <c r="EV587" s="23"/>
      <c r="EW587" s="23"/>
      <c r="EX587" s="23"/>
      <c r="EY587" s="23"/>
      <c r="EZ587" s="23"/>
      <c r="FA587" s="23"/>
      <c r="FB587" s="23"/>
      <c r="FC587" s="23"/>
      <c r="FD587" s="23"/>
      <c r="FE587" s="23"/>
      <c r="FF587" s="23"/>
      <c r="FG587" s="23"/>
      <c r="FH587" s="23"/>
      <c r="FI587" s="23"/>
      <c r="FJ587" s="23"/>
      <c r="FK587" s="23"/>
      <c r="FL587" s="23"/>
      <c r="FM587" s="23"/>
      <c r="FN587" s="23"/>
      <c r="FO587" s="23"/>
      <c r="FP587" s="23"/>
      <c r="FQ587" s="23"/>
      <c r="FR587" s="23"/>
      <c r="FS587" s="23"/>
      <c r="FT587" s="23"/>
      <c r="FU587" s="23"/>
      <c r="FV587" s="23"/>
      <c r="FW587" s="23"/>
      <c r="FX587" s="23"/>
      <c r="FY587" s="23"/>
      <c r="FZ587" s="23"/>
      <c r="GA587" s="23"/>
      <c r="GB587" s="23"/>
      <c r="GC587" s="23"/>
      <c r="GD587" s="23"/>
      <c r="GE587" s="23"/>
      <c r="GF587" s="23"/>
      <c r="GG587" s="23"/>
      <c r="GH587" s="23"/>
    </row>
    <row r="588" spans="1:190" x14ac:dyDescent="0.35">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c r="CB588" s="23"/>
      <c r="CC588" s="23"/>
      <c r="CD588" s="23"/>
      <c r="CE588" s="23"/>
      <c r="CF588" s="23"/>
      <c r="CG588" s="23"/>
      <c r="CH588" s="23"/>
      <c r="CI588" s="23"/>
      <c r="CJ588" s="23"/>
      <c r="CK588" s="23"/>
      <c r="CL588" s="23"/>
      <c r="CM588" s="23"/>
      <c r="CN588" s="23"/>
      <c r="CO588" s="23"/>
      <c r="CP588" s="23"/>
      <c r="CQ588" s="23"/>
      <c r="CR588" s="23"/>
      <c r="CS588" s="23"/>
      <c r="CT588" s="23"/>
      <c r="CU588" s="23"/>
      <c r="CV588" s="23"/>
      <c r="CW588" s="23"/>
      <c r="CX588" s="23"/>
      <c r="CY588" s="23"/>
      <c r="CZ588" s="23"/>
      <c r="DA588" s="23"/>
      <c r="DB588" s="23"/>
      <c r="DC588" s="23"/>
      <c r="DD588" s="23"/>
      <c r="DE588" s="23"/>
      <c r="DF588" s="23"/>
      <c r="DG588" s="23"/>
      <c r="DH588" s="23"/>
      <c r="DI588" s="23"/>
      <c r="DJ588" s="23"/>
      <c r="DK588" s="23"/>
      <c r="DL588" s="23"/>
      <c r="DM588" s="23"/>
      <c r="DN588" s="23"/>
      <c r="DO588" s="23"/>
      <c r="DP588" s="23"/>
      <c r="DQ588" s="23"/>
      <c r="DR588" s="23"/>
      <c r="DS588" s="23"/>
      <c r="DT588" s="23"/>
      <c r="DU588" s="23"/>
      <c r="DV588" s="23"/>
      <c r="DW588" s="23"/>
      <c r="DX588" s="23"/>
      <c r="DY588" s="23"/>
      <c r="DZ588" s="23"/>
      <c r="EA588" s="23"/>
      <c r="EB588" s="23"/>
      <c r="EC588" s="23"/>
      <c r="ED588" s="23"/>
      <c r="EE588" s="23"/>
      <c r="EF588" s="23"/>
      <c r="EG588" s="23"/>
      <c r="EH588" s="23"/>
      <c r="EI588" s="23"/>
      <c r="EJ588" s="23"/>
      <c r="EK588" s="23"/>
      <c r="EL588" s="23"/>
      <c r="EM588" s="23"/>
      <c r="EN588" s="23"/>
      <c r="EO588" s="23"/>
      <c r="EP588" s="23"/>
      <c r="EQ588" s="23"/>
      <c r="ER588" s="23"/>
      <c r="ES588" s="23"/>
      <c r="ET588" s="23"/>
      <c r="EU588" s="23"/>
      <c r="EV588" s="23"/>
      <c r="EW588" s="23"/>
      <c r="EX588" s="23"/>
      <c r="EY588" s="23"/>
      <c r="EZ588" s="23"/>
      <c r="FA588" s="23"/>
      <c r="FB588" s="23"/>
      <c r="FC588" s="23"/>
      <c r="FD588" s="23"/>
      <c r="FE588" s="23"/>
      <c r="FF588" s="23"/>
      <c r="FG588" s="23"/>
      <c r="FH588" s="23"/>
      <c r="FI588" s="23"/>
      <c r="FJ588" s="23"/>
      <c r="FK588" s="23"/>
      <c r="FL588" s="23"/>
      <c r="FM588" s="23"/>
      <c r="FN588" s="23"/>
      <c r="FO588" s="23"/>
      <c r="FP588" s="23"/>
      <c r="FQ588" s="23"/>
      <c r="FR588" s="23"/>
      <c r="FS588" s="23"/>
      <c r="FT588" s="23"/>
      <c r="FU588" s="23"/>
      <c r="FV588" s="23"/>
      <c r="FW588" s="23"/>
      <c r="FX588" s="23"/>
      <c r="FY588" s="23"/>
      <c r="FZ588" s="23"/>
      <c r="GA588" s="23"/>
      <c r="GB588" s="23"/>
      <c r="GC588" s="23"/>
      <c r="GD588" s="23"/>
      <c r="GE588" s="23"/>
      <c r="GF588" s="23"/>
      <c r="GG588" s="23"/>
      <c r="GH588" s="23"/>
    </row>
    <row r="589" spans="1:190" x14ac:dyDescent="0.35">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23"/>
      <c r="CS589" s="23"/>
      <c r="CT589" s="23"/>
      <c r="CU589" s="23"/>
      <c r="CV589" s="23"/>
      <c r="CW589" s="23"/>
      <c r="CX589" s="23"/>
      <c r="CY589" s="23"/>
      <c r="CZ589" s="23"/>
      <c r="DA589" s="23"/>
      <c r="DB589" s="23"/>
      <c r="DC589" s="23"/>
      <c r="DD589" s="23"/>
      <c r="DE589" s="23"/>
      <c r="DF589" s="23"/>
      <c r="DG589" s="23"/>
      <c r="DH589" s="23"/>
      <c r="DI589" s="23"/>
      <c r="DJ589" s="23"/>
      <c r="DK589" s="23"/>
      <c r="DL589" s="23"/>
      <c r="DM589" s="23"/>
      <c r="DN589" s="23"/>
      <c r="DO589" s="23"/>
      <c r="DP589" s="23"/>
      <c r="DQ589" s="23"/>
      <c r="DR589" s="23"/>
      <c r="DS589" s="23"/>
      <c r="DT589" s="23"/>
      <c r="DU589" s="23"/>
      <c r="DV589" s="23"/>
      <c r="DW589" s="23"/>
      <c r="DX589" s="23"/>
      <c r="DY589" s="23"/>
      <c r="DZ589" s="23"/>
      <c r="EA589" s="23"/>
      <c r="EB589" s="23"/>
      <c r="EC589" s="23"/>
      <c r="ED589" s="23"/>
      <c r="EE589" s="23"/>
      <c r="EF589" s="23"/>
      <c r="EG589" s="23"/>
      <c r="EH589" s="23"/>
      <c r="EI589" s="23"/>
      <c r="EJ589" s="23"/>
      <c r="EK589" s="23"/>
      <c r="EL589" s="23"/>
      <c r="EM589" s="23"/>
      <c r="EN589" s="23"/>
      <c r="EO589" s="23"/>
      <c r="EP589" s="23"/>
      <c r="EQ589" s="23"/>
      <c r="ER589" s="23"/>
      <c r="ES589" s="23"/>
      <c r="ET589" s="23"/>
      <c r="EU589" s="23"/>
      <c r="EV589" s="23"/>
      <c r="EW589" s="23"/>
      <c r="EX589" s="23"/>
      <c r="EY589" s="23"/>
      <c r="EZ589" s="23"/>
      <c r="FA589" s="23"/>
      <c r="FB589" s="23"/>
      <c r="FC589" s="23"/>
      <c r="FD589" s="23"/>
      <c r="FE589" s="23"/>
      <c r="FF589" s="23"/>
      <c r="FG589" s="23"/>
      <c r="FH589" s="23"/>
      <c r="FI589" s="23"/>
      <c r="FJ589" s="23"/>
      <c r="FK589" s="23"/>
      <c r="FL589" s="23"/>
      <c r="FM589" s="23"/>
      <c r="FN589" s="23"/>
      <c r="FO589" s="23"/>
      <c r="FP589" s="23"/>
      <c r="FQ589" s="23"/>
      <c r="FR589" s="23"/>
      <c r="FS589" s="23"/>
      <c r="FT589" s="23"/>
      <c r="FU589" s="23"/>
      <c r="FV589" s="23"/>
      <c r="FW589" s="23"/>
      <c r="FX589" s="23"/>
      <c r="FY589" s="23"/>
      <c r="FZ589" s="23"/>
      <c r="GA589" s="23"/>
      <c r="GB589" s="23"/>
      <c r="GC589" s="23"/>
      <c r="GD589" s="23"/>
      <c r="GE589" s="23"/>
      <c r="GF589" s="23"/>
      <c r="GG589" s="23"/>
      <c r="GH589" s="23"/>
    </row>
    <row r="590" spans="1:190" x14ac:dyDescent="0.35">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23"/>
      <c r="CS590" s="23"/>
      <c r="CT590" s="23"/>
      <c r="CU590" s="23"/>
      <c r="CV590" s="23"/>
      <c r="CW590" s="23"/>
      <c r="CX590" s="23"/>
      <c r="CY590" s="23"/>
      <c r="CZ590" s="23"/>
      <c r="DA590" s="23"/>
      <c r="DB590" s="23"/>
      <c r="DC590" s="23"/>
      <c r="DD590" s="23"/>
      <c r="DE590" s="23"/>
      <c r="DF590" s="23"/>
      <c r="DG590" s="23"/>
      <c r="DH590" s="23"/>
      <c r="DI590" s="23"/>
      <c r="DJ590" s="23"/>
      <c r="DK590" s="23"/>
      <c r="DL590" s="23"/>
      <c r="DM590" s="23"/>
      <c r="DN590" s="23"/>
      <c r="DO590" s="23"/>
      <c r="DP590" s="23"/>
      <c r="DQ590" s="23"/>
      <c r="DR590" s="23"/>
      <c r="DS590" s="23"/>
      <c r="DT590" s="23"/>
      <c r="DU590" s="23"/>
      <c r="DV590" s="23"/>
      <c r="DW590" s="23"/>
      <c r="DX590" s="23"/>
      <c r="DY590" s="23"/>
      <c r="DZ590" s="23"/>
      <c r="EA590" s="23"/>
      <c r="EB590" s="23"/>
      <c r="EC590" s="23"/>
      <c r="ED590" s="23"/>
      <c r="EE590" s="23"/>
      <c r="EF590" s="23"/>
      <c r="EG590" s="23"/>
      <c r="EH590" s="23"/>
      <c r="EI590" s="23"/>
      <c r="EJ590" s="23"/>
      <c r="EK590" s="23"/>
      <c r="EL590" s="23"/>
      <c r="EM590" s="23"/>
      <c r="EN590" s="23"/>
      <c r="EO590" s="23"/>
      <c r="EP590" s="23"/>
      <c r="EQ590" s="23"/>
      <c r="ER590" s="23"/>
      <c r="ES590" s="23"/>
      <c r="ET590" s="23"/>
      <c r="EU590" s="23"/>
      <c r="EV590" s="23"/>
      <c r="EW590" s="23"/>
      <c r="EX590" s="23"/>
      <c r="EY590" s="23"/>
      <c r="EZ590" s="23"/>
      <c r="FA590" s="23"/>
      <c r="FB590" s="23"/>
      <c r="FC590" s="23"/>
      <c r="FD590" s="23"/>
      <c r="FE590" s="23"/>
      <c r="FF590" s="23"/>
      <c r="FG590" s="23"/>
      <c r="FH590" s="23"/>
      <c r="FI590" s="23"/>
      <c r="FJ590" s="23"/>
      <c r="FK590" s="23"/>
      <c r="FL590" s="23"/>
      <c r="FM590" s="23"/>
      <c r="FN590" s="23"/>
      <c r="FO590" s="23"/>
      <c r="FP590" s="23"/>
      <c r="FQ590" s="23"/>
      <c r="FR590" s="23"/>
      <c r="FS590" s="23"/>
      <c r="FT590" s="23"/>
      <c r="FU590" s="23"/>
      <c r="FV590" s="23"/>
      <c r="FW590" s="23"/>
      <c r="FX590" s="23"/>
      <c r="FY590" s="23"/>
      <c r="FZ590" s="23"/>
      <c r="GA590" s="23"/>
      <c r="GB590" s="23"/>
      <c r="GC590" s="23"/>
      <c r="GD590" s="23"/>
      <c r="GE590" s="23"/>
      <c r="GF590" s="23"/>
      <c r="GG590" s="23"/>
      <c r="GH590" s="23"/>
    </row>
    <row r="591" spans="1:190" x14ac:dyDescent="0.35">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23"/>
      <c r="CS591" s="23"/>
      <c r="CT591" s="23"/>
      <c r="CU591" s="23"/>
      <c r="CV591" s="23"/>
      <c r="CW591" s="23"/>
      <c r="CX591" s="23"/>
      <c r="CY591" s="23"/>
      <c r="CZ591" s="23"/>
      <c r="DA591" s="23"/>
      <c r="DB591" s="23"/>
      <c r="DC591" s="23"/>
      <c r="DD591" s="23"/>
      <c r="DE591" s="23"/>
      <c r="DF591" s="23"/>
      <c r="DG591" s="23"/>
      <c r="DH591" s="23"/>
      <c r="DI591" s="23"/>
      <c r="DJ591" s="23"/>
      <c r="DK591" s="23"/>
      <c r="DL591" s="23"/>
      <c r="DM591" s="23"/>
      <c r="DN591" s="23"/>
      <c r="DO591" s="23"/>
      <c r="DP591" s="23"/>
      <c r="DQ591" s="23"/>
      <c r="DR591" s="23"/>
      <c r="DS591" s="23"/>
      <c r="DT591" s="23"/>
      <c r="DU591" s="23"/>
      <c r="DV591" s="23"/>
      <c r="DW591" s="23"/>
      <c r="DX591" s="23"/>
      <c r="DY591" s="23"/>
      <c r="DZ591" s="23"/>
      <c r="EA591" s="23"/>
      <c r="EB591" s="23"/>
      <c r="EC591" s="23"/>
      <c r="ED591" s="23"/>
      <c r="EE591" s="23"/>
      <c r="EF591" s="23"/>
      <c r="EG591" s="23"/>
      <c r="EH591" s="23"/>
      <c r="EI591" s="23"/>
      <c r="EJ591" s="23"/>
      <c r="EK591" s="23"/>
      <c r="EL591" s="23"/>
      <c r="EM591" s="23"/>
      <c r="EN591" s="23"/>
      <c r="EO591" s="23"/>
      <c r="EP591" s="23"/>
      <c r="EQ591" s="23"/>
      <c r="ER591" s="23"/>
      <c r="ES591" s="23"/>
      <c r="ET591" s="23"/>
      <c r="EU591" s="23"/>
      <c r="EV591" s="23"/>
      <c r="EW591" s="23"/>
      <c r="EX591" s="23"/>
      <c r="EY591" s="23"/>
      <c r="EZ591" s="23"/>
      <c r="FA591" s="23"/>
      <c r="FB591" s="23"/>
      <c r="FC591" s="23"/>
      <c r="FD591" s="23"/>
      <c r="FE591" s="23"/>
      <c r="FF591" s="23"/>
      <c r="FG591" s="23"/>
      <c r="FH591" s="23"/>
      <c r="FI591" s="23"/>
      <c r="FJ591" s="23"/>
      <c r="FK591" s="23"/>
      <c r="FL591" s="23"/>
      <c r="FM591" s="23"/>
      <c r="FN591" s="23"/>
      <c r="FO591" s="23"/>
      <c r="FP591" s="23"/>
      <c r="FQ591" s="23"/>
      <c r="FR591" s="23"/>
      <c r="FS591" s="23"/>
      <c r="FT591" s="23"/>
      <c r="FU591" s="23"/>
      <c r="FV591" s="23"/>
      <c r="FW591" s="23"/>
      <c r="FX591" s="23"/>
      <c r="FY591" s="23"/>
      <c r="FZ591" s="23"/>
      <c r="GA591" s="23"/>
      <c r="GB591" s="23"/>
      <c r="GC591" s="23"/>
      <c r="GD591" s="23"/>
      <c r="GE591" s="23"/>
      <c r="GF591" s="23"/>
      <c r="GG591" s="23"/>
      <c r="GH591" s="23"/>
    </row>
    <row r="592" spans="1:190" x14ac:dyDescent="0.35">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c r="CB592" s="23"/>
      <c r="CC592" s="23"/>
      <c r="CD592" s="23"/>
      <c r="CE592" s="23"/>
      <c r="CF592" s="23"/>
      <c r="CG592" s="23"/>
      <c r="CH592" s="23"/>
      <c r="CI592" s="23"/>
      <c r="CJ592" s="23"/>
      <c r="CK592" s="23"/>
      <c r="CL592" s="23"/>
      <c r="CM592" s="23"/>
      <c r="CN592" s="23"/>
      <c r="CO592" s="23"/>
      <c r="CP592" s="23"/>
      <c r="CQ592" s="23"/>
      <c r="CR592" s="23"/>
      <c r="CS592" s="23"/>
      <c r="CT592" s="23"/>
      <c r="CU592" s="23"/>
      <c r="CV592" s="23"/>
      <c r="CW592" s="23"/>
      <c r="CX592" s="23"/>
      <c r="CY592" s="23"/>
      <c r="CZ592" s="23"/>
      <c r="DA592" s="23"/>
      <c r="DB592" s="23"/>
      <c r="DC592" s="23"/>
      <c r="DD592" s="23"/>
      <c r="DE592" s="23"/>
      <c r="DF592" s="23"/>
      <c r="DG592" s="23"/>
      <c r="DH592" s="23"/>
      <c r="DI592" s="23"/>
      <c r="DJ592" s="23"/>
      <c r="DK592" s="23"/>
      <c r="DL592" s="23"/>
      <c r="DM592" s="23"/>
      <c r="DN592" s="23"/>
      <c r="DO592" s="23"/>
      <c r="DP592" s="23"/>
      <c r="DQ592" s="23"/>
      <c r="DR592" s="23"/>
      <c r="DS592" s="23"/>
      <c r="DT592" s="23"/>
      <c r="DU592" s="23"/>
      <c r="DV592" s="23"/>
      <c r="DW592" s="23"/>
      <c r="DX592" s="23"/>
      <c r="DY592" s="23"/>
      <c r="DZ592" s="23"/>
      <c r="EA592" s="23"/>
      <c r="EB592" s="23"/>
      <c r="EC592" s="23"/>
      <c r="ED592" s="23"/>
      <c r="EE592" s="23"/>
      <c r="EF592" s="23"/>
      <c r="EG592" s="23"/>
      <c r="EH592" s="23"/>
      <c r="EI592" s="23"/>
      <c r="EJ592" s="23"/>
      <c r="EK592" s="23"/>
      <c r="EL592" s="23"/>
      <c r="EM592" s="23"/>
      <c r="EN592" s="23"/>
      <c r="EO592" s="23"/>
      <c r="EP592" s="23"/>
      <c r="EQ592" s="23"/>
      <c r="ER592" s="23"/>
      <c r="ES592" s="23"/>
      <c r="ET592" s="23"/>
      <c r="EU592" s="23"/>
      <c r="EV592" s="23"/>
      <c r="EW592" s="23"/>
      <c r="EX592" s="23"/>
      <c r="EY592" s="23"/>
      <c r="EZ592" s="23"/>
      <c r="FA592" s="23"/>
      <c r="FB592" s="23"/>
      <c r="FC592" s="23"/>
      <c r="FD592" s="23"/>
      <c r="FE592" s="23"/>
      <c r="FF592" s="23"/>
      <c r="FG592" s="23"/>
      <c r="FH592" s="23"/>
      <c r="FI592" s="23"/>
      <c r="FJ592" s="23"/>
      <c r="FK592" s="23"/>
      <c r="FL592" s="23"/>
      <c r="FM592" s="23"/>
      <c r="FN592" s="23"/>
      <c r="FO592" s="23"/>
      <c r="FP592" s="23"/>
      <c r="FQ592" s="23"/>
      <c r="FR592" s="23"/>
      <c r="FS592" s="23"/>
      <c r="FT592" s="23"/>
      <c r="FU592" s="23"/>
      <c r="FV592" s="23"/>
      <c r="FW592" s="23"/>
      <c r="FX592" s="23"/>
      <c r="FY592" s="23"/>
      <c r="FZ592" s="23"/>
      <c r="GA592" s="23"/>
      <c r="GB592" s="23"/>
      <c r="GC592" s="23"/>
      <c r="GD592" s="23"/>
      <c r="GE592" s="23"/>
      <c r="GF592" s="23"/>
      <c r="GG592" s="23"/>
      <c r="GH592" s="23"/>
    </row>
    <row r="593" spans="1:190" x14ac:dyDescent="0.35">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c r="CB593" s="23"/>
      <c r="CC593" s="23"/>
      <c r="CD593" s="23"/>
      <c r="CE593" s="23"/>
      <c r="CF593" s="23"/>
      <c r="CG593" s="23"/>
      <c r="CH593" s="23"/>
      <c r="CI593" s="23"/>
      <c r="CJ593" s="23"/>
      <c r="CK593" s="23"/>
      <c r="CL593" s="23"/>
      <c r="CM593" s="23"/>
      <c r="CN593" s="23"/>
      <c r="CO593" s="23"/>
      <c r="CP593" s="23"/>
      <c r="CQ593" s="23"/>
      <c r="CR593" s="23"/>
      <c r="CS593" s="23"/>
      <c r="CT593" s="23"/>
      <c r="CU593" s="23"/>
      <c r="CV593" s="23"/>
      <c r="CW593" s="23"/>
      <c r="CX593" s="23"/>
      <c r="CY593" s="23"/>
      <c r="CZ593" s="23"/>
      <c r="DA593" s="23"/>
      <c r="DB593" s="23"/>
      <c r="DC593" s="23"/>
      <c r="DD593" s="23"/>
      <c r="DE593" s="23"/>
      <c r="DF593" s="23"/>
      <c r="DG593" s="23"/>
      <c r="DH593" s="23"/>
      <c r="DI593" s="23"/>
      <c r="DJ593" s="23"/>
      <c r="DK593" s="23"/>
      <c r="DL593" s="23"/>
      <c r="DM593" s="23"/>
      <c r="DN593" s="23"/>
      <c r="DO593" s="23"/>
      <c r="DP593" s="23"/>
      <c r="DQ593" s="23"/>
      <c r="DR593" s="23"/>
      <c r="DS593" s="23"/>
      <c r="DT593" s="23"/>
      <c r="DU593" s="23"/>
      <c r="DV593" s="23"/>
      <c r="DW593" s="23"/>
      <c r="DX593" s="23"/>
      <c r="DY593" s="23"/>
      <c r="DZ593" s="23"/>
      <c r="EA593" s="23"/>
      <c r="EB593" s="23"/>
      <c r="EC593" s="23"/>
      <c r="ED593" s="23"/>
      <c r="EE593" s="23"/>
      <c r="EF593" s="23"/>
      <c r="EG593" s="23"/>
      <c r="EH593" s="23"/>
      <c r="EI593" s="23"/>
      <c r="EJ593" s="23"/>
      <c r="EK593" s="23"/>
      <c r="EL593" s="23"/>
      <c r="EM593" s="23"/>
      <c r="EN593" s="23"/>
      <c r="EO593" s="23"/>
      <c r="EP593" s="23"/>
      <c r="EQ593" s="23"/>
      <c r="ER593" s="23"/>
      <c r="ES593" s="23"/>
      <c r="ET593" s="23"/>
      <c r="EU593" s="23"/>
      <c r="EV593" s="23"/>
      <c r="EW593" s="23"/>
      <c r="EX593" s="23"/>
      <c r="EY593" s="23"/>
      <c r="EZ593" s="23"/>
      <c r="FA593" s="23"/>
      <c r="FB593" s="23"/>
      <c r="FC593" s="23"/>
      <c r="FD593" s="23"/>
      <c r="FE593" s="23"/>
      <c r="FF593" s="23"/>
      <c r="FG593" s="23"/>
      <c r="FH593" s="23"/>
      <c r="FI593" s="23"/>
      <c r="FJ593" s="23"/>
      <c r="FK593" s="23"/>
      <c r="FL593" s="23"/>
      <c r="FM593" s="23"/>
      <c r="FN593" s="23"/>
      <c r="FO593" s="23"/>
      <c r="FP593" s="23"/>
      <c r="FQ593" s="23"/>
      <c r="FR593" s="23"/>
      <c r="FS593" s="23"/>
      <c r="FT593" s="23"/>
      <c r="FU593" s="23"/>
      <c r="FV593" s="23"/>
      <c r="FW593" s="23"/>
      <c r="FX593" s="23"/>
      <c r="FY593" s="23"/>
      <c r="FZ593" s="23"/>
      <c r="GA593" s="23"/>
      <c r="GB593" s="23"/>
      <c r="GC593" s="23"/>
      <c r="GD593" s="23"/>
      <c r="GE593" s="23"/>
      <c r="GF593" s="23"/>
      <c r="GG593" s="23"/>
      <c r="GH593" s="23"/>
    </row>
    <row r="594" spans="1:190" x14ac:dyDescent="0.35">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c r="CB594" s="23"/>
      <c r="CC594" s="23"/>
      <c r="CD594" s="23"/>
      <c r="CE594" s="23"/>
      <c r="CF594" s="23"/>
      <c r="CG594" s="23"/>
      <c r="CH594" s="23"/>
      <c r="CI594" s="23"/>
      <c r="CJ594" s="23"/>
      <c r="CK594" s="23"/>
      <c r="CL594" s="23"/>
      <c r="CM594" s="23"/>
      <c r="CN594" s="23"/>
      <c r="CO594" s="23"/>
      <c r="CP594" s="23"/>
      <c r="CQ594" s="23"/>
      <c r="CR594" s="23"/>
      <c r="CS594" s="23"/>
      <c r="CT594" s="23"/>
      <c r="CU594" s="23"/>
      <c r="CV594" s="23"/>
      <c r="CW594" s="23"/>
      <c r="CX594" s="23"/>
      <c r="CY594" s="23"/>
      <c r="CZ594" s="23"/>
      <c r="DA594" s="23"/>
      <c r="DB594" s="23"/>
      <c r="DC594" s="23"/>
      <c r="DD594" s="23"/>
      <c r="DE594" s="23"/>
      <c r="DF594" s="23"/>
      <c r="DG594" s="23"/>
      <c r="DH594" s="23"/>
      <c r="DI594" s="23"/>
      <c r="DJ594" s="23"/>
      <c r="DK594" s="23"/>
      <c r="DL594" s="23"/>
      <c r="DM594" s="23"/>
      <c r="DN594" s="23"/>
      <c r="DO594" s="23"/>
      <c r="DP594" s="23"/>
      <c r="DQ594" s="23"/>
      <c r="DR594" s="23"/>
      <c r="DS594" s="23"/>
      <c r="DT594" s="23"/>
      <c r="DU594" s="23"/>
      <c r="DV594" s="23"/>
      <c r="DW594" s="23"/>
      <c r="DX594" s="23"/>
      <c r="DY594" s="23"/>
      <c r="DZ594" s="23"/>
      <c r="EA594" s="23"/>
      <c r="EB594" s="23"/>
      <c r="EC594" s="23"/>
      <c r="ED594" s="23"/>
      <c r="EE594" s="23"/>
      <c r="EF594" s="23"/>
      <c r="EG594" s="23"/>
      <c r="EH594" s="23"/>
      <c r="EI594" s="23"/>
      <c r="EJ594" s="23"/>
      <c r="EK594" s="23"/>
      <c r="EL594" s="23"/>
      <c r="EM594" s="23"/>
      <c r="EN594" s="23"/>
      <c r="EO594" s="23"/>
      <c r="EP594" s="23"/>
      <c r="EQ594" s="23"/>
      <c r="ER594" s="23"/>
      <c r="ES594" s="23"/>
      <c r="ET594" s="23"/>
      <c r="EU594" s="23"/>
      <c r="EV594" s="23"/>
      <c r="EW594" s="23"/>
      <c r="EX594" s="23"/>
      <c r="EY594" s="23"/>
      <c r="EZ594" s="23"/>
      <c r="FA594" s="23"/>
      <c r="FB594" s="23"/>
      <c r="FC594" s="23"/>
      <c r="FD594" s="23"/>
      <c r="FE594" s="23"/>
      <c r="FF594" s="23"/>
      <c r="FG594" s="23"/>
      <c r="FH594" s="23"/>
      <c r="FI594" s="23"/>
      <c r="FJ594" s="23"/>
      <c r="FK594" s="23"/>
      <c r="FL594" s="23"/>
      <c r="FM594" s="23"/>
      <c r="FN594" s="23"/>
      <c r="FO594" s="23"/>
      <c r="FP594" s="23"/>
      <c r="FQ594" s="23"/>
      <c r="FR594" s="23"/>
      <c r="FS594" s="23"/>
      <c r="FT594" s="23"/>
      <c r="FU594" s="23"/>
      <c r="FV594" s="23"/>
      <c r="FW594" s="23"/>
      <c r="FX594" s="23"/>
      <c r="FY594" s="23"/>
      <c r="FZ594" s="23"/>
      <c r="GA594" s="23"/>
      <c r="GB594" s="23"/>
      <c r="GC594" s="23"/>
      <c r="GD594" s="23"/>
      <c r="GE594" s="23"/>
      <c r="GF594" s="23"/>
      <c r="GG594" s="23"/>
      <c r="GH594" s="23"/>
    </row>
    <row r="595" spans="1:190" x14ac:dyDescent="0.35">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c r="CB595" s="23"/>
      <c r="CC595" s="23"/>
      <c r="CD595" s="23"/>
      <c r="CE595" s="23"/>
      <c r="CF595" s="23"/>
      <c r="CG595" s="23"/>
      <c r="CH595" s="23"/>
      <c r="CI595" s="23"/>
      <c r="CJ595" s="23"/>
      <c r="CK595" s="23"/>
      <c r="CL595" s="23"/>
      <c r="CM595" s="23"/>
      <c r="CN595" s="23"/>
      <c r="CO595" s="23"/>
      <c r="CP595" s="23"/>
      <c r="CQ595" s="23"/>
      <c r="CR595" s="23"/>
      <c r="CS595" s="23"/>
      <c r="CT595" s="23"/>
      <c r="CU595" s="23"/>
      <c r="CV595" s="23"/>
      <c r="CW595" s="23"/>
      <c r="CX595" s="23"/>
      <c r="CY595" s="23"/>
      <c r="CZ595" s="23"/>
      <c r="DA595" s="23"/>
      <c r="DB595" s="23"/>
      <c r="DC595" s="23"/>
      <c r="DD595" s="23"/>
      <c r="DE595" s="23"/>
      <c r="DF595" s="23"/>
      <c r="DG595" s="23"/>
      <c r="DH595" s="23"/>
      <c r="DI595" s="23"/>
      <c r="DJ595" s="23"/>
      <c r="DK595" s="23"/>
      <c r="DL595" s="23"/>
      <c r="DM595" s="23"/>
      <c r="DN595" s="23"/>
      <c r="DO595" s="23"/>
      <c r="DP595" s="23"/>
      <c r="DQ595" s="23"/>
      <c r="DR595" s="23"/>
      <c r="DS595" s="23"/>
      <c r="DT595" s="23"/>
      <c r="DU595" s="23"/>
      <c r="DV595" s="23"/>
      <c r="DW595" s="23"/>
      <c r="DX595" s="23"/>
      <c r="DY595" s="23"/>
      <c r="DZ595" s="23"/>
      <c r="EA595" s="23"/>
      <c r="EB595" s="23"/>
      <c r="EC595" s="23"/>
      <c r="ED595" s="23"/>
      <c r="EE595" s="23"/>
      <c r="EF595" s="23"/>
      <c r="EG595" s="23"/>
      <c r="EH595" s="23"/>
      <c r="EI595" s="23"/>
      <c r="EJ595" s="23"/>
      <c r="EK595" s="23"/>
      <c r="EL595" s="23"/>
      <c r="EM595" s="23"/>
      <c r="EN595" s="23"/>
      <c r="EO595" s="23"/>
      <c r="EP595" s="23"/>
      <c r="EQ595" s="23"/>
      <c r="ER595" s="23"/>
      <c r="ES595" s="23"/>
      <c r="ET595" s="23"/>
      <c r="EU595" s="23"/>
      <c r="EV595" s="23"/>
      <c r="EW595" s="23"/>
      <c r="EX595" s="23"/>
      <c r="EY595" s="23"/>
      <c r="EZ595" s="23"/>
      <c r="FA595" s="23"/>
      <c r="FB595" s="23"/>
      <c r="FC595" s="23"/>
      <c r="FD595" s="23"/>
      <c r="FE595" s="23"/>
      <c r="FF595" s="23"/>
      <c r="FG595" s="23"/>
      <c r="FH595" s="23"/>
      <c r="FI595" s="23"/>
      <c r="FJ595" s="23"/>
      <c r="FK595" s="23"/>
      <c r="FL595" s="23"/>
      <c r="FM595" s="23"/>
      <c r="FN595" s="23"/>
      <c r="FO595" s="23"/>
      <c r="FP595" s="23"/>
      <c r="FQ595" s="23"/>
      <c r="FR595" s="23"/>
      <c r="FS595" s="23"/>
      <c r="FT595" s="23"/>
      <c r="FU595" s="23"/>
      <c r="FV595" s="23"/>
      <c r="FW595" s="23"/>
      <c r="FX595" s="23"/>
      <c r="FY595" s="23"/>
      <c r="FZ595" s="23"/>
      <c r="GA595" s="23"/>
      <c r="GB595" s="23"/>
      <c r="GC595" s="23"/>
      <c r="GD595" s="23"/>
      <c r="GE595" s="23"/>
      <c r="GF595" s="23"/>
      <c r="GG595" s="23"/>
      <c r="GH595" s="23"/>
    </row>
    <row r="596" spans="1:190" x14ac:dyDescent="0.35">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c r="CB596" s="23"/>
      <c r="CC596" s="23"/>
      <c r="CD596" s="23"/>
      <c r="CE596" s="23"/>
      <c r="CF596" s="23"/>
      <c r="CG596" s="23"/>
      <c r="CH596" s="23"/>
      <c r="CI596" s="23"/>
      <c r="CJ596" s="23"/>
      <c r="CK596" s="23"/>
      <c r="CL596" s="23"/>
      <c r="CM596" s="23"/>
      <c r="CN596" s="23"/>
      <c r="CO596" s="23"/>
      <c r="CP596" s="23"/>
      <c r="CQ596" s="23"/>
      <c r="CR596" s="23"/>
      <c r="CS596" s="23"/>
      <c r="CT596" s="23"/>
      <c r="CU596" s="23"/>
      <c r="CV596" s="23"/>
      <c r="CW596" s="23"/>
      <c r="CX596" s="23"/>
      <c r="CY596" s="23"/>
      <c r="CZ596" s="23"/>
      <c r="DA596" s="23"/>
      <c r="DB596" s="23"/>
      <c r="DC596" s="23"/>
      <c r="DD596" s="23"/>
      <c r="DE596" s="23"/>
      <c r="DF596" s="23"/>
      <c r="DG596" s="23"/>
      <c r="DH596" s="23"/>
      <c r="DI596" s="23"/>
      <c r="DJ596" s="23"/>
      <c r="DK596" s="23"/>
      <c r="DL596" s="23"/>
      <c r="DM596" s="23"/>
      <c r="DN596" s="23"/>
      <c r="DO596" s="23"/>
      <c r="DP596" s="23"/>
      <c r="DQ596" s="23"/>
      <c r="DR596" s="23"/>
      <c r="DS596" s="23"/>
      <c r="DT596" s="23"/>
      <c r="DU596" s="23"/>
      <c r="DV596" s="23"/>
      <c r="DW596" s="23"/>
      <c r="DX596" s="23"/>
      <c r="DY596" s="23"/>
      <c r="DZ596" s="23"/>
      <c r="EA596" s="23"/>
      <c r="EB596" s="23"/>
      <c r="EC596" s="23"/>
      <c r="ED596" s="23"/>
      <c r="EE596" s="23"/>
      <c r="EF596" s="23"/>
      <c r="EG596" s="23"/>
      <c r="EH596" s="23"/>
      <c r="EI596" s="23"/>
      <c r="EJ596" s="23"/>
      <c r="EK596" s="23"/>
      <c r="EL596" s="23"/>
      <c r="EM596" s="23"/>
      <c r="EN596" s="23"/>
      <c r="EO596" s="23"/>
      <c r="EP596" s="23"/>
      <c r="EQ596" s="23"/>
      <c r="ER596" s="23"/>
      <c r="ES596" s="23"/>
      <c r="ET596" s="23"/>
      <c r="EU596" s="23"/>
      <c r="EV596" s="23"/>
      <c r="EW596" s="23"/>
      <c r="EX596" s="23"/>
      <c r="EY596" s="23"/>
      <c r="EZ596" s="23"/>
      <c r="FA596" s="23"/>
      <c r="FB596" s="23"/>
      <c r="FC596" s="23"/>
      <c r="FD596" s="23"/>
      <c r="FE596" s="23"/>
      <c r="FF596" s="23"/>
      <c r="FG596" s="23"/>
      <c r="FH596" s="23"/>
      <c r="FI596" s="23"/>
      <c r="FJ596" s="23"/>
      <c r="FK596" s="23"/>
      <c r="FL596" s="23"/>
      <c r="FM596" s="23"/>
      <c r="FN596" s="23"/>
      <c r="FO596" s="23"/>
      <c r="FP596" s="23"/>
      <c r="FQ596" s="23"/>
      <c r="FR596" s="23"/>
      <c r="FS596" s="23"/>
      <c r="FT596" s="23"/>
      <c r="FU596" s="23"/>
      <c r="FV596" s="23"/>
      <c r="FW596" s="23"/>
      <c r="FX596" s="23"/>
      <c r="FY596" s="23"/>
      <c r="FZ596" s="23"/>
      <c r="GA596" s="23"/>
      <c r="GB596" s="23"/>
      <c r="GC596" s="23"/>
      <c r="GD596" s="23"/>
      <c r="GE596" s="23"/>
      <c r="GF596" s="23"/>
      <c r="GG596" s="23"/>
      <c r="GH596" s="23"/>
    </row>
    <row r="597" spans="1:190" x14ac:dyDescent="0.35">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c r="CB597" s="23"/>
      <c r="CC597" s="23"/>
      <c r="CD597" s="23"/>
      <c r="CE597" s="23"/>
      <c r="CF597" s="23"/>
      <c r="CG597" s="23"/>
      <c r="CH597" s="23"/>
      <c r="CI597" s="23"/>
      <c r="CJ597" s="23"/>
      <c r="CK597" s="23"/>
      <c r="CL597" s="23"/>
      <c r="CM597" s="23"/>
      <c r="CN597" s="23"/>
      <c r="CO597" s="23"/>
      <c r="CP597" s="23"/>
      <c r="CQ597" s="23"/>
      <c r="CR597" s="23"/>
      <c r="CS597" s="23"/>
      <c r="CT597" s="23"/>
      <c r="CU597" s="23"/>
      <c r="CV597" s="23"/>
      <c r="CW597" s="23"/>
      <c r="CX597" s="23"/>
      <c r="CY597" s="23"/>
      <c r="CZ597" s="23"/>
      <c r="DA597" s="23"/>
      <c r="DB597" s="23"/>
      <c r="DC597" s="23"/>
      <c r="DD597" s="23"/>
      <c r="DE597" s="23"/>
      <c r="DF597" s="23"/>
      <c r="DG597" s="23"/>
      <c r="DH597" s="23"/>
      <c r="DI597" s="23"/>
      <c r="DJ597" s="23"/>
      <c r="DK597" s="23"/>
      <c r="DL597" s="23"/>
      <c r="DM597" s="23"/>
      <c r="DN597" s="23"/>
      <c r="DO597" s="23"/>
      <c r="DP597" s="23"/>
      <c r="DQ597" s="23"/>
      <c r="DR597" s="23"/>
      <c r="DS597" s="23"/>
      <c r="DT597" s="23"/>
      <c r="DU597" s="23"/>
      <c r="DV597" s="23"/>
      <c r="DW597" s="23"/>
      <c r="DX597" s="23"/>
      <c r="DY597" s="23"/>
      <c r="DZ597" s="23"/>
      <c r="EA597" s="23"/>
      <c r="EB597" s="23"/>
      <c r="EC597" s="23"/>
      <c r="ED597" s="23"/>
      <c r="EE597" s="23"/>
      <c r="EF597" s="23"/>
      <c r="EG597" s="23"/>
      <c r="EH597" s="23"/>
      <c r="EI597" s="23"/>
      <c r="EJ597" s="23"/>
      <c r="EK597" s="23"/>
      <c r="EL597" s="23"/>
      <c r="EM597" s="23"/>
      <c r="EN597" s="23"/>
      <c r="EO597" s="23"/>
      <c r="EP597" s="23"/>
      <c r="EQ597" s="23"/>
      <c r="ER597" s="23"/>
      <c r="ES597" s="23"/>
      <c r="ET597" s="23"/>
      <c r="EU597" s="23"/>
      <c r="EV597" s="23"/>
      <c r="EW597" s="23"/>
      <c r="EX597" s="23"/>
      <c r="EY597" s="23"/>
      <c r="EZ597" s="23"/>
      <c r="FA597" s="23"/>
      <c r="FB597" s="23"/>
      <c r="FC597" s="23"/>
      <c r="FD597" s="23"/>
      <c r="FE597" s="23"/>
      <c r="FF597" s="23"/>
      <c r="FG597" s="23"/>
      <c r="FH597" s="23"/>
      <c r="FI597" s="23"/>
      <c r="FJ597" s="23"/>
      <c r="FK597" s="23"/>
      <c r="FL597" s="23"/>
      <c r="FM597" s="23"/>
      <c r="FN597" s="23"/>
      <c r="FO597" s="23"/>
      <c r="FP597" s="23"/>
      <c r="FQ597" s="23"/>
      <c r="FR597" s="23"/>
      <c r="FS597" s="23"/>
      <c r="FT597" s="23"/>
      <c r="FU597" s="23"/>
      <c r="FV597" s="23"/>
      <c r="FW597" s="23"/>
      <c r="FX597" s="23"/>
      <c r="FY597" s="23"/>
      <c r="FZ597" s="23"/>
      <c r="GA597" s="23"/>
      <c r="GB597" s="23"/>
      <c r="GC597" s="23"/>
      <c r="GD597" s="23"/>
      <c r="GE597" s="23"/>
      <c r="GF597" s="23"/>
      <c r="GG597" s="23"/>
      <c r="GH597" s="23"/>
    </row>
    <row r="598" spans="1:190" x14ac:dyDescent="0.35">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c r="CB598" s="23"/>
      <c r="CC598" s="23"/>
      <c r="CD598" s="23"/>
      <c r="CE598" s="23"/>
      <c r="CF598" s="23"/>
      <c r="CG598" s="23"/>
      <c r="CH598" s="23"/>
      <c r="CI598" s="23"/>
      <c r="CJ598" s="23"/>
      <c r="CK598" s="23"/>
      <c r="CL598" s="23"/>
      <c r="CM598" s="23"/>
      <c r="CN598" s="23"/>
      <c r="CO598" s="23"/>
      <c r="CP598" s="23"/>
      <c r="CQ598" s="23"/>
      <c r="CR598" s="23"/>
      <c r="CS598" s="23"/>
      <c r="CT598" s="23"/>
      <c r="CU598" s="23"/>
      <c r="CV598" s="23"/>
      <c r="CW598" s="23"/>
      <c r="CX598" s="23"/>
      <c r="CY598" s="23"/>
      <c r="CZ598" s="23"/>
      <c r="DA598" s="23"/>
      <c r="DB598" s="23"/>
      <c r="DC598" s="23"/>
      <c r="DD598" s="23"/>
      <c r="DE598" s="23"/>
      <c r="DF598" s="23"/>
      <c r="DG598" s="23"/>
      <c r="DH598" s="23"/>
      <c r="DI598" s="23"/>
      <c r="DJ598" s="23"/>
      <c r="DK598" s="23"/>
      <c r="DL598" s="23"/>
      <c r="DM598" s="23"/>
      <c r="DN598" s="23"/>
      <c r="DO598" s="23"/>
      <c r="DP598" s="23"/>
      <c r="DQ598" s="23"/>
      <c r="DR598" s="23"/>
      <c r="DS598" s="23"/>
      <c r="DT598" s="23"/>
      <c r="DU598" s="23"/>
      <c r="DV598" s="23"/>
      <c r="DW598" s="23"/>
      <c r="DX598" s="23"/>
      <c r="DY598" s="23"/>
      <c r="DZ598" s="23"/>
      <c r="EA598" s="23"/>
      <c r="EB598" s="23"/>
      <c r="EC598" s="23"/>
      <c r="ED598" s="23"/>
      <c r="EE598" s="23"/>
      <c r="EF598" s="23"/>
      <c r="EG598" s="23"/>
      <c r="EH598" s="23"/>
      <c r="EI598" s="23"/>
      <c r="EJ598" s="23"/>
      <c r="EK598" s="23"/>
      <c r="EL598" s="23"/>
      <c r="EM598" s="23"/>
      <c r="EN598" s="23"/>
      <c r="EO598" s="23"/>
      <c r="EP598" s="23"/>
      <c r="EQ598" s="23"/>
      <c r="ER598" s="23"/>
      <c r="ES598" s="23"/>
      <c r="ET598" s="23"/>
      <c r="EU598" s="23"/>
      <c r="EV598" s="23"/>
      <c r="EW598" s="23"/>
      <c r="EX598" s="23"/>
      <c r="EY598" s="23"/>
      <c r="EZ598" s="23"/>
      <c r="FA598" s="23"/>
      <c r="FB598" s="23"/>
      <c r="FC598" s="23"/>
      <c r="FD598" s="23"/>
      <c r="FE598" s="23"/>
      <c r="FF598" s="23"/>
      <c r="FG598" s="23"/>
      <c r="FH598" s="23"/>
      <c r="FI598" s="23"/>
      <c r="FJ598" s="23"/>
      <c r="FK598" s="23"/>
      <c r="FL598" s="23"/>
      <c r="FM598" s="23"/>
      <c r="FN598" s="23"/>
      <c r="FO598" s="23"/>
      <c r="FP598" s="23"/>
      <c r="FQ598" s="23"/>
      <c r="FR598" s="23"/>
      <c r="FS598" s="23"/>
      <c r="FT598" s="23"/>
      <c r="FU598" s="23"/>
      <c r="FV598" s="23"/>
      <c r="FW598" s="23"/>
      <c r="FX598" s="23"/>
      <c r="FY598" s="23"/>
      <c r="FZ598" s="23"/>
      <c r="GA598" s="23"/>
      <c r="GB598" s="23"/>
      <c r="GC598" s="23"/>
      <c r="GD598" s="23"/>
      <c r="GE598" s="23"/>
      <c r="GF598" s="23"/>
      <c r="GG598" s="23"/>
      <c r="GH598" s="23"/>
    </row>
    <row r="599" spans="1:190" x14ac:dyDescent="0.35">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c r="CB599" s="23"/>
      <c r="CC599" s="23"/>
      <c r="CD599" s="23"/>
      <c r="CE599" s="23"/>
      <c r="CF599" s="23"/>
      <c r="CG599" s="23"/>
      <c r="CH599" s="23"/>
      <c r="CI599" s="23"/>
      <c r="CJ599" s="23"/>
      <c r="CK599" s="23"/>
      <c r="CL599" s="23"/>
      <c r="CM599" s="23"/>
      <c r="CN599" s="23"/>
      <c r="CO599" s="23"/>
      <c r="CP599" s="23"/>
      <c r="CQ599" s="23"/>
      <c r="CR599" s="23"/>
      <c r="CS599" s="23"/>
      <c r="CT599" s="23"/>
      <c r="CU599" s="23"/>
      <c r="CV599" s="23"/>
      <c r="CW599" s="23"/>
      <c r="CX599" s="23"/>
      <c r="CY599" s="23"/>
      <c r="CZ599" s="23"/>
      <c r="DA599" s="23"/>
      <c r="DB599" s="23"/>
      <c r="DC599" s="23"/>
      <c r="DD599" s="23"/>
      <c r="DE599" s="23"/>
      <c r="DF599" s="23"/>
      <c r="DG599" s="23"/>
      <c r="DH599" s="23"/>
      <c r="DI599" s="23"/>
      <c r="DJ599" s="23"/>
      <c r="DK599" s="23"/>
      <c r="DL599" s="23"/>
      <c r="DM599" s="23"/>
      <c r="DN599" s="23"/>
      <c r="DO599" s="23"/>
      <c r="DP599" s="23"/>
      <c r="DQ599" s="23"/>
      <c r="DR599" s="23"/>
      <c r="DS599" s="23"/>
      <c r="DT599" s="23"/>
      <c r="DU599" s="23"/>
      <c r="DV599" s="23"/>
      <c r="DW599" s="23"/>
      <c r="DX599" s="23"/>
      <c r="DY599" s="23"/>
      <c r="DZ599" s="23"/>
      <c r="EA599" s="23"/>
      <c r="EB599" s="23"/>
      <c r="EC599" s="23"/>
      <c r="ED599" s="23"/>
      <c r="EE599" s="23"/>
      <c r="EF599" s="23"/>
      <c r="EG599" s="23"/>
      <c r="EH599" s="23"/>
      <c r="EI599" s="23"/>
      <c r="EJ599" s="23"/>
      <c r="EK599" s="23"/>
      <c r="EL599" s="23"/>
      <c r="EM599" s="23"/>
      <c r="EN599" s="23"/>
      <c r="EO599" s="23"/>
      <c r="EP599" s="23"/>
      <c r="EQ599" s="23"/>
      <c r="ER599" s="23"/>
      <c r="ES599" s="23"/>
      <c r="ET599" s="23"/>
      <c r="EU599" s="23"/>
      <c r="EV599" s="23"/>
      <c r="EW599" s="23"/>
      <c r="EX599" s="23"/>
      <c r="EY599" s="23"/>
      <c r="EZ599" s="23"/>
      <c r="FA599" s="23"/>
      <c r="FB599" s="23"/>
      <c r="FC599" s="23"/>
      <c r="FD599" s="23"/>
      <c r="FE599" s="23"/>
      <c r="FF599" s="23"/>
      <c r="FG599" s="23"/>
      <c r="FH599" s="23"/>
      <c r="FI599" s="23"/>
      <c r="FJ599" s="23"/>
      <c r="FK599" s="23"/>
      <c r="FL599" s="23"/>
      <c r="FM599" s="23"/>
      <c r="FN599" s="23"/>
      <c r="FO599" s="23"/>
      <c r="FP599" s="23"/>
      <c r="FQ599" s="23"/>
      <c r="FR599" s="23"/>
      <c r="FS599" s="23"/>
      <c r="FT599" s="23"/>
      <c r="FU599" s="23"/>
      <c r="FV599" s="23"/>
      <c r="FW599" s="23"/>
      <c r="FX599" s="23"/>
      <c r="FY599" s="23"/>
      <c r="FZ599" s="23"/>
      <c r="GA599" s="23"/>
      <c r="GB599" s="23"/>
      <c r="GC599" s="23"/>
      <c r="GD599" s="23"/>
      <c r="GE599" s="23"/>
      <c r="GF599" s="23"/>
      <c r="GG599" s="23"/>
      <c r="GH599" s="23"/>
    </row>
    <row r="600" spans="1:190" x14ac:dyDescent="0.35">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c r="CB600" s="23"/>
      <c r="CC600" s="23"/>
      <c r="CD600" s="23"/>
      <c r="CE600" s="23"/>
      <c r="CF600" s="23"/>
      <c r="CG600" s="23"/>
      <c r="CH600" s="23"/>
      <c r="CI600" s="23"/>
      <c r="CJ600" s="23"/>
      <c r="CK600" s="23"/>
      <c r="CL600" s="23"/>
      <c r="CM600" s="23"/>
      <c r="CN600" s="23"/>
      <c r="CO600" s="23"/>
      <c r="CP600" s="23"/>
      <c r="CQ600" s="23"/>
      <c r="CR600" s="23"/>
      <c r="CS600" s="23"/>
      <c r="CT600" s="23"/>
      <c r="CU600" s="23"/>
      <c r="CV600" s="23"/>
      <c r="CW600" s="23"/>
      <c r="CX600" s="23"/>
      <c r="CY600" s="23"/>
      <c r="CZ600" s="23"/>
      <c r="DA600" s="23"/>
      <c r="DB600" s="23"/>
      <c r="DC600" s="23"/>
      <c r="DD600" s="23"/>
      <c r="DE600" s="23"/>
      <c r="DF600" s="23"/>
      <c r="DG600" s="23"/>
      <c r="DH600" s="23"/>
      <c r="DI600" s="23"/>
      <c r="DJ600" s="23"/>
      <c r="DK600" s="23"/>
      <c r="DL600" s="23"/>
      <c r="DM600" s="23"/>
      <c r="DN600" s="23"/>
      <c r="DO600" s="23"/>
      <c r="DP600" s="23"/>
      <c r="DQ600" s="23"/>
      <c r="DR600" s="23"/>
      <c r="DS600" s="23"/>
      <c r="DT600" s="23"/>
      <c r="DU600" s="23"/>
      <c r="DV600" s="23"/>
      <c r="DW600" s="23"/>
      <c r="DX600" s="23"/>
      <c r="DY600" s="23"/>
      <c r="DZ600" s="23"/>
      <c r="EA600" s="23"/>
      <c r="EB600" s="23"/>
      <c r="EC600" s="23"/>
      <c r="ED600" s="23"/>
      <c r="EE600" s="23"/>
      <c r="EF600" s="23"/>
      <c r="EG600" s="23"/>
      <c r="EH600" s="23"/>
      <c r="EI600" s="23"/>
      <c r="EJ600" s="23"/>
      <c r="EK600" s="23"/>
      <c r="EL600" s="23"/>
      <c r="EM600" s="23"/>
      <c r="EN600" s="23"/>
      <c r="EO600" s="23"/>
      <c r="EP600" s="23"/>
      <c r="EQ600" s="23"/>
      <c r="ER600" s="23"/>
      <c r="ES600" s="23"/>
      <c r="ET600" s="23"/>
      <c r="EU600" s="23"/>
      <c r="EV600" s="23"/>
      <c r="EW600" s="23"/>
      <c r="EX600" s="23"/>
      <c r="EY600" s="23"/>
      <c r="EZ600" s="23"/>
      <c r="FA600" s="23"/>
      <c r="FB600" s="23"/>
      <c r="FC600" s="23"/>
      <c r="FD600" s="23"/>
      <c r="FE600" s="23"/>
      <c r="FF600" s="23"/>
      <c r="FG600" s="23"/>
      <c r="FH600" s="23"/>
      <c r="FI600" s="23"/>
      <c r="FJ600" s="23"/>
      <c r="FK600" s="23"/>
      <c r="FL600" s="23"/>
      <c r="FM600" s="23"/>
      <c r="FN600" s="23"/>
      <c r="FO600" s="23"/>
      <c r="FP600" s="23"/>
      <c r="FQ600" s="23"/>
      <c r="FR600" s="23"/>
      <c r="FS600" s="23"/>
      <c r="FT600" s="23"/>
      <c r="FU600" s="23"/>
      <c r="FV600" s="23"/>
      <c r="FW600" s="23"/>
      <c r="FX600" s="23"/>
      <c r="FY600" s="23"/>
      <c r="FZ600" s="23"/>
      <c r="GA600" s="23"/>
      <c r="GB600" s="23"/>
      <c r="GC600" s="23"/>
      <c r="GD600" s="23"/>
      <c r="GE600" s="23"/>
      <c r="GF600" s="23"/>
      <c r="GG600" s="23"/>
      <c r="GH600" s="23"/>
    </row>
    <row r="601" spans="1:190" x14ac:dyDescent="0.35">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c r="CB601" s="23"/>
      <c r="CC601" s="23"/>
      <c r="CD601" s="23"/>
      <c r="CE601" s="23"/>
      <c r="CF601" s="23"/>
      <c r="CG601" s="23"/>
      <c r="CH601" s="23"/>
      <c r="CI601" s="23"/>
      <c r="CJ601" s="23"/>
      <c r="CK601" s="23"/>
      <c r="CL601" s="23"/>
      <c r="CM601" s="23"/>
      <c r="CN601" s="23"/>
      <c r="CO601" s="23"/>
      <c r="CP601" s="23"/>
      <c r="CQ601" s="23"/>
      <c r="CR601" s="23"/>
      <c r="CS601" s="23"/>
      <c r="CT601" s="23"/>
      <c r="CU601" s="23"/>
      <c r="CV601" s="23"/>
      <c r="CW601" s="23"/>
      <c r="CX601" s="23"/>
      <c r="CY601" s="23"/>
      <c r="CZ601" s="23"/>
      <c r="DA601" s="23"/>
      <c r="DB601" s="23"/>
      <c r="DC601" s="23"/>
      <c r="DD601" s="23"/>
      <c r="DE601" s="23"/>
      <c r="DF601" s="23"/>
      <c r="DG601" s="23"/>
      <c r="DH601" s="23"/>
      <c r="DI601" s="23"/>
      <c r="DJ601" s="23"/>
      <c r="DK601" s="23"/>
      <c r="DL601" s="23"/>
      <c r="DM601" s="23"/>
      <c r="DN601" s="23"/>
      <c r="DO601" s="23"/>
      <c r="DP601" s="23"/>
      <c r="DQ601" s="23"/>
      <c r="DR601" s="23"/>
      <c r="DS601" s="23"/>
      <c r="DT601" s="23"/>
      <c r="DU601" s="23"/>
      <c r="DV601" s="23"/>
      <c r="DW601" s="23"/>
      <c r="DX601" s="23"/>
      <c r="DY601" s="23"/>
      <c r="DZ601" s="23"/>
      <c r="EA601" s="23"/>
      <c r="EB601" s="23"/>
      <c r="EC601" s="23"/>
      <c r="ED601" s="23"/>
      <c r="EE601" s="23"/>
      <c r="EF601" s="23"/>
      <c r="EG601" s="23"/>
      <c r="EH601" s="23"/>
      <c r="EI601" s="23"/>
      <c r="EJ601" s="23"/>
      <c r="EK601" s="23"/>
      <c r="EL601" s="23"/>
      <c r="EM601" s="23"/>
      <c r="EN601" s="23"/>
      <c r="EO601" s="23"/>
      <c r="EP601" s="23"/>
      <c r="EQ601" s="23"/>
      <c r="ER601" s="23"/>
      <c r="ES601" s="23"/>
      <c r="ET601" s="23"/>
      <c r="EU601" s="23"/>
      <c r="EV601" s="23"/>
      <c r="EW601" s="23"/>
      <c r="EX601" s="23"/>
      <c r="EY601" s="23"/>
      <c r="EZ601" s="23"/>
      <c r="FA601" s="23"/>
      <c r="FB601" s="23"/>
      <c r="FC601" s="23"/>
      <c r="FD601" s="23"/>
      <c r="FE601" s="23"/>
      <c r="FF601" s="23"/>
      <c r="FG601" s="23"/>
      <c r="FH601" s="23"/>
      <c r="FI601" s="23"/>
      <c r="FJ601" s="23"/>
      <c r="FK601" s="23"/>
      <c r="FL601" s="23"/>
      <c r="FM601" s="23"/>
      <c r="FN601" s="23"/>
      <c r="FO601" s="23"/>
      <c r="FP601" s="23"/>
      <c r="FQ601" s="23"/>
      <c r="FR601" s="23"/>
      <c r="FS601" s="23"/>
      <c r="FT601" s="23"/>
      <c r="FU601" s="23"/>
      <c r="FV601" s="23"/>
      <c r="FW601" s="23"/>
      <c r="FX601" s="23"/>
      <c r="FY601" s="23"/>
      <c r="FZ601" s="23"/>
      <c r="GA601" s="23"/>
      <c r="GB601" s="23"/>
      <c r="GC601" s="23"/>
      <c r="GD601" s="23"/>
      <c r="GE601" s="23"/>
      <c r="GF601" s="23"/>
      <c r="GG601" s="23"/>
      <c r="GH601" s="23"/>
    </row>
    <row r="602" spans="1:190" x14ac:dyDescent="0.35">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c r="CB602" s="23"/>
      <c r="CC602" s="23"/>
      <c r="CD602" s="23"/>
      <c r="CE602" s="23"/>
      <c r="CF602" s="23"/>
      <c r="CG602" s="23"/>
      <c r="CH602" s="23"/>
      <c r="CI602" s="23"/>
      <c r="CJ602" s="23"/>
      <c r="CK602" s="23"/>
      <c r="CL602" s="23"/>
      <c r="CM602" s="23"/>
      <c r="CN602" s="23"/>
      <c r="CO602" s="23"/>
      <c r="CP602" s="23"/>
      <c r="CQ602" s="23"/>
      <c r="CR602" s="23"/>
      <c r="CS602" s="23"/>
      <c r="CT602" s="23"/>
      <c r="CU602" s="23"/>
      <c r="CV602" s="23"/>
      <c r="CW602" s="23"/>
      <c r="CX602" s="23"/>
      <c r="CY602" s="23"/>
      <c r="CZ602" s="23"/>
      <c r="DA602" s="23"/>
      <c r="DB602" s="23"/>
      <c r="DC602" s="23"/>
      <c r="DD602" s="23"/>
      <c r="DE602" s="23"/>
      <c r="DF602" s="23"/>
      <c r="DG602" s="23"/>
      <c r="DH602" s="23"/>
      <c r="DI602" s="23"/>
      <c r="DJ602" s="23"/>
      <c r="DK602" s="23"/>
      <c r="DL602" s="23"/>
      <c r="DM602" s="23"/>
      <c r="DN602" s="23"/>
      <c r="DO602" s="23"/>
      <c r="DP602" s="23"/>
      <c r="DQ602" s="23"/>
      <c r="DR602" s="23"/>
      <c r="DS602" s="23"/>
      <c r="DT602" s="23"/>
      <c r="DU602" s="23"/>
      <c r="DV602" s="23"/>
      <c r="DW602" s="23"/>
      <c r="DX602" s="23"/>
      <c r="DY602" s="23"/>
      <c r="DZ602" s="23"/>
      <c r="EA602" s="23"/>
      <c r="EB602" s="23"/>
      <c r="EC602" s="23"/>
      <c r="ED602" s="23"/>
      <c r="EE602" s="23"/>
      <c r="EF602" s="23"/>
      <c r="EG602" s="23"/>
      <c r="EH602" s="23"/>
      <c r="EI602" s="23"/>
      <c r="EJ602" s="23"/>
      <c r="EK602" s="23"/>
      <c r="EL602" s="23"/>
      <c r="EM602" s="23"/>
      <c r="EN602" s="23"/>
      <c r="EO602" s="23"/>
      <c r="EP602" s="23"/>
      <c r="EQ602" s="23"/>
      <c r="ER602" s="23"/>
      <c r="ES602" s="23"/>
      <c r="ET602" s="23"/>
      <c r="EU602" s="23"/>
      <c r="EV602" s="23"/>
      <c r="EW602" s="23"/>
      <c r="EX602" s="23"/>
      <c r="EY602" s="23"/>
      <c r="EZ602" s="23"/>
      <c r="FA602" s="23"/>
      <c r="FB602" s="23"/>
      <c r="FC602" s="23"/>
      <c r="FD602" s="23"/>
      <c r="FE602" s="23"/>
      <c r="FF602" s="23"/>
      <c r="FG602" s="23"/>
      <c r="FH602" s="23"/>
      <c r="FI602" s="23"/>
      <c r="FJ602" s="23"/>
      <c r="FK602" s="23"/>
      <c r="FL602" s="23"/>
      <c r="FM602" s="23"/>
      <c r="FN602" s="23"/>
      <c r="FO602" s="23"/>
      <c r="FP602" s="23"/>
      <c r="FQ602" s="23"/>
      <c r="FR602" s="23"/>
      <c r="FS602" s="23"/>
      <c r="FT602" s="23"/>
      <c r="FU602" s="23"/>
      <c r="FV602" s="23"/>
      <c r="FW602" s="23"/>
      <c r="FX602" s="23"/>
      <c r="FY602" s="23"/>
      <c r="FZ602" s="23"/>
      <c r="GA602" s="23"/>
      <c r="GB602" s="23"/>
      <c r="GC602" s="23"/>
      <c r="GD602" s="23"/>
      <c r="GE602" s="23"/>
      <c r="GF602" s="23"/>
      <c r="GG602" s="23"/>
      <c r="GH602" s="23"/>
    </row>
    <row r="603" spans="1:190" x14ac:dyDescent="0.35">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c r="CB603" s="23"/>
      <c r="CC603" s="23"/>
      <c r="CD603" s="23"/>
      <c r="CE603" s="23"/>
      <c r="CF603" s="23"/>
      <c r="CG603" s="23"/>
      <c r="CH603" s="23"/>
      <c r="CI603" s="23"/>
      <c r="CJ603" s="23"/>
      <c r="CK603" s="23"/>
      <c r="CL603" s="23"/>
      <c r="CM603" s="23"/>
      <c r="CN603" s="23"/>
      <c r="CO603" s="23"/>
      <c r="CP603" s="23"/>
      <c r="CQ603" s="23"/>
      <c r="CR603" s="23"/>
      <c r="CS603" s="23"/>
      <c r="CT603" s="23"/>
      <c r="CU603" s="23"/>
      <c r="CV603" s="23"/>
      <c r="CW603" s="23"/>
      <c r="CX603" s="23"/>
      <c r="CY603" s="23"/>
      <c r="CZ603" s="23"/>
      <c r="DA603" s="23"/>
      <c r="DB603" s="23"/>
      <c r="DC603" s="23"/>
      <c r="DD603" s="23"/>
      <c r="DE603" s="23"/>
      <c r="DF603" s="23"/>
      <c r="DG603" s="23"/>
      <c r="DH603" s="23"/>
      <c r="DI603" s="23"/>
      <c r="DJ603" s="23"/>
      <c r="DK603" s="23"/>
      <c r="DL603" s="23"/>
      <c r="DM603" s="23"/>
      <c r="DN603" s="23"/>
      <c r="DO603" s="23"/>
      <c r="DP603" s="23"/>
      <c r="DQ603" s="23"/>
      <c r="DR603" s="23"/>
      <c r="DS603" s="23"/>
      <c r="DT603" s="23"/>
      <c r="DU603" s="23"/>
      <c r="DV603" s="23"/>
      <c r="DW603" s="23"/>
      <c r="DX603" s="23"/>
      <c r="DY603" s="23"/>
      <c r="DZ603" s="23"/>
      <c r="EA603" s="23"/>
      <c r="EB603" s="23"/>
      <c r="EC603" s="23"/>
      <c r="ED603" s="23"/>
      <c r="EE603" s="23"/>
      <c r="EF603" s="23"/>
      <c r="EG603" s="23"/>
      <c r="EH603" s="23"/>
      <c r="EI603" s="23"/>
      <c r="EJ603" s="23"/>
      <c r="EK603" s="23"/>
      <c r="EL603" s="23"/>
      <c r="EM603" s="23"/>
      <c r="EN603" s="23"/>
      <c r="EO603" s="23"/>
      <c r="EP603" s="23"/>
      <c r="EQ603" s="23"/>
      <c r="ER603" s="23"/>
      <c r="ES603" s="23"/>
      <c r="ET603" s="23"/>
      <c r="EU603" s="23"/>
      <c r="EV603" s="23"/>
      <c r="EW603" s="23"/>
      <c r="EX603" s="23"/>
      <c r="EY603" s="23"/>
      <c r="EZ603" s="23"/>
      <c r="FA603" s="23"/>
      <c r="FB603" s="23"/>
      <c r="FC603" s="23"/>
      <c r="FD603" s="23"/>
      <c r="FE603" s="23"/>
      <c r="FF603" s="23"/>
      <c r="FG603" s="23"/>
      <c r="FH603" s="23"/>
      <c r="FI603" s="23"/>
      <c r="FJ603" s="23"/>
      <c r="FK603" s="23"/>
      <c r="FL603" s="23"/>
      <c r="FM603" s="23"/>
      <c r="FN603" s="23"/>
      <c r="FO603" s="23"/>
      <c r="FP603" s="23"/>
      <c r="FQ603" s="23"/>
      <c r="FR603" s="23"/>
      <c r="FS603" s="23"/>
      <c r="FT603" s="23"/>
      <c r="FU603" s="23"/>
      <c r="FV603" s="23"/>
      <c r="FW603" s="23"/>
      <c r="FX603" s="23"/>
      <c r="FY603" s="23"/>
      <c r="FZ603" s="23"/>
      <c r="GA603" s="23"/>
      <c r="GB603" s="23"/>
      <c r="GC603" s="23"/>
      <c r="GD603" s="23"/>
      <c r="GE603" s="23"/>
      <c r="GF603" s="23"/>
      <c r="GG603" s="23"/>
      <c r="GH603" s="23"/>
    </row>
    <row r="604" spans="1:190" x14ac:dyDescent="0.35">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c r="CB604" s="23"/>
      <c r="CC604" s="23"/>
      <c r="CD604" s="23"/>
      <c r="CE604" s="23"/>
      <c r="CF604" s="23"/>
      <c r="CG604" s="23"/>
      <c r="CH604" s="23"/>
      <c r="CI604" s="23"/>
      <c r="CJ604" s="23"/>
      <c r="CK604" s="23"/>
      <c r="CL604" s="23"/>
      <c r="CM604" s="23"/>
      <c r="CN604" s="23"/>
      <c r="CO604" s="23"/>
      <c r="CP604" s="23"/>
      <c r="CQ604" s="23"/>
      <c r="CR604" s="23"/>
      <c r="CS604" s="23"/>
      <c r="CT604" s="23"/>
      <c r="CU604" s="23"/>
      <c r="CV604" s="23"/>
      <c r="CW604" s="23"/>
      <c r="CX604" s="23"/>
      <c r="CY604" s="23"/>
      <c r="CZ604" s="23"/>
      <c r="DA604" s="23"/>
      <c r="DB604" s="23"/>
      <c r="DC604" s="23"/>
      <c r="DD604" s="23"/>
      <c r="DE604" s="23"/>
      <c r="DF604" s="23"/>
      <c r="DG604" s="23"/>
      <c r="DH604" s="23"/>
      <c r="DI604" s="23"/>
      <c r="DJ604" s="23"/>
      <c r="DK604" s="23"/>
      <c r="DL604" s="23"/>
      <c r="DM604" s="23"/>
      <c r="DN604" s="23"/>
      <c r="DO604" s="23"/>
      <c r="DP604" s="23"/>
      <c r="DQ604" s="23"/>
      <c r="DR604" s="23"/>
      <c r="DS604" s="23"/>
      <c r="DT604" s="23"/>
      <c r="DU604" s="23"/>
      <c r="DV604" s="23"/>
      <c r="DW604" s="23"/>
      <c r="DX604" s="23"/>
      <c r="DY604" s="23"/>
      <c r="DZ604" s="23"/>
      <c r="EA604" s="23"/>
      <c r="EB604" s="23"/>
      <c r="EC604" s="23"/>
      <c r="ED604" s="23"/>
      <c r="EE604" s="23"/>
      <c r="EF604" s="23"/>
      <c r="EG604" s="23"/>
      <c r="EH604" s="23"/>
      <c r="EI604" s="23"/>
      <c r="EJ604" s="23"/>
      <c r="EK604" s="23"/>
      <c r="EL604" s="23"/>
      <c r="EM604" s="23"/>
      <c r="EN604" s="23"/>
      <c r="EO604" s="23"/>
      <c r="EP604" s="23"/>
      <c r="EQ604" s="23"/>
      <c r="ER604" s="23"/>
      <c r="ES604" s="23"/>
      <c r="ET604" s="23"/>
      <c r="EU604" s="23"/>
      <c r="EV604" s="23"/>
      <c r="EW604" s="23"/>
      <c r="EX604" s="23"/>
      <c r="EY604" s="23"/>
      <c r="EZ604" s="23"/>
      <c r="FA604" s="23"/>
      <c r="FB604" s="23"/>
      <c r="FC604" s="23"/>
      <c r="FD604" s="23"/>
      <c r="FE604" s="23"/>
      <c r="FF604" s="23"/>
      <c r="FG604" s="23"/>
      <c r="FH604" s="23"/>
      <c r="FI604" s="23"/>
      <c r="FJ604" s="23"/>
      <c r="FK604" s="23"/>
      <c r="FL604" s="23"/>
      <c r="FM604" s="23"/>
      <c r="FN604" s="23"/>
      <c r="FO604" s="23"/>
      <c r="FP604" s="23"/>
      <c r="FQ604" s="23"/>
      <c r="FR604" s="23"/>
      <c r="FS604" s="23"/>
      <c r="FT604" s="23"/>
      <c r="FU604" s="23"/>
      <c r="FV604" s="23"/>
      <c r="FW604" s="23"/>
      <c r="FX604" s="23"/>
      <c r="FY604" s="23"/>
      <c r="FZ604" s="23"/>
      <c r="GA604" s="23"/>
      <c r="GB604" s="23"/>
      <c r="GC604" s="23"/>
      <c r="GD604" s="23"/>
      <c r="GE604" s="23"/>
      <c r="GF604" s="23"/>
      <c r="GG604" s="23"/>
      <c r="GH604" s="23"/>
    </row>
    <row r="605" spans="1:190" x14ac:dyDescent="0.35">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c r="CB605" s="23"/>
      <c r="CC605" s="23"/>
      <c r="CD605" s="23"/>
      <c r="CE605" s="23"/>
      <c r="CF605" s="23"/>
      <c r="CG605" s="23"/>
      <c r="CH605" s="23"/>
      <c r="CI605" s="23"/>
      <c r="CJ605" s="23"/>
      <c r="CK605" s="23"/>
      <c r="CL605" s="23"/>
      <c r="CM605" s="23"/>
      <c r="CN605" s="23"/>
      <c r="CO605" s="23"/>
      <c r="CP605" s="23"/>
      <c r="CQ605" s="23"/>
      <c r="CR605" s="23"/>
      <c r="CS605" s="23"/>
      <c r="CT605" s="23"/>
      <c r="CU605" s="23"/>
      <c r="CV605" s="23"/>
      <c r="CW605" s="23"/>
      <c r="CX605" s="23"/>
      <c r="CY605" s="23"/>
      <c r="CZ605" s="23"/>
      <c r="DA605" s="23"/>
      <c r="DB605" s="23"/>
      <c r="DC605" s="23"/>
      <c r="DD605" s="23"/>
      <c r="DE605" s="23"/>
      <c r="DF605" s="23"/>
      <c r="DG605" s="23"/>
      <c r="DH605" s="23"/>
      <c r="DI605" s="23"/>
      <c r="DJ605" s="23"/>
      <c r="DK605" s="23"/>
      <c r="DL605" s="23"/>
      <c r="DM605" s="23"/>
      <c r="DN605" s="23"/>
      <c r="DO605" s="23"/>
      <c r="DP605" s="23"/>
      <c r="DQ605" s="23"/>
      <c r="DR605" s="23"/>
      <c r="DS605" s="23"/>
      <c r="DT605" s="23"/>
      <c r="DU605" s="23"/>
      <c r="DV605" s="23"/>
      <c r="DW605" s="23"/>
      <c r="DX605" s="23"/>
      <c r="DY605" s="23"/>
      <c r="DZ605" s="23"/>
      <c r="EA605" s="23"/>
      <c r="EB605" s="23"/>
      <c r="EC605" s="23"/>
      <c r="ED605" s="23"/>
      <c r="EE605" s="23"/>
      <c r="EF605" s="23"/>
      <c r="EG605" s="23"/>
      <c r="EH605" s="23"/>
      <c r="EI605" s="23"/>
      <c r="EJ605" s="23"/>
      <c r="EK605" s="23"/>
      <c r="EL605" s="23"/>
      <c r="EM605" s="23"/>
      <c r="EN605" s="23"/>
      <c r="EO605" s="23"/>
      <c r="EP605" s="23"/>
      <c r="EQ605" s="23"/>
      <c r="ER605" s="23"/>
      <c r="ES605" s="23"/>
      <c r="ET605" s="23"/>
      <c r="EU605" s="23"/>
      <c r="EV605" s="23"/>
      <c r="EW605" s="23"/>
      <c r="EX605" s="23"/>
      <c r="EY605" s="23"/>
      <c r="EZ605" s="23"/>
      <c r="FA605" s="23"/>
      <c r="FB605" s="23"/>
      <c r="FC605" s="23"/>
      <c r="FD605" s="23"/>
      <c r="FE605" s="23"/>
      <c r="FF605" s="23"/>
      <c r="FG605" s="23"/>
      <c r="FH605" s="23"/>
      <c r="FI605" s="23"/>
      <c r="FJ605" s="23"/>
      <c r="FK605" s="23"/>
      <c r="FL605" s="23"/>
      <c r="FM605" s="23"/>
      <c r="FN605" s="23"/>
      <c r="FO605" s="23"/>
      <c r="FP605" s="23"/>
      <c r="FQ605" s="23"/>
      <c r="FR605" s="23"/>
      <c r="FS605" s="23"/>
      <c r="FT605" s="23"/>
      <c r="FU605" s="23"/>
      <c r="FV605" s="23"/>
      <c r="FW605" s="23"/>
      <c r="FX605" s="23"/>
      <c r="FY605" s="23"/>
      <c r="FZ605" s="23"/>
      <c r="GA605" s="23"/>
      <c r="GB605" s="23"/>
      <c r="GC605" s="23"/>
      <c r="GD605" s="23"/>
      <c r="GE605" s="23"/>
      <c r="GF605" s="23"/>
      <c r="GG605" s="23"/>
      <c r="GH605" s="23"/>
    </row>
    <row r="606" spans="1:190" x14ac:dyDescent="0.35">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c r="CB606" s="23"/>
      <c r="CC606" s="23"/>
      <c r="CD606" s="23"/>
      <c r="CE606" s="23"/>
      <c r="CF606" s="23"/>
      <c r="CG606" s="23"/>
      <c r="CH606" s="23"/>
      <c r="CI606" s="23"/>
      <c r="CJ606" s="23"/>
      <c r="CK606" s="23"/>
      <c r="CL606" s="23"/>
      <c r="CM606" s="23"/>
      <c r="CN606" s="23"/>
      <c r="CO606" s="23"/>
      <c r="CP606" s="23"/>
      <c r="CQ606" s="23"/>
      <c r="CR606" s="23"/>
      <c r="CS606" s="23"/>
      <c r="CT606" s="23"/>
      <c r="CU606" s="23"/>
      <c r="CV606" s="23"/>
      <c r="CW606" s="23"/>
      <c r="CX606" s="23"/>
      <c r="CY606" s="23"/>
      <c r="CZ606" s="23"/>
      <c r="DA606" s="23"/>
      <c r="DB606" s="23"/>
      <c r="DC606" s="23"/>
      <c r="DD606" s="23"/>
      <c r="DE606" s="23"/>
      <c r="DF606" s="23"/>
      <c r="DG606" s="23"/>
      <c r="DH606" s="23"/>
      <c r="DI606" s="23"/>
      <c r="DJ606" s="23"/>
      <c r="DK606" s="23"/>
      <c r="DL606" s="23"/>
      <c r="DM606" s="23"/>
      <c r="DN606" s="23"/>
      <c r="DO606" s="23"/>
      <c r="DP606" s="23"/>
      <c r="DQ606" s="23"/>
      <c r="DR606" s="23"/>
      <c r="DS606" s="23"/>
      <c r="DT606" s="23"/>
      <c r="DU606" s="23"/>
      <c r="DV606" s="23"/>
      <c r="DW606" s="23"/>
      <c r="DX606" s="23"/>
      <c r="DY606" s="23"/>
      <c r="DZ606" s="23"/>
      <c r="EA606" s="23"/>
      <c r="EB606" s="23"/>
      <c r="EC606" s="23"/>
      <c r="ED606" s="23"/>
      <c r="EE606" s="23"/>
      <c r="EF606" s="23"/>
      <c r="EG606" s="23"/>
      <c r="EH606" s="23"/>
      <c r="EI606" s="23"/>
      <c r="EJ606" s="23"/>
      <c r="EK606" s="23"/>
      <c r="EL606" s="23"/>
      <c r="EM606" s="23"/>
      <c r="EN606" s="23"/>
      <c r="EO606" s="23"/>
      <c r="EP606" s="23"/>
      <c r="EQ606" s="23"/>
      <c r="ER606" s="23"/>
      <c r="ES606" s="23"/>
      <c r="ET606" s="23"/>
      <c r="EU606" s="23"/>
      <c r="EV606" s="23"/>
      <c r="EW606" s="23"/>
      <c r="EX606" s="23"/>
      <c r="EY606" s="23"/>
      <c r="EZ606" s="23"/>
      <c r="FA606" s="23"/>
      <c r="FB606" s="23"/>
      <c r="FC606" s="23"/>
      <c r="FD606" s="23"/>
      <c r="FE606" s="23"/>
      <c r="FF606" s="23"/>
      <c r="FG606" s="23"/>
      <c r="FH606" s="23"/>
      <c r="FI606" s="23"/>
      <c r="FJ606" s="23"/>
      <c r="FK606" s="23"/>
      <c r="FL606" s="23"/>
      <c r="FM606" s="23"/>
      <c r="FN606" s="23"/>
      <c r="FO606" s="23"/>
      <c r="FP606" s="23"/>
      <c r="FQ606" s="23"/>
      <c r="FR606" s="23"/>
      <c r="FS606" s="23"/>
      <c r="FT606" s="23"/>
      <c r="FU606" s="23"/>
      <c r="FV606" s="23"/>
      <c r="FW606" s="23"/>
      <c r="FX606" s="23"/>
      <c r="FY606" s="23"/>
      <c r="FZ606" s="23"/>
      <c r="GA606" s="23"/>
      <c r="GB606" s="23"/>
      <c r="GC606" s="23"/>
      <c r="GD606" s="23"/>
      <c r="GE606" s="23"/>
      <c r="GF606" s="23"/>
      <c r="GG606" s="23"/>
      <c r="GH606" s="23"/>
    </row>
    <row r="607" spans="1:190" x14ac:dyDescent="0.35">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c r="CB607" s="23"/>
      <c r="CC607" s="23"/>
      <c r="CD607" s="23"/>
      <c r="CE607" s="23"/>
      <c r="CF607" s="23"/>
      <c r="CG607" s="23"/>
      <c r="CH607" s="23"/>
      <c r="CI607" s="23"/>
      <c r="CJ607" s="23"/>
      <c r="CK607" s="23"/>
      <c r="CL607" s="23"/>
      <c r="CM607" s="23"/>
      <c r="CN607" s="23"/>
      <c r="CO607" s="23"/>
      <c r="CP607" s="23"/>
      <c r="CQ607" s="23"/>
      <c r="CR607" s="23"/>
      <c r="CS607" s="23"/>
      <c r="CT607" s="23"/>
      <c r="CU607" s="23"/>
      <c r="CV607" s="23"/>
      <c r="CW607" s="23"/>
      <c r="CX607" s="23"/>
      <c r="CY607" s="23"/>
      <c r="CZ607" s="23"/>
      <c r="DA607" s="23"/>
      <c r="DB607" s="23"/>
      <c r="DC607" s="23"/>
      <c r="DD607" s="23"/>
      <c r="DE607" s="23"/>
      <c r="DF607" s="23"/>
      <c r="DG607" s="23"/>
      <c r="DH607" s="23"/>
      <c r="DI607" s="23"/>
      <c r="DJ607" s="23"/>
      <c r="DK607" s="23"/>
      <c r="DL607" s="23"/>
      <c r="DM607" s="23"/>
      <c r="DN607" s="23"/>
      <c r="DO607" s="23"/>
      <c r="DP607" s="23"/>
      <c r="DQ607" s="23"/>
      <c r="DR607" s="23"/>
      <c r="DS607" s="23"/>
      <c r="DT607" s="23"/>
      <c r="DU607" s="23"/>
      <c r="DV607" s="23"/>
      <c r="DW607" s="23"/>
      <c r="DX607" s="23"/>
      <c r="DY607" s="23"/>
      <c r="DZ607" s="23"/>
      <c r="EA607" s="23"/>
      <c r="EB607" s="23"/>
      <c r="EC607" s="23"/>
      <c r="ED607" s="23"/>
      <c r="EE607" s="23"/>
      <c r="EF607" s="23"/>
      <c r="EG607" s="23"/>
      <c r="EH607" s="23"/>
      <c r="EI607" s="23"/>
      <c r="EJ607" s="23"/>
      <c r="EK607" s="23"/>
      <c r="EL607" s="23"/>
      <c r="EM607" s="23"/>
      <c r="EN607" s="23"/>
      <c r="EO607" s="23"/>
      <c r="EP607" s="23"/>
      <c r="EQ607" s="23"/>
      <c r="ER607" s="23"/>
      <c r="ES607" s="23"/>
      <c r="ET607" s="23"/>
      <c r="EU607" s="23"/>
      <c r="EV607" s="23"/>
      <c r="EW607" s="23"/>
      <c r="EX607" s="23"/>
      <c r="EY607" s="23"/>
      <c r="EZ607" s="23"/>
      <c r="FA607" s="23"/>
      <c r="FB607" s="23"/>
      <c r="FC607" s="23"/>
      <c r="FD607" s="23"/>
      <c r="FE607" s="23"/>
      <c r="FF607" s="23"/>
      <c r="FG607" s="23"/>
      <c r="FH607" s="23"/>
      <c r="FI607" s="23"/>
      <c r="FJ607" s="23"/>
      <c r="FK607" s="23"/>
      <c r="FL607" s="23"/>
      <c r="FM607" s="23"/>
      <c r="FN607" s="23"/>
      <c r="FO607" s="23"/>
      <c r="FP607" s="23"/>
      <c r="FQ607" s="23"/>
      <c r="FR607" s="23"/>
      <c r="FS607" s="23"/>
      <c r="FT607" s="23"/>
      <c r="FU607" s="23"/>
      <c r="FV607" s="23"/>
      <c r="FW607" s="23"/>
      <c r="FX607" s="23"/>
      <c r="FY607" s="23"/>
      <c r="FZ607" s="23"/>
      <c r="GA607" s="23"/>
      <c r="GB607" s="23"/>
      <c r="GC607" s="23"/>
      <c r="GD607" s="23"/>
      <c r="GE607" s="23"/>
      <c r="GF607" s="23"/>
      <c r="GG607" s="23"/>
      <c r="GH607" s="23"/>
    </row>
    <row r="608" spans="1:190" x14ac:dyDescent="0.35">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c r="CB608" s="23"/>
      <c r="CC608" s="23"/>
      <c r="CD608" s="23"/>
      <c r="CE608" s="23"/>
      <c r="CF608" s="23"/>
      <c r="CG608" s="23"/>
      <c r="CH608" s="23"/>
      <c r="CI608" s="23"/>
      <c r="CJ608" s="23"/>
      <c r="CK608" s="23"/>
      <c r="CL608" s="23"/>
      <c r="CM608" s="23"/>
      <c r="CN608" s="23"/>
      <c r="CO608" s="23"/>
      <c r="CP608" s="23"/>
      <c r="CQ608" s="23"/>
      <c r="CR608" s="23"/>
      <c r="CS608" s="23"/>
      <c r="CT608" s="23"/>
      <c r="CU608" s="23"/>
      <c r="CV608" s="23"/>
      <c r="CW608" s="23"/>
      <c r="CX608" s="23"/>
      <c r="CY608" s="23"/>
      <c r="CZ608" s="23"/>
      <c r="DA608" s="23"/>
      <c r="DB608" s="23"/>
      <c r="DC608" s="23"/>
      <c r="DD608" s="23"/>
      <c r="DE608" s="23"/>
      <c r="DF608" s="23"/>
      <c r="DG608" s="23"/>
      <c r="DH608" s="23"/>
      <c r="DI608" s="23"/>
      <c r="DJ608" s="23"/>
      <c r="DK608" s="23"/>
      <c r="DL608" s="23"/>
      <c r="DM608" s="23"/>
      <c r="DN608" s="23"/>
      <c r="DO608" s="23"/>
      <c r="DP608" s="23"/>
      <c r="DQ608" s="23"/>
      <c r="DR608" s="23"/>
      <c r="DS608" s="23"/>
      <c r="DT608" s="23"/>
      <c r="DU608" s="23"/>
      <c r="DV608" s="23"/>
      <c r="DW608" s="23"/>
      <c r="DX608" s="23"/>
      <c r="DY608" s="23"/>
      <c r="DZ608" s="23"/>
      <c r="EA608" s="23"/>
      <c r="EB608" s="23"/>
      <c r="EC608" s="23"/>
      <c r="ED608" s="23"/>
      <c r="EE608" s="23"/>
      <c r="EF608" s="23"/>
      <c r="EG608" s="23"/>
      <c r="EH608" s="23"/>
      <c r="EI608" s="23"/>
      <c r="EJ608" s="23"/>
      <c r="EK608" s="23"/>
      <c r="EL608" s="23"/>
      <c r="EM608" s="23"/>
      <c r="EN608" s="23"/>
      <c r="EO608" s="23"/>
      <c r="EP608" s="23"/>
      <c r="EQ608" s="23"/>
      <c r="ER608" s="23"/>
      <c r="ES608" s="23"/>
      <c r="ET608" s="23"/>
      <c r="EU608" s="23"/>
      <c r="EV608" s="23"/>
      <c r="EW608" s="23"/>
      <c r="EX608" s="23"/>
      <c r="EY608" s="23"/>
      <c r="EZ608" s="23"/>
      <c r="FA608" s="23"/>
      <c r="FB608" s="23"/>
      <c r="FC608" s="23"/>
      <c r="FD608" s="23"/>
      <c r="FE608" s="23"/>
      <c r="FF608" s="23"/>
      <c r="FG608" s="23"/>
      <c r="FH608" s="23"/>
      <c r="FI608" s="23"/>
      <c r="FJ608" s="23"/>
      <c r="FK608" s="23"/>
      <c r="FL608" s="23"/>
      <c r="FM608" s="23"/>
      <c r="FN608" s="23"/>
      <c r="FO608" s="23"/>
      <c r="FP608" s="23"/>
      <c r="FQ608" s="23"/>
      <c r="FR608" s="23"/>
      <c r="FS608" s="23"/>
      <c r="FT608" s="23"/>
      <c r="FU608" s="23"/>
      <c r="FV608" s="23"/>
      <c r="FW608" s="23"/>
      <c r="FX608" s="23"/>
      <c r="FY608" s="23"/>
      <c r="FZ608" s="23"/>
      <c r="GA608" s="23"/>
      <c r="GB608" s="23"/>
      <c r="GC608" s="23"/>
      <c r="GD608" s="23"/>
      <c r="GE608" s="23"/>
      <c r="GF608" s="23"/>
      <c r="GG608" s="23"/>
      <c r="GH608" s="23"/>
    </row>
    <row r="609" spans="1:190" x14ac:dyDescent="0.35">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c r="CB609" s="23"/>
      <c r="CC609" s="23"/>
      <c r="CD609" s="23"/>
      <c r="CE609" s="23"/>
      <c r="CF609" s="23"/>
      <c r="CG609" s="23"/>
      <c r="CH609" s="23"/>
      <c r="CI609" s="23"/>
      <c r="CJ609" s="23"/>
      <c r="CK609" s="23"/>
      <c r="CL609" s="23"/>
      <c r="CM609" s="23"/>
      <c r="CN609" s="23"/>
      <c r="CO609" s="23"/>
      <c r="CP609" s="23"/>
      <c r="CQ609" s="23"/>
      <c r="CR609" s="23"/>
      <c r="CS609" s="23"/>
      <c r="CT609" s="23"/>
      <c r="CU609" s="23"/>
      <c r="CV609" s="23"/>
      <c r="CW609" s="23"/>
      <c r="CX609" s="23"/>
      <c r="CY609" s="23"/>
      <c r="CZ609" s="23"/>
      <c r="DA609" s="23"/>
      <c r="DB609" s="23"/>
      <c r="DC609" s="23"/>
      <c r="DD609" s="23"/>
      <c r="DE609" s="23"/>
      <c r="DF609" s="23"/>
      <c r="DG609" s="23"/>
      <c r="DH609" s="23"/>
      <c r="DI609" s="23"/>
      <c r="DJ609" s="23"/>
      <c r="DK609" s="23"/>
      <c r="DL609" s="23"/>
      <c r="DM609" s="23"/>
      <c r="DN609" s="23"/>
      <c r="DO609" s="23"/>
      <c r="DP609" s="23"/>
      <c r="DQ609" s="23"/>
      <c r="DR609" s="23"/>
      <c r="DS609" s="23"/>
      <c r="DT609" s="23"/>
      <c r="DU609" s="23"/>
      <c r="DV609" s="23"/>
      <c r="DW609" s="23"/>
      <c r="DX609" s="23"/>
      <c r="DY609" s="23"/>
      <c r="DZ609" s="23"/>
      <c r="EA609" s="23"/>
      <c r="EB609" s="23"/>
      <c r="EC609" s="23"/>
      <c r="ED609" s="23"/>
      <c r="EE609" s="23"/>
      <c r="EF609" s="23"/>
      <c r="EG609" s="23"/>
      <c r="EH609" s="23"/>
      <c r="EI609" s="23"/>
      <c r="EJ609" s="23"/>
      <c r="EK609" s="23"/>
      <c r="EL609" s="23"/>
      <c r="EM609" s="23"/>
      <c r="EN609" s="23"/>
      <c r="EO609" s="23"/>
      <c r="EP609" s="23"/>
      <c r="EQ609" s="23"/>
      <c r="ER609" s="23"/>
      <c r="ES609" s="23"/>
      <c r="ET609" s="23"/>
      <c r="EU609" s="23"/>
      <c r="EV609" s="23"/>
      <c r="EW609" s="23"/>
      <c r="EX609" s="23"/>
      <c r="EY609" s="23"/>
      <c r="EZ609" s="23"/>
      <c r="FA609" s="23"/>
      <c r="FB609" s="23"/>
      <c r="FC609" s="23"/>
      <c r="FD609" s="23"/>
      <c r="FE609" s="23"/>
      <c r="FF609" s="23"/>
      <c r="FG609" s="23"/>
      <c r="FH609" s="23"/>
      <c r="FI609" s="23"/>
      <c r="FJ609" s="23"/>
      <c r="FK609" s="23"/>
      <c r="FL609" s="23"/>
      <c r="FM609" s="23"/>
      <c r="FN609" s="23"/>
      <c r="FO609" s="23"/>
      <c r="FP609" s="23"/>
      <c r="FQ609" s="23"/>
      <c r="FR609" s="23"/>
      <c r="FS609" s="23"/>
      <c r="FT609" s="23"/>
      <c r="FU609" s="23"/>
      <c r="FV609" s="23"/>
      <c r="FW609" s="23"/>
      <c r="FX609" s="23"/>
      <c r="FY609" s="23"/>
      <c r="FZ609" s="23"/>
      <c r="GA609" s="23"/>
      <c r="GB609" s="23"/>
      <c r="GC609" s="23"/>
      <c r="GD609" s="23"/>
      <c r="GE609" s="23"/>
      <c r="GF609" s="23"/>
      <c r="GG609" s="23"/>
      <c r="GH609" s="23"/>
    </row>
    <row r="610" spans="1:190" x14ac:dyDescent="0.35">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c r="CB610" s="23"/>
      <c r="CC610" s="23"/>
      <c r="CD610" s="23"/>
      <c r="CE610" s="23"/>
      <c r="CF610" s="23"/>
      <c r="CG610" s="23"/>
      <c r="CH610" s="23"/>
      <c r="CI610" s="23"/>
      <c r="CJ610" s="23"/>
      <c r="CK610" s="23"/>
      <c r="CL610" s="23"/>
      <c r="CM610" s="23"/>
      <c r="CN610" s="23"/>
      <c r="CO610" s="23"/>
      <c r="CP610" s="23"/>
      <c r="CQ610" s="23"/>
      <c r="CR610" s="23"/>
      <c r="CS610" s="23"/>
      <c r="CT610" s="23"/>
      <c r="CU610" s="23"/>
      <c r="CV610" s="23"/>
      <c r="CW610" s="23"/>
      <c r="CX610" s="23"/>
      <c r="CY610" s="23"/>
      <c r="CZ610" s="23"/>
      <c r="DA610" s="23"/>
      <c r="DB610" s="23"/>
      <c r="DC610" s="23"/>
      <c r="DD610" s="23"/>
      <c r="DE610" s="23"/>
      <c r="DF610" s="23"/>
      <c r="DG610" s="23"/>
      <c r="DH610" s="23"/>
      <c r="DI610" s="23"/>
      <c r="DJ610" s="23"/>
      <c r="DK610" s="23"/>
      <c r="DL610" s="23"/>
      <c r="DM610" s="23"/>
      <c r="DN610" s="23"/>
      <c r="DO610" s="23"/>
      <c r="DP610" s="23"/>
      <c r="DQ610" s="23"/>
      <c r="DR610" s="23"/>
      <c r="DS610" s="23"/>
      <c r="DT610" s="23"/>
      <c r="DU610" s="23"/>
      <c r="DV610" s="23"/>
      <c r="DW610" s="23"/>
      <c r="DX610" s="23"/>
      <c r="DY610" s="23"/>
      <c r="DZ610" s="23"/>
      <c r="EA610" s="23"/>
      <c r="EB610" s="23"/>
      <c r="EC610" s="23"/>
      <c r="ED610" s="23"/>
      <c r="EE610" s="23"/>
      <c r="EF610" s="23"/>
      <c r="EG610" s="23"/>
      <c r="EH610" s="23"/>
      <c r="EI610" s="23"/>
      <c r="EJ610" s="23"/>
      <c r="EK610" s="23"/>
      <c r="EL610" s="23"/>
      <c r="EM610" s="23"/>
      <c r="EN610" s="23"/>
      <c r="EO610" s="23"/>
      <c r="EP610" s="23"/>
      <c r="EQ610" s="23"/>
      <c r="ER610" s="23"/>
      <c r="ES610" s="23"/>
      <c r="ET610" s="23"/>
      <c r="EU610" s="23"/>
      <c r="EV610" s="23"/>
      <c r="EW610" s="23"/>
      <c r="EX610" s="23"/>
      <c r="EY610" s="23"/>
      <c r="EZ610" s="23"/>
      <c r="FA610" s="23"/>
      <c r="FB610" s="23"/>
      <c r="FC610" s="23"/>
      <c r="FD610" s="23"/>
      <c r="FE610" s="23"/>
      <c r="FF610" s="23"/>
      <c r="FG610" s="23"/>
      <c r="FH610" s="23"/>
      <c r="FI610" s="23"/>
      <c r="FJ610" s="23"/>
      <c r="FK610" s="23"/>
      <c r="FL610" s="23"/>
      <c r="FM610" s="23"/>
      <c r="FN610" s="23"/>
      <c r="FO610" s="23"/>
      <c r="FP610" s="23"/>
      <c r="FQ610" s="23"/>
      <c r="FR610" s="23"/>
      <c r="FS610" s="23"/>
      <c r="FT610" s="23"/>
      <c r="FU610" s="23"/>
      <c r="FV610" s="23"/>
      <c r="FW610" s="23"/>
      <c r="FX610" s="23"/>
      <c r="FY610" s="23"/>
      <c r="FZ610" s="23"/>
      <c r="GA610" s="23"/>
      <c r="GB610" s="23"/>
      <c r="GC610" s="23"/>
      <c r="GD610" s="23"/>
      <c r="GE610" s="23"/>
      <c r="GF610" s="23"/>
      <c r="GG610" s="23"/>
      <c r="GH610" s="23"/>
    </row>
    <row r="611" spans="1:190" x14ac:dyDescent="0.35">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c r="CB611" s="23"/>
      <c r="CC611" s="23"/>
      <c r="CD611" s="23"/>
      <c r="CE611" s="23"/>
      <c r="CF611" s="23"/>
      <c r="CG611" s="23"/>
      <c r="CH611" s="23"/>
      <c r="CI611" s="23"/>
      <c r="CJ611" s="23"/>
      <c r="CK611" s="23"/>
      <c r="CL611" s="23"/>
      <c r="CM611" s="23"/>
      <c r="CN611" s="23"/>
      <c r="CO611" s="23"/>
      <c r="CP611" s="23"/>
      <c r="CQ611" s="23"/>
      <c r="CR611" s="23"/>
      <c r="CS611" s="23"/>
      <c r="CT611" s="23"/>
      <c r="CU611" s="23"/>
      <c r="CV611" s="23"/>
      <c r="CW611" s="23"/>
      <c r="CX611" s="23"/>
      <c r="CY611" s="23"/>
      <c r="CZ611" s="23"/>
      <c r="DA611" s="23"/>
      <c r="DB611" s="23"/>
      <c r="DC611" s="23"/>
      <c r="DD611" s="23"/>
      <c r="DE611" s="23"/>
      <c r="DF611" s="23"/>
      <c r="DG611" s="23"/>
      <c r="DH611" s="23"/>
      <c r="DI611" s="23"/>
      <c r="DJ611" s="23"/>
      <c r="DK611" s="23"/>
      <c r="DL611" s="23"/>
      <c r="DM611" s="23"/>
      <c r="DN611" s="23"/>
      <c r="DO611" s="23"/>
      <c r="DP611" s="23"/>
      <c r="DQ611" s="23"/>
      <c r="DR611" s="23"/>
      <c r="DS611" s="23"/>
      <c r="DT611" s="23"/>
      <c r="DU611" s="23"/>
      <c r="DV611" s="23"/>
      <c r="DW611" s="23"/>
      <c r="DX611" s="23"/>
      <c r="DY611" s="23"/>
      <c r="DZ611" s="23"/>
      <c r="EA611" s="23"/>
      <c r="EB611" s="23"/>
      <c r="EC611" s="23"/>
      <c r="ED611" s="23"/>
      <c r="EE611" s="23"/>
      <c r="EF611" s="23"/>
      <c r="EG611" s="23"/>
      <c r="EH611" s="23"/>
      <c r="EI611" s="23"/>
      <c r="EJ611" s="23"/>
      <c r="EK611" s="23"/>
      <c r="EL611" s="23"/>
      <c r="EM611" s="23"/>
      <c r="EN611" s="23"/>
      <c r="EO611" s="23"/>
      <c r="EP611" s="23"/>
      <c r="EQ611" s="23"/>
      <c r="ER611" s="23"/>
      <c r="ES611" s="23"/>
      <c r="ET611" s="23"/>
      <c r="EU611" s="23"/>
      <c r="EV611" s="23"/>
      <c r="EW611" s="23"/>
      <c r="EX611" s="23"/>
      <c r="EY611" s="23"/>
      <c r="EZ611" s="23"/>
      <c r="FA611" s="23"/>
      <c r="FB611" s="23"/>
      <c r="FC611" s="23"/>
      <c r="FD611" s="23"/>
      <c r="FE611" s="23"/>
      <c r="FF611" s="23"/>
      <c r="FG611" s="23"/>
      <c r="FH611" s="23"/>
      <c r="FI611" s="23"/>
      <c r="FJ611" s="23"/>
      <c r="FK611" s="23"/>
      <c r="FL611" s="23"/>
      <c r="FM611" s="23"/>
      <c r="FN611" s="23"/>
      <c r="FO611" s="23"/>
      <c r="FP611" s="23"/>
      <c r="FQ611" s="23"/>
      <c r="FR611" s="23"/>
      <c r="FS611" s="23"/>
      <c r="FT611" s="23"/>
      <c r="FU611" s="23"/>
      <c r="FV611" s="23"/>
      <c r="FW611" s="23"/>
      <c r="FX611" s="23"/>
      <c r="FY611" s="23"/>
      <c r="FZ611" s="23"/>
      <c r="GA611" s="23"/>
      <c r="GB611" s="23"/>
      <c r="GC611" s="23"/>
      <c r="GD611" s="23"/>
      <c r="GE611" s="23"/>
      <c r="GF611" s="23"/>
      <c r="GG611" s="23"/>
      <c r="GH611" s="23"/>
    </row>
    <row r="612" spans="1:190" x14ac:dyDescent="0.35">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c r="CB612" s="23"/>
      <c r="CC612" s="23"/>
      <c r="CD612" s="23"/>
      <c r="CE612" s="23"/>
      <c r="CF612" s="23"/>
      <c r="CG612" s="23"/>
      <c r="CH612" s="23"/>
      <c r="CI612" s="23"/>
      <c r="CJ612" s="23"/>
      <c r="CK612" s="23"/>
      <c r="CL612" s="23"/>
      <c r="CM612" s="23"/>
      <c r="CN612" s="23"/>
      <c r="CO612" s="23"/>
      <c r="CP612" s="23"/>
      <c r="CQ612" s="23"/>
      <c r="CR612" s="23"/>
      <c r="CS612" s="23"/>
      <c r="CT612" s="23"/>
      <c r="CU612" s="23"/>
      <c r="CV612" s="23"/>
      <c r="CW612" s="23"/>
      <c r="CX612" s="23"/>
      <c r="CY612" s="23"/>
      <c r="CZ612" s="23"/>
      <c r="DA612" s="23"/>
      <c r="DB612" s="23"/>
      <c r="DC612" s="23"/>
      <c r="DD612" s="23"/>
      <c r="DE612" s="23"/>
      <c r="DF612" s="23"/>
      <c r="DG612" s="23"/>
      <c r="DH612" s="23"/>
      <c r="DI612" s="23"/>
      <c r="DJ612" s="23"/>
      <c r="DK612" s="23"/>
      <c r="DL612" s="23"/>
      <c r="DM612" s="23"/>
      <c r="DN612" s="23"/>
      <c r="DO612" s="23"/>
      <c r="DP612" s="23"/>
      <c r="DQ612" s="23"/>
      <c r="DR612" s="23"/>
      <c r="DS612" s="23"/>
      <c r="DT612" s="23"/>
      <c r="DU612" s="23"/>
      <c r="DV612" s="23"/>
      <c r="DW612" s="23"/>
      <c r="DX612" s="23"/>
      <c r="DY612" s="23"/>
      <c r="DZ612" s="23"/>
      <c r="EA612" s="23"/>
      <c r="EB612" s="23"/>
      <c r="EC612" s="23"/>
      <c r="ED612" s="23"/>
      <c r="EE612" s="23"/>
      <c r="EF612" s="23"/>
      <c r="EG612" s="23"/>
      <c r="EH612" s="23"/>
      <c r="EI612" s="23"/>
      <c r="EJ612" s="23"/>
      <c r="EK612" s="23"/>
      <c r="EL612" s="23"/>
      <c r="EM612" s="23"/>
      <c r="EN612" s="23"/>
      <c r="EO612" s="23"/>
      <c r="EP612" s="23"/>
      <c r="EQ612" s="23"/>
      <c r="ER612" s="23"/>
      <c r="ES612" s="23"/>
      <c r="ET612" s="23"/>
      <c r="EU612" s="23"/>
      <c r="EV612" s="23"/>
      <c r="EW612" s="23"/>
      <c r="EX612" s="23"/>
      <c r="EY612" s="23"/>
      <c r="EZ612" s="23"/>
      <c r="FA612" s="23"/>
      <c r="FB612" s="23"/>
      <c r="FC612" s="23"/>
      <c r="FD612" s="23"/>
      <c r="FE612" s="23"/>
      <c r="FF612" s="23"/>
      <c r="FG612" s="23"/>
      <c r="FH612" s="23"/>
      <c r="FI612" s="23"/>
      <c r="FJ612" s="23"/>
      <c r="FK612" s="23"/>
      <c r="FL612" s="23"/>
      <c r="FM612" s="23"/>
      <c r="FN612" s="23"/>
      <c r="FO612" s="23"/>
      <c r="FP612" s="23"/>
      <c r="FQ612" s="23"/>
      <c r="FR612" s="23"/>
      <c r="FS612" s="23"/>
      <c r="FT612" s="23"/>
      <c r="FU612" s="23"/>
      <c r="FV612" s="23"/>
      <c r="FW612" s="23"/>
      <c r="FX612" s="23"/>
      <c r="FY612" s="23"/>
      <c r="FZ612" s="23"/>
      <c r="GA612" s="23"/>
      <c r="GB612" s="23"/>
      <c r="GC612" s="23"/>
      <c r="GD612" s="23"/>
      <c r="GE612" s="23"/>
      <c r="GF612" s="23"/>
      <c r="GG612" s="23"/>
      <c r="GH612" s="23"/>
    </row>
    <row r="613" spans="1:190" x14ac:dyDescent="0.35">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c r="CB613" s="23"/>
      <c r="CC613" s="23"/>
      <c r="CD613" s="23"/>
      <c r="CE613" s="23"/>
      <c r="CF613" s="23"/>
      <c r="CG613" s="23"/>
      <c r="CH613" s="23"/>
      <c r="CI613" s="23"/>
      <c r="CJ613" s="23"/>
      <c r="CK613" s="23"/>
      <c r="CL613" s="23"/>
      <c r="CM613" s="23"/>
      <c r="CN613" s="23"/>
      <c r="CO613" s="23"/>
      <c r="CP613" s="23"/>
      <c r="CQ613" s="23"/>
      <c r="CR613" s="23"/>
      <c r="CS613" s="23"/>
      <c r="CT613" s="23"/>
      <c r="CU613" s="23"/>
      <c r="CV613" s="23"/>
      <c r="CW613" s="23"/>
      <c r="CX613" s="23"/>
      <c r="CY613" s="23"/>
      <c r="CZ613" s="23"/>
      <c r="DA613" s="23"/>
      <c r="DB613" s="23"/>
      <c r="DC613" s="23"/>
      <c r="DD613" s="23"/>
      <c r="DE613" s="23"/>
      <c r="DF613" s="23"/>
      <c r="DG613" s="23"/>
      <c r="DH613" s="23"/>
      <c r="DI613" s="23"/>
      <c r="DJ613" s="23"/>
      <c r="DK613" s="23"/>
      <c r="DL613" s="23"/>
      <c r="DM613" s="23"/>
      <c r="DN613" s="23"/>
      <c r="DO613" s="23"/>
      <c r="DP613" s="23"/>
      <c r="DQ613" s="23"/>
      <c r="DR613" s="23"/>
      <c r="DS613" s="23"/>
      <c r="DT613" s="23"/>
      <c r="DU613" s="23"/>
      <c r="DV613" s="23"/>
      <c r="DW613" s="23"/>
      <c r="DX613" s="23"/>
      <c r="DY613" s="23"/>
      <c r="DZ613" s="23"/>
      <c r="EA613" s="23"/>
      <c r="EB613" s="23"/>
      <c r="EC613" s="23"/>
      <c r="ED613" s="23"/>
      <c r="EE613" s="23"/>
      <c r="EF613" s="23"/>
      <c r="EG613" s="23"/>
      <c r="EH613" s="23"/>
      <c r="EI613" s="23"/>
      <c r="EJ613" s="23"/>
      <c r="EK613" s="23"/>
      <c r="EL613" s="23"/>
      <c r="EM613" s="23"/>
      <c r="EN613" s="23"/>
      <c r="EO613" s="23"/>
      <c r="EP613" s="23"/>
      <c r="EQ613" s="23"/>
      <c r="ER613" s="23"/>
      <c r="ES613" s="23"/>
      <c r="ET613" s="23"/>
      <c r="EU613" s="23"/>
      <c r="EV613" s="23"/>
      <c r="EW613" s="23"/>
      <c r="EX613" s="23"/>
      <c r="EY613" s="23"/>
      <c r="EZ613" s="23"/>
      <c r="FA613" s="23"/>
      <c r="FB613" s="23"/>
      <c r="FC613" s="23"/>
      <c r="FD613" s="23"/>
      <c r="FE613" s="23"/>
      <c r="FF613" s="23"/>
      <c r="FG613" s="23"/>
      <c r="FH613" s="23"/>
      <c r="FI613" s="23"/>
      <c r="FJ613" s="23"/>
      <c r="FK613" s="23"/>
      <c r="FL613" s="23"/>
      <c r="FM613" s="23"/>
      <c r="FN613" s="23"/>
      <c r="FO613" s="23"/>
      <c r="FP613" s="23"/>
      <c r="FQ613" s="23"/>
      <c r="FR613" s="23"/>
      <c r="FS613" s="23"/>
      <c r="FT613" s="23"/>
      <c r="FU613" s="23"/>
      <c r="FV613" s="23"/>
      <c r="FW613" s="23"/>
      <c r="FX613" s="23"/>
      <c r="FY613" s="23"/>
      <c r="FZ613" s="23"/>
      <c r="GA613" s="23"/>
      <c r="GB613" s="23"/>
      <c r="GC613" s="23"/>
      <c r="GD613" s="23"/>
      <c r="GE613" s="23"/>
      <c r="GF613" s="23"/>
      <c r="GG613" s="23"/>
      <c r="GH613" s="23"/>
    </row>
    <row r="614" spans="1:190" x14ac:dyDescent="0.35">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23"/>
      <c r="CQ614" s="23"/>
      <c r="CR614" s="23"/>
      <c r="CS614" s="23"/>
      <c r="CT614" s="23"/>
      <c r="CU614" s="23"/>
      <c r="CV614" s="23"/>
      <c r="CW614" s="23"/>
      <c r="CX614" s="23"/>
      <c r="CY614" s="23"/>
      <c r="CZ614" s="23"/>
      <c r="DA614" s="23"/>
      <c r="DB614" s="23"/>
      <c r="DC614" s="23"/>
      <c r="DD614" s="23"/>
      <c r="DE614" s="23"/>
      <c r="DF614" s="23"/>
      <c r="DG614" s="23"/>
      <c r="DH614" s="23"/>
      <c r="DI614" s="23"/>
      <c r="DJ614" s="23"/>
      <c r="DK614" s="23"/>
      <c r="DL614" s="23"/>
      <c r="DM614" s="23"/>
      <c r="DN614" s="23"/>
      <c r="DO614" s="23"/>
      <c r="DP614" s="23"/>
      <c r="DQ614" s="23"/>
      <c r="DR614" s="23"/>
      <c r="DS614" s="23"/>
      <c r="DT614" s="23"/>
      <c r="DU614" s="23"/>
      <c r="DV614" s="23"/>
      <c r="DW614" s="23"/>
      <c r="DX614" s="23"/>
      <c r="DY614" s="23"/>
      <c r="DZ614" s="23"/>
      <c r="EA614" s="23"/>
      <c r="EB614" s="23"/>
      <c r="EC614" s="23"/>
      <c r="ED614" s="23"/>
      <c r="EE614" s="23"/>
      <c r="EF614" s="23"/>
      <c r="EG614" s="23"/>
      <c r="EH614" s="23"/>
      <c r="EI614" s="23"/>
      <c r="EJ614" s="23"/>
      <c r="EK614" s="23"/>
      <c r="EL614" s="23"/>
      <c r="EM614" s="23"/>
      <c r="EN614" s="23"/>
      <c r="EO614" s="23"/>
      <c r="EP614" s="23"/>
      <c r="EQ614" s="23"/>
      <c r="ER614" s="23"/>
      <c r="ES614" s="23"/>
      <c r="ET614" s="23"/>
      <c r="EU614" s="23"/>
      <c r="EV614" s="23"/>
      <c r="EW614" s="23"/>
      <c r="EX614" s="23"/>
      <c r="EY614" s="23"/>
      <c r="EZ614" s="23"/>
      <c r="FA614" s="23"/>
      <c r="FB614" s="23"/>
      <c r="FC614" s="23"/>
      <c r="FD614" s="23"/>
      <c r="FE614" s="23"/>
      <c r="FF614" s="23"/>
      <c r="FG614" s="23"/>
      <c r="FH614" s="23"/>
      <c r="FI614" s="23"/>
      <c r="FJ614" s="23"/>
      <c r="FK614" s="23"/>
      <c r="FL614" s="23"/>
      <c r="FM614" s="23"/>
      <c r="FN614" s="23"/>
      <c r="FO614" s="23"/>
      <c r="FP614" s="23"/>
      <c r="FQ614" s="23"/>
      <c r="FR614" s="23"/>
      <c r="FS614" s="23"/>
      <c r="FT614" s="23"/>
      <c r="FU614" s="23"/>
      <c r="FV614" s="23"/>
      <c r="FW614" s="23"/>
      <c r="FX614" s="23"/>
      <c r="FY614" s="23"/>
      <c r="FZ614" s="23"/>
      <c r="GA614" s="23"/>
      <c r="GB614" s="23"/>
      <c r="GC614" s="23"/>
      <c r="GD614" s="23"/>
      <c r="GE614" s="23"/>
      <c r="GF614" s="23"/>
      <c r="GG614" s="23"/>
      <c r="GH614" s="23"/>
    </row>
    <row r="615" spans="1:190" x14ac:dyDescent="0.35">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23"/>
      <c r="CQ615" s="23"/>
      <c r="CR615" s="23"/>
      <c r="CS615" s="23"/>
      <c r="CT615" s="23"/>
      <c r="CU615" s="23"/>
      <c r="CV615" s="23"/>
      <c r="CW615" s="23"/>
      <c r="CX615" s="23"/>
      <c r="CY615" s="23"/>
      <c r="CZ615" s="23"/>
      <c r="DA615" s="23"/>
      <c r="DB615" s="23"/>
      <c r="DC615" s="23"/>
      <c r="DD615" s="23"/>
      <c r="DE615" s="23"/>
      <c r="DF615" s="23"/>
      <c r="DG615" s="23"/>
      <c r="DH615" s="23"/>
      <c r="DI615" s="23"/>
      <c r="DJ615" s="23"/>
      <c r="DK615" s="23"/>
      <c r="DL615" s="23"/>
      <c r="DM615" s="23"/>
      <c r="DN615" s="23"/>
      <c r="DO615" s="23"/>
      <c r="DP615" s="23"/>
      <c r="DQ615" s="23"/>
      <c r="DR615" s="23"/>
      <c r="DS615" s="23"/>
      <c r="DT615" s="23"/>
      <c r="DU615" s="23"/>
      <c r="DV615" s="23"/>
      <c r="DW615" s="23"/>
      <c r="DX615" s="23"/>
      <c r="DY615" s="23"/>
      <c r="DZ615" s="23"/>
      <c r="EA615" s="23"/>
      <c r="EB615" s="23"/>
      <c r="EC615" s="23"/>
      <c r="ED615" s="23"/>
      <c r="EE615" s="23"/>
      <c r="EF615" s="23"/>
      <c r="EG615" s="23"/>
      <c r="EH615" s="23"/>
      <c r="EI615" s="23"/>
      <c r="EJ615" s="23"/>
      <c r="EK615" s="23"/>
      <c r="EL615" s="23"/>
      <c r="EM615" s="23"/>
      <c r="EN615" s="23"/>
      <c r="EO615" s="23"/>
      <c r="EP615" s="23"/>
      <c r="EQ615" s="23"/>
      <c r="ER615" s="23"/>
      <c r="ES615" s="23"/>
      <c r="ET615" s="23"/>
      <c r="EU615" s="23"/>
      <c r="EV615" s="23"/>
      <c r="EW615" s="23"/>
      <c r="EX615" s="23"/>
      <c r="EY615" s="23"/>
      <c r="EZ615" s="23"/>
      <c r="FA615" s="23"/>
      <c r="FB615" s="23"/>
      <c r="FC615" s="23"/>
      <c r="FD615" s="23"/>
      <c r="FE615" s="23"/>
      <c r="FF615" s="23"/>
      <c r="FG615" s="23"/>
      <c r="FH615" s="23"/>
      <c r="FI615" s="23"/>
      <c r="FJ615" s="23"/>
      <c r="FK615" s="23"/>
      <c r="FL615" s="23"/>
      <c r="FM615" s="23"/>
      <c r="FN615" s="23"/>
      <c r="FO615" s="23"/>
      <c r="FP615" s="23"/>
      <c r="FQ615" s="23"/>
      <c r="FR615" s="23"/>
      <c r="FS615" s="23"/>
      <c r="FT615" s="23"/>
      <c r="FU615" s="23"/>
      <c r="FV615" s="23"/>
      <c r="FW615" s="23"/>
      <c r="FX615" s="23"/>
      <c r="FY615" s="23"/>
      <c r="FZ615" s="23"/>
      <c r="GA615" s="23"/>
      <c r="GB615" s="23"/>
      <c r="GC615" s="23"/>
      <c r="GD615" s="23"/>
      <c r="GE615" s="23"/>
      <c r="GF615" s="23"/>
      <c r="GG615" s="23"/>
      <c r="GH615" s="23"/>
    </row>
    <row r="616" spans="1:190" x14ac:dyDescent="0.35">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c r="CB616" s="23"/>
      <c r="CC616" s="23"/>
      <c r="CD616" s="23"/>
      <c r="CE616" s="23"/>
      <c r="CF616" s="23"/>
      <c r="CG616" s="23"/>
      <c r="CH616" s="23"/>
      <c r="CI616" s="23"/>
      <c r="CJ616" s="23"/>
      <c r="CK616" s="23"/>
      <c r="CL616" s="23"/>
      <c r="CM616" s="23"/>
      <c r="CN616" s="23"/>
      <c r="CO616" s="23"/>
      <c r="CP616" s="23"/>
      <c r="CQ616" s="23"/>
      <c r="CR616" s="23"/>
      <c r="CS616" s="23"/>
      <c r="CT616" s="23"/>
      <c r="CU616" s="23"/>
      <c r="CV616" s="23"/>
      <c r="CW616" s="23"/>
      <c r="CX616" s="23"/>
      <c r="CY616" s="23"/>
      <c r="CZ616" s="23"/>
      <c r="DA616" s="23"/>
      <c r="DB616" s="23"/>
      <c r="DC616" s="23"/>
      <c r="DD616" s="23"/>
      <c r="DE616" s="23"/>
      <c r="DF616" s="23"/>
      <c r="DG616" s="23"/>
      <c r="DH616" s="23"/>
      <c r="DI616" s="23"/>
      <c r="DJ616" s="23"/>
      <c r="DK616" s="23"/>
      <c r="DL616" s="23"/>
      <c r="DM616" s="23"/>
      <c r="DN616" s="23"/>
      <c r="DO616" s="23"/>
      <c r="DP616" s="23"/>
      <c r="DQ616" s="23"/>
      <c r="DR616" s="23"/>
      <c r="DS616" s="23"/>
      <c r="DT616" s="23"/>
      <c r="DU616" s="23"/>
      <c r="DV616" s="23"/>
      <c r="DW616" s="23"/>
      <c r="DX616" s="23"/>
      <c r="DY616" s="23"/>
      <c r="DZ616" s="23"/>
      <c r="EA616" s="23"/>
      <c r="EB616" s="23"/>
      <c r="EC616" s="23"/>
      <c r="ED616" s="23"/>
      <c r="EE616" s="23"/>
      <c r="EF616" s="23"/>
      <c r="EG616" s="23"/>
      <c r="EH616" s="23"/>
      <c r="EI616" s="23"/>
      <c r="EJ616" s="23"/>
      <c r="EK616" s="23"/>
      <c r="EL616" s="23"/>
      <c r="EM616" s="23"/>
      <c r="EN616" s="23"/>
      <c r="EO616" s="23"/>
      <c r="EP616" s="23"/>
      <c r="EQ616" s="23"/>
      <c r="ER616" s="23"/>
      <c r="ES616" s="23"/>
      <c r="ET616" s="23"/>
      <c r="EU616" s="23"/>
      <c r="EV616" s="23"/>
      <c r="EW616" s="23"/>
      <c r="EX616" s="23"/>
      <c r="EY616" s="23"/>
      <c r="EZ616" s="23"/>
      <c r="FA616" s="23"/>
      <c r="FB616" s="23"/>
      <c r="FC616" s="23"/>
      <c r="FD616" s="23"/>
      <c r="FE616" s="23"/>
      <c r="FF616" s="23"/>
      <c r="FG616" s="23"/>
      <c r="FH616" s="23"/>
      <c r="FI616" s="23"/>
      <c r="FJ616" s="23"/>
      <c r="FK616" s="23"/>
      <c r="FL616" s="23"/>
      <c r="FM616" s="23"/>
      <c r="FN616" s="23"/>
      <c r="FO616" s="23"/>
      <c r="FP616" s="23"/>
      <c r="FQ616" s="23"/>
      <c r="FR616" s="23"/>
      <c r="FS616" s="23"/>
      <c r="FT616" s="23"/>
      <c r="FU616" s="23"/>
      <c r="FV616" s="23"/>
      <c r="FW616" s="23"/>
      <c r="FX616" s="23"/>
      <c r="FY616" s="23"/>
      <c r="FZ616" s="23"/>
      <c r="GA616" s="23"/>
      <c r="GB616" s="23"/>
      <c r="GC616" s="23"/>
      <c r="GD616" s="23"/>
      <c r="GE616" s="23"/>
      <c r="GF616" s="23"/>
      <c r="GG616" s="23"/>
      <c r="GH616" s="23"/>
    </row>
    <row r="617" spans="1:190" x14ac:dyDescent="0.35">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c r="CB617" s="23"/>
      <c r="CC617" s="23"/>
      <c r="CD617" s="23"/>
      <c r="CE617" s="23"/>
      <c r="CF617" s="23"/>
      <c r="CG617" s="23"/>
      <c r="CH617" s="23"/>
      <c r="CI617" s="23"/>
      <c r="CJ617" s="23"/>
      <c r="CK617" s="23"/>
      <c r="CL617" s="23"/>
      <c r="CM617" s="23"/>
      <c r="CN617" s="23"/>
      <c r="CO617" s="23"/>
      <c r="CP617" s="23"/>
      <c r="CQ617" s="23"/>
      <c r="CR617" s="23"/>
      <c r="CS617" s="23"/>
      <c r="CT617" s="23"/>
      <c r="CU617" s="23"/>
      <c r="CV617" s="23"/>
      <c r="CW617" s="23"/>
      <c r="CX617" s="23"/>
      <c r="CY617" s="23"/>
      <c r="CZ617" s="23"/>
      <c r="DA617" s="23"/>
      <c r="DB617" s="23"/>
      <c r="DC617" s="23"/>
      <c r="DD617" s="23"/>
      <c r="DE617" s="23"/>
      <c r="DF617" s="23"/>
      <c r="DG617" s="23"/>
      <c r="DH617" s="23"/>
      <c r="DI617" s="23"/>
      <c r="DJ617" s="23"/>
      <c r="DK617" s="23"/>
      <c r="DL617" s="23"/>
      <c r="DM617" s="23"/>
      <c r="DN617" s="23"/>
      <c r="DO617" s="23"/>
      <c r="DP617" s="23"/>
      <c r="DQ617" s="23"/>
      <c r="DR617" s="23"/>
      <c r="DS617" s="23"/>
      <c r="DT617" s="23"/>
      <c r="DU617" s="23"/>
      <c r="DV617" s="23"/>
      <c r="DW617" s="23"/>
      <c r="DX617" s="23"/>
      <c r="DY617" s="23"/>
      <c r="DZ617" s="23"/>
      <c r="EA617" s="23"/>
      <c r="EB617" s="23"/>
      <c r="EC617" s="23"/>
      <c r="ED617" s="23"/>
      <c r="EE617" s="23"/>
      <c r="EF617" s="23"/>
      <c r="EG617" s="23"/>
      <c r="EH617" s="23"/>
      <c r="EI617" s="23"/>
      <c r="EJ617" s="23"/>
      <c r="EK617" s="23"/>
      <c r="EL617" s="23"/>
      <c r="EM617" s="23"/>
      <c r="EN617" s="23"/>
      <c r="EO617" s="23"/>
      <c r="EP617" s="23"/>
      <c r="EQ617" s="23"/>
      <c r="ER617" s="23"/>
      <c r="ES617" s="23"/>
      <c r="ET617" s="23"/>
      <c r="EU617" s="23"/>
      <c r="EV617" s="23"/>
      <c r="EW617" s="23"/>
      <c r="EX617" s="23"/>
      <c r="EY617" s="23"/>
      <c r="EZ617" s="23"/>
      <c r="FA617" s="23"/>
      <c r="FB617" s="23"/>
      <c r="FC617" s="23"/>
      <c r="FD617" s="23"/>
      <c r="FE617" s="23"/>
      <c r="FF617" s="23"/>
      <c r="FG617" s="23"/>
      <c r="FH617" s="23"/>
      <c r="FI617" s="23"/>
      <c r="FJ617" s="23"/>
      <c r="FK617" s="23"/>
      <c r="FL617" s="23"/>
      <c r="FM617" s="23"/>
      <c r="FN617" s="23"/>
      <c r="FO617" s="23"/>
      <c r="FP617" s="23"/>
      <c r="FQ617" s="23"/>
      <c r="FR617" s="23"/>
      <c r="FS617" s="23"/>
      <c r="FT617" s="23"/>
      <c r="FU617" s="23"/>
      <c r="FV617" s="23"/>
      <c r="FW617" s="23"/>
      <c r="FX617" s="23"/>
      <c r="FY617" s="23"/>
      <c r="FZ617" s="23"/>
      <c r="GA617" s="23"/>
      <c r="GB617" s="23"/>
      <c r="GC617" s="23"/>
      <c r="GD617" s="23"/>
      <c r="GE617" s="23"/>
      <c r="GF617" s="23"/>
      <c r="GG617" s="23"/>
      <c r="GH617" s="23"/>
    </row>
    <row r="618" spans="1:190" x14ac:dyDescent="0.35">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c r="CB618" s="23"/>
      <c r="CC618" s="23"/>
      <c r="CD618" s="23"/>
      <c r="CE618" s="23"/>
      <c r="CF618" s="23"/>
      <c r="CG618" s="23"/>
      <c r="CH618" s="23"/>
      <c r="CI618" s="23"/>
      <c r="CJ618" s="23"/>
      <c r="CK618" s="23"/>
      <c r="CL618" s="23"/>
      <c r="CM618" s="23"/>
      <c r="CN618" s="23"/>
      <c r="CO618" s="23"/>
      <c r="CP618" s="23"/>
      <c r="CQ618" s="23"/>
      <c r="CR618" s="23"/>
      <c r="CS618" s="23"/>
      <c r="CT618" s="23"/>
      <c r="CU618" s="23"/>
      <c r="CV618" s="23"/>
      <c r="CW618" s="23"/>
      <c r="CX618" s="23"/>
      <c r="CY618" s="23"/>
      <c r="CZ618" s="23"/>
      <c r="DA618" s="23"/>
      <c r="DB618" s="23"/>
      <c r="DC618" s="23"/>
      <c r="DD618" s="23"/>
      <c r="DE618" s="23"/>
      <c r="DF618" s="23"/>
      <c r="DG618" s="23"/>
      <c r="DH618" s="23"/>
      <c r="DI618" s="23"/>
      <c r="DJ618" s="23"/>
      <c r="DK618" s="23"/>
      <c r="DL618" s="23"/>
      <c r="DM618" s="23"/>
      <c r="DN618" s="23"/>
      <c r="DO618" s="23"/>
      <c r="DP618" s="23"/>
      <c r="DQ618" s="23"/>
      <c r="DR618" s="23"/>
      <c r="DS618" s="23"/>
      <c r="DT618" s="23"/>
      <c r="DU618" s="23"/>
      <c r="DV618" s="23"/>
      <c r="DW618" s="23"/>
      <c r="DX618" s="23"/>
      <c r="DY618" s="23"/>
      <c r="DZ618" s="23"/>
      <c r="EA618" s="23"/>
      <c r="EB618" s="23"/>
      <c r="EC618" s="23"/>
      <c r="ED618" s="23"/>
      <c r="EE618" s="23"/>
      <c r="EF618" s="23"/>
      <c r="EG618" s="23"/>
      <c r="EH618" s="23"/>
      <c r="EI618" s="23"/>
      <c r="EJ618" s="23"/>
      <c r="EK618" s="23"/>
      <c r="EL618" s="23"/>
      <c r="EM618" s="23"/>
      <c r="EN618" s="23"/>
      <c r="EO618" s="23"/>
      <c r="EP618" s="23"/>
      <c r="EQ618" s="23"/>
      <c r="ER618" s="23"/>
      <c r="ES618" s="23"/>
      <c r="ET618" s="23"/>
      <c r="EU618" s="23"/>
      <c r="EV618" s="23"/>
      <c r="EW618" s="23"/>
      <c r="EX618" s="23"/>
      <c r="EY618" s="23"/>
      <c r="EZ618" s="23"/>
      <c r="FA618" s="23"/>
      <c r="FB618" s="23"/>
      <c r="FC618" s="23"/>
      <c r="FD618" s="23"/>
      <c r="FE618" s="23"/>
      <c r="FF618" s="23"/>
      <c r="FG618" s="23"/>
      <c r="FH618" s="23"/>
      <c r="FI618" s="23"/>
      <c r="FJ618" s="23"/>
      <c r="FK618" s="23"/>
      <c r="FL618" s="23"/>
      <c r="FM618" s="23"/>
      <c r="FN618" s="23"/>
      <c r="FO618" s="23"/>
      <c r="FP618" s="23"/>
      <c r="FQ618" s="23"/>
      <c r="FR618" s="23"/>
      <c r="FS618" s="23"/>
      <c r="FT618" s="23"/>
      <c r="FU618" s="23"/>
      <c r="FV618" s="23"/>
      <c r="FW618" s="23"/>
      <c r="FX618" s="23"/>
      <c r="FY618" s="23"/>
      <c r="FZ618" s="23"/>
      <c r="GA618" s="23"/>
      <c r="GB618" s="23"/>
      <c r="GC618" s="23"/>
      <c r="GD618" s="23"/>
      <c r="GE618" s="23"/>
      <c r="GF618" s="23"/>
      <c r="GG618" s="23"/>
      <c r="GH618" s="23"/>
    </row>
    <row r="619" spans="1:190" x14ac:dyDescent="0.35">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c r="CB619" s="23"/>
      <c r="CC619" s="23"/>
      <c r="CD619" s="23"/>
      <c r="CE619" s="23"/>
      <c r="CF619" s="23"/>
      <c r="CG619" s="23"/>
      <c r="CH619" s="23"/>
      <c r="CI619" s="23"/>
      <c r="CJ619" s="23"/>
      <c r="CK619" s="23"/>
      <c r="CL619" s="23"/>
      <c r="CM619" s="23"/>
      <c r="CN619" s="23"/>
      <c r="CO619" s="23"/>
      <c r="CP619" s="23"/>
      <c r="CQ619" s="23"/>
      <c r="CR619" s="23"/>
      <c r="CS619" s="23"/>
      <c r="CT619" s="23"/>
      <c r="CU619" s="23"/>
      <c r="CV619" s="23"/>
      <c r="CW619" s="23"/>
      <c r="CX619" s="23"/>
      <c r="CY619" s="23"/>
      <c r="CZ619" s="23"/>
      <c r="DA619" s="23"/>
      <c r="DB619" s="23"/>
      <c r="DC619" s="23"/>
      <c r="DD619" s="23"/>
      <c r="DE619" s="23"/>
      <c r="DF619" s="23"/>
      <c r="DG619" s="23"/>
      <c r="DH619" s="23"/>
      <c r="DI619" s="23"/>
      <c r="DJ619" s="23"/>
      <c r="DK619" s="23"/>
      <c r="DL619" s="23"/>
      <c r="DM619" s="23"/>
      <c r="DN619" s="23"/>
      <c r="DO619" s="23"/>
      <c r="DP619" s="23"/>
      <c r="DQ619" s="23"/>
      <c r="DR619" s="23"/>
      <c r="DS619" s="23"/>
      <c r="DT619" s="23"/>
      <c r="DU619" s="23"/>
      <c r="DV619" s="23"/>
      <c r="DW619" s="23"/>
      <c r="DX619" s="23"/>
      <c r="DY619" s="23"/>
      <c r="DZ619" s="23"/>
      <c r="EA619" s="23"/>
      <c r="EB619" s="23"/>
      <c r="EC619" s="23"/>
      <c r="ED619" s="23"/>
      <c r="EE619" s="23"/>
      <c r="EF619" s="23"/>
      <c r="EG619" s="23"/>
      <c r="EH619" s="23"/>
      <c r="EI619" s="23"/>
      <c r="EJ619" s="23"/>
      <c r="EK619" s="23"/>
      <c r="EL619" s="23"/>
      <c r="EM619" s="23"/>
      <c r="EN619" s="23"/>
      <c r="EO619" s="23"/>
      <c r="EP619" s="23"/>
      <c r="EQ619" s="23"/>
      <c r="ER619" s="23"/>
      <c r="ES619" s="23"/>
      <c r="ET619" s="23"/>
      <c r="EU619" s="23"/>
      <c r="EV619" s="23"/>
      <c r="EW619" s="23"/>
      <c r="EX619" s="23"/>
      <c r="EY619" s="23"/>
      <c r="EZ619" s="23"/>
      <c r="FA619" s="23"/>
      <c r="FB619" s="23"/>
      <c r="FC619" s="23"/>
      <c r="FD619" s="23"/>
      <c r="FE619" s="23"/>
      <c r="FF619" s="23"/>
      <c r="FG619" s="23"/>
      <c r="FH619" s="23"/>
      <c r="FI619" s="23"/>
      <c r="FJ619" s="23"/>
      <c r="FK619" s="23"/>
      <c r="FL619" s="23"/>
      <c r="FM619" s="23"/>
      <c r="FN619" s="23"/>
      <c r="FO619" s="23"/>
      <c r="FP619" s="23"/>
      <c r="FQ619" s="23"/>
      <c r="FR619" s="23"/>
      <c r="FS619" s="23"/>
      <c r="FT619" s="23"/>
      <c r="FU619" s="23"/>
      <c r="FV619" s="23"/>
      <c r="FW619" s="23"/>
      <c r="FX619" s="23"/>
      <c r="FY619" s="23"/>
      <c r="FZ619" s="23"/>
      <c r="GA619" s="23"/>
      <c r="GB619" s="23"/>
      <c r="GC619" s="23"/>
      <c r="GD619" s="23"/>
      <c r="GE619" s="23"/>
      <c r="GF619" s="23"/>
      <c r="GG619" s="23"/>
      <c r="GH619" s="23"/>
    </row>
    <row r="620" spans="1:190" x14ac:dyDescent="0.35">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23"/>
      <c r="DX620" s="23"/>
      <c r="DY620" s="23"/>
      <c r="DZ620" s="23"/>
      <c r="EA620" s="23"/>
      <c r="EB620" s="23"/>
      <c r="EC620" s="23"/>
      <c r="ED620" s="23"/>
      <c r="EE620" s="23"/>
      <c r="EF620" s="23"/>
      <c r="EG620" s="23"/>
      <c r="EH620" s="23"/>
      <c r="EI620" s="23"/>
      <c r="EJ620" s="23"/>
      <c r="EK620" s="23"/>
      <c r="EL620" s="23"/>
      <c r="EM620" s="23"/>
      <c r="EN620" s="23"/>
      <c r="EO620" s="23"/>
      <c r="EP620" s="23"/>
      <c r="EQ620" s="23"/>
      <c r="ER620" s="23"/>
      <c r="ES620" s="23"/>
      <c r="ET620" s="23"/>
      <c r="EU620" s="23"/>
      <c r="EV620" s="23"/>
      <c r="EW620" s="23"/>
      <c r="EX620" s="23"/>
      <c r="EY620" s="23"/>
      <c r="EZ620" s="23"/>
      <c r="FA620" s="23"/>
      <c r="FB620" s="23"/>
      <c r="FC620" s="23"/>
      <c r="FD620" s="23"/>
      <c r="FE620" s="23"/>
      <c r="FF620" s="23"/>
      <c r="FG620" s="23"/>
      <c r="FH620" s="23"/>
      <c r="FI620" s="23"/>
      <c r="FJ620" s="23"/>
      <c r="FK620" s="23"/>
      <c r="FL620" s="23"/>
      <c r="FM620" s="23"/>
      <c r="FN620" s="23"/>
      <c r="FO620" s="23"/>
      <c r="FP620" s="23"/>
      <c r="FQ620" s="23"/>
      <c r="FR620" s="23"/>
      <c r="FS620" s="23"/>
      <c r="FT620" s="23"/>
      <c r="FU620" s="23"/>
      <c r="FV620" s="23"/>
      <c r="FW620" s="23"/>
      <c r="FX620" s="23"/>
      <c r="FY620" s="23"/>
      <c r="FZ620" s="23"/>
      <c r="GA620" s="23"/>
      <c r="GB620" s="23"/>
      <c r="GC620" s="23"/>
      <c r="GD620" s="23"/>
      <c r="GE620" s="23"/>
      <c r="GF620" s="23"/>
      <c r="GG620" s="23"/>
      <c r="GH620" s="23"/>
    </row>
    <row r="621" spans="1:190" x14ac:dyDescent="0.35">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23"/>
      <c r="DX621" s="23"/>
      <c r="DY621" s="23"/>
      <c r="DZ621" s="23"/>
      <c r="EA621" s="23"/>
      <c r="EB621" s="23"/>
      <c r="EC621" s="23"/>
      <c r="ED621" s="23"/>
      <c r="EE621" s="23"/>
      <c r="EF621" s="23"/>
      <c r="EG621" s="23"/>
      <c r="EH621" s="23"/>
      <c r="EI621" s="23"/>
      <c r="EJ621" s="23"/>
      <c r="EK621" s="23"/>
      <c r="EL621" s="23"/>
      <c r="EM621" s="23"/>
      <c r="EN621" s="23"/>
      <c r="EO621" s="23"/>
      <c r="EP621" s="23"/>
      <c r="EQ621" s="23"/>
      <c r="ER621" s="23"/>
      <c r="ES621" s="23"/>
      <c r="ET621" s="23"/>
      <c r="EU621" s="23"/>
      <c r="EV621" s="23"/>
      <c r="EW621" s="23"/>
      <c r="EX621" s="23"/>
      <c r="EY621" s="23"/>
      <c r="EZ621" s="23"/>
      <c r="FA621" s="23"/>
      <c r="FB621" s="23"/>
      <c r="FC621" s="23"/>
      <c r="FD621" s="23"/>
      <c r="FE621" s="23"/>
      <c r="FF621" s="23"/>
      <c r="FG621" s="23"/>
      <c r="FH621" s="23"/>
      <c r="FI621" s="23"/>
      <c r="FJ621" s="23"/>
      <c r="FK621" s="23"/>
      <c r="FL621" s="23"/>
      <c r="FM621" s="23"/>
      <c r="FN621" s="23"/>
      <c r="FO621" s="23"/>
      <c r="FP621" s="23"/>
      <c r="FQ621" s="23"/>
      <c r="FR621" s="23"/>
      <c r="FS621" s="23"/>
      <c r="FT621" s="23"/>
      <c r="FU621" s="23"/>
      <c r="FV621" s="23"/>
      <c r="FW621" s="23"/>
      <c r="FX621" s="23"/>
      <c r="FY621" s="23"/>
      <c r="FZ621" s="23"/>
      <c r="GA621" s="23"/>
      <c r="GB621" s="23"/>
      <c r="GC621" s="23"/>
      <c r="GD621" s="23"/>
      <c r="GE621" s="23"/>
      <c r="GF621" s="23"/>
      <c r="GG621" s="23"/>
      <c r="GH621" s="23"/>
    </row>
    <row r="622" spans="1:190" x14ac:dyDescent="0.35">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c r="CB622" s="23"/>
      <c r="CC622" s="23"/>
      <c r="CD622" s="23"/>
      <c r="CE622" s="23"/>
      <c r="CF622" s="23"/>
      <c r="CG622" s="23"/>
      <c r="CH622" s="23"/>
      <c r="CI622" s="23"/>
      <c r="CJ622" s="23"/>
      <c r="CK622" s="23"/>
      <c r="CL622" s="23"/>
      <c r="CM622" s="23"/>
      <c r="CN622" s="23"/>
      <c r="CO622" s="23"/>
      <c r="CP622" s="23"/>
      <c r="CQ622" s="23"/>
      <c r="CR622" s="23"/>
      <c r="CS622" s="23"/>
      <c r="CT622" s="23"/>
      <c r="CU622" s="23"/>
      <c r="CV622" s="23"/>
      <c r="CW622" s="23"/>
      <c r="CX622" s="23"/>
      <c r="CY622" s="23"/>
      <c r="CZ622" s="23"/>
      <c r="DA622" s="23"/>
      <c r="DB622" s="23"/>
      <c r="DC622" s="23"/>
      <c r="DD622" s="23"/>
      <c r="DE622" s="23"/>
      <c r="DF622" s="23"/>
      <c r="DG622" s="23"/>
      <c r="DH622" s="23"/>
      <c r="DI622" s="23"/>
      <c r="DJ622" s="23"/>
      <c r="DK622" s="23"/>
      <c r="DL622" s="23"/>
      <c r="DM622" s="23"/>
      <c r="DN622" s="23"/>
      <c r="DO622" s="23"/>
      <c r="DP622" s="23"/>
      <c r="DQ622" s="23"/>
      <c r="DR622" s="23"/>
      <c r="DS622" s="23"/>
      <c r="DT622" s="23"/>
      <c r="DU622" s="23"/>
      <c r="DV622" s="23"/>
      <c r="DW622" s="23"/>
      <c r="DX622" s="23"/>
      <c r="DY622" s="23"/>
      <c r="DZ622" s="23"/>
      <c r="EA622" s="23"/>
      <c r="EB622" s="23"/>
      <c r="EC622" s="23"/>
      <c r="ED622" s="23"/>
      <c r="EE622" s="23"/>
      <c r="EF622" s="23"/>
      <c r="EG622" s="23"/>
      <c r="EH622" s="23"/>
      <c r="EI622" s="23"/>
      <c r="EJ622" s="23"/>
      <c r="EK622" s="23"/>
      <c r="EL622" s="23"/>
      <c r="EM622" s="23"/>
      <c r="EN622" s="23"/>
      <c r="EO622" s="23"/>
      <c r="EP622" s="23"/>
      <c r="EQ622" s="23"/>
      <c r="ER622" s="23"/>
      <c r="ES622" s="23"/>
      <c r="ET622" s="23"/>
      <c r="EU622" s="23"/>
      <c r="EV622" s="23"/>
      <c r="EW622" s="23"/>
      <c r="EX622" s="23"/>
      <c r="EY622" s="23"/>
      <c r="EZ622" s="23"/>
      <c r="FA622" s="23"/>
      <c r="FB622" s="23"/>
      <c r="FC622" s="23"/>
      <c r="FD622" s="23"/>
      <c r="FE622" s="23"/>
      <c r="FF622" s="23"/>
      <c r="FG622" s="23"/>
      <c r="FH622" s="23"/>
      <c r="FI622" s="23"/>
      <c r="FJ622" s="23"/>
      <c r="FK622" s="23"/>
      <c r="FL622" s="23"/>
      <c r="FM622" s="23"/>
      <c r="FN622" s="23"/>
      <c r="FO622" s="23"/>
      <c r="FP622" s="23"/>
      <c r="FQ622" s="23"/>
      <c r="FR622" s="23"/>
      <c r="FS622" s="23"/>
      <c r="FT622" s="23"/>
      <c r="FU622" s="23"/>
      <c r="FV622" s="23"/>
      <c r="FW622" s="23"/>
      <c r="FX622" s="23"/>
      <c r="FY622" s="23"/>
      <c r="FZ622" s="23"/>
      <c r="GA622" s="23"/>
      <c r="GB622" s="23"/>
      <c r="GC622" s="23"/>
      <c r="GD622" s="23"/>
      <c r="GE622" s="23"/>
      <c r="GF622" s="23"/>
      <c r="GG622" s="23"/>
      <c r="GH622" s="23"/>
    </row>
    <row r="623" spans="1:190" x14ac:dyDescent="0.35">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c r="CB623" s="23"/>
      <c r="CC623" s="23"/>
      <c r="CD623" s="23"/>
      <c r="CE623" s="23"/>
      <c r="CF623" s="23"/>
      <c r="CG623" s="23"/>
      <c r="CH623" s="23"/>
      <c r="CI623" s="23"/>
      <c r="CJ623" s="23"/>
      <c r="CK623" s="23"/>
      <c r="CL623" s="23"/>
      <c r="CM623" s="23"/>
      <c r="CN623" s="23"/>
      <c r="CO623" s="23"/>
      <c r="CP623" s="23"/>
      <c r="CQ623" s="23"/>
      <c r="CR623" s="23"/>
      <c r="CS623" s="23"/>
      <c r="CT623" s="23"/>
      <c r="CU623" s="23"/>
      <c r="CV623" s="23"/>
      <c r="CW623" s="23"/>
      <c r="CX623" s="23"/>
      <c r="CY623" s="23"/>
      <c r="CZ623" s="23"/>
      <c r="DA623" s="23"/>
      <c r="DB623" s="23"/>
      <c r="DC623" s="23"/>
      <c r="DD623" s="23"/>
      <c r="DE623" s="23"/>
      <c r="DF623" s="23"/>
      <c r="DG623" s="23"/>
      <c r="DH623" s="23"/>
      <c r="DI623" s="23"/>
      <c r="DJ623" s="23"/>
      <c r="DK623" s="23"/>
      <c r="DL623" s="23"/>
      <c r="DM623" s="23"/>
      <c r="DN623" s="23"/>
      <c r="DO623" s="23"/>
      <c r="DP623" s="23"/>
      <c r="DQ623" s="23"/>
      <c r="DR623" s="23"/>
      <c r="DS623" s="23"/>
      <c r="DT623" s="23"/>
      <c r="DU623" s="23"/>
      <c r="DV623" s="23"/>
      <c r="DW623" s="23"/>
      <c r="DX623" s="23"/>
      <c r="DY623" s="23"/>
      <c r="DZ623" s="23"/>
      <c r="EA623" s="23"/>
      <c r="EB623" s="23"/>
      <c r="EC623" s="23"/>
      <c r="ED623" s="23"/>
      <c r="EE623" s="23"/>
      <c r="EF623" s="23"/>
      <c r="EG623" s="23"/>
      <c r="EH623" s="23"/>
      <c r="EI623" s="23"/>
      <c r="EJ623" s="23"/>
      <c r="EK623" s="23"/>
      <c r="EL623" s="23"/>
      <c r="EM623" s="23"/>
      <c r="EN623" s="23"/>
      <c r="EO623" s="23"/>
      <c r="EP623" s="23"/>
      <c r="EQ623" s="23"/>
      <c r="ER623" s="23"/>
      <c r="ES623" s="23"/>
      <c r="ET623" s="23"/>
      <c r="EU623" s="23"/>
      <c r="EV623" s="23"/>
      <c r="EW623" s="23"/>
      <c r="EX623" s="23"/>
      <c r="EY623" s="23"/>
      <c r="EZ623" s="23"/>
      <c r="FA623" s="23"/>
      <c r="FB623" s="23"/>
      <c r="FC623" s="23"/>
      <c r="FD623" s="23"/>
      <c r="FE623" s="23"/>
      <c r="FF623" s="23"/>
      <c r="FG623" s="23"/>
      <c r="FH623" s="23"/>
      <c r="FI623" s="23"/>
      <c r="FJ623" s="23"/>
      <c r="FK623" s="23"/>
      <c r="FL623" s="23"/>
      <c r="FM623" s="23"/>
      <c r="FN623" s="23"/>
      <c r="FO623" s="23"/>
      <c r="FP623" s="23"/>
      <c r="FQ623" s="23"/>
      <c r="FR623" s="23"/>
      <c r="FS623" s="23"/>
      <c r="FT623" s="23"/>
      <c r="FU623" s="23"/>
      <c r="FV623" s="23"/>
      <c r="FW623" s="23"/>
      <c r="FX623" s="23"/>
      <c r="FY623" s="23"/>
      <c r="FZ623" s="23"/>
      <c r="GA623" s="23"/>
      <c r="GB623" s="23"/>
      <c r="GC623" s="23"/>
      <c r="GD623" s="23"/>
      <c r="GE623" s="23"/>
      <c r="GF623" s="23"/>
      <c r="GG623" s="23"/>
      <c r="GH623" s="23"/>
    </row>
    <row r="624" spans="1:190" x14ac:dyDescent="0.35">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23"/>
      <c r="DX624" s="23"/>
      <c r="DY624" s="23"/>
      <c r="DZ624" s="23"/>
      <c r="EA624" s="23"/>
      <c r="EB624" s="23"/>
      <c r="EC624" s="23"/>
      <c r="ED624" s="23"/>
      <c r="EE624" s="23"/>
      <c r="EF624" s="23"/>
      <c r="EG624" s="23"/>
      <c r="EH624" s="23"/>
      <c r="EI624" s="23"/>
      <c r="EJ624" s="23"/>
      <c r="EK624" s="23"/>
      <c r="EL624" s="23"/>
      <c r="EM624" s="23"/>
      <c r="EN624" s="23"/>
      <c r="EO624" s="23"/>
      <c r="EP624" s="23"/>
      <c r="EQ624" s="23"/>
      <c r="ER624" s="23"/>
      <c r="ES624" s="23"/>
      <c r="ET624" s="23"/>
      <c r="EU624" s="23"/>
      <c r="EV624" s="23"/>
      <c r="EW624" s="23"/>
      <c r="EX624" s="23"/>
      <c r="EY624" s="23"/>
      <c r="EZ624" s="23"/>
      <c r="FA624" s="23"/>
      <c r="FB624" s="23"/>
      <c r="FC624" s="23"/>
      <c r="FD624" s="23"/>
      <c r="FE624" s="23"/>
      <c r="FF624" s="23"/>
      <c r="FG624" s="23"/>
      <c r="FH624" s="23"/>
      <c r="FI624" s="23"/>
      <c r="FJ624" s="23"/>
      <c r="FK624" s="23"/>
      <c r="FL624" s="23"/>
      <c r="FM624" s="23"/>
      <c r="FN624" s="23"/>
      <c r="FO624" s="23"/>
      <c r="FP624" s="23"/>
      <c r="FQ624" s="23"/>
      <c r="FR624" s="23"/>
      <c r="FS624" s="23"/>
      <c r="FT624" s="23"/>
      <c r="FU624" s="23"/>
      <c r="FV624" s="23"/>
      <c r="FW624" s="23"/>
      <c r="FX624" s="23"/>
      <c r="FY624" s="23"/>
      <c r="FZ624" s="23"/>
      <c r="GA624" s="23"/>
      <c r="GB624" s="23"/>
      <c r="GC624" s="23"/>
      <c r="GD624" s="23"/>
      <c r="GE624" s="23"/>
      <c r="GF624" s="23"/>
      <c r="GG624" s="23"/>
      <c r="GH624" s="23"/>
    </row>
    <row r="625" spans="1:190" x14ac:dyDescent="0.35">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23"/>
      <c r="DX625" s="23"/>
      <c r="DY625" s="23"/>
      <c r="DZ625" s="23"/>
      <c r="EA625" s="23"/>
      <c r="EB625" s="23"/>
      <c r="EC625" s="23"/>
      <c r="ED625" s="23"/>
      <c r="EE625" s="23"/>
      <c r="EF625" s="23"/>
      <c r="EG625" s="23"/>
      <c r="EH625" s="23"/>
      <c r="EI625" s="23"/>
      <c r="EJ625" s="23"/>
      <c r="EK625" s="23"/>
      <c r="EL625" s="23"/>
      <c r="EM625" s="23"/>
      <c r="EN625" s="23"/>
      <c r="EO625" s="23"/>
      <c r="EP625" s="23"/>
      <c r="EQ625" s="23"/>
      <c r="ER625" s="23"/>
      <c r="ES625" s="23"/>
      <c r="ET625" s="23"/>
      <c r="EU625" s="23"/>
      <c r="EV625" s="23"/>
      <c r="EW625" s="23"/>
      <c r="EX625" s="23"/>
      <c r="EY625" s="23"/>
      <c r="EZ625" s="23"/>
      <c r="FA625" s="23"/>
      <c r="FB625" s="23"/>
      <c r="FC625" s="23"/>
      <c r="FD625" s="23"/>
      <c r="FE625" s="23"/>
      <c r="FF625" s="23"/>
      <c r="FG625" s="23"/>
      <c r="FH625" s="23"/>
      <c r="FI625" s="23"/>
      <c r="FJ625" s="23"/>
      <c r="FK625" s="23"/>
      <c r="FL625" s="23"/>
      <c r="FM625" s="23"/>
      <c r="FN625" s="23"/>
      <c r="FO625" s="23"/>
      <c r="FP625" s="23"/>
      <c r="FQ625" s="23"/>
      <c r="FR625" s="23"/>
      <c r="FS625" s="23"/>
      <c r="FT625" s="23"/>
      <c r="FU625" s="23"/>
      <c r="FV625" s="23"/>
      <c r="FW625" s="23"/>
      <c r="FX625" s="23"/>
      <c r="FY625" s="23"/>
      <c r="FZ625" s="23"/>
      <c r="GA625" s="23"/>
      <c r="GB625" s="23"/>
      <c r="GC625" s="23"/>
      <c r="GD625" s="23"/>
      <c r="GE625" s="23"/>
      <c r="GF625" s="23"/>
      <c r="GG625" s="23"/>
      <c r="GH625" s="23"/>
    </row>
    <row r="626" spans="1:190" x14ac:dyDescent="0.35">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c r="CB626" s="23"/>
      <c r="CC626" s="23"/>
      <c r="CD626" s="23"/>
      <c r="CE626" s="23"/>
      <c r="CF626" s="23"/>
      <c r="CG626" s="23"/>
      <c r="CH626" s="23"/>
      <c r="CI626" s="23"/>
      <c r="CJ626" s="23"/>
      <c r="CK626" s="23"/>
      <c r="CL626" s="23"/>
      <c r="CM626" s="23"/>
      <c r="CN626" s="23"/>
      <c r="CO626" s="23"/>
      <c r="CP626" s="23"/>
      <c r="CQ626" s="23"/>
      <c r="CR626" s="23"/>
      <c r="CS626" s="23"/>
      <c r="CT626" s="23"/>
      <c r="CU626" s="23"/>
      <c r="CV626" s="23"/>
      <c r="CW626" s="23"/>
      <c r="CX626" s="23"/>
      <c r="CY626" s="23"/>
      <c r="CZ626" s="23"/>
      <c r="DA626" s="23"/>
      <c r="DB626" s="23"/>
      <c r="DC626" s="23"/>
      <c r="DD626" s="23"/>
      <c r="DE626" s="23"/>
      <c r="DF626" s="23"/>
      <c r="DG626" s="23"/>
      <c r="DH626" s="23"/>
      <c r="DI626" s="23"/>
      <c r="DJ626" s="23"/>
      <c r="DK626" s="23"/>
      <c r="DL626" s="23"/>
      <c r="DM626" s="23"/>
      <c r="DN626" s="23"/>
      <c r="DO626" s="23"/>
      <c r="DP626" s="23"/>
      <c r="DQ626" s="23"/>
      <c r="DR626" s="23"/>
      <c r="DS626" s="23"/>
      <c r="DT626" s="23"/>
      <c r="DU626" s="23"/>
      <c r="DV626" s="23"/>
      <c r="DW626" s="23"/>
      <c r="DX626" s="23"/>
      <c r="DY626" s="23"/>
      <c r="DZ626" s="23"/>
      <c r="EA626" s="23"/>
      <c r="EB626" s="23"/>
      <c r="EC626" s="23"/>
      <c r="ED626" s="23"/>
      <c r="EE626" s="23"/>
      <c r="EF626" s="23"/>
      <c r="EG626" s="23"/>
      <c r="EH626" s="23"/>
      <c r="EI626" s="23"/>
      <c r="EJ626" s="23"/>
      <c r="EK626" s="23"/>
      <c r="EL626" s="23"/>
      <c r="EM626" s="23"/>
      <c r="EN626" s="23"/>
      <c r="EO626" s="23"/>
      <c r="EP626" s="23"/>
      <c r="EQ626" s="23"/>
      <c r="ER626" s="23"/>
      <c r="ES626" s="23"/>
      <c r="ET626" s="23"/>
      <c r="EU626" s="23"/>
      <c r="EV626" s="23"/>
      <c r="EW626" s="23"/>
      <c r="EX626" s="23"/>
      <c r="EY626" s="23"/>
      <c r="EZ626" s="23"/>
      <c r="FA626" s="23"/>
      <c r="FB626" s="23"/>
      <c r="FC626" s="23"/>
      <c r="FD626" s="23"/>
      <c r="FE626" s="23"/>
      <c r="FF626" s="23"/>
      <c r="FG626" s="23"/>
      <c r="FH626" s="23"/>
      <c r="FI626" s="23"/>
      <c r="FJ626" s="23"/>
      <c r="FK626" s="23"/>
      <c r="FL626" s="23"/>
      <c r="FM626" s="23"/>
      <c r="FN626" s="23"/>
      <c r="FO626" s="23"/>
      <c r="FP626" s="23"/>
      <c r="FQ626" s="23"/>
      <c r="FR626" s="23"/>
      <c r="FS626" s="23"/>
      <c r="FT626" s="23"/>
      <c r="FU626" s="23"/>
      <c r="FV626" s="23"/>
      <c r="FW626" s="23"/>
      <c r="FX626" s="23"/>
      <c r="FY626" s="23"/>
      <c r="FZ626" s="23"/>
      <c r="GA626" s="23"/>
      <c r="GB626" s="23"/>
      <c r="GC626" s="23"/>
      <c r="GD626" s="23"/>
      <c r="GE626" s="23"/>
      <c r="GF626" s="23"/>
      <c r="GG626" s="23"/>
      <c r="GH626" s="23"/>
    </row>
    <row r="627" spans="1:190" x14ac:dyDescent="0.35">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c r="CB627" s="23"/>
      <c r="CC627" s="23"/>
      <c r="CD627" s="23"/>
      <c r="CE627" s="23"/>
      <c r="CF627" s="23"/>
      <c r="CG627" s="23"/>
      <c r="CH627" s="23"/>
      <c r="CI627" s="23"/>
      <c r="CJ627" s="23"/>
      <c r="CK627" s="23"/>
      <c r="CL627" s="23"/>
      <c r="CM627" s="23"/>
      <c r="CN627" s="23"/>
      <c r="CO627" s="23"/>
      <c r="CP627" s="23"/>
      <c r="CQ627" s="23"/>
      <c r="CR627" s="23"/>
      <c r="CS627" s="23"/>
      <c r="CT627" s="23"/>
      <c r="CU627" s="23"/>
      <c r="CV627" s="23"/>
      <c r="CW627" s="23"/>
      <c r="CX627" s="23"/>
      <c r="CY627" s="23"/>
      <c r="CZ627" s="23"/>
      <c r="DA627" s="23"/>
      <c r="DB627" s="23"/>
      <c r="DC627" s="23"/>
      <c r="DD627" s="23"/>
      <c r="DE627" s="23"/>
      <c r="DF627" s="23"/>
      <c r="DG627" s="23"/>
      <c r="DH627" s="23"/>
      <c r="DI627" s="23"/>
      <c r="DJ627" s="23"/>
      <c r="DK627" s="23"/>
      <c r="DL627" s="23"/>
      <c r="DM627" s="23"/>
      <c r="DN627" s="23"/>
      <c r="DO627" s="23"/>
      <c r="DP627" s="23"/>
      <c r="DQ627" s="23"/>
      <c r="DR627" s="23"/>
      <c r="DS627" s="23"/>
      <c r="DT627" s="23"/>
      <c r="DU627" s="23"/>
      <c r="DV627" s="23"/>
      <c r="DW627" s="23"/>
      <c r="DX627" s="23"/>
      <c r="DY627" s="23"/>
      <c r="DZ627" s="23"/>
      <c r="EA627" s="23"/>
      <c r="EB627" s="23"/>
      <c r="EC627" s="23"/>
      <c r="ED627" s="23"/>
      <c r="EE627" s="23"/>
      <c r="EF627" s="23"/>
      <c r="EG627" s="23"/>
      <c r="EH627" s="23"/>
      <c r="EI627" s="23"/>
      <c r="EJ627" s="23"/>
      <c r="EK627" s="23"/>
      <c r="EL627" s="23"/>
      <c r="EM627" s="23"/>
      <c r="EN627" s="23"/>
      <c r="EO627" s="23"/>
      <c r="EP627" s="23"/>
      <c r="EQ627" s="23"/>
      <c r="ER627" s="23"/>
      <c r="ES627" s="23"/>
      <c r="ET627" s="23"/>
      <c r="EU627" s="23"/>
      <c r="EV627" s="23"/>
      <c r="EW627" s="23"/>
      <c r="EX627" s="23"/>
      <c r="EY627" s="23"/>
      <c r="EZ627" s="23"/>
      <c r="FA627" s="23"/>
      <c r="FB627" s="23"/>
      <c r="FC627" s="23"/>
      <c r="FD627" s="23"/>
      <c r="FE627" s="23"/>
      <c r="FF627" s="23"/>
      <c r="FG627" s="23"/>
      <c r="FH627" s="23"/>
      <c r="FI627" s="23"/>
      <c r="FJ627" s="23"/>
      <c r="FK627" s="23"/>
      <c r="FL627" s="23"/>
      <c r="FM627" s="23"/>
      <c r="FN627" s="23"/>
      <c r="FO627" s="23"/>
      <c r="FP627" s="23"/>
      <c r="FQ627" s="23"/>
      <c r="FR627" s="23"/>
      <c r="FS627" s="23"/>
      <c r="FT627" s="23"/>
      <c r="FU627" s="23"/>
      <c r="FV627" s="23"/>
      <c r="FW627" s="23"/>
      <c r="FX627" s="23"/>
      <c r="FY627" s="23"/>
      <c r="FZ627" s="23"/>
      <c r="GA627" s="23"/>
      <c r="GB627" s="23"/>
      <c r="GC627" s="23"/>
      <c r="GD627" s="23"/>
      <c r="GE627" s="23"/>
      <c r="GF627" s="23"/>
      <c r="GG627" s="23"/>
      <c r="GH627" s="23"/>
    </row>
    <row r="628" spans="1:190" x14ac:dyDescent="0.35">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c r="CB628" s="23"/>
      <c r="CC628" s="23"/>
      <c r="CD628" s="23"/>
      <c r="CE628" s="23"/>
      <c r="CF628" s="23"/>
      <c r="CG628" s="23"/>
      <c r="CH628" s="23"/>
      <c r="CI628" s="23"/>
      <c r="CJ628" s="23"/>
      <c r="CK628" s="23"/>
      <c r="CL628" s="23"/>
      <c r="CM628" s="23"/>
      <c r="CN628" s="23"/>
      <c r="CO628" s="23"/>
      <c r="CP628" s="23"/>
      <c r="CQ628" s="23"/>
      <c r="CR628" s="23"/>
      <c r="CS628" s="23"/>
      <c r="CT628" s="23"/>
      <c r="CU628" s="23"/>
      <c r="CV628" s="23"/>
      <c r="CW628" s="23"/>
      <c r="CX628" s="23"/>
      <c r="CY628" s="23"/>
      <c r="CZ628" s="23"/>
      <c r="DA628" s="23"/>
      <c r="DB628" s="23"/>
      <c r="DC628" s="23"/>
      <c r="DD628" s="23"/>
      <c r="DE628" s="23"/>
      <c r="DF628" s="23"/>
      <c r="DG628" s="23"/>
      <c r="DH628" s="23"/>
      <c r="DI628" s="23"/>
      <c r="DJ628" s="23"/>
      <c r="DK628" s="23"/>
      <c r="DL628" s="23"/>
      <c r="DM628" s="23"/>
      <c r="DN628" s="23"/>
      <c r="DO628" s="23"/>
      <c r="DP628" s="23"/>
      <c r="DQ628" s="23"/>
      <c r="DR628" s="23"/>
      <c r="DS628" s="23"/>
      <c r="DT628" s="23"/>
      <c r="DU628" s="23"/>
      <c r="DV628" s="23"/>
      <c r="DW628" s="23"/>
      <c r="DX628" s="23"/>
      <c r="DY628" s="23"/>
      <c r="DZ628" s="23"/>
      <c r="EA628" s="23"/>
      <c r="EB628" s="23"/>
      <c r="EC628" s="23"/>
      <c r="ED628" s="23"/>
      <c r="EE628" s="23"/>
      <c r="EF628" s="23"/>
      <c r="EG628" s="23"/>
      <c r="EH628" s="23"/>
      <c r="EI628" s="23"/>
      <c r="EJ628" s="23"/>
      <c r="EK628" s="23"/>
      <c r="EL628" s="23"/>
      <c r="EM628" s="23"/>
      <c r="EN628" s="23"/>
      <c r="EO628" s="23"/>
      <c r="EP628" s="23"/>
      <c r="EQ628" s="23"/>
      <c r="ER628" s="23"/>
      <c r="ES628" s="23"/>
      <c r="ET628" s="23"/>
      <c r="EU628" s="23"/>
      <c r="EV628" s="23"/>
      <c r="EW628" s="23"/>
      <c r="EX628" s="23"/>
      <c r="EY628" s="23"/>
      <c r="EZ628" s="23"/>
      <c r="FA628" s="23"/>
      <c r="FB628" s="23"/>
      <c r="FC628" s="23"/>
      <c r="FD628" s="23"/>
      <c r="FE628" s="23"/>
      <c r="FF628" s="23"/>
      <c r="FG628" s="23"/>
      <c r="FH628" s="23"/>
      <c r="FI628" s="23"/>
      <c r="FJ628" s="23"/>
      <c r="FK628" s="23"/>
      <c r="FL628" s="23"/>
      <c r="FM628" s="23"/>
      <c r="FN628" s="23"/>
      <c r="FO628" s="23"/>
      <c r="FP628" s="23"/>
      <c r="FQ628" s="23"/>
      <c r="FR628" s="23"/>
      <c r="FS628" s="23"/>
      <c r="FT628" s="23"/>
      <c r="FU628" s="23"/>
      <c r="FV628" s="23"/>
      <c r="FW628" s="23"/>
      <c r="FX628" s="23"/>
      <c r="FY628" s="23"/>
      <c r="FZ628" s="23"/>
      <c r="GA628" s="23"/>
      <c r="GB628" s="23"/>
      <c r="GC628" s="23"/>
      <c r="GD628" s="23"/>
      <c r="GE628" s="23"/>
      <c r="GF628" s="23"/>
      <c r="GG628" s="23"/>
      <c r="GH628" s="23"/>
    </row>
    <row r="629" spans="1:190" x14ac:dyDescent="0.35">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c r="CB629" s="23"/>
      <c r="CC629" s="23"/>
      <c r="CD629" s="23"/>
      <c r="CE629" s="23"/>
      <c r="CF629" s="23"/>
      <c r="CG629" s="23"/>
      <c r="CH629" s="23"/>
      <c r="CI629" s="23"/>
      <c r="CJ629" s="23"/>
      <c r="CK629" s="23"/>
      <c r="CL629" s="23"/>
      <c r="CM629" s="23"/>
      <c r="CN629" s="23"/>
      <c r="CO629" s="23"/>
      <c r="CP629" s="23"/>
      <c r="CQ629" s="23"/>
      <c r="CR629" s="23"/>
      <c r="CS629" s="23"/>
      <c r="CT629" s="23"/>
      <c r="CU629" s="23"/>
      <c r="CV629" s="23"/>
      <c r="CW629" s="23"/>
      <c r="CX629" s="23"/>
      <c r="CY629" s="23"/>
      <c r="CZ629" s="23"/>
      <c r="DA629" s="23"/>
      <c r="DB629" s="23"/>
      <c r="DC629" s="23"/>
      <c r="DD629" s="23"/>
      <c r="DE629" s="23"/>
      <c r="DF629" s="23"/>
      <c r="DG629" s="23"/>
      <c r="DH629" s="23"/>
      <c r="DI629" s="23"/>
      <c r="DJ629" s="23"/>
      <c r="DK629" s="23"/>
      <c r="DL629" s="23"/>
      <c r="DM629" s="23"/>
      <c r="DN629" s="23"/>
      <c r="DO629" s="23"/>
      <c r="DP629" s="23"/>
      <c r="DQ629" s="23"/>
      <c r="DR629" s="23"/>
      <c r="DS629" s="23"/>
      <c r="DT629" s="23"/>
      <c r="DU629" s="23"/>
      <c r="DV629" s="23"/>
      <c r="DW629" s="23"/>
      <c r="DX629" s="23"/>
      <c r="DY629" s="23"/>
      <c r="DZ629" s="23"/>
      <c r="EA629" s="23"/>
      <c r="EB629" s="23"/>
      <c r="EC629" s="23"/>
      <c r="ED629" s="23"/>
      <c r="EE629" s="23"/>
      <c r="EF629" s="23"/>
      <c r="EG629" s="23"/>
      <c r="EH629" s="23"/>
      <c r="EI629" s="23"/>
      <c r="EJ629" s="23"/>
      <c r="EK629" s="23"/>
      <c r="EL629" s="23"/>
      <c r="EM629" s="23"/>
      <c r="EN629" s="23"/>
      <c r="EO629" s="23"/>
      <c r="EP629" s="23"/>
      <c r="EQ629" s="23"/>
      <c r="ER629" s="23"/>
      <c r="ES629" s="23"/>
      <c r="ET629" s="23"/>
      <c r="EU629" s="23"/>
      <c r="EV629" s="23"/>
      <c r="EW629" s="23"/>
      <c r="EX629" s="23"/>
      <c r="EY629" s="23"/>
      <c r="EZ629" s="23"/>
      <c r="FA629" s="23"/>
      <c r="FB629" s="23"/>
      <c r="FC629" s="23"/>
      <c r="FD629" s="23"/>
      <c r="FE629" s="23"/>
      <c r="FF629" s="23"/>
      <c r="FG629" s="23"/>
      <c r="FH629" s="23"/>
      <c r="FI629" s="23"/>
      <c r="FJ629" s="23"/>
      <c r="FK629" s="23"/>
      <c r="FL629" s="23"/>
      <c r="FM629" s="23"/>
      <c r="FN629" s="23"/>
      <c r="FO629" s="23"/>
      <c r="FP629" s="23"/>
      <c r="FQ629" s="23"/>
      <c r="FR629" s="23"/>
      <c r="FS629" s="23"/>
      <c r="FT629" s="23"/>
      <c r="FU629" s="23"/>
      <c r="FV629" s="23"/>
      <c r="FW629" s="23"/>
      <c r="FX629" s="23"/>
      <c r="FY629" s="23"/>
      <c r="FZ629" s="23"/>
      <c r="GA629" s="23"/>
      <c r="GB629" s="23"/>
      <c r="GC629" s="23"/>
      <c r="GD629" s="23"/>
      <c r="GE629" s="23"/>
      <c r="GF629" s="23"/>
      <c r="GG629" s="23"/>
      <c r="GH629" s="23"/>
    </row>
    <row r="630" spans="1:190" x14ac:dyDescent="0.35">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c r="CB630" s="23"/>
      <c r="CC630" s="23"/>
      <c r="CD630" s="23"/>
      <c r="CE630" s="23"/>
      <c r="CF630" s="23"/>
      <c r="CG630" s="23"/>
      <c r="CH630" s="23"/>
      <c r="CI630" s="23"/>
      <c r="CJ630" s="23"/>
      <c r="CK630" s="23"/>
      <c r="CL630" s="23"/>
      <c r="CM630" s="23"/>
      <c r="CN630" s="23"/>
      <c r="CO630" s="23"/>
      <c r="CP630" s="23"/>
      <c r="CQ630" s="23"/>
      <c r="CR630" s="23"/>
      <c r="CS630" s="23"/>
      <c r="CT630" s="23"/>
      <c r="CU630" s="23"/>
      <c r="CV630" s="23"/>
      <c r="CW630" s="23"/>
      <c r="CX630" s="23"/>
      <c r="CY630" s="23"/>
      <c r="CZ630" s="23"/>
      <c r="DA630" s="23"/>
      <c r="DB630" s="23"/>
      <c r="DC630" s="23"/>
      <c r="DD630" s="23"/>
      <c r="DE630" s="23"/>
      <c r="DF630" s="23"/>
      <c r="DG630" s="23"/>
      <c r="DH630" s="23"/>
      <c r="DI630" s="23"/>
      <c r="DJ630" s="23"/>
      <c r="DK630" s="23"/>
      <c r="DL630" s="23"/>
      <c r="DM630" s="23"/>
      <c r="DN630" s="23"/>
      <c r="DO630" s="23"/>
      <c r="DP630" s="23"/>
      <c r="DQ630" s="23"/>
      <c r="DR630" s="23"/>
      <c r="DS630" s="23"/>
      <c r="DT630" s="23"/>
      <c r="DU630" s="23"/>
      <c r="DV630" s="23"/>
      <c r="DW630" s="23"/>
      <c r="DX630" s="23"/>
      <c r="DY630" s="23"/>
      <c r="DZ630" s="23"/>
      <c r="EA630" s="23"/>
      <c r="EB630" s="23"/>
      <c r="EC630" s="23"/>
      <c r="ED630" s="23"/>
      <c r="EE630" s="23"/>
      <c r="EF630" s="23"/>
      <c r="EG630" s="23"/>
      <c r="EH630" s="23"/>
      <c r="EI630" s="23"/>
      <c r="EJ630" s="23"/>
      <c r="EK630" s="23"/>
      <c r="EL630" s="23"/>
      <c r="EM630" s="23"/>
      <c r="EN630" s="23"/>
      <c r="EO630" s="23"/>
      <c r="EP630" s="23"/>
      <c r="EQ630" s="23"/>
      <c r="ER630" s="23"/>
      <c r="ES630" s="23"/>
      <c r="ET630" s="23"/>
      <c r="EU630" s="23"/>
      <c r="EV630" s="23"/>
      <c r="EW630" s="23"/>
      <c r="EX630" s="23"/>
      <c r="EY630" s="23"/>
      <c r="EZ630" s="23"/>
      <c r="FA630" s="23"/>
      <c r="FB630" s="23"/>
      <c r="FC630" s="23"/>
      <c r="FD630" s="23"/>
      <c r="FE630" s="23"/>
      <c r="FF630" s="23"/>
      <c r="FG630" s="23"/>
      <c r="FH630" s="23"/>
      <c r="FI630" s="23"/>
      <c r="FJ630" s="23"/>
      <c r="FK630" s="23"/>
      <c r="FL630" s="23"/>
      <c r="FM630" s="23"/>
      <c r="FN630" s="23"/>
      <c r="FO630" s="23"/>
      <c r="FP630" s="23"/>
      <c r="FQ630" s="23"/>
      <c r="FR630" s="23"/>
      <c r="FS630" s="23"/>
      <c r="FT630" s="23"/>
      <c r="FU630" s="23"/>
      <c r="FV630" s="23"/>
      <c r="FW630" s="23"/>
      <c r="FX630" s="23"/>
      <c r="FY630" s="23"/>
      <c r="FZ630" s="23"/>
      <c r="GA630" s="23"/>
      <c r="GB630" s="23"/>
      <c r="GC630" s="23"/>
      <c r="GD630" s="23"/>
      <c r="GE630" s="23"/>
      <c r="GF630" s="23"/>
      <c r="GG630" s="23"/>
      <c r="GH630" s="23"/>
    </row>
    <row r="631" spans="1:190" x14ac:dyDescent="0.35">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c r="CB631" s="23"/>
      <c r="CC631" s="23"/>
      <c r="CD631" s="23"/>
      <c r="CE631" s="23"/>
      <c r="CF631" s="23"/>
      <c r="CG631" s="23"/>
      <c r="CH631" s="23"/>
      <c r="CI631" s="23"/>
      <c r="CJ631" s="23"/>
      <c r="CK631" s="23"/>
      <c r="CL631" s="23"/>
      <c r="CM631" s="23"/>
      <c r="CN631" s="23"/>
      <c r="CO631" s="23"/>
      <c r="CP631" s="23"/>
      <c r="CQ631" s="23"/>
      <c r="CR631" s="23"/>
      <c r="CS631" s="23"/>
      <c r="CT631" s="23"/>
      <c r="CU631" s="23"/>
      <c r="CV631" s="23"/>
      <c r="CW631" s="23"/>
      <c r="CX631" s="23"/>
      <c r="CY631" s="23"/>
      <c r="CZ631" s="23"/>
      <c r="DA631" s="23"/>
      <c r="DB631" s="23"/>
      <c r="DC631" s="23"/>
      <c r="DD631" s="23"/>
      <c r="DE631" s="23"/>
      <c r="DF631" s="23"/>
      <c r="DG631" s="23"/>
      <c r="DH631" s="23"/>
      <c r="DI631" s="23"/>
      <c r="DJ631" s="23"/>
      <c r="DK631" s="23"/>
      <c r="DL631" s="23"/>
      <c r="DM631" s="23"/>
      <c r="DN631" s="23"/>
      <c r="DO631" s="23"/>
      <c r="DP631" s="23"/>
      <c r="DQ631" s="23"/>
      <c r="DR631" s="23"/>
      <c r="DS631" s="23"/>
      <c r="DT631" s="23"/>
      <c r="DU631" s="23"/>
      <c r="DV631" s="23"/>
      <c r="DW631" s="23"/>
      <c r="DX631" s="23"/>
      <c r="DY631" s="23"/>
      <c r="DZ631" s="23"/>
      <c r="EA631" s="23"/>
      <c r="EB631" s="23"/>
      <c r="EC631" s="23"/>
      <c r="ED631" s="23"/>
      <c r="EE631" s="23"/>
      <c r="EF631" s="23"/>
      <c r="EG631" s="23"/>
      <c r="EH631" s="23"/>
      <c r="EI631" s="23"/>
      <c r="EJ631" s="23"/>
      <c r="EK631" s="23"/>
      <c r="EL631" s="23"/>
      <c r="EM631" s="23"/>
      <c r="EN631" s="23"/>
      <c r="EO631" s="23"/>
      <c r="EP631" s="23"/>
      <c r="EQ631" s="23"/>
      <c r="ER631" s="23"/>
      <c r="ES631" s="23"/>
      <c r="ET631" s="23"/>
      <c r="EU631" s="23"/>
      <c r="EV631" s="23"/>
      <c r="EW631" s="23"/>
      <c r="EX631" s="23"/>
      <c r="EY631" s="23"/>
      <c r="EZ631" s="23"/>
      <c r="FA631" s="23"/>
      <c r="FB631" s="23"/>
      <c r="FC631" s="23"/>
      <c r="FD631" s="23"/>
      <c r="FE631" s="23"/>
      <c r="FF631" s="23"/>
      <c r="FG631" s="23"/>
      <c r="FH631" s="23"/>
      <c r="FI631" s="23"/>
      <c r="FJ631" s="23"/>
      <c r="FK631" s="23"/>
      <c r="FL631" s="23"/>
      <c r="FM631" s="23"/>
      <c r="FN631" s="23"/>
      <c r="FO631" s="23"/>
      <c r="FP631" s="23"/>
      <c r="FQ631" s="23"/>
      <c r="FR631" s="23"/>
      <c r="FS631" s="23"/>
      <c r="FT631" s="23"/>
      <c r="FU631" s="23"/>
      <c r="FV631" s="23"/>
      <c r="FW631" s="23"/>
      <c r="FX631" s="23"/>
      <c r="FY631" s="23"/>
      <c r="FZ631" s="23"/>
      <c r="GA631" s="23"/>
      <c r="GB631" s="23"/>
      <c r="GC631" s="23"/>
      <c r="GD631" s="23"/>
      <c r="GE631" s="23"/>
      <c r="GF631" s="23"/>
      <c r="GG631" s="23"/>
      <c r="GH631" s="23"/>
    </row>
    <row r="632" spans="1:190" x14ac:dyDescent="0.35">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c r="CB632" s="23"/>
      <c r="CC632" s="23"/>
      <c r="CD632" s="23"/>
      <c r="CE632" s="23"/>
      <c r="CF632" s="23"/>
      <c r="CG632" s="23"/>
      <c r="CH632" s="23"/>
      <c r="CI632" s="23"/>
      <c r="CJ632" s="23"/>
      <c r="CK632" s="23"/>
      <c r="CL632" s="23"/>
      <c r="CM632" s="23"/>
      <c r="CN632" s="23"/>
      <c r="CO632" s="23"/>
      <c r="CP632" s="23"/>
      <c r="CQ632" s="23"/>
      <c r="CR632" s="23"/>
      <c r="CS632" s="23"/>
      <c r="CT632" s="23"/>
      <c r="CU632" s="23"/>
      <c r="CV632" s="23"/>
      <c r="CW632" s="23"/>
      <c r="CX632" s="23"/>
      <c r="CY632" s="23"/>
      <c r="CZ632" s="23"/>
      <c r="DA632" s="23"/>
      <c r="DB632" s="23"/>
      <c r="DC632" s="23"/>
      <c r="DD632" s="23"/>
      <c r="DE632" s="23"/>
      <c r="DF632" s="23"/>
      <c r="DG632" s="23"/>
      <c r="DH632" s="23"/>
      <c r="DI632" s="23"/>
      <c r="DJ632" s="23"/>
      <c r="DK632" s="23"/>
      <c r="DL632" s="23"/>
      <c r="DM632" s="23"/>
      <c r="DN632" s="23"/>
      <c r="DO632" s="23"/>
      <c r="DP632" s="23"/>
      <c r="DQ632" s="23"/>
      <c r="DR632" s="23"/>
      <c r="DS632" s="23"/>
      <c r="DT632" s="23"/>
      <c r="DU632" s="23"/>
      <c r="DV632" s="23"/>
      <c r="DW632" s="23"/>
      <c r="DX632" s="23"/>
      <c r="DY632" s="23"/>
      <c r="DZ632" s="23"/>
      <c r="EA632" s="23"/>
      <c r="EB632" s="23"/>
      <c r="EC632" s="23"/>
      <c r="ED632" s="23"/>
      <c r="EE632" s="23"/>
      <c r="EF632" s="23"/>
      <c r="EG632" s="23"/>
      <c r="EH632" s="23"/>
      <c r="EI632" s="23"/>
      <c r="EJ632" s="23"/>
      <c r="EK632" s="23"/>
      <c r="EL632" s="23"/>
      <c r="EM632" s="23"/>
      <c r="EN632" s="23"/>
      <c r="EO632" s="23"/>
      <c r="EP632" s="23"/>
      <c r="EQ632" s="23"/>
      <c r="ER632" s="23"/>
      <c r="ES632" s="23"/>
      <c r="ET632" s="23"/>
      <c r="EU632" s="23"/>
      <c r="EV632" s="23"/>
      <c r="EW632" s="23"/>
      <c r="EX632" s="23"/>
      <c r="EY632" s="23"/>
      <c r="EZ632" s="23"/>
      <c r="FA632" s="23"/>
      <c r="FB632" s="23"/>
      <c r="FC632" s="23"/>
      <c r="FD632" s="23"/>
      <c r="FE632" s="23"/>
      <c r="FF632" s="23"/>
      <c r="FG632" s="23"/>
      <c r="FH632" s="23"/>
      <c r="FI632" s="23"/>
      <c r="FJ632" s="23"/>
      <c r="FK632" s="23"/>
      <c r="FL632" s="23"/>
      <c r="FM632" s="23"/>
      <c r="FN632" s="23"/>
      <c r="FO632" s="23"/>
      <c r="FP632" s="23"/>
      <c r="FQ632" s="23"/>
      <c r="FR632" s="23"/>
      <c r="FS632" s="23"/>
      <c r="FT632" s="23"/>
      <c r="FU632" s="23"/>
      <c r="FV632" s="23"/>
      <c r="FW632" s="23"/>
      <c r="FX632" s="23"/>
      <c r="FY632" s="23"/>
      <c r="FZ632" s="23"/>
      <c r="GA632" s="23"/>
      <c r="GB632" s="23"/>
      <c r="GC632" s="23"/>
      <c r="GD632" s="23"/>
      <c r="GE632" s="23"/>
      <c r="GF632" s="23"/>
      <c r="GG632" s="23"/>
      <c r="GH632" s="23"/>
    </row>
    <row r="633" spans="1:190" x14ac:dyDescent="0.35">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c r="CB633" s="23"/>
      <c r="CC633" s="23"/>
      <c r="CD633" s="23"/>
      <c r="CE633" s="23"/>
      <c r="CF633" s="23"/>
      <c r="CG633" s="23"/>
      <c r="CH633" s="23"/>
      <c r="CI633" s="23"/>
      <c r="CJ633" s="23"/>
      <c r="CK633" s="23"/>
      <c r="CL633" s="23"/>
      <c r="CM633" s="23"/>
      <c r="CN633" s="23"/>
      <c r="CO633" s="23"/>
      <c r="CP633" s="23"/>
      <c r="CQ633" s="23"/>
      <c r="CR633" s="23"/>
      <c r="CS633" s="23"/>
      <c r="CT633" s="23"/>
      <c r="CU633" s="23"/>
      <c r="CV633" s="23"/>
      <c r="CW633" s="23"/>
      <c r="CX633" s="23"/>
      <c r="CY633" s="23"/>
      <c r="CZ633" s="23"/>
      <c r="DA633" s="23"/>
      <c r="DB633" s="23"/>
      <c r="DC633" s="23"/>
      <c r="DD633" s="23"/>
      <c r="DE633" s="23"/>
      <c r="DF633" s="23"/>
      <c r="DG633" s="23"/>
      <c r="DH633" s="23"/>
      <c r="DI633" s="23"/>
      <c r="DJ633" s="23"/>
      <c r="DK633" s="23"/>
      <c r="DL633" s="23"/>
      <c r="DM633" s="23"/>
      <c r="DN633" s="23"/>
      <c r="DO633" s="23"/>
      <c r="DP633" s="23"/>
      <c r="DQ633" s="23"/>
      <c r="DR633" s="23"/>
      <c r="DS633" s="23"/>
      <c r="DT633" s="23"/>
      <c r="DU633" s="23"/>
      <c r="DV633" s="23"/>
      <c r="DW633" s="23"/>
      <c r="DX633" s="23"/>
      <c r="DY633" s="23"/>
      <c r="DZ633" s="23"/>
      <c r="EA633" s="23"/>
      <c r="EB633" s="23"/>
      <c r="EC633" s="23"/>
      <c r="ED633" s="23"/>
      <c r="EE633" s="23"/>
      <c r="EF633" s="23"/>
      <c r="EG633" s="23"/>
      <c r="EH633" s="23"/>
      <c r="EI633" s="23"/>
      <c r="EJ633" s="23"/>
      <c r="EK633" s="23"/>
      <c r="EL633" s="23"/>
      <c r="EM633" s="23"/>
      <c r="EN633" s="23"/>
      <c r="EO633" s="23"/>
      <c r="EP633" s="23"/>
      <c r="EQ633" s="23"/>
      <c r="ER633" s="23"/>
      <c r="ES633" s="23"/>
      <c r="ET633" s="23"/>
      <c r="EU633" s="23"/>
      <c r="EV633" s="23"/>
      <c r="EW633" s="23"/>
      <c r="EX633" s="23"/>
      <c r="EY633" s="23"/>
      <c r="EZ633" s="23"/>
      <c r="FA633" s="23"/>
      <c r="FB633" s="23"/>
      <c r="FC633" s="23"/>
      <c r="FD633" s="23"/>
      <c r="FE633" s="23"/>
      <c r="FF633" s="23"/>
      <c r="FG633" s="23"/>
      <c r="FH633" s="23"/>
      <c r="FI633" s="23"/>
      <c r="FJ633" s="23"/>
      <c r="FK633" s="23"/>
      <c r="FL633" s="23"/>
      <c r="FM633" s="23"/>
      <c r="FN633" s="23"/>
      <c r="FO633" s="23"/>
      <c r="FP633" s="23"/>
      <c r="FQ633" s="23"/>
      <c r="FR633" s="23"/>
      <c r="FS633" s="23"/>
      <c r="FT633" s="23"/>
      <c r="FU633" s="23"/>
      <c r="FV633" s="23"/>
      <c r="FW633" s="23"/>
      <c r="FX633" s="23"/>
      <c r="FY633" s="23"/>
      <c r="FZ633" s="23"/>
      <c r="GA633" s="23"/>
      <c r="GB633" s="23"/>
      <c r="GC633" s="23"/>
      <c r="GD633" s="23"/>
      <c r="GE633" s="23"/>
      <c r="GF633" s="23"/>
      <c r="GG633" s="23"/>
      <c r="GH633" s="23"/>
    </row>
    <row r="634" spans="1:190" x14ac:dyDescent="0.35">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c r="CB634" s="23"/>
      <c r="CC634" s="23"/>
      <c r="CD634" s="23"/>
      <c r="CE634" s="23"/>
      <c r="CF634" s="23"/>
      <c r="CG634" s="23"/>
      <c r="CH634" s="23"/>
      <c r="CI634" s="23"/>
      <c r="CJ634" s="23"/>
      <c r="CK634" s="23"/>
      <c r="CL634" s="23"/>
      <c r="CM634" s="23"/>
      <c r="CN634" s="23"/>
      <c r="CO634" s="23"/>
      <c r="CP634" s="23"/>
      <c r="CQ634" s="23"/>
      <c r="CR634" s="23"/>
      <c r="CS634" s="23"/>
      <c r="CT634" s="23"/>
      <c r="CU634" s="23"/>
      <c r="CV634" s="23"/>
      <c r="CW634" s="23"/>
      <c r="CX634" s="23"/>
      <c r="CY634" s="23"/>
      <c r="CZ634" s="23"/>
      <c r="DA634" s="23"/>
      <c r="DB634" s="23"/>
      <c r="DC634" s="23"/>
      <c r="DD634" s="23"/>
      <c r="DE634" s="23"/>
      <c r="DF634" s="23"/>
      <c r="DG634" s="23"/>
      <c r="DH634" s="23"/>
      <c r="DI634" s="23"/>
      <c r="DJ634" s="23"/>
      <c r="DK634" s="23"/>
      <c r="DL634" s="23"/>
      <c r="DM634" s="23"/>
      <c r="DN634" s="23"/>
      <c r="DO634" s="23"/>
      <c r="DP634" s="23"/>
      <c r="DQ634" s="23"/>
      <c r="DR634" s="23"/>
      <c r="DS634" s="23"/>
      <c r="DT634" s="23"/>
      <c r="DU634" s="23"/>
      <c r="DV634" s="23"/>
      <c r="DW634" s="23"/>
      <c r="DX634" s="23"/>
      <c r="DY634" s="23"/>
      <c r="DZ634" s="23"/>
      <c r="EA634" s="23"/>
      <c r="EB634" s="23"/>
      <c r="EC634" s="23"/>
      <c r="ED634" s="23"/>
      <c r="EE634" s="23"/>
      <c r="EF634" s="23"/>
      <c r="EG634" s="23"/>
      <c r="EH634" s="23"/>
      <c r="EI634" s="23"/>
      <c r="EJ634" s="23"/>
      <c r="EK634" s="23"/>
      <c r="EL634" s="23"/>
      <c r="EM634" s="23"/>
      <c r="EN634" s="23"/>
      <c r="EO634" s="23"/>
      <c r="EP634" s="23"/>
      <c r="EQ634" s="23"/>
      <c r="ER634" s="23"/>
      <c r="ES634" s="23"/>
      <c r="ET634" s="23"/>
      <c r="EU634" s="23"/>
      <c r="EV634" s="23"/>
      <c r="EW634" s="23"/>
      <c r="EX634" s="23"/>
      <c r="EY634" s="23"/>
      <c r="EZ634" s="23"/>
      <c r="FA634" s="23"/>
      <c r="FB634" s="23"/>
      <c r="FC634" s="23"/>
      <c r="FD634" s="23"/>
      <c r="FE634" s="23"/>
      <c r="FF634" s="23"/>
      <c r="FG634" s="23"/>
      <c r="FH634" s="23"/>
      <c r="FI634" s="23"/>
      <c r="FJ634" s="23"/>
      <c r="FK634" s="23"/>
      <c r="FL634" s="23"/>
      <c r="FM634" s="23"/>
      <c r="FN634" s="23"/>
      <c r="FO634" s="23"/>
      <c r="FP634" s="23"/>
      <c r="FQ634" s="23"/>
      <c r="FR634" s="23"/>
      <c r="FS634" s="23"/>
      <c r="FT634" s="23"/>
      <c r="FU634" s="23"/>
      <c r="FV634" s="23"/>
      <c r="FW634" s="23"/>
      <c r="FX634" s="23"/>
      <c r="FY634" s="23"/>
      <c r="FZ634" s="23"/>
      <c r="GA634" s="23"/>
      <c r="GB634" s="23"/>
      <c r="GC634" s="23"/>
      <c r="GD634" s="23"/>
      <c r="GE634" s="23"/>
      <c r="GF634" s="23"/>
      <c r="GG634" s="23"/>
      <c r="GH634" s="23"/>
    </row>
    <row r="635" spans="1:190" x14ac:dyDescent="0.35">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c r="CB635" s="23"/>
      <c r="CC635" s="23"/>
      <c r="CD635" s="23"/>
      <c r="CE635" s="23"/>
      <c r="CF635" s="23"/>
      <c r="CG635" s="23"/>
      <c r="CH635" s="23"/>
      <c r="CI635" s="23"/>
      <c r="CJ635" s="23"/>
      <c r="CK635" s="23"/>
      <c r="CL635" s="23"/>
      <c r="CM635" s="23"/>
      <c r="CN635" s="23"/>
      <c r="CO635" s="23"/>
      <c r="CP635" s="23"/>
      <c r="CQ635" s="23"/>
      <c r="CR635" s="23"/>
      <c r="CS635" s="23"/>
      <c r="CT635" s="23"/>
      <c r="CU635" s="23"/>
      <c r="CV635" s="23"/>
      <c r="CW635" s="23"/>
      <c r="CX635" s="23"/>
      <c r="CY635" s="23"/>
      <c r="CZ635" s="23"/>
      <c r="DA635" s="23"/>
      <c r="DB635" s="23"/>
      <c r="DC635" s="23"/>
      <c r="DD635" s="23"/>
      <c r="DE635" s="23"/>
      <c r="DF635" s="23"/>
      <c r="DG635" s="23"/>
      <c r="DH635" s="23"/>
      <c r="DI635" s="23"/>
      <c r="DJ635" s="23"/>
      <c r="DK635" s="23"/>
      <c r="DL635" s="23"/>
      <c r="DM635" s="23"/>
      <c r="DN635" s="23"/>
      <c r="DO635" s="23"/>
      <c r="DP635" s="23"/>
      <c r="DQ635" s="23"/>
      <c r="DR635" s="23"/>
      <c r="DS635" s="23"/>
      <c r="DT635" s="23"/>
      <c r="DU635" s="23"/>
      <c r="DV635" s="23"/>
      <c r="DW635" s="23"/>
      <c r="DX635" s="23"/>
      <c r="DY635" s="23"/>
      <c r="DZ635" s="23"/>
      <c r="EA635" s="23"/>
      <c r="EB635" s="23"/>
      <c r="EC635" s="23"/>
      <c r="ED635" s="23"/>
      <c r="EE635" s="23"/>
      <c r="EF635" s="23"/>
      <c r="EG635" s="23"/>
      <c r="EH635" s="23"/>
      <c r="EI635" s="23"/>
      <c r="EJ635" s="23"/>
      <c r="EK635" s="23"/>
      <c r="EL635" s="23"/>
      <c r="EM635" s="23"/>
      <c r="EN635" s="23"/>
      <c r="EO635" s="23"/>
      <c r="EP635" s="23"/>
      <c r="EQ635" s="23"/>
      <c r="ER635" s="23"/>
      <c r="ES635" s="23"/>
      <c r="ET635" s="23"/>
      <c r="EU635" s="23"/>
      <c r="EV635" s="23"/>
      <c r="EW635" s="23"/>
      <c r="EX635" s="23"/>
      <c r="EY635" s="23"/>
      <c r="EZ635" s="23"/>
      <c r="FA635" s="23"/>
      <c r="FB635" s="23"/>
      <c r="FC635" s="23"/>
      <c r="FD635" s="23"/>
      <c r="FE635" s="23"/>
      <c r="FF635" s="23"/>
      <c r="FG635" s="23"/>
      <c r="FH635" s="23"/>
      <c r="FI635" s="23"/>
      <c r="FJ635" s="23"/>
      <c r="FK635" s="23"/>
      <c r="FL635" s="23"/>
      <c r="FM635" s="23"/>
      <c r="FN635" s="23"/>
      <c r="FO635" s="23"/>
      <c r="FP635" s="23"/>
      <c r="FQ635" s="23"/>
      <c r="FR635" s="23"/>
      <c r="FS635" s="23"/>
      <c r="FT635" s="23"/>
      <c r="FU635" s="23"/>
      <c r="FV635" s="23"/>
      <c r="FW635" s="23"/>
      <c r="FX635" s="23"/>
      <c r="FY635" s="23"/>
      <c r="FZ635" s="23"/>
      <c r="GA635" s="23"/>
      <c r="GB635" s="23"/>
      <c r="GC635" s="23"/>
      <c r="GD635" s="23"/>
      <c r="GE635" s="23"/>
      <c r="GF635" s="23"/>
      <c r="GG635" s="23"/>
      <c r="GH635" s="23"/>
    </row>
    <row r="636" spans="1:190" x14ac:dyDescent="0.35">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c r="CB636" s="23"/>
      <c r="CC636" s="23"/>
      <c r="CD636" s="23"/>
      <c r="CE636" s="23"/>
      <c r="CF636" s="23"/>
      <c r="CG636" s="23"/>
      <c r="CH636" s="23"/>
      <c r="CI636" s="23"/>
      <c r="CJ636" s="23"/>
      <c r="CK636" s="23"/>
      <c r="CL636" s="23"/>
      <c r="CM636" s="23"/>
      <c r="CN636" s="23"/>
      <c r="CO636" s="23"/>
      <c r="CP636" s="23"/>
      <c r="CQ636" s="23"/>
      <c r="CR636" s="23"/>
      <c r="CS636" s="23"/>
      <c r="CT636" s="23"/>
      <c r="CU636" s="23"/>
      <c r="CV636" s="23"/>
      <c r="CW636" s="23"/>
      <c r="CX636" s="23"/>
      <c r="CY636" s="23"/>
      <c r="CZ636" s="23"/>
      <c r="DA636" s="23"/>
      <c r="DB636" s="23"/>
      <c r="DC636" s="23"/>
      <c r="DD636" s="23"/>
      <c r="DE636" s="23"/>
      <c r="DF636" s="23"/>
      <c r="DG636" s="23"/>
      <c r="DH636" s="23"/>
      <c r="DI636" s="23"/>
      <c r="DJ636" s="23"/>
      <c r="DK636" s="23"/>
      <c r="DL636" s="23"/>
      <c r="DM636" s="23"/>
      <c r="DN636" s="23"/>
      <c r="DO636" s="23"/>
      <c r="DP636" s="23"/>
      <c r="DQ636" s="23"/>
      <c r="DR636" s="23"/>
      <c r="DS636" s="23"/>
      <c r="DT636" s="23"/>
      <c r="DU636" s="23"/>
      <c r="DV636" s="23"/>
      <c r="DW636" s="23"/>
      <c r="DX636" s="23"/>
      <c r="DY636" s="23"/>
      <c r="DZ636" s="23"/>
      <c r="EA636" s="23"/>
      <c r="EB636" s="23"/>
      <c r="EC636" s="23"/>
      <c r="ED636" s="23"/>
      <c r="EE636" s="23"/>
      <c r="EF636" s="23"/>
      <c r="EG636" s="23"/>
      <c r="EH636" s="23"/>
      <c r="EI636" s="23"/>
      <c r="EJ636" s="23"/>
      <c r="EK636" s="23"/>
      <c r="EL636" s="23"/>
      <c r="EM636" s="23"/>
      <c r="EN636" s="23"/>
      <c r="EO636" s="23"/>
      <c r="EP636" s="23"/>
      <c r="EQ636" s="23"/>
      <c r="ER636" s="23"/>
      <c r="ES636" s="23"/>
      <c r="ET636" s="23"/>
      <c r="EU636" s="23"/>
      <c r="EV636" s="23"/>
      <c r="EW636" s="23"/>
      <c r="EX636" s="23"/>
      <c r="EY636" s="23"/>
      <c r="EZ636" s="23"/>
      <c r="FA636" s="23"/>
      <c r="FB636" s="23"/>
      <c r="FC636" s="23"/>
      <c r="FD636" s="23"/>
      <c r="FE636" s="23"/>
      <c r="FF636" s="23"/>
      <c r="FG636" s="23"/>
      <c r="FH636" s="23"/>
      <c r="FI636" s="23"/>
      <c r="FJ636" s="23"/>
      <c r="FK636" s="23"/>
      <c r="FL636" s="23"/>
      <c r="FM636" s="23"/>
      <c r="FN636" s="23"/>
      <c r="FO636" s="23"/>
      <c r="FP636" s="23"/>
      <c r="FQ636" s="23"/>
      <c r="FR636" s="23"/>
      <c r="FS636" s="23"/>
      <c r="FT636" s="23"/>
      <c r="FU636" s="23"/>
      <c r="FV636" s="23"/>
      <c r="FW636" s="23"/>
      <c r="FX636" s="23"/>
      <c r="FY636" s="23"/>
      <c r="FZ636" s="23"/>
      <c r="GA636" s="23"/>
      <c r="GB636" s="23"/>
      <c r="GC636" s="23"/>
      <c r="GD636" s="23"/>
      <c r="GE636" s="23"/>
      <c r="GF636" s="23"/>
      <c r="GG636" s="23"/>
      <c r="GH636" s="23"/>
    </row>
    <row r="637" spans="1:190" x14ac:dyDescent="0.35">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c r="CB637" s="23"/>
      <c r="CC637" s="23"/>
      <c r="CD637" s="23"/>
      <c r="CE637" s="23"/>
      <c r="CF637" s="23"/>
      <c r="CG637" s="23"/>
      <c r="CH637" s="23"/>
      <c r="CI637" s="23"/>
      <c r="CJ637" s="23"/>
      <c r="CK637" s="23"/>
      <c r="CL637" s="23"/>
      <c r="CM637" s="23"/>
      <c r="CN637" s="23"/>
      <c r="CO637" s="23"/>
      <c r="CP637" s="23"/>
      <c r="CQ637" s="23"/>
      <c r="CR637" s="23"/>
      <c r="CS637" s="23"/>
      <c r="CT637" s="23"/>
      <c r="CU637" s="23"/>
      <c r="CV637" s="23"/>
      <c r="CW637" s="23"/>
      <c r="CX637" s="23"/>
      <c r="CY637" s="23"/>
      <c r="CZ637" s="23"/>
      <c r="DA637" s="23"/>
      <c r="DB637" s="23"/>
      <c r="DC637" s="23"/>
      <c r="DD637" s="23"/>
      <c r="DE637" s="23"/>
      <c r="DF637" s="23"/>
      <c r="DG637" s="23"/>
      <c r="DH637" s="23"/>
      <c r="DI637" s="23"/>
      <c r="DJ637" s="23"/>
      <c r="DK637" s="23"/>
      <c r="DL637" s="23"/>
      <c r="DM637" s="23"/>
      <c r="DN637" s="23"/>
      <c r="DO637" s="23"/>
      <c r="DP637" s="23"/>
      <c r="DQ637" s="23"/>
      <c r="DR637" s="23"/>
      <c r="DS637" s="23"/>
      <c r="DT637" s="23"/>
      <c r="DU637" s="23"/>
      <c r="DV637" s="23"/>
      <c r="DW637" s="23"/>
      <c r="DX637" s="23"/>
      <c r="DY637" s="23"/>
      <c r="DZ637" s="23"/>
      <c r="EA637" s="23"/>
      <c r="EB637" s="23"/>
      <c r="EC637" s="23"/>
      <c r="ED637" s="23"/>
      <c r="EE637" s="23"/>
      <c r="EF637" s="23"/>
      <c r="EG637" s="23"/>
      <c r="EH637" s="23"/>
      <c r="EI637" s="23"/>
      <c r="EJ637" s="23"/>
      <c r="EK637" s="23"/>
      <c r="EL637" s="23"/>
      <c r="EM637" s="23"/>
      <c r="EN637" s="23"/>
      <c r="EO637" s="23"/>
      <c r="EP637" s="23"/>
      <c r="EQ637" s="23"/>
      <c r="ER637" s="23"/>
      <c r="ES637" s="23"/>
      <c r="ET637" s="23"/>
      <c r="EU637" s="23"/>
      <c r="EV637" s="23"/>
      <c r="EW637" s="23"/>
      <c r="EX637" s="23"/>
      <c r="EY637" s="23"/>
      <c r="EZ637" s="23"/>
      <c r="FA637" s="23"/>
      <c r="FB637" s="23"/>
      <c r="FC637" s="23"/>
      <c r="FD637" s="23"/>
      <c r="FE637" s="23"/>
      <c r="FF637" s="23"/>
      <c r="FG637" s="23"/>
      <c r="FH637" s="23"/>
      <c r="FI637" s="23"/>
      <c r="FJ637" s="23"/>
      <c r="FK637" s="23"/>
      <c r="FL637" s="23"/>
      <c r="FM637" s="23"/>
      <c r="FN637" s="23"/>
      <c r="FO637" s="23"/>
      <c r="FP637" s="23"/>
      <c r="FQ637" s="23"/>
      <c r="FR637" s="23"/>
      <c r="FS637" s="23"/>
      <c r="FT637" s="23"/>
      <c r="FU637" s="23"/>
      <c r="FV637" s="23"/>
      <c r="FW637" s="23"/>
      <c r="FX637" s="23"/>
      <c r="FY637" s="23"/>
      <c r="FZ637" s="23"/>
      <c r="GA637" s="23"/>
      <c r="GB637" s="23"/>
      <c r="GC637" s="23"/>
      <c r="GD637" s="23"/>
      <c r="GE637" s="23"/>
      <c r="GF637" s="23"/>
      <c r="GG637" s="23"/>
      <c r="GH637" s="23"/>
    </row>
    <row r="638" spans="1:190" x14ac:dyDescent="0.35">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c r="CB638" s="23"/>
      <c r="CC638" s="23"/>
      <c r="CD638" s="23"/>
      <c r="CE638" s="23"/>
      <c r="CF638" s="23"/>
      <c r="CG638" s="23"/>
      <c r="CH638" s="23"/>
      <c r="CI638" s="23"/>
      <c r="CJ638" s="23"/>
      <c r="CK638" s="23"/>
      <c r="CL638" s="23"/>
      <c r="CM638" s="23"/>
      <c r="CN638" s="23"/>
      <c r="CO638" s="23"/>
      <c r="CP638" s="23"/>
      <c r="CQ638" s="23"/>
      <c r="CR638" s="23"/>
      <c r="CS638" s="23"/>
      <c r="CT638" s="23"/>
      <c r="CU638" s="23"/>
      <c r="CV638" s="23"/>
      <c r="CW638" s="23"/>
      <c r="CX638" s="23"/>
      <c r="CY638" s="23"/>
      <c r="CZ638" s="23"/>
      <c r="DA638" s="23"/>
      <c r="DB638" s="23"/>
      <c r="DC638" s="23"/>
      <c r="DD638" s="23"/>
      <c r="DE638" s="23"/>
      <c r="DF638" s="23"/>
      <c r="DG638" s="23"/>
      <c r="DH638" s="23"/>
      <c r="DI638" s="23"/>
      <c r="DJ638" s="23"/>
      <c r="DK638" s="23"/>
      <c r="DL638" s="23"/>
      <c r="DM638" s="23"/>
      <c r="DN638" s="23"/>
      <c r="DO638" s="23"/>
      <c r="DP638" s="23"/>
      <c r="DQ638" s="23"/>
      <c r="DR638" s="23"/>
      <c r="DS638" s="23"/>
      <c r="DT638" s="23"/>
      <c r="DU638" s="23"/>
      <c r="DV638" s="23"/>
      <c r="DW638" s="23"/>
      <c r="DX638" s="23"/>
      <c r="DY638" s="23"/>
      <c r="DZ638" s="23"/>
      <c r="EA638" s="23"/>
      <c r="EB638" s="23"/>
      <c r="EC638" s="23"/>
      <c r="ED638" s="23"/>
      <c r="EE638" s="23"/>
      <c r="EF638" s="23"/>
      <c r="EG638" s="23"/>
      <c r="EH638" s="23"/>
      <c r="EI638" s="23"/>
      <c r="EJ638" s="23"/>
      <c r="EK638" s="23"/>
      <c r="EL638" s="23"/>
      <c r="EM638" s="23"/>
      <c r="EN638" s="23"/>
      <c r="EO638" s="23"/>
      <c r="EP638" s="23"/>
      <c r="EQ638" s="23"/>
      <c r="ER638" s="23"/>
      <c r="ES638" s="23"/>
      <c r="ET638" s="23"/>
      <c r="EU638" s="23"/>
      <c r="EV638" s="23"/>
      <c r="EW638" s="23"/>
      <c r="EX638" s="23"/>
      <c r="EY638" s="23"/>
      <c r="EZ638" s="23"/>
      <c r="FA638" s="23"/>
      <c r="FB638" s="23"/>
      <c r="FC638" s="23"/>
      <c r="FD638" s="23"/>
      <c r="FE638" s="23"/>
      <c r="FF638" s="23"/>
      <c r="FG638" s="23"/>
      <c r="FH638" s="23"/>
      <c r="FI638" s="23"/>
      <c r="FJ638" s="23"/>
      <c r="FK638" s="23"/>
      <c r="FL638" s="23"/>
      <c r="FM638" s="23"/>
      <c r="FN638" s="23"/>
      <c r="FO638" s="23"/>
      <c r="FP638" s="23"/>
      <c r="FQ638" s="23"/>
      <c r="FR638" s="23"/>
      <c r="FS638" s="23"/>
      <c r="FT638" s="23"/>
      <c r="FU638" s="23"/>
      <c r="FV638" s="23"/>
      <c r="FW638" s="23"/>
      <c r="FX638" s="23"/>
      <c r="FY638" s="23"/>
      <c r="FZ638" s="23"/>
      <c r="GA638" s="23"/>
      <c r="GB638" s="23"/>
      <c r="GC638" s="23"/>
      <c r="GD638" s="23"/>
      <c r="GE638" s="23"/>
      <c r="GF638" s="23"/>
      <c r="GG638" s="23"/>
      <c r="GH638" s="23"/>
    </row>
    <row r="639" spans="1:190" x14ac:dyDescent="0.35">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c r="CB639" s="23"/>
      <c r="CC639" s="23"/>
      <c r="CD639" s="23"/>
      <c r="CE639" s="23"/>
      <c r="CF639" s="23"/>
      <c r="CG639" s="23"/>
      <c r="CH639" s="23"/>
      <c r="CI639" s="23"/>
      <c r="CJ639" s="23"/>
      <c r="CK639" s="23"/>
      <c r="CL639" s="23"/>
      <c r="CM639" s="23"/>
      <c r="CN639" s="23"/>
      <c r="CO639" s="23"/>
      <c r="CP639" s="23"/>
      <c r="CQ639" s="23"/>
      <c r="CR639" s="23"/>
      <c r="CS639" s="23"/>
      <c r="CT639" s="23"/>
      <c r="CU639" s="23"/>
      <c r="CV639" s="23"/>
      <c r="CW639" s="23"/>
      <c r="CX639" s="23"/>
      <c r="CY639" s="23"/>
      <c r="CZ639" s="23"/>
      <c r="DA639" s="23"/>
      <c r="DB639" s="23"/>
      <c r="DC639" s="23"/>
      <c r="DD639" s="23"/>
      <c r="DE639" s="23"/>
      <c r="DF639" s="23"/>
      <c r="DG639" s="23"/>
      <c r="DH639" s="23"/>
      <c r="DI639" s="23"/>
      <c r="DJ639" s="23"/>
      <c r="DK639" s="23"/>
      <c r="DL639" s="23"/>
      <c r="DM639" s="23"/>
      <c r="DN639" s="23"/>
      <c r="DO639" s="23"/>
      <c r="DP639" s="23"/>
      <c r="DQ639" s="23"/>
      <c r="DR639" s="23"/>
      <c r="DS639" s="23"/>
      <c r="DT639" s="23"/>
      <c r="DU639" s="23"/>
      <c r="DV639" s="23"/>
      <c r="DW639" s="23"/>
      <c r="DX639" s="23"/>
      <c r="DY639" s="23"/>
      <c r="DZ639" s="23"/>
      <c r="EA639" s="23"/>
      <c r="EB639" s="23"/>
      <c r="EC639" s="23"/>
      <c r="ED639" s="23"/>
      <c r="EE639" s="23"/>
      <c r="EF639" s="23"/>
      <c r="EG639" s="23"/>
      <c r="EH639" s="23"/>
      <c r="EI639" s="23"/>
      <c r="EJ639" s="23"/>
      <c r="EK639" s="23"/>
      <c r="EL639" s="23"/>
      <c r="EM639" s="23"/>
      <c r="EN639" s="23"/>
      <c r="EO639" s="23"/>
      <c r="EP639" s="23"/>
      <c r="EQ639" s="23"/>
      <c r="ER639" s="23"/>
      <c r="ES639" s="23"/>
      <c r="ET639" s="23"/>
      <c r="EU639" s="23"/>
      <c r="EV639" s="23"/>
      <c r="EW639" s="23"/>
      <c r="EX639" s="23"/>
      <c r="EY639" s="23"/>
      <c r="EZ639" s="23"/>
      <c r="FA639" s="23"/>
      <c r="FB639" s="23"/>
      <c r="FC639" s="23"/>
      <c r="FD639" s="23"/>
      <c r="FE639" s="23"/>
      <c r="FF639" s="23"/>
      <c r="FG639" s="23"/>
      <c r="FH639" s="23"/>
      <c r="FI639" s="23"/>
      <c r="FJ639" s="23"/>
      <c r="FK639" s="23"/>
      <c r="FL639" s="23"/>
      <c r="FM639" s="23"/>
      <c r="FN639" s="23"/>
      <c r="FO639" s="23"/>
      <c r="FP639" s="23"/>
      <c r="FQ639" s="23"/>
      <c r="FR639" s="23"/>
      <c r="FS639" s="23"/>
      <c r="FT639" s="23"/>
      <c r="FU639" s="23"/>
      <c r="FV639" s="23"/>
      <c r="FW639" s="23"/>
      <c r="FX639" s="23"/>
      <c r="FY639" s="23"/>
      <c r="FZ639" s="23"/>
      <c r="GA639" s="23"/>
      <c r="GB639" s="23"/>
      <c r="GC639" s="23"/>
      <c r="GD639" s="23"/>
      <c r="GE639" s="23"/>
      <c r="GF639" s="23"/>
      <c r="GG639" s="23"/>
      <c r="GH639" s="23"/>
    </row>
    <row r="640" spans="1:190" x14ac:dyDescent="0.35">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c r="CB640" s="23"/>
      <c r="CC640" s="23"/>
      <c r="CD640" s="23"/>
      <c r="CE640" s="23"/>
      <c r="CF640" s="23"/>
      <c r="CG640" s="23"/>
      <c r="CH640" s="23"/>
      <c r="CI640" s="23"/>
      <c r="CJ640" s="23"/>
      <c r="CK640" s="23"/>
      <c r="CL640" s="23"/>
      <c r="CM640" s="23"/>
      <c r="CN640" s="23"/>
      <c r="CO640" s="23"/>
      <c r="CP640" s="23"/>
      <c r="CQ640" s="23"/>
      <c r="CR640" s="23"/>
      <c r="CS640" s="23"/>
      <c r="CT640" s="23"/>
      <c r="CU640" s="23"/>
      <c r="CV640" s="23"/>
      <c r="CW640" s="23"/>
      <c r="CX640" s="23"/>
      <c r="CY640" s="23"/>
      <c r="CZ640" s="23"/>
      <c r="DA640" s="23"/>
      <c r="DB640" s="23"/>
      <c r="DC640" s="23"/>
      <c r="DD640" s="23"/>
      <c r="DE640" s="23"/>
      <c r="DF640" s="23"/>
      <c r="DG640" s="23"/>
      <c r="DH640" s="23"/>
      <c r="DI640" s="23"/>
      <c r="DJ640" s="23"/>
      <c r="DK640" s="23"/>
      <c r="DL640" s="23"/>
      <c r="DM640" s="23"/>
      <c r="DN640" s="23"/>
      <c r="DO640" s="23"/>
      <c r="DP640" s="23"/>
      <c r="DQ640" s="23"/>
      <c r="DR640" s="23"/>
      <c r="DS640" s="23"/>
      <c r="DT640" s="23"/>
      <c r="DU640" s="23"/>
      <c r="DV640" s="23"/>
      <c r="DW640" s="23"/>
      <c r="DX640" s="23"/>
      <c r="DY640" s="23"/>
      <c r="DZ640" s="23"/>
      <c r="EA640" s="23"/>
      <c r="EB640" s="23"/>
      <c r="EC640" s="23"/>
      <c r="ED640" s="23"/>
      <c r="EE640" s="23"/>
      <c r="EF640" s="23"/>
      <c r="EG640" s="23"/>
      <c r="EH640" s="23"/>
      <c r="EI640" s="23"/>
      <c r="EJ640" s="23"/>
      <c r="EK640" s="23"/>
      <c r="EL640" s="23"/>
      <c r="EM640" s="23"/>
      <c r="EN640" s="23"/>
      <c r="EO640" s="23"/>
      <c r="EP640" s="23"/>
      <c r="EQ640" s="23"/>
      <c r="ER640" s="23"/>
      <c r="ES640" s="23"/>
      <c r="ET640" s="23"/>
      <c r="EU640" s="23"/>
      <c r="EV640" s="23"/>
      <c r="EW640" s="23"/>
      <c r="EX640" s="23"/>
      <c r="EY640" s="23"/>
      <c r="EZ640" s="23"/>
      <c r="FA640" s="23"/>
      <c r="FB640" s="23"/>
      <c r="FC640" s="23"/>
      <c r="FD640" s="23"/>
      <c r="FE640" s="23"/>
      <c r="FF640" s="23"/>
      <c r="FG640" s="23"/>
      <c r="FH640" s="23"/>
      <c r="FI640" s="23"/>
      <c r="FJ640" s="23"/>
      <c r="FK640" s="23"/>
      <c r="FL640" s="23"/>
      <c r="FM640" s="23"/>
      <c r="FN640" s="23"/>
      <c r="FO640" s="23"/>
      <c r="FP640" s="23"/>
      <c r="FQ640" s="23"/>
      <c r="FR640" s="23"/>
      <c r="FS640" s="23"/>
      <c r="FT640" s="23"/>
      <c r="FU640" s="23"/>
      <c r="FV640" s="23"/>
      <c r="FW640" s="23"/>
      <c r="FX640" s="23"/>
      <c r="FY640" s="23"/>
      <c r="FZ640" s="23"/>
      <c r="GA640" s="23"/>
      <c r="GB640" s="23"/>
      <c r="GC640" s="23"/>
      <c r="GD640" s="23"/>
      <c r="GE640" s="23"/>
      <c r="GF640" s="23"/>
      <c r="GG640" s="23"/>
      <c r="GH640" s="23"/>
    </row>
    <row r="641" spans="1:190" x14ac:dyDescent="0.35">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c r="CB641" s="23"/>
      <c r="CC641" s="23"/>
      <c r="CD641" s="23"/>
      <c r="CE641" s="23"/>
      <c r="CF641" s="23"/>
      <c r="CG641" s="23"/>
      <c r="CH641" s="23"/>
      <c r="CI641" s="23"/>
      <c r="CJ641" s="23"/>
      <c r="CK641" s="23"/>
      <c r="CL641" s="23"/>
      <c r="CM641" s="23"/>
      <c r="CN641" s="23"/>
      <c r="CO641" s="23"/>
      <c r="CP641" s="23"/>
      <c r="CQ641" s="23"/>
      <c r="CR641" s="23"/>
      <c r="CS641" s="23"/>
      <c r="CT641" s="23"/>
      <c r="CU641" s="23"/>
      <c r="CV641" s="23"/>
      <c r="CW641" s="23"/>
      <c r="CX641" s="23"/>
      <c r="CY641" s="23"/>
      <c r="CZ641" s="23"/>
      <c r="DA641" s="23"/>
      <c r="DB641" s="23"/>
      <c r="DC641" s="23"/>
      <c r="DD641" s="23"/>
      <c r="DE641" s="23"/>
      <c r="DF641" s="23"/>
      <c r="DG641" s="23"/>
      <c r="DH641" s="23"/>
      <c r="DI641" s="23"/>
      <c r="DJ641" s="23"/>
      <c r="DK641" s="23"/>
      <c r="DL641" s="23"/>
      <c r="DM641" s="23"/>
      <c r="DN641" s="23"/>
      <c r="DO641" s="23"/>
      <c r="DP641" s="23"/>
      <c r="DQ641" s="23"/>
      <c r="DR641" s="23"/>
      <c r="DS641" s="23"/>
      <c r="DT641" s="23"/>
      <c r="DU641" s="23"/>
      <c r="DV641" s="23"/>
      <c r="DW641" s="23"/>
      <c r="DX641" s="23"/>
      <c r="DY641" s="23"/>
      <c r="DZ641" s="23"/>
      <c r="EA641" s="23"/>
      <c r="EB641" s="23"/>
      <c r="EC641" s="23"/>
      <c r="ED641" s="23"/>
      <c r="EE641" s="23"/>
      <c r="EF641" s="23"/>
      <c r="EG641" s="23"/>
      <c r="EH641" s="23"/>
      <c r="EI641" s="23"/>
      <c r="EJ641" s="23"/>
      <c r="EK641" s="23"/>
      <c r="EL641" s="23"/>
      <c r="EM641" s="23"/>
      <c r="EN641" s="23"/>
      <c r="EO641" s="23"/>
      <c r="EP641" s="23"/>
      <c r="EQ641" s="23"/>
      <c r="ER641" s="23"/>
      <c r="ES641" s="23"/>
      <c r="ET641" s="23"/>
      <c r="EU641" s="23"/>
      <c r="EV641" s="23"/>
      <c r="EW641" s="23"/>
      <c r="EX641" s="23"/>
      <c r="EY641" s="23"/>
      <c r="EZ641" s="23"/>
      <c r="FA641" s="23"/>
      <c r="FB641" s="23"/>
      <c r="FC641" s="23"/>
      <c r="FD641" s="23"/>
      <c r="FE641" s="23"/>
      <c r="FF641" s="23"/>
      <c r="FG641" s="23"/>
      <c r="FH641" s="23"/>
      <c r="FI641" s="23"/>
      <c r="FJ641" s="23"/>
      <c r="FK641" s="23"/>
      <c r="FL641" s="23"/>
      <c r="FM641" s="23"/>
      <c r="FN641" s="23"/>
      <c r="FO641" s="23"/>
      <c r="FP641" s="23"/>
      <c r="FQ641" s="23"/>
      <c r="FR641" s="23"/>
      <c r="FS641" s="23"/>
      <c r="FT641" s="23"/>
      <c r="FU641" s="23"/>
      <c r="FV641" s="23"/>
      <c r="FW641" s="23"/>
      <c r="FX641" s="23"/>
      <c r="FY641" s="23"/>
      <c r="FZ641" s="23"/>
      <c r="GA641" s="23"/>
      <c r="GB641" s="23"/>
      <c r="GC641" s="23"/>
      <c r="GD641" s="23"/>
      <c r="GE641" s="23"/>
      <c r="GF641" s="23"/>
      <c r="GG641" s="23"/>
      <c r="GH641" s="23"/>
    </row>
    <row r="642" spans="1:190" x14ac:dyDescent="0.35">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c r="CB642" s="23"/>
      <c r="CC642" s="23"/>
      <c r="CD642" s="23"/>
      <c r="CE642" s="23"/>
      <c r="CF642" s="23"/>
      <c r="CG642" s="23"/>
      <c r="CH642" s="23"/>
      <c r="CI642" s="23"/>
      <c r="CJ642" s="23"/>
      <c r="CK642" s="23"/>
      <c r="CL642" s="23"/>
      <c r="CM642" s="23"/>
      <c r="CN642" s="23"/>
      <c r="CO642" s="23"/>
      <c r="CP642" s="23"/>
      <c r="CQ642" s="23"/>
      <c r="CR642" s="23"/>
      <c r="CS642" s="23"/>
      <c r="CT642" s="23"/>
      <c r="CU642" s="23"/>
      <c r="CV642" s="23"/>
      <c r="CW642" s="23"/>
      <c r="CX642" s="23"/>
      <c r="CY642" s="23"/>
      <c r="CZ642" s="23"/>
      <c r="DA642" s="23"/>
      <c r="DB642" s="23"/>
      <c r="DC642" s="23"/>
      <c r="DD642" s="23"/>
      <c r="DE642" s="23"/>
      <c r="DF642" s="23"/>
      <c r="DG642" s="23"/>
      <c r="DH642" s="23"/>
      <c r="DI642" s="23"/>
      <c r="DJ642" s="23"/>
      <c r="DK642" s="23"/>
      <c r="DL642" s="23"/>
      <c r="DM642" s="23"/>
      <c r="DN642" s="23"/>
      <c r="DO642" s="23"/>
      <c r="DP642" s="23"/>
      <c r="DQ642" s="23"/>
      <c r="DR642" s="23"/>
      <c r="DS642" s="23"/>
      <c r="DT642" s="23"/>
      <c r="DU642" s="23"/>
      <c r="DV642" s="23"/>
      <c r="DW642" s="23"/>
      <c r="DX642" s="23"/>
      <c r="DY642" s="23"/>
      <c r="DZ642" s="23"/>
      <c r="EA642" s="23"/>
      <c r="EB642" s="23"/>
      <c r="EC642" s="23"/>
      <c r="ED642" s="23"/>
      <c r="EE642" s="23"/>
      <c r="EF642" s="23"/>
      <c r="EG642" s="23"/>
      <c r="EH642" s="23"/>
      <c r="EI642" s="23"/>
      <c r="EJ642" s="23"/>
      <c r="EK642" s="23"/>
      <c r="EL642" s="23"/>
      <c r="EM642" s="23"/>
      <c r="EN642" s="23"/>
      <c r="EO642" s="23"/>
      <c r="EP642" s="23"/>
      <c r="EQ642" s="23"/>
      <c r="ER642" s="23"/>
      <c r="ES642" s="23"/>
      <c r="ET642" s="23"/>
      <c r="EU642" s="23"/>
      <c r="EV642" s="23"/>
      <c r="EW642" s="23"/>
      <c r="EX642" s="23"/>
      <c r="EY642" s="23"/>
      <c r="EZ642" s="23"/>
      <c r="FA642" s="23"/>
      <c r="FB642" s="23"/>
      <c r="FC642" s="23"/>
      <c r="FD642" s="23"/>
      <c r="FE642" s="23"/>
      <c r="FF642" s="23"/>
      <c r="FG642" s="23"/>
      <c r="FH642" s="23"/>
      <c r="FI642" s="23"/>
      <c r="FJ642" s="23"/>
      <c r="FK642" s="23"/>
      <c r="FL642" s="23"/>
      <c r="FM642" s="23"/>
      <c r="FN642" s="23"/>
      <c r="FO642" s="23"/>
      <c r="FP642" s="23"/>
      <c r="FQ642" s="23"/>
      <c r="FR642" s="23"/>
      <c r="FS642" s="23"/>
      <c r="FT642" s="23"/>
      <c r="FU642" s="23"/>
      <c r="FV642" s="23"/>
      <c r="FW642" s="23"/>
      <c r="FX642" s="23"/>
      <c r="FY642" s="23"/>
      <c r="FZ642" s="23"/>
      <c r="GA642" s="23"/>
      <c r="GB642" s="23"/>
      <c r="GC642" s="23"/>
      <c r="GD642" s="23"/>
      <c r="GE642" s="23"/>
      <c r="GF642" s="23"/>
      <c r="GG642" s="23"/>
      <c r="GH642" s="23"/>
    </row>
    <row r="643" spans="1:190" x14ac:dyDescent="0.35">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c r="CB643" s="23"/>
      <c r="CC643" s="23"/>
      <c r="CD643" s="23"/>
      <c r="CE643" s="23"/>
      <c r="CF643" s="23"/>
      <c r="CG643" s="23"/>
      <c r="CH643" s="23"/>
      <c r="CI643" s="23"/>
      <c r="CJ643" s="23"/>
      <c r="CK643" s="23"/>
      <c r="CL643" s="23"/>
      <c r="CM643" s="23"/>
      <c r="CN643" s="23"/>
      <c r="CO643" s="23"/>
      <c r="CP643" s="23"/>
      <c r="CQ643" s="23"/>
      <c r="CR643" s="23"/>
      <c r="CS643" s="23"/>
      <c r="CT643" s="23"/>
      <c r="CU643" s="23"/>
      <c r="CV643" s="23"/>
      <c r="CW643" s="23"/>
      <c r="CX643" s="23"/>
      <c r="CY643" s="23"/>
      <c r="CZ643" s="23"/>
      <c r="DA643" s="23"/>
      <c r="DB643" s="23"/>
      <c r="DC643" s="23"/>
      <c r="DD643" s="23"/>
      <c r="DE643" s="23"/>
      <c r="DF643" s="23"/>
      <c r="DG643" s="23"/>
      <c r="DH643" s="23"/>
      <c r="DI643" s="23"/>
      <c r="DJ643" s="23"/>
      <c r="DK643" s="23"/>
      <c r="DL643" s="23"/>
      <c r="DM643" s="23"/>
      <c r="DN643" s="23"/>
      <c r="DO643" s="23"/>
      <c r="DP643" s="23"/>
      <c r="DQ643" s="23"/>
      <c r="DR643" s="23"/>
      <c r="DS643" s="23"/>
      <c r="DT643" s="23"/>
      <c r="DU643" s="23"/>
      <c r="DV643" s="23"/>
      <c r="DW643" s="23"/>
      <c r="DX643" s="23"/>
      <c r="DY643" s="23"/>
      <c r="DZ643" s="23"/>
      <c r="EA643" s="23"/>
      <c r="EB643" s="23"/>
      <c r="EC643" s="23"/>
      <c r="ED643" s="23"/>
      <c r="EE643" s="23"/>
      <c r="EF643" s="23"/>
      <c r="EG643" s="23"/>
      <c r="EH643" s="23"/>
      <c r="EI643" s="23"/>
      <c r="EJ643" s="23"/>
      <c r="EK643" s="23"/>
      <c r="EL643" s="23"/>
      <c r="EM643" s="23"/>
      <c r="EN643" s="23"/>
      <c r="EO643" s="23"/>
      <c r="EP643" s="23"/>
      <c r="EQ643" s="23"/>
      <c r="ER643" s="23"/>
      <c r="ES643" s="23"/>
      <c r="ET643" s="23"/>
      <c r="EU643" s="23"/>
      <c r="EV643" s="23"/>
      <c r="EW643" s="23"/>
      <c r="EX643" s="23"/>
      <c r="EY643" s="23"/>
      <c r="EZ643" s="23"/>
      <c r="FA643" s="23"/>
      <c r="FB643" s="23"/>
      <c r="FC643" s="23"/>
      <c r="FD643" s="23"/>
      <c r="FE643" s="23"/>
      <c r="FF643" s="23"/>
      <c r="FG643" s="23"/>
      <c r="FH643" s="23"/>
      <c r="FI643" s="23"/>
      <c r="FJ643" s="23"/>
      <c r="FK643" s="23"/>
      <c r="FL643" s="23"/>
      <c r="FM643" s="23"/>
      <c r="FN643" s="23"/>
      <c r="FO643" s="23"/>
      <c r="FP643" s="23"/>
      <c r="FQ643" s="23"/>
      <c r="FR643" s="23"/>
      <c r="FS643" s="23"/>
      <c r="FT643" s="23"/>
      <c r="FU643" s="23"/>
      <c r="FV643" s="23"/>
      <c r="FW643" s="23"/>
      <c r="FX643" s="23"/>
      <c r="FY643" s="23"/>
      <c r="FZ643" s="23"/>
      <c r="GA643" s="23"/>
      <c r="GB643" s="23"/>
      <c r="GC643" s="23"/>
      <c r="GD643" s="23"/>
      <c r="GE643" s="23"/>
      <c r="GF643" s="23"/>
      <c r="GG643" s="23"/>
      <c r="GH643" s="23"/>
    </row>
    <row r="644" spans="1:190" x14ac:dyDescent="0.35">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c r="CB644" s="23"/>
      <c r="CC644" s="23"/>
      <c r="CD644" s="23"/>
      <c r="CE644" s="23"/>
      <c r="CF644" s="23"/>
      <c r="CG644" s="23"/>
      <c r="CH644" s="23"/>
      <c r="CI644" s="23"/>
      <c r="CJ644" s="23"/>
      <c r="CK644" s="23"/>
      <c r="CL644" s="23"/>
      <c r="CM644" s="23"/>
      <c r="CN644" s="23"/>
      <c r="CO644" s="23"/>
      <c r="CP644" s="23"/>
      <c r="CQ644" s="23"/>
      <c r="CR644" s="23"/>
      <c r="CS644" s="23"/>
      <c r="CT644" s="23"/>
      <c r="CU644" s="23"/>
      <c r="CV644" s="23"/>
      <c r="CW644" s="23"/>
      <c r="CX644" s="23"/>
      <c r="CY644" s="23"/>
      <c r="CZ644" s="23"/>
      <c r="DA644" s="23"/>
      <c r="DB644" s="23"/>
      <c r="DC644" s="23"/>
      <c r="DD644" s="23"/>
      <c r="DE644" s="23"/>
      <c r="DF644" s="23"/>
      <c r="DG644" s="23"/>
      <c r="DH644" s="23"/>
      <c r="DI644" s="23"/>
      <c r="DJ644" s="23"/>
      <c r="DK644" s="23"/>
      <c r="DL644" s="23"/>
      <c r="DM644" s="23"/>
      <c r="DN644" s="23"/>
      <c r="DO644" s="23"/>
      <c r="DP644" s="23"/>
      <c r="DQ644" s="23"/>
      <c r="DR644" s="23"/>
      <c r="DS644" s="23"/>
      <c r="DT644" s="23"/>
      <c r="DU644" s="23"/>
      <c r="DV644" s="23"/>
      <c r="DW644" s="23"/>
      <c r="DX644" s="23"/>
      <c r="DY644" s="23"/>
      <c r="DZ644" s="23"/>
      <c r="EA644" s="23"/>
      <c r="EB644" s="23"/>
      <c r="EC644" s="23"/>
      <c r="ED644" s="23"/>
      <c r="EE644" s="23"/>
      <c r="EF644" s="23"/>
      <c r="EG644" s="23"/>
      <c r="EH644" s="23"/>
      <c r="EI644" s="23"/>
      <c r="EJ644" s="23"/>
      <c r="EK644" s="23"/>
      <c r="EL644" s="23"/>
      <c r="EM644" s="23"/>
      <c r="EN644" s="23"/>
      <c r="EO644" s="23"/>
      <c r="EP644" s="23"/>
      <c r="EQ644" s="23"/>
      <c r="ER644" s="23"/>
      <c r="ES644" s="23"/>
      <c r="ET644" s="23"/>
      <c r="EU644" s="23"/>
      <c r="EV644" s="23"/>
      <c r="EW644" s="23"/>
      <c r="EX644" s="23"/>
      <c r="EY644" s="23"/>
      <c r="EZ644" s="23"/>
      <c r="FA644" s="23"/>
      <c r="FB644" s="23"/>
      <c r="FC644" s="23"/>
      <c r="FD644" s="23"/>
      <c r="FE644" s="23"/>
      <c r="FF644" s="23"/>
      <c r="FG644" s="23"/>
      <c r="FH644" s="23"/>
      <c r="FI644" s="23"/>
      <c r="FJ644" s="23"/>
      <c r="FK644" s="23"/>
      <c r="FL644" s="23"/>
      <c r="FM644" s="23"/>
      <c r="FN644" s="23"/>
      <c r="FO644" s="23"/>
      <c r="FP644" s="23"/>
      <c r="FQ644" s="23"/>
      <c r="FR644" s="23"/>
      <c r="FS644" s="23"/>
      <c r="FT644" s="23"/>
      <c r="FU644" s="23"/>
      <c r="FV644" s="23"/>
      <c r="FW644" s="23"/>
      <c r="FX644" s="23"/>
      <c r="FY644" s="23"/>
      <c r="FZ644" s="23"/>
      <c r="GA644" s="23"/>
      <c r="GB644" s="23"/>
      <c r="GC644" s="23"/>
      <c r="GD644" s="23"/>
      <c r="GE644" s="23"/>
      <c r="GF644" s="23"/>
      <c r="GG644" s="23"/>
      <c r="GH644" s="23"/>
    </row>
    <row r="645" spans="1:190" x14ac:dyDescent="0.35">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c r="CB645" s="23"/>
      <c r="CC645" s="23"/>
      <c r="CD645" s="23"/>
      <c r="CE645" s="23"/>
      <c r="CF645" s="23"/>
      <c r="CG645" s="23"/>
      <c r="CH645" s="23"/>
      <c r="CI645" s="23"/>
      <c r="CJ645" s="23"/>
      <c r="CK645" s="23"/>
      <c r="CL645" s="23"/>
      <c r="CM645" s="23"/>
      <c r="CN645" s="23"/>
      <c r="CO645" s="23"/>
      <c r="CP645" s="23"/>
      <c r="CQ645" s="23"/>
      <c r="CR645" s="23"/>
      <c r="CS645" s="23"/>
      <c r="CT645" s="23"/>
      <c r="CU645" s="23"/>
      <c r="CV645" s="23"/>
      <c r="CW645" s="23"/>
      <c r="CX645" s="23"/>
      <c r="CY645" s="23"/>
      <c r="CZ645" s="23"/>
      <c r="DA645" s="23"/>
      <c r="DB645" s="23"/>
      <c r="DC645" s="23"/>
      <c r="DD645" s="23"/>
      <c r="DE645" s="23"/>
      <c r="DF645" s="23"/>
      <c r="DG645" s="23"/>
      <c r="DH645" s="23"/>
      <c r="DI645" s="23"/>
      <c r="DJ645" s="23"/>
      <c r="DK645" s="23"/>
      <c r="DL645" s="23"/>
      <c r="DM645" s="23"/>
      <c r="DN645" s="23"/>
      <c r="DO645" s="23"/>
      <c r="DP645" s="23"/>
      <c r="DQ645" s="23"/>
      <c r="DR645" s="23"/>
      <c r="DS645" s="23"/>
      <c r="DT645" s="23"/>
      <c r="DU645" s="23"/>
      <c r="DV645" s="23"/>
      <c r="DW645" s="23"/>
      <c r="DX645" s="23"/>
      <c r="DY645" s="23"/>
      <c r="DZ645" s="23"/>
      <c r="EA645" s="23"/>
      <c r="EB645" s="23"/>
      <c r="EC645" s="23"/>
      <c r="ED645" s="23"/>
      <c r="EE645" s="23"/>
      <c r="EF645" s="23"/>
      <c r="EG645" s="23"/>
      <c r="EH645" s="23"/>
      <c r="EI645" s="23"/>
      <c r="EJ645" s="23"/>
      <c r="EK645" s="23"/>
      <c r="EL645" s="23"/>
      <c r="EM645" s="23"/>
      <c r="EN645" s="23"/>
      <c r="EO645" s="23"/>
      <c r="EP645" s="23"/>
      <c r="EQ645" s="23"/>
      <c r="ER645" s="23"/>
      <c r="ES645" s="23"/>
      <c r="ET645" s="23"/>
      <c r="EU645" s="23"/>
      <c r="EV645" s="23"/>
      <c r="EW645" s="23"/>
      <c r="EX645" s="23"/>
      <c r="EY645" s="23"/>
      <c r="EZ645" s="23"/>
      <c r="FA645" s="23"/>
      <c r="FB645" s="23"/>
      <c r="FC645" s="23"/>
      <c r="FD645" s="23"/>
      <c r="FE645" s="23"/>
      <c r="FF645" s="23"/>
      <c r="FG645" s="23"/>
      <c r="FH645" s="23"/>
      <c r="FI645" s="23"/>
      <c r="FJ645" s="23"/>
      <c r="FK645" s="23"/>
      <c r="FL645" s="23"/>
      <c r="FM645" s="23"/>
      <c r="FN645" s="23"/>
      <c r="FO645" s="23"/>
      <c r="FP645" s="23"/>
      <c r="FQ645" s="23"/>
      <c r="FR645" s="23"/>
      <c r="FS645" s="23"/>
      <c r="FT645" s="23"/>
      <c r="FU645" s="23"/>
      <c r="FV645" s="23"/>
      <c r="FW645" s="23"/>
      <c r="FX645" s="23"/>
      <c r="FY645" s="23"/>
      <c r="FZ645" s="23"/>
      <c r="GA645" s="23"/>
      <c r="GB645" s="23"/>
      <c r="GC645" s="23"/>
      <c r="GD645" s="23"/>
      <c r="GE645" s="23"/>
      <c r="GF645" s="23"/>
      <c r="GG645" s="23"/>
      <c r="GH645" s="23"/>
    </row>
    <row r="646" spans="1:190" x14ac:dyDescent="0.35">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c r="CB646" s="23"/>
      <c r="CC646" s="23"/>
      <c r="CD646" s="23"/>
      <c r="CE646" s="23"/>
      <c r="CF646" s="23"/>
      <c r="CG646" s="23"/>
      <c r="CH646" s="23"/>
      <c r="CI646" s="23"/>
      <c r="CJ646" s="23"/>
      <c r="CK646" s="23"/>
      <c r="CL646" s="23"/>
      <c r="CM646" s="23"/>
      <c r="CN646" s="23"/>
      <c r="CO646" s="23"/>
      <c r="CP646" s="23"/>
      <c r="CQ646" s="23"/>
      <c r="CR646" s="23"/>
      <c r="CS646" s="23"/>
      <c r="CT646" s="23"/>
      <c r="CU646" s="23"/>
      <c r="CV646" s="23"/>
      <c r="CW646" s="23"/>
      <c r="CX646" s="23"/>
      <c r="CY646" s="23"/>
      <c r="CZ646" s="23"/>
      <c r="DA646" s="23"/>
      <c r="DB646" s="23"/>
      <c r="DC646" s="23"/>
      <c r="DD646" s="23"/>
      <c r="DE646" s="23"/>
      <c r="DF646" s="23"/>
      <c r="DG646" s="23"/>
      <c r="DH646" s="23"/>
      <c r="DI646" s="23"/>
      <c r="DJ646" s="23"/>
      <c r="DK646" s="23"/>
      <c r="DL646" s="23"/>
      <c r="DM646" s="23"/>
      <c r="DN646" s="23"/>
      <c r="DO646" s="23"/>
      <c r="DP646" s="23"/>
      <c r="DQ646" s="23"/>
      <c r="DR646" s="23"/>
      <c r="DS646" s="23"/>
      <c r="DT646" s="23"/>
      <c r="DU646" s="23"/>
      <c r="DV646" s="23"/>
      <c r="DW646" s="23"/>
      <c r="DX646" s="23"/>
      <c r="DY646" s="23"/>
      <c r="DZ646" s="23"/>
      <c r="EA646" s="23"/>
      <c r="EB646" s="23"/>
      <c r="EC646" s="23"/>
      <c r="ED646" s="23"/>
      <c r="EE646" s="23"/>
      <c r="EF646" s="23"/>
      <c r="EG646" s="23"/>
      <c r="EH646" s="23"/>
      <c r="EI646" s="23"/>
      <c r="EJ646" s="23"/>
      <c r="EK646" s="23"/>
      <c r="EL646" s="23"/>
      <c r="EM646" s="23"/>
      <c r="EN646" s="23"/>
      <c r="EO646" s="23"/>
      <c r="EP646" s="23"/>
      <c r="EQ646" s="23"/>
      <c r="ER646" s="23"/>
      <c r="ES646" s="23"/>
      <c r="ET646" s="23"/>
      <c r="EU646" s="23"/>
      <c r="EV646" s="23"/>
      <c r="EW646" s="23"/>
      <c r="EX646" s="23"/>
      <c r="EY646" s="23"/>
      <c r="EZ646" s="23"/>
      <c r="FA646" s="23"/>
      <c r="FB646" s="23"/>
      <c r="FC646" s="23"/>
      <c r="FD646" s="23"/>
      <c r="FE646" s="23"/>
      <c r="FF646" s="23"/>
      <c r="FG646" s="23"/>
      <c r="FH646" s="23"/>
      <c r="FI646" s="23"/>
      <c r="FJ646" s="23"/>
      <c r="FK646" s="23"/>
      <c r="FL646" s="23"/>
      <c r="FM646" s="23"/>
      <c r="FN646" s="23"/>
      <c r="FO646" s="23"/>
      <c r="FP646" s="23"/>
      <c r="FQ646" s="23"/>
      <c r="FR646" s="23"/>
      <c r="FS646" s="23"/>
      <c r="FT646" s="23"/>
      <c r="FU646" s="23"/>
      <c r="FV646" s="23"/>
      <c r="FW646" s="23"/>
      <c r="FX646" s="23"/>
      <c r="FY646" s="23"/>
      <c r="FZ646" s="23"/>
      <c r="GA646" s="23"/>
      <c r="GB646" s="23"/>
      <c r="GC646" s="23"/>
      <c r="GD646" s="23"/>
      <c r="GE646" s="23"/>
      <c r="GF646" s="23"/>
      <c r="GG646" s="23"/>
      <c r="GH646" s="23"/>
    </row>
    <row r="647" spans="1:190" x14ac:dyDescent="0.35">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c r="CB647" s="23"/>
      <c r="CC647" s="23"/>
      <c r="CD647" s="23"/>
      <c r="CE647" s="23"/>
      <c r="CF647" s="23"/>
      <c r="CG647" s="23"/>
      <c r="CH647" s="23"/>
      <c r="CI647" s="23"/>
      <c r="CJ647" s="23"/>
      <c r="CK647" s="23"/>
      <c r="CL647" s="23"/>
      <c r="CM647" s="23"/>
      <c r="CN647" s="23"/>
      <c r="CO647" s="23"/>
      <c r="CP647" s="23"/>
      <c r="CQ647" s="23"/>
      <c r="CR647" s="23"/>
      <c r="CS647" s="23"/>
      <c r="CT647" s="23"/>
      <c r="CU647" s="23"/>
      <c r="CV647" s="23"/>
      <c r="CW647" s="23"/>
      <c r="CX647" s="23"/>
      <c r="CY647" s="23"/>
      <c r="CZ647" s="23"/>
      <c r="DA647" s="23"/>
      <c r="DB647" s="23"/>
      <c r="DC647" s="23"/>
      <c r="DD647" s="23"/>
      <c r="DE647" s="23"/>
      <c r="DF647" s="23"/>
      <c r="DG647" s="23"/>
      <c r="DH647" s="23"/>
      <c r="DI647" s="23"/>
      <c r="DJ647" s="23"/>
      <c r="DK647" s="23"/>
      <c r="DL647" s="23"/>
      <c r="DM647" s="23"/>
      <c r="DN647" s="23"/>
      <c r="DO647" s="23"/>
      <c r="DP647" s="23"/>
      <c r="DQ647" s="23"/>
      <c r="DR647" s="23"/>
      <c r="DS647" s="23"/>
      <c r="DT647" s="23"/>
      <c r="DU647" s="23"/>
      <c r="DV647" s="23"/>
      <c r="DW647" s="23"/>
      <c r="DX647" s="23"/>
      <c r="DY647" s="23"/>
      <c r="DZ647" s="23"/>
      <c r="EA647" s="23"/>
      <c r="EB647" s="23"/>
      <c r="EC647" s="23"/>
      <c r="ED647" s="23"/>
      <c r="EE647" s="23"/>
      <c r="EF647" s="23"/>
      <c r="EG647" s="23"/>
      <c r="EH647" s="23"/>
      <c r="EI647" s="23"/>
      <c r="EJ647" s="23"/>
      <c r="EK647" s="23"/>
      <c r="EL647" s="23"/>
      <c r="EM647" s="23"/>
      <c r="EN647" s="23"/>
      <c r="EO647" s="23"/>
      <c r="EP647" s="23"/>
      <c r="EQ647" s="23"/>
      <c r="ER647" s="23"/>
      <c r="ES647" s="23"/>
      <c r="ET647" s="23"/>
      <c r="EU647" s="23"/>
      <c r="EV647" s="23"/>
      <c r="EW647" s="23"/>
      <c r="EX647" s="23"/>
      <c r="EY647" s="23"/>
      <c r="EZ647" s="23"/>
      <c r="FA647" s="23"/>
      <c r="FB647" s="23"/>
      <c r="FC647" s="23"/>
      <c r="FD647" s="23"/>
      <c r="FE647" s="23"/>
      <c r="FF647" s="23"/>
      <c r="FG647" s="23"/>
      <c r="FH647" s="23"/>
      <c r="FI647" s="23"/>
      <c r="FJ647" s="23"/>
      <c r="FK647" s="23"/>
      <c r="FL647" s="23"/>
      <c r="FM647" s="23"/>
      <c r="FN647" s="23"/>
      <c r="FO647" s="23"/>
      <c r="FP647" s="23"/>
      <c r="FQ647" s="23"/>
      <c r="FR647" s="23"/>
      <c r="FS647" s="23"/>
      <c r="FT647" s="23"/>
      <c r="FU647" s="23"/>
      <c r="FV647" s="23"/>
      <c r="FW647" s="23"/>
      <c r="FX647" s="23"/>
      <c r="FY647" s="23"/>
      <c r="FZ647" s="23"/>
      <c r="GA647" s="23"/>
      <c r="GB647" s="23"/>
      <c r="GC647" s="23"/>
      <c r="GD647" s="23"/>
      <c r="GE647" s="23"/>
      <c r="GF647" s="23"/>
      <c r="GG647" s="23"/>
      <c r="GH647" s="23"/>
    </row>
    <row r="648" spans="1:190" x14ac:dyDescent="0.35">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23"/>
      <c r="CQ648" s="23"/>
      <c r="CR648" s="23"/>
      <c r="CS648" s="23"/>
      <c r="CT648" s="23"/>
      <c r="CU648" s="23"/>
      <c r="CV648" s="23"/>
      <c r="CW648" s="23"/>
      <c r="CX648" s="23"/>
      <c r="CY648" s="23"/>
      <c r="CZ648" s="23"/>
      <c r="DA648" s="23"/>
      <c r="DB648" s="23"/>
      <c r="DC648" s="23"/>
      <c r="DD648" s="23"/>
      <c r="DE648" s="23"/>
      <c r="DF648" s="23"/>
      <c r="DG648" s="23"/>
      <c r="DH648" s="23"/>
      <c r="DI648" s="23"/>
      <c r="DJ648" s="23"/>
      <c r="DK648" s="23"/>
      <c r="DL648" s="23"/>
      <c r="DM648" s="23"/>
      <c r="DN648" s="23"/>
      <c r="DO648" s="23"/>
      <c r="DP648" s="23"/>
      <c r="DQ648" s="23"/>
      <c r="DR648" s="23"/>
      <c r="DS648" s="23"/>
      <c r="DT648" s="23"/>
      <c r="DU648" s="23"/>
      <c r="DV648" s="23"/>
      <c r="DW648" s="23"/>
      <c r="DX648" s="23"/>
      <c r="DY648" s="23"/>
      <c r="DZ648" s="23"/>
      <c r="EA648" s="23"/>
      <c r="EB648" s="23"/>
      <c r="EC648" s="23"/>
      <c r="ED648" s="23"/>
      <c r="EE648" s="23"/>
      <c r="EF648" s="23"/>
      <c r="EG648" s="23"/>
      <c r="EH648" s="23"/>
      <c r="EI648" s="23"/>
      <c r="EJ648" s="23"/>
      <c r="EK648" s="23"/>
      <c r="EL648" s="23"/>
      <c r="EM648" s="23"/>
      <c r="EN648" s="23"/>
      <c r="EO648" s="23"/>
      <c r="EP648" s="23"/>
      <c r="EQ648" s="23"/>
      <c r="ER648" s="23"/>
      <c r="ES648" s="23"/>
      <c r="ET648" s="23"/>
      <c r="EU648" s="23"/>
      <c r="EV648" s="23"/>
      <c r="EW648" s="23"/>
      <c r="EX648" s="23"/>
      <c r="EY648" s="23"/>
      <c r="EZ648" s="23"/>
      <c r="FA648" s="23"/>
      <c r="FB648" s="23"/>
      <c r="FC648" s="23"/>
      <c r="FD648" s="23"/>
      <c r="FE648" s="23"/>
      <c r="FF648" s="23"/>
      <c r="FG648" s="23"/>
      <c r="FH648" s="23"/>
      <c r="FI648" s="23"/>
      <c r="FJ648" s="23"/>
      <c r="FK648" s="23"/>
      <c r="FL648" s="23"/>
      <c r="FM648" s="23"/>
      <c r="FN648" s="23"/>
      <c r="FO648" s="23"/>
      <c r="FP648" s="23"/>
      <c r="FQ648" s="23"/>
      <c r="FR648" s="23"/>
      <c r="FS648" s="23"/>
      <c r="FT648" s="23"/>
      <c r="FU648" s="23"/>
      <c r="FV648" s="23"/>
      <c r="FW648" s="23"/>
      <c r="FX648" s="23"/>
      <c r="FY648" s="23"/>
      <c r="FZ648" s="23"/>
      <c r="GA648" s="23"/>
      <c r="GB648" s="23"/>
      <c r="GC648" s="23"/>
      <c r="GD648" s="23"/>
      <c r="GE648" s="23"/>
      <c r="GF648" s="23"/>
      <c r="GG648" s="23"/>
      <c r="GH648" s="23"/>
    </row>
    <row r="649" spans="1:190" x14ac:dyDescent="0.35">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23"/>
      <c r="CQ649" s="23"/>
      <c r="CR649" s="23"/>
      <c r="CS649" s="23"/>
      <c r="CT649" s="23"/>
      <c r="CU649" s="23"/>
      <c r="CV649" s="23"/>
      <c r="CW649" s="23"/>
      <c r="CX649" s="23"/>
      <c r="CY649" s="23"/>
      <c r="CZ649" s="23"/>
      <c r="DA649" s="23"/>
      <c r="DB649" s="23"/>
      <c r="DC649" s="23"/>
      <c r="DD649" s="23"/>
      <c r="DE649" s="23"/>
      <c r="DF649" s="23"/>
      <c r="DG649" s="23"/>
      <c r="DH649" s="23"/>
      <c r="DI649" s="23"/>
      <c r="DJ649" s="23"/>
      <c r="DK649" s="23"/>
      <c r="DL649" s="23"/>
      <c r="DM649" s="23"/>
      <c r="DN649" s="23"/>
      <c r="DO649" s="23"/>
      <c r="DP649" s="23"/>
      <c r="DQ649" s="23"/>
      <c r="DR649" s="23"/>
      <c r="DS649" s="23"/>
      <c r="DT649" s="23"/>
      <c r="DU649" s="23"/>
      <c r="DV649" s="23"/>
      <c r="DW649" s="23"/>
      <c r="DX649" s="23"/>
      <c r="DY649" s="23"/>
      <c r="DZ649" s="23"/>
      <c r="EA649" s="23"/>
      <c r="EB649" s="23"/>
      <c r="EC649" s="23"/>
      <c r="ED649" s="23"/>
      <c r="EE649" s="23"/>
      <c r="EF649" s="23"/>
      <c r="EG649" s="23"/>
      <c r="EH649" s="23"/>
      <c r="EI649" s="23"/>
      <c r="EJ649" s="23"/>
      <c r="EK649" s="23"/>
      <c r="EL649" s="23"/>
      <c r="EM649" s="23"/>
      <c r="EN649" s="23"/>
      <c r="EO649" s="23"/>
      <c r="EP649" s="23"/>
      <c r="EQ649" s="23"/>
      <c r="ER649" s="23"/>
      <c r="ES649" s="23"/>
      <c r="ET649" s="23"/>
      <c r="EU649" s="23"/>
      <c r="EV649" s="23"/>
      <c r="EW649" s="23"/>
      <c r="EX649" s="23"/>
      <c r="EY649" s="23"/>
      <c r="EZ649" s="23"/>
      <c r="FA649" s="23"/>
      <c r="FB649" s="23"/>
      <c r="FC649" s="23"/>
      <c r="FD649" s="23"/>
      <c r="FE649" s="23"/>
      <c r="FF649" s="23"/>
      <c r="FG649" s="23"/>
      <c r="FH649" s="23"/>
      <c r="FI649" s="23"/>
      <c r="FJ649" s="23"/>
      <c r="FK649" s="23"/>
      <c r="FL649" s="23"/>
      <c r="FM649" s="23"/>
      <c r="FN649" s="23"/>
      <c r="FO649" s="23"/>
      <c r="FP649" s="23"/>
      <c r="FQ649" s="23"/>
      <c r="FR649" s="23"/>
      <c r="FS649" s="23"/>
      <c r="FT649" s="23"/>
      <c r="FU649" s="23"/>
      <c r="FV649" s="23"/>
      <c r="FW649" s="23"/>
      <c r="FX649" s="23"/>
      <c r="FY649" s="23"/>
      <c r="FZ649" s="23"/>
      <c r="GA649" s="23"/>
      <c r="GB649" s="23"/>
      <c r="GC649" s="23"/>
      <c r="GD649" s="23"/>
      <c r="GE649" s="23"/>
      <c r="GF649" s="23"/>
      <c r="GG649" s="23"/>
      <c r="GH649" s="23"/>
    </row>
    <row r="650" spans="1:190" x14ac:dyDescent="0.35">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c r="CB650" s="23"/>
      <c r="CC650" s="23"/>
      <c r="CD650" s="23"/>
      <c r="CE650" s="23"/>
      <c r="CF650" s="23"/>
      <c r="CG650" s="23"/>
      <c r="CH650" s="23"/>
      <c r="CI650" s="23"/>
      <c r="CJ650" s="23"/>
      <c r="CK650" s="23"/>
      <c r="CL650" s="23"/>
      <c r="CM650" s="23"/>
      <c r="CN650" s="23"/>
      <c r="CO650" s="23"/>
      <c r="CP650" s="23"/>
      <c r="CQ650" s="23"/>
      <c r="CR650" s="23"/>
      <c r="CS650" s="23"/>
      <c r="CT650" s="23"/>
      <c r="CU650" s="23"/>
      <c r="CV650" s="23"/>
      <c r="CW650" s="23"/>
      <c r="CX650" s="23"/>
      <c r="CY650" s="23"/>
      <c r="CZ650" s="23"/>
      <c r="DA650" s="23"/>
      <c r="DB650" s="23"/>
      <c r="DC650" s="23"/>
      <c r="DD650" s="23"/>
      <c r="DE650" s="23"/>
      <c r="DF650" s="23"/>
      <c r="DG650" s="23"/>
      <c r="DH650" s="23"/>
      <c r="DI650" s="23"/>
      <c r="DJ650" s="23"/>
      <c r="DK650" s="23"/>
      <c r="DL650" s="23"/>
      <c r="DM650" s="23"/>
      <c r="DN650" s="23"/>
      <c r="DO650" s="23"/>
      <c r="DP650" s="23"/>
      <c r="DQ650" s="23"/>
      <c r="DR650" s="23"/>
      <c r="DS650" s="23"/>
      <c r="DT650" s="23"/>
      <c r="DU650" s="23"/>
      <c r="DV650" s="23"/>
      <c r="DW650" s="23"/>
      <c r="DX650" s="23"/>
      <c r="DY650" s="23"/>
      <c r="DZ650" s="23"/>
      <c r="EA650" s="23"/>
      <c r="EB650" s="23"/>
      <c r="EC650" s="23"/>
      <c r="ED650" s="23"/>
      <c r="EE650" s="23"/>
      <c r="EF650" s="23"/>
      <c r="EG650" s="23"/>
      <c r="EH650" s="23"/>
      <c r="EI650" s="23"/>
      <c r="EJ650" s="23"/>
      <c r="EK650" s="23"/>
      <c r="EL650" s="23"/>
      <c r="EM650" s="23"/>
      <c r="EN650" s="23"/>
      <c r="EO650" s="23"/>
      <c r="EP650" s="23"/>
      <c r="EQ650" s="23"/>
      <c r="ER650" s="23"/>
      <c r="ES650" s="23"/>
      <c r="ET650" s="23"/>
      <c r="EU650" s="23"/>
      <c r="EV650" s="23"/>
      <c r="EW650" s="23"/>
      <c r="EX650" s="23"/>
      <c r="EY650" s="23"/>
      <c r="EZ650" s="23"/>
      <c r="FA650" s="23"/>
      <c r="FB650" s="23"/>
      <c r="FC650" s="23"/>
      <c r="FD650" s="23"/>
      <c r="FE650" s="23"/>
      <c r="FF650" s="23"/>
      <c r="FG650" s="23"/>
      <c r="FH650" s="23"/>
      <c r="FI650" s="23"/>
      <c r="FJ650" s="23"/>
      <c r="FK650" s="23"/>
      <c r="FL650" s="23"/>
      <c r="FM650" s="23"/>
      <c r="FN650" s="23"/>
      <c r="FO650" s="23"/>
      <c r="FP650" s="23"/>
      <c r="FQ650" s="23"/>
      <c r="FR650" s="23"/>
      <c r="FS650" s="23"/>
      <c r="FT650" s="23"/>
      <c r="FU650" s="23"/>
      <c r="FV650" s="23"/>
      <c r="FW650" s="23"/>
      <c r="FX650" s="23"/>
      <c r="FY650" s="23"/>
      <c r="FZ650" s="23"/>
      <c r="GA650" s="23"/>
      <c r="GB650" s="23"/>
      <c r="GC650" s="23"/>
      <c r="GD650" s="23"/>
      <c r="GE650" s="23"/>
      <c r="GF650" s="23"/>
      <c r="GG650" s="23"/>
      <c r="GH650" s="23"/>
    </row>
    <row r="651" spans="1:190" x14ac:dyDescent="0.35">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c r="CB651" s="23"/>
      <c r="CC651" s="23"/>
      <c r="CD651" s="23"/>
      <c r="CE651" s="23"/>
      <c r="CF651" s="23"/>
      <c r="CG651" s="23"/>
      <c r="CH651" s="23"/>
      <c r="CI651" s="23"/>
      <c r="CJ651" s="23"/>
      <c r="CK651" s="23"/>
      <c r="CL651" s="23"/>
      <c r="CM651" s="23"/>
      <c r="CN651" s="23"/>
      <c r="CO651" s="23"/>
      <c r="CP651" s="23"/>
      <c r="CQ651" s="23"/>
      <c r="CR651" s="23"/>
      <c r="CS651" s="23"/>
      <c r="CT651" s="23"/>
      <c r="CU651" s="23"/>
      <c r="CV651" s="23"/>
      <c r="CW651" s="23"/>
      <c r="CX651" s="23"/>
      <c r="CY651" s="23"/>
      <c r="CZ651" s="23"/>
      <c r="DA651" s="23"/>
      <c r="DB651" s="23"/>
      <c r="DC651" s="23"/>
      <c r="DD651" s="23"/>
      <c r="DE651" s="23"/>
      <c r="DF651" s="23"/>
      <c r="DG651" s="23"/>
      <c r="DH651" s="23"/>
      <c r="DI651" s="23"/>
      <c r="DJ651" s="23"/>
      <c r="DK651" s="23"/>
      <c r="DL651" s="23"/>
      <c r="DM651" s="23"/>
      <c r="DN651" s="23"/>
      <c r="DO651" s="23"/>
      <c r="DP651" s="23"/>
      <c r="DQ651" s="23"/>
      <c r="DR651" s="23"/>
      <c r="DS651" s="23"/>
      <c r="DT651" s="23"/>
      <c r="DU651" s="23"/>
      <c r="DV651" s="23"/>
      <c r="DW651" s="23"/>
      <c r="DX651" s="23"/>
      <c r="DY651" s="23"/>
      <c r="DZ651" s="23"/>
      <c r="EA651" s="23"/>
      <c r="EB651" s="23"/>
      <c r="EC651" s="23"/>
      <c r="ED651" s="23"/>
      <c r="EE651" s="23"/>
      <c r="EF651" s="23"/>
      <c r="EG651" s="23"/>
      <c r="EH651" s="23"/>
      <c r="EI651" s="23"/>
      <c r="EJ651" s="23"/>
      <c r="EK651" s="23"/>
      <c r="EL651" s="23"/>
      <c r="EM651" s="23"/>
      <c r="EN651" s="23"/>
      <c r="EO651" s="23"/>
      <c r="EP651" s="23"/>
      <c r="EQ651" s="23"/>
      <c r="ER651" s="23"/>
      <c r="ES651" s="23"/>
      <c r="ET651" s="23"/>
      <c r="EU651" s="23"/>
      <c r="EV651" s="23"/>
      <c r="EW651" s="23"/>
      <c r="EX651" s="23"/>
      <c r="EY651" s="23"/>
      <c r="EZ651" s="23"/>
      <c r="FA651" s="23"/>
      <c r="FB651" s="23"/>
      <c r="FC651" s="23"/>
      <c r="FD651" s="23"/>
      <c r="FE651" s="23"/>
      <c r="FF651" s="23"/>
      <c r="FG651" s="23"/>
      <c r="FH651" s="23"/>
      <c r="FI651" s="23"/>
      <c r="FJ651" s="23"/>
      <c r="FK651" s="23"/>
      <c r="FL651" s="23"/>
      <c r="FM651" s="23"/>
      <c r="FN651" s="23"/>
      <c r="FO651" s="23"/>
      <c r="FP651" s="23"/>
      <c r="FQ651" s="23"/>
      <c r="FR651" s="23"/>
      <c r="FS651" s="23"/>
      <c r="FT651" s="23"/>
      <c r="FU651" s="23"/>
      <c r="FV651" s="23"/>
      <c r="FW651" s="23"/>
      <c r="FX651" s="23"/>
      <c r="FY651" s="23"/>
      <c r="FZ651" s="23"/>
      <c r="GA651" s="23"/>
      <c r="GB651" s="23"/>
      <c r="GC651" s="23"/>
      <c r="GD651" s="23"/>
      <c r="GE651" s="23"/>
      <c r="GF651" s="23"/>
      <c r="GG651" s="23"/>
      <c r="GH651" s="23"/>
    </row>
    <row r="652" spans="1:190" x14ac:dyDescent="0.35">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c r="CB652" s="23"/>
      <c r="CC652" s="23"/>
      <c r="CD652" s="23"/>
      <c r="CE652" s="23"/>
      <c r="CF652" s="23"/>
      <c r="CG652" s="23"/>
      <c r="CH652" s="23"/>
      <c r="CI652" s="23"/>
      <c r="CJ652" s="23"/>
      <c r="CK652" s="23"/>
      <c r="CL652" s="23"/>
      <c r="CM652" s="23"/>
      <c r="CN652" s="23"/>
      <c r="CO652" s="23"/>
      <c r="CP652" s="23"/>
      <c r="CQ652" s="23"/>
      <c r="CR652" s="23"/>
      <c r="CS652" s="23"/>
      <c r="CT652" s="23"/>
      <c r="CU652" s="23"/>
      <c r="CV652" s="23"/>
      <c r="CW652" s="23"/>
      <c r="CX652" s="23"/>
      <c r="CY652" s="23"/>
      <c r="CZ652" s="23"/>
      <c r="DA652" s="23"/>
      <c r="DB652" s="23"/>
      <c r="DC652" s="23"/>
      <c r="DD652" s="23"/>
      <c r="DE652" s="23"/>
      <c r="DF652" s="23"/>
      <c r="DG652" s="23"/>
      <c r="DH652" s="23"/>
      <c r="DI652" s="23"/>
      <c r="DJ652" s="23"/>
      <c r="DK652" s="23"/>
      <c r="DL652" s="23"/>
      <c r="DM652" s="23"/>
      <c r="DN652" s="23"/>
      <c r="DO652" s="23"/>
      <c r="DP652" s="23"/>
      <c r="DQ652" s="23"/>
      <c r="DR652" s="23"/>
      <c r="DS652" s="23"/>
      <c r="DT652" s="23"/>
      <c r="DU652" s="23"/>
      <c r="DV652" s="23"/>
      <c r="DW652" s="23"/>
      <c r="DX652" s="23"/>
      <c r="DY652" s="23"/>
      <c r="DZ652" s="23"/>
      <c r="EA652" s="23"/>
      <c r="EB652" s="23"/>
      <c r="EC652" s="23"/>
      <c r="ED652" s="23"/>
      <c r="EE652" s="23"/>
      <c r="EF652" s="23"/>
      <c r="EG652" s="23"/>
      <c r="EH652" s="23"/>
      <c r="EI652" s="23"/>
      <c r="EJ652" s="23"/>
      <c r="EK652" s="23"/>
      <c r="EL652" s="23"/>
      <c r="EM652" s="23"/>
      <c r="EN652" s="23"/>
      <c r="EO652" s="23"/>
      <c r="EP652" s="23"/>
      <c r="EQ652" s="23"/>
      <c r="ER652" s="23"/>
      <c r="ES652" s="23"/>
      <c r="ET652" s="23"/>
      <c r="EU652" s="23"/>
      <c r="EV652" s="23"/>
      <c r="EW652" s="23"/>
      <c r="EX652" s="23"/>
      <c r="EY652" s="23"/>
      <c r="EZ652" s="23"/>
      <c r="FA652" s="23"/>
      <c r="FB652" s="23"/>
      <c r="FC652" s="23"/>
      <c r="FD652" s="23"/>
      <c r="FE652" s="23"/>
      <c r="FF652" s="23"/>
      <c r="FG652" s="23"/>
      <c r="FH652" s="23"/>
      <c r="FI652" s="23"/>
      <c r="FJ652" s="23"/>
      <c r="FK652" s="23"/>
      <c r="FL652" s="23"/>
      <c r="FM652" s="23"/>
      <c r="FN652" s="23"/>
      <c r="FO652" s="23"/>
      <c r="FP652" s="23"/>
      <c r="FQ652" s="23"/>
      <c r="FR652" s="23"/>
      <c r="FS652" s="23"/>
      <c r="FT652" s="23"/>
      <c r="FU652" s="23"/>
      <c r="FV652" s="23"/>
      <c r="FW652" s="23"/>
      <c r="FX652" s="23"/>
      <c r="FY652" s="23"/>
      <c r="FZ652" s="23"/>
      <c r="GA652" s="23"/>
      <c r="GB652" s="23"/>
      <c r="GC652" s="23"/>
      <c r="GD652" s="23"/>
      <c r="GE652" s="23"/>
      <c r="GF652" s="23"/>
      <c r="GG652" s="23"/>
      <c r="GH652" s="23"/>
    </row>
    <row r="653" spans="1:190" x14ac:dyDescent="0.35">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c r="CB653" s="23"/>
      <c r="CC653" s="23"/>
      <c r="CD653" s="23"/>
      <c r="CE653" s="23"/>
      <c r="CF653" s="23"/>
      <c r="CG653" s="23"/>
      <c r="CH653" s="23"/>
      <c r="CI653" s="23"/>
      <c r="CJ653" s="23"/>
      <c r="CK653" s="23"/>
      <c r="CL653" s="23"/>
      <c r="CM653" s="23"/>
      <c r="CN653" s="23"/>
      <c r="CO653" s="23"/>
      <c r="CP653" s="23"/>
      <c r="CQ653" s="23"/>
      <c r="CR653" s="23"/>
      <c r="CS653" s="23"/>
      <c r="CT653" s="23"/>
      <c r="CU653" s="23"/>
      <c r="CV653" s="23"/>
      <c r="CW653" s="23"/>
      <c r="CX653" s="23"/>
      <c r="CY653" s="23"/>
      <c r="CZ653" s="23"/>
      <c r="DA653" s="23"/>
      <c r="DB653" s="23"/>
      <c r="DC653" s="23"/>
      <c r="DD653" s="23"/>
      <c r="DE653" s="23"/>
      <c r="DF653" s="23"/>
      <c r="DG653" s="23"/>
      <c r="DH653" s="23"/>
      <c r="DI653" s="23"/>
      <c r="DJ653" s="23"/>
      <c r="DK653" s="23"/>
      <c r="DL653" s="23"/>
      <c r="DM653" s="23"/>
      <c r="DN653" s="23"/>
      <c r="DO653" s="23"/>
      <c r="DP653" s="23"/>
      <c r="DQ653" s="23"/>
      <c r="DR653" s="23"/>
      <c r="DS653" s="23"/>
      <c r="DT653" s="23"/>
      <c r="DU653" s="23"/>
      <c r="DV653" s="23"/>
      <c r="DW653" s="23"/>
      <c r="DX653" s="23"/>
      <c r="DY653" s="23"/>
      <c r="DZ653" s="23"/>
      <c r="EA653" s="23"/>
      <c r="EB653" s="23"/>
      <c r="EC653" s="23"/>
      <c r="ED653" s="23"/>
      <c r="EE653" s="23"/>
      <c r="EF653" s="23"/>
      <c r="EG653" s="23"/>
      <c r="EH653" s="23"/>
      <c r="EI653" s="23"/>
      <c r="EJ653" s="23"/>
      <c r="EK653" s="23"/>
      <c r="EL653" s="23"/>
      <c r="EM653" s="23"/>
      <c r="EN653" s="23"/>
      <c r="EO653" s="23"/>
      <c r="EP653" s="23"/>
      <c r="EQ653" s="23"/>
      <c r="ER653" s="23"/>
      <c r="ES653" s="23"/>
      <c r="ET653" s="23"/>
      <c r="EU653" s="23"/>
      <c r="EV653" s="23"/>
      <c r="EW653" s="23"/>
      <c r="EX653" s="23"/>
      <c r="EY653" s="23"/>
      <c r="EZ653" s="23"/>
      <c r="FA653" s="23"/>
      <c r="FB653" s="23"/>
      <c r="FC653" s="23"/>
      <c r="FD653" s="23"/>
      <c r="FE653" s="23"/>
      <c r="FF653" s="23"/>
      <c r="FG653" s="23"/>
      <c r="FH653" s="23"/>
      <c r="FI653" s="23"/>
      <c r="FJ653" s="23"/>
      <c r="FK653" s="23"/>
      <c r="FL653" s="23"/>
      <c r="FM653" s="23"/>
      <c r="FN653" s="23"/>
      <c r="FO653" s="23"/>
      <c r="FP653" s="23"/>
      <c r="FQ653" s="23"/>
      <c r="FR653" s="23"/>
      <c r="FS653" s="23"/>
      <c r="FT653" s="23"/>
      <c r="FU653" s="23"/>
      <c r="FV653" s="23"/>
      <c r="FW653" s="23"/>
      <c r="FX653" s="23"/>
      <c r="FY653" s="23"/>
      <c r="FZ653" s="23"/>
      <c r="GA653" s="23"/>
      <c r="GB653" s="23"/>
      <c r="GC653" s="23"/>
      <c r="GD653" s="23"/>
      <c r="GE653" s="23"/>
      <c r="GF653" s="23"/>
      <c r="GG653" s="23"/>
      <c r="GH653" s="23"/>
    </row>
    <row r="654" spans="1:190" x14ac:dyDescent="0.35">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c r="CB654" s="23"/>
      <c r="CC654" s="23"/>
      <c r="CD654" s="23"/>
      <c r="CE654" s="23"/>
      <c r="CF654" s="23"/>
      <c r="CG654" s="23"/>
      <c r="CH654" s="23"/>
      <c r="CI654" s="23"/>
      <c r="CJ654" s="23"/>
      <c r="CK654" s="23"/>
      <c r="CL654" s="23"/>
      <c r="CM654" s="23"/>
      <c r="CN654" s="23"/>
      <c r="CO654" s="23"/>
      <c r="CP654" s="23"/>
      <c r="CQ654" s="23"/>
      <c r="CR654" s="23"/>
      <c r="CS654" s="23"/>
      <c r="CT654" s="23"/>
      <c r="CU654" s="23"/>
      <c r="CV654" s="23"/>
      <c r="CW654" s="23"/>
      <c r="CX654" s="23"/>
      <c r="CY654" s="23"/>
      <c r="CZ654" s="23"/>
      <c r="DA654" s="23"/>
      <c r="DB654" s="23"/>
      <c r="DC654" s="23"/>
      <c r="DD654" s="23"/>
      <c r="DE654" s="23"/>
      <c r="DF654" s="23"/>
      <c r="DG654" s="23"/>
      <c r="DH654" s="23"/>
      <c r="DI654" s="23"/>
      <c r="DJ654" s="23"/>
      <c r="DK654" s="23"/>
      <c r="DL654" s="23"/>
      <c r="DM654" s="23"/>
      <c r="DN654" s="23"/>
      <c r="DO654" s="23"/>
      <c r="DP654" s="23"/>
      <c r="DQ654" s="23"/>
      <c r="DR654" s="23"/>
      <c r="DS654" s="23"/>
      <c r="DT654" s="23"/>
      <c r="DU654" s="23"/>
      <c r="DV654" s="23"/>
      <c r="DW654" s="23"/>
      <c r="DX654" s="23"/>
      <c r="DY654" s="23"/>
      <c r="DZ654" s="23"/>
      <c r="EA654" s="23"/>
      <c r="EB654" s="23"/>
      <c r="EC654" s="23"/>
      <c r="ED654" s="23"/>
      <c r="EE654" s="23"/>
      <c r="EF654" s="23"/>
      <c r="EG654" s="23"/>
      <c r="EH654" s="23"/>
      <c r="EI654" s="23"/>
      <c r="EJ654" s="23"/>
      <c r="EK654" s="23"/>
      <c r="EL654" s="23"/>
      <c r="EM654" s="23"/>
      <c r="EN654" s="23"/>
      <c r="EO654" s="23"/>
      <c r="EP654" s="23"/>
      <c r="EQ654" s="23"/>
      <c r="ER654" s="23"/>
      <c r="ES654" s="23"/>
      <c r="ET654" s="23"/>
      <c r="EU654" s="23"/>
      <c r="EV654" s="23"/>
      <c r="EW654" s="23"/>
      <c r="EX654" s="23"/>
      <c r="EY654" s="23"/>
      <c r="EZ654" s="23"/>
      <c r="FA654" s="23"/>
      <c r="FB654" s="23"/>
      <c r="FC654" s="23"/>
      <c r="FD654" s="23"/>
      <c r="FE654" s="23"/>
      <c r="FF654" s="23"/>
      <c r="FG654" s="23"/>
      <c r="FH654" s="23"/>
      <c r="FI654" s="23"/>
      <c r="FJ654" s="23"/>
      <c r="FK654" s="23"/>
      <c r="FL654" s="23"/>
      <c r="FM654" s="23"/>
      <c r="FN654" s="23"/>
      <c r="FO654" s="23"/>
      <c r="FP654" s="23"/>
      <c r="FQ654" s="23"/>
      <c r="FR654" s="23"/>
      <c r="FS654" s="23"/>
      <c r="FT654" s="23"/>
      <c r="FU654" s="23"/>
      <c r="FV654" s="23"/>
      <c r="FW654" s="23"/>
      <c r="FX654" s="23"/>
      <c r="FY654" s="23"/>
      <c r="FZ654" s="23"/>
      <c r="GA654" s="23"/>
      <c r="GB654" s="23"/>
      <c r="GC654" s="23"/>
      <c r="GD654" s="23"/>
      <c r="GE654" s="23"/>
      <c r="GF654" s="23"/>
      <c r="GG654" s="23"/>
      <c r="GH654" s="23"/>
    </row>
    <row r="655" spans="1:190" x14ac:dyDescent="0.35">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c r="CB655" s="23"/>
      <c r="CC655" s="23"/>
      <c r="CD655" s="23"/>
      <c r="CE655" s="23"/>
      <c r="CF655" s="23"/>
      <c r="CG655" s="23"/>
      <c r="CH655" s="23"/>
      <c r="CI655" s="23"/>
      <c r="CJ655" s="23"/>
      <c r="CK655" s="23"/>
      <c r="CL655" s="23"/>
      <c r="CM655" s="23"/>
      <c r="CN655" s="23"/>
      <c r="CO655" s="23"/>
      <c r="CP655" s="23"/>
      <c r="CQ655" s="23"/>
      <c r="CR655" s="23"/>
      <c r="CS655" s="23"/>
      <c r="CT655" s="23"/>
      <c r="CU655" s="23"/>
      <c r="CV655" s="23"/>
      <c r="CW655" s="23"/>
      <c r="CX655" s="23"/>
      <c r="CY655" s="23"/>
      <c r="CZ655" s="23"/>
      <c r="DA655" s="23"/>
      <c r="DB655" s="23"/>
      <c r="DC655" s="23"/>
      <c r="DD655" s="23"/>
      <c r="DE655" s="23"/>
      <c r="DF655" s="23"/>
      <c r="DG655" s="23"/>
      <c r="DH655" s="23"/>
      <c r="DI655" s="23"/>
      <c r="DJ655" s="23"/>
      <c r="DK655" s="23"/>
      <c r="DL655" s="23"/>
      <c r="DM655" s="23"/>
      <c r="DN655" s="23"/>
      <c r="DO655" s="23"/>
      <c r="DP655" s="23"/>
      <c r="DQ655" s="23"/>
      <c r="DR655" s="23"/>
      <c r="DS655" s="23"/>
      <c r="DT655" s="23"/>
      <c r="DU655" s="23"/>
      <c r="DV655" s="23"/>
      <c r="DW655" s="23"/>
      <c r="DX655" s="23"/>
      <c r="DY655" s="23"/>
      <c r="DZ655" s="23"/>
      <c r="EA655" s="23"/>
      <c r="EB655" s="23"/>
      <c r="EC655" s="23"/>
      <c r="ED655" s="23"/>
      <c r="EE655" s="23"/>
      <c r="EF655" s="23"/>
      <c r="EG655" s="23"/>
      <c r="EH655" s="23"/>
      <c r="EI655" s="23"/>
      <c r="EJ655" s="23"/>
      <c r="EK655" s="23"/>
      <c r="EL655" s="23"/>
      <c r="EM655" s="23"/>
      <c r="EN655" s="23"/>
      <c r="EO655" s="23"/>
      <c r="EP655" s="23"/>
      <c r="EQ655" s="23"/>
      <c r="ER655" s="23"/>
      <c r="ES655" s="23"/>
      <c r="ET655" s="23"/>
      <c r="EU655" s="23"/>
      <c r="EV655" s="23"/>
      <c r="EW655" s="23"/>
      <c r="EX655" s="23"/>
      <c r="EY655" s="23"/>
      <c r="EZ655" s="23"/>
      <c r="FA655" s="23"/>
      <c r="FB655" s="23"/>
      <c r="FC655" s="23"/>
      <c r="FD655" s="23"/>
      <c r="FE655" s="23"/>
      <c r="FF655" s="23"/>
      <c r="FG655" s="23"/>
      <c r="FH655" s="23"/>
      <c r="FI655" s="23"/>
      <c r="FJ655" s="23"/>
      <c r="FK655" s="23"/>
      <c r="FL655" s="23"/>
      <c r="FM655" s="23"/>
      <c r="FN655" s="23"/>
      <c r="FO655" s="23"/>
      <c r="FP655" s="23"/>
      <c r="FQ655" s="23"/>
      <c r="FR655" s="23"/>
      <c r="FS655" s="23"/>
      <c r="FT655" s="23"/>
      <c r="FU655" s="23"/>
      <c r="FV655" s="23"/>
      <c r="FW655" s="23"/>
      <c r="FX655" s="23"/>
      <c r="FY655" s="23"/>
      <c r="FZ655" s="23"/>
      <c r="GA655" s="23"/>
      <c r="GB655" s="23"/>
      <c r="GC655" s="23"/>
      <c r="GD655" s="23"/>
      <c r="GE655" s="23"/>
      <c r="GF655" s="23"/>
      <c r="GG655" s="23"/>
      <c r="GH655" s="23"/>
    </row>
    <row r="656" spans="1:190" x14ac:dyDescent="0.35">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c r="CB656" s="23"/>
      <c r="CC656" s="23"/>
      <c r="CD656" s="23"/>
      <c r="CE656" s="23"/>
      <c r="CF656" s="23"/>
      <c r="CG656" s="23"/>
      <c r="CH656" s="23"/>
      <c r="CI656" s="23"/>
      <c r="CJ656" s="23"/>
      <c r="CK656" s="23"/>
      <c r="CL656" s="23"/>
      <c r="CM656" s="23"/>
      <c r="CN656" s="23"/>
      <c r="CO656" s="23"/>
      <c r="CP656" s="23"/>
      <c r="CQ656" s="23"/>
      <c r="CR656" s="23"/>
      <c r="CS656" s="23"/>
      <c r="CT656" s="23"/>
      <c r="CU656" s="23"/>
      <c r="CV656" s="23"/>
      <c r="CW656" s="23"/>
      <c r="CX656" s="23"/>
      <c r="CY656" s="23"/>
      <c r="CZ656" s="23"/>
      <c r="DA656" s="23"/>
      <c r="DB656" s="23"/>
      <c r="DC656" s="23"/>
      <c r="DD656" s="23"/>
      <c r="DE656" s="23"/>
      <c r="DF656" s="23"/>
      <c r="DG656" s="23"/>
      <c r="DH656" s="23"/>
      <c r="DI656" s="23"/>
      <c r="DJ656" s="23"/>
      <c r="DK656" s="23"/>
      <c r="DL656" s="23"/>
      <c r="DM656" s="23"/>
      <c r="DN656" s="23"/>
      <c r="DO656" s="23"/>
      <c r="DP656" s="23"/>
      <c r="DQ656" s="23"/>
      <c r="DR656" s="23"/>
      <c r="DS656" s="23"/>
      <c r="DT656" s="23"/>
      <c r="DU656" s="23"/>
      <c r="DV656" s="23"/>
      <c r="DW656" s="23"/>
      <c r="DX656" s="23"/>
      <c r="DY656" s="23"/>
      <c r="DZ656" s="23"/>
      <c r="EA656" s="23"/>
      <c r="EB656" s="23"/>
      <c r="EC656" s="23"/>
      <c r="ED656" s="23"/>
      <c r="EE656" s="23"/>
      <c r="EF656" s="23"/>
      <c r="EG656" s="23"/>
      <c r="EH656" s="23"/>
      <c r="EI656" s="23"/>
      <c r="EJ656" s="23"/>
      <c r="EK656" s="23"/>
      <c r="EL656" s="23"/>
      <c r="EM656" s="23"/>
      <c r="EN656" s="23"/>
      <c r="EO656" s="23"/>
      <c r="EP656" s="23"/>
      <c r="EQ656" s="23"/>
      <c r="ER656" s="23"/>
      <c r="ES656" s="23"/>
      <c r="ET656" s="23"/>
      <c r="EU656" s="23"/>
      <c r="EV656" s="23"/>
      <c r="EW656" s="23"/>
      <c r="EX656" s="23"/>
      <c r="EY656" s="23"/>
      <c r="EZ656" s="23"/>
      <c r="FA656" s="23"/>
      <c r="FB656" s="23"/>
      <c r="FC656" s="23"/>
      <c r="FD656" s="23"/>
      <c r="FE656" s="23"/>
      <c r="FF656" s="23"/>
      <c r="FG656" s="23"/>
      <c r="FH656" s="23"/>
      <c r="FI656" s="23"/>
      <c r="FJ656" s="23"/>
      <c r="FK656" s="23"/>
      <c r="FL656" s="23"/>
      <c r="FM656" s="23"/>
      <c r="FN656" s="23"/>
      <c r="FO656" s="23"/>
      <c r="FP656" s="23"/>
      <c r="FQ656" s="23"/>
      <c r="FR656" s="23"/>
      <c r="FS656" s="23"/>
      <c r="FT656" s="23"/>
      <c r="FU656" s="23"/>
      <c r="FV656" s="23"/>
      <c r="FW656" s="23"/>
      <c r="FX656" s="23"/>
      <c r="FY656" s="23"/>
      <c r="FZ656" s="23"/>
      <c r="GA656" s="23"/>
      <c r="GB656" s="23"/>
      <c r="GC656" s="23"/>
      <c r="GD656" s="23"/>
      <c r="GE656" s="23"/>
      <c r="GF656" s="23"/>
      <c r="GG656" s="23"/>
      <c r="GH656" s="23"/>
    </row>
    <row r="657" spans="1:190" x14ac:dyDescent="0.35">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c r="CB657" s="23"/>
      <c r="CC657" s="23"/>
      <c r="CD657" s="23"/>
      <c r="CE657" s="23"/>
      <c r="CF657" s="23"/>
      <c r="CG657" s="23"/>
      <c r="CH657" s="23"/>
      <c r="CI657" s="23"/>
      <c r="CJ657" s="23"/>
      <c r="CK657" s="23"/>
      <c r="CL657" s="23"/>
      <c r="CM657" s="23"/>
      <c r="CN657" s="23"/>
      <c r="CO657" s="23"/>
      <c r="CP657" s="23"/>
      <c r="CQ657" s="23"/>
      <c r="CR657" s="23"/>
      <c r="CS657" s="23"/>
      <c r="CT657" s="23"/>
      <c r="CU657" s="23"/>
      <c r="CV657" s="23"/>
      <c r="CW657" s="23"/>
      <c r="CX657" s="23"/>
      <c r="CY657" s="23"/>
      <c r="CZ657" s="23"/>
      <c r="DA657" s="23"/>
      <c r="DB657" s="23"/>
      <c r="DC657" s="23"/>
      <c r="DD657" s="23"/>
      <c r="DE657" s="23"/>
      <c r="DF657" s="23"/>
      <c r="DG657" s="23"/>
      <c r="DH657" s="23"/>
      <c r="DI657" s="23"/>
      <c r="DJ657" s="23"/>
      <c r="DK657" s="23"/>
      <c r="DL657" s="23"/>
      <c r="DM657" s="23"/>
      <c r="DN657" s="23"/>
      <c r="DO657" s="23"/>
      <c r="DP657" s="23"/>
      <c r="DQ657" s="23"/>
      <c r="DR657" s="23"/>
      <c r="DS657" s="23"/>
      <c r="DT657" s="23"/>
      <c r="DU657" s="23"/>
      <c r="DV657" s="23"/>
      <c r="DW657" s="23"/>
      <c r="DX657" s="23"/>
      <c r="DY657" s="23"/>
      <c r="DZ657" s="23"/>
      <c r="EA657" s="23"/>
      <c r="EB657" s="23"/>
      <c r="EC657" s="23"/>
      <c r="ED657" s="23"/>
      <c r="EE657" s="23"/>
      <c r="EF657" s="23"/>
      <c r="EG657" s="23"/>
      <c r="EH657" s="23"/>
      <c r="EI657" s="23"/>
      <c r="EJ657" s="23"/>
      <c r="EK657" s="23"/>
      <c r="EL657" s="23"/>
      <c r="EM657" s="23"/>
      <c r="EN657" s="23"/>
      <c r="EO657" s="23"/>
      <c r="EP657" s="23"/>
      <c r="EQ657" s="23"/>
      <c r="ER657" s="23"/>
      <c r="ES657" s="23"/>
      <c r="ET657" s="23"/>
      <c r="EU657" s="23"/>
      <c r="EV657" s="23"/>
      <c r="EW657" s="23"/>
      <c r="EX657" s="23"/>
      <c r="EY657" s="23"/>
      <c r="EZ657" s="23"/>
      <c r="FA657" s="23"/>
      <c r="FB657" s="23"/>
      <c r="FC657" s="23"/>
      <c r="FD657" s="23"/>
      <c r="FE657" s="23"/>
      <c r="FF657" s="23"/>
      <c r="FG657" s="23"/>
      <c r="FH657" s="23"/>
      <c r="FI657" s="23"/>
      <c r="FJ657" s="23"/>
      <c r="FK657" s="23"/>
      <c r="FL657" s="23"/>
      <c r="FM657" s="23"/>
      <c r="FN657" s="23"/>
      <c r="FO657" s="23"/>
      <c r="FP657" s="23"/>
      <c r="FQ657" s="23"/>
      <c r="FR657" s="23"/>
      <c r="FS657" s="23"/>
      <c r="FT657" s="23"/>
      <c r="FU657" s="23"/>
      <c r="FV657" s="23"/>
      <c r="FW657" s="23"/>
      <c r="FX657" s="23"/>
      <c r="FY657" s="23"/>
      <c r="FZ657" s="23"/>
      <c r="GA657" s="23"/>
      <c r="GB657" s="23"/>
      <c r="GC657" s="23"/>
      <c r="GD657" s="23"/>
      <c r="GE657" s="23"/>
      <c r="GF657" s="23"/>
      <c r="GG657" s="23"/>
      <c r="GH657" s="23"/>
    </row>
    <row r="658" spans="1:190" x14ac:dyDescent="0.35">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c r="CB658" s="23"/>
      <c r="CC658" s="23"/>
      <c r="CD658" s="23"/>
      <c r="CE658" s="23"/>
      <c r="CF658" s="23"/>
      <c r="CG658" s="23"/>
      <c r="CH658" s="23"/>
      <c r="CI658" s="23"/>
      <c r="CJ658" s="23"/>
      <c r="CK658" s="23"/>
      <c r="CL658" s="23"/>
      <c r="CM658" s="23"/>
      <c r="CN658" s="23"/>
      <c r="CO658" s="23"/>
      <c r="CP658" s="23"/>
      <c r="CQ658" s="23"/>
      <c r="CR658" s="23"/>
      <c r="CS658" s="23"/>
      <c r="CT658" s="23"/>
      <c r="CU658" s="23"/>
      <c r="CV658" s="23"/>
      <c r="CW658" s="23"/>
      <c r="CX658" s="23"/>
      <c r="CY658" s="23"/>
      <c r="CZ658" s="23"/>
      <c r="DA658" s="23"/>
      <c r="DB658" s="23"/>
      <c r="DC658" s="23"/>
      <c r="DD658" s="23"/>
      <c r="DE658" s="23"/>
      <c r="DF658" s="23"/>
      <c r="DG658" s="23"/>
      <c r="DH658" s="23"/>
      <c r="DI658" s="23"/>
      <c r="DJ658" s="23"/>
      <c r="DK658" s="23"/>
      <c r="DL658" s="23"/>
      <c r="DM658" s="23"/>
      <c r="DN658" s="23"/>
      <c r="DO658" s="23"/>
      <c r="DP658" s="23"/>
      <c r="DQ658" s="23"/>
      <c r="DR658" s="23"/>
      <c r="DS658" s="23"/>
      <c r="DT658" s="23"/>
      <c r="DU658" s="23"/>
      <c r="DV658" s="23"/>
      <c r="DW658" s="23"/>
      <c r="DX658" s="23"/>
      <c r="DY658" s="23"/>
      <c r="DZ658" s="23"/>
      <c r="EA658" s="23"/>
      <c r="EB658" s="23"/>
      <c r="EC658" s="23"/>
      <c r="ED658" s="23"/>
      <c r="EE658" s="23"/>
      <c r="EF658" s="23"/>
      <c r="EG658" s="23"/>
      <c r="EH658" s="23"/>
      <c r="EI658" s="23"/>
      <c r="EJ658" s="23"/>
      <c r="EK658" s="23"/>
      <c r="EL658" s="23"/>
      <c r="EM658" s="23"/>
      <c r="EN658" s="23"/>
      <c r="EO658" s="23"/>
      <c r="EP658" s="23"/>
      <c r="EQ658" s="23"/>
      <c r="ER658" s="23"/>
      <c r="ES658" s="23"/>
      <c r="ET658" s="23"/>
      <c r="EU658" s="23"/>
      <c r="EV658" s="23"/>
      <c r="EW658" s="23"/>
      <c r="EX658" s="23"/>
      <c r="EY658" s="23"/>
      <c r="EZ658" s="23"/>
      <c r="FA658" s="23"/>
      <c r="FB658" s="23"/>
      <c r="FC658" s="23"/>
      <c r="FD658" s="23"/>
      <c r="FE658" s="23"/>
      <c r="FF658" s="23"/>
      <c r="FG658" s="23"/>
      <c r="FH658" s="23"/>
      <c r="FI658" s="23"/>
      <c r="FJ658" s="23"/>
      <c r="FK658" s="23"/>
      <c r="FL658" s="23"/>
      <c r="FM658" s="23"/>
      <c r="FN658" s="23"/>
      <c r="FO658" s="23"/>
      <c r="FP658" s="23"/>
      <c r="FQ658" s="23"/>
      <c r="FR658" s="23"/>
      <c r="FS658" s="23"/>
      <c r="FT658" s="23"/>
      <c r="FU658" s="23"/>
      <c r="FV658" s="23"/>
      <c r="FW658" s="23"/>
      <c r="FX658" s="23"/>
      <c r="FY658" s="23"/>
      <c r="FZ658" s="23"/>
      <c r="GA658" s="23"/>
      <c r="GB658" s="23"/>
      <c r="GC658" s="23"/>
      <c r="GD658" s="23"/>
      <c r="GE658" s="23"/>
      <c r="GF658" s="23"/>
      <c r="GG658" s="23"/>
      <c r="GH658" s="23"/>
    </row>
    <row r="659" spans="1:190" x14ac:dyDescent="0.35">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23"/>
      <c r="DX659" s="23"/>
      <c r="DY659" s="23"/>
      <c r="DZ659" s="23"/>
      <c r="EA659" s="23"/>
      <c r="EB659" s="23"/>
      <c r="EC659" s="23"/>
      <c r="ED659" s="23"/>
      <c r="EE659" s="23"/>
      <c r="EF659" s="23"/>
      <c r="EG659" s="23"/>
      <c r="EH659" s="23"/>
      <c r="EI659" s="23"/>
      <c r="EJ659" s="23"/>
      <c r="EK659" s="23"/>
      <c r="EL659" s="23"/>
      <c r="EM659" s="23"/>
      <c r="EN659" s="23"/>
      <c r="EO659" s="23"/>
      <c r="EP659" s="23"/>
      <c r="EQ659" s="23"/>
      <c r="ER659" s="23"/>
      <c r="ES659" s="23"/>
      <c r="ET659" s="23"/>
      <c r="EU659" s="23"/>
      <c r="EV659" s="23"/>
      <c r="EW659" s="23"/>
      <c r="EX659" s="23"/>
      <c r="EY659" s="23"/>
      <c r="EZ659" s="23"/>
      <c r="FA659" s="23"/>
      <c r="FB659" s="23"/>
      <c r="FC659" s="23"/>
      <c r="FD659" s="23"/>
      <c r="FE659" s="23"/>
      <c r="FF659" s="23"/>
      <c r="FG659" s="23"/>
      <c r="FH659" s="23"/>
      <c r="FI659" s="23"/>
      <c r="FJ659" s="23"/>
      <c r="FK659" s="23"/>
      <c r="FL659" s="23"/>
      <c r="FM659" s="23"/>
      <c r="FN659" s="23"/>
      <c r="FO659" s="23"/>
      <c r="FP659" s="23"/>
      <c r="FQ659" s="23"/>
      <c r="FR659" s="23"/>
      <c r="FS659" s="23"/>
      <c r="FT659" s="23"/>
      <c r="FU659" s="23"/>
      <c r="FV659" s="23"/>
      <c r="FW659" s="23"/>
      <c r="FX659" s="23"/>
      <c r="FY659" s="23"/>
      <c r="FZ659" s="23"/>
      <c r="GA659" s="23"/>
      <c r="GB659" s="23"/>
      <c r="GC659" s="23"/>
      <c r="GD659" s="23"/>
      <c r="GE659" s="23"/>
      <c r="GF659" s="23"/>
      <c r="GG659" s="23"/>
      <c r="GH659" s="23"/>
    </row>
    <row r="660" spans="1:190" x14ac:dyDescent="0.35">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23"/>
      <c r="DX660" s="23"/>
      <c r="DY660" s="23"/>
      <c r="DZ660" s="23"/>
      <c r="EA660" s="23"/>
      <c r="EB660" s="23"/>
      <c r="EC660" s="23"/>
      <c r="ED660" s="23"/>
      <c r="EE660" s="23"/>
      <c r="EF660" s="23"/>
      <c r="EG660" s="23"/>
      <c r="EH660" s="23"/>
      <c r="EI660" s="23"/>
      <c r="EJ660" s="23"/>
      <c r="EK660" s="23"/>
      <c r="EL660" s="23"/>
      <c r="EM660" s="23"/>
      <c r="EN660" s="23"/>
      <c r="EO660" s="23"/>
      <c r="EP660" s="23"/>
      <c r="EQ660" s="23"/>
      <c r="ER660" s="23"/>
      <c r="ES660" s="23"/>
      <c r="ET660" s="23"/>
      <c r="EU660" s="23"/>
      <c r="EV660" s="23"/>
      <c r="EW660" s="23"/>
      <c r="EX660" s="23"/>
      <c r="EY660" s="23"/>
      <c r="EZ660" s="23"/>
      <c r="FA660" s="23"/>
      <c r="FB660" s="23"/>
      <c r="FC660" s="23"/>
      <c r="FD660" s="23"/>
      <c r="FE660" s="23"/>
      <c r="FF660" s="23"/>
      <c r="FG660" s="23"/>
      <c r="FH660" s="23"/>
      <c r="FI660" s="23"/>
      <c r="FJ660" s="23"/>
      <c r="FK660" s="23"/>
      <c r="FL660" s="23"/>
      <c r="FM660" s="23"/>
      <c r="FN660" s="23"/>
      <c r="FO660" s="23"/>
      <c r="FP660" s="23"/>
      <c r="FQ660" s="23"/>
      <c r="FR660" s="23"/>
      <c r="FS660" s="23"/>
      <c r="FT660" s="23"/>
      <c r="FU660" s="23"/>
      <c r="FV660" s="23"/>
      <c r="FW660" s="23"/>
      <c r="FX660" s="23"/>
      <c r="FY660" s="23"/>
      <c r="FZ660" s="23"/>
      <c r="GA660" s="23"/>
      <c r="GB660" s="23"/>
      <c r="GC660" s="23"/>
      <c r="GD660" s="23"/>
      <c r="GE660" s="23"/>
      <c r="GF660" s="23"/>
      <c r="GG660" s="23"/>
      <c r="GH660" s="23"/>
    </row>
    <row r="661" spans="1:190" x14ac:dyDescent="0.35">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23"/>
      <c r="DX661" s="23"/>
      <c r="DY661" s="23"/>
      <c r="DZ661" s="23"/>
      <c r="EA661" s="23"/>
      <c r="EB661" s="23"/>
      <c r="EC661" s="23"/>
      <c r="ED661" s="23"/>
      <c r="EE661" s="23"/>
      <c r="EF661" s="23"/>
      <c r="EG661" s="23"/>
      <c r="EH661" s="23"/>
      <c r="EI661" s="23"/>
      <c r="EJ661" s="23"/>
      <c r="EK661" s="23"/>
      <c r="EL661" s="23"/>
      <c r="EM661" s="23"/>
      <c r="EN661" s="23"/>
      <c r="EO661" s="23"/>
      <c r="EP661" s="23"/>
      <c r="EQ661" s="23"/>
      <c r="ER661" s="23"/>
      <c r="ES661" s="23"/>
      <c r="ET661" s="23"/>
      <c r="EU661" s="23"/>
      <c r="EV661" s="23"/>
      <c r="EW661" s="23"/>
      <c r="EX661" s="23"/>
      <c r="EY661" s="23"/>
      <c r="EZ661" s="23"/>
      <c r="FA661" s="23"/>
      <c r="FB661" s="23"/>
      <c r="FC661" s="23"/>
      <c r="FD661" s="23"/>
      <c r="FE661" s="23"/>
      <c r="FF661" s="23"/>
      <c r="FG661" s="23"/>
      <c r="FH661" s="23"/>
      <c r="FI661" s="23"/>
      <c r="FJ661" s="23"/>
      <c r="FK661" s="23"/>
      <c r="FL661" s="23"/>
      <c r="FM661" s="23"/>
      <c r="FN661" s="23"/>
      <c r="FO661" s="23"/>
      <c r="FP661" s="23"/>
      <c r="FQ661" s="23"/>
      <c r="FR661" s="23"/>
      <c r="FS661" s="23"/>
      <c r="FT661" s="23"/>
      <c r="FU661" s="23"/>
      <c r="FV661" s="23"/>
      <c r="FW661" s="23"/>
      <c r="FX661" s="23"/>
      <c r="FY661" s="23"/>
      <c r="FZ661" s="23"/>
      <c r="GA661" s="23"/>
      <c r="GB661" s="23"/>
      <c r="GC661" s="23"/>
      <c r="GD661" s="23"/>
      <c r="GE661" s="23"/>
      <c r="GF661" s="23"/>
      <c r="GG661" s="23"/>
      <c r="GH661" s="23"/>
    </row>
    <row r="662" spans="1:190" x14ac:dyDescent="0.35">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23"/>
      <c r="DX662" s="23"/>
      <c r="DY662" s="23"/>
      <c r="DZ662" s="23"/>
      <c r="EA662" s="23"/>
      <c r="EB662" s="23"/>
      <c r="EC662" s="23"/>
      <c r="ED662" s="23"/>
      <c r="EE662" s="23"/>
      <c r="EF662" s="23"/>
      <c r="EG662" s="23"/>
      <c r="EH662" s="23"/>
      <c r="EI662" s="23"/>
      <c r="EJ662" s="23"/>
      <c r="EK662" s="23"/>
      <c r="EL662" s="23"/>
      <c r="EM662" s="23"/>
      <c r="EN662" s="23"/>
      <c r="EO662" s="23"/>
      <c r="EP662" s="23"/>
      <c r="EQ662" s="23"/>
      <c r="ER662" s="23"/>
      <c r="ES662" s="23"/>
      <c r="ET662" s="23"/>
      <c r="EU662" s="23"/>
      <c r="EV662" s="23"/>
      <c r="EW662" s="23"/>
      <c r="EX662" s="23"/>
      <c r="EY662" s="23"/>
      <c r="EZ662" s="23"/>
      <c r="FA662" s="23"/>
      <c r="FB662" s="23"/>
      <c r="FC662" s="23"/>
      <c r="FD662" s="23"/>
      <c r="FE662" s="23"/>
      <c r="FF662" s="23"/>
      <c r="FG662" s="23"/>
      <c r="FH662" s="23"/>
      <c r="FI662" s="23"/>
      <c r="FJ662" s="23"/>
      <c r="FK662" s="23"/>
      <c r="FL662" s="23"/>
      <c r="FM662" s="23"/>
      <c r="FN662" s="23"/>
      <c r="FO662" s="23"/>
      <c r="FP662" s="23"/>
      <c r="FQ662" s="23"/>
      <c r="FR662" s="23"/>
      <c r="FS662" s="23"/>
      <c r="FT662" s="23"/>
      <c r="FU662" s="23"/>
      <c r="FV662" s="23"/>
      <c r="FW662" s="23"/>
      <c r="FX662" s="23"/>
      <c r="FY662" s="23"/>
      <c r="FZ662" s="23"/>
      <c r="GA662" s="23"/>
      <c r="GB662" s="23"/>
      <c r="GC662" s="23"/>
      <c r="GD662" s="23"/>
      <c r="GE662" s="23"/>
      <c r="GF662" s="23"/>
      <c r="GG662" s="23"/>
      <c r="GH662" s="23"/>
    </row>
    <row r="663" spans="1:190" x14ac:dyDescent="0.35">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c r="CB663" s="23"/>
      <c r="CC663" s="23"/>
      <c r="CD663" s="23"/>
      <c r="CE663" s="23"/>
      <c r="CF663" s="23"/>
      <c r="CG663" s="23"/>
      <c r="CH663" s="23"/>
      <c r="CI663" s="23"/>
      <c r="CJ663" s="23"/>
      <c r="CK663" s="23"/>
      <c r="CL663" s="23"/>
      <c r="CM663" s="23"/>
      <c r="CN663" s="23"/>
      <c r="CO663" s="23"/>
      <c r="CP663" s="23"/>
      <c r="CQ663" s="23"/>
      <c r="CR663" s="23"/>
      <c r="CS663" s="23"/>
      <c r="CT663" s="23"/>
      <c r="CU663" s="23"/>
      <c r="CV663" s="23"/>
      <c r="CW663" s="23"/>
      <c r="CX663" s="23"/>
      <c r="CY663" s="23"/>
      <c r="CZ663" s="23"/>
      <c r="DA663" s="23"/>
      <c r="DB663" s="23"/>
      <c r="DC663" s="23"/>
      <c r="DD663" s="23"/>
      <c r="DE663" s="23"/>
      <c r="DF663" s="23"/>
      <c r="DG663" s="23"/>
      <c r="DH663" s="23"/>
      <c r="DI663" s="23"/>
      <c r="DJ663" s="23"/>
      <c r="DK663" s="23"/>
      <c r="DL663" s="23"/>
      <c r="DM663" s="23"/>
      <c r="DN663" s="23"/>
      <c r="DO663" s="23"/>
      <c r="DP663" s="23"/>
      <c r="DQ663" s="23"/>
      <c r="DR663" s="23"/>
      <c r="DS663" s="23"/>
      <c r="DT663" s="23"/>
      <c r="DU663" s="23"/>
      <c r="DV663" s="23"/>
      <c r="DW663" s="23"/>
      <c r="DX663" s="23"/>
      <c r="DY663" s="23"/>
      <c r="DZ663" s="23"/>
      <c r="EA663" s="23"/>
      <c r="EB663" s="23"/>
      <c r="EC663" s="23"/>
      <c r="ED663" s="23"/>
      <c r="EE663" s="23"/>
      <c r="EF663" s="23"/>
      <c r="EG663" s="23"/>
      <c r="EH663" s="23"/>
      <c r="EI663" s="23"/>
      <c r="EJ663" s="23"/>
      <c r="EK663" s="23"/>
      <c r="EL663" s="23"/>
      <c r="EM663" s="23"/>
      <c r="EN663" s="23"/>
      <c r="EO663" s="23"/>
      <c r="EP663" s="23"/>
      <c r="EQ663" s="23"/>
      <c r="ER663" s="23"/>
      <c r="ES663" s="23"/>
      <c r="ET663" s="23"/>
      <c r="EU663" s="23"/>
      <c r="EV663" s="23"/>
      <c r="EW663" s="23"/>
      <c r="EX663" s="23"/>
      <c r="EY663" s="23"/>
      <c r="EZ663" s="23"/>
      <c r="FA663" s="23"/>
      <c r="FB663" s="23"/>
      <c r="FC663" s="23"/>
      <c r="FD663" s="23"/>
      <c r="FE663" s="23"/>
      <c r="FF663" s="23"/>
      <c r="FG663" s="23"/>
      <c r="FH663" s="23"/>
      <c r="FI663" s="23"/>
      <c r="FJ663" s="23"/>
      <c r="FK663" s="23"/>
      <c r="FL663" s="23"/>
      <c r="FM663" s="23"/>
      <c r="FN663" s="23"/>
      <c r="FO663" s="23"/>
      <c r="FP663" s="23"/>
      <c r="FQ663" s="23"/>
      <c r="FR663" s="23"/>
      <c r="FS663" s="23"/>
      <c r="FT663" s="23"/>
      <c r="FU663" s="23"/>
      <c r="FV663" s="23"/>
      <c r="FW663" s="23"/>
      <c r="FX663" s="23"/>
      <c r="FY663" s="23"/>
      <c r="FZ663" s="23"/>
      <c r="GA663" s="23"/>
      <c r="GB663" s="23"/>
      <c r="GC663" s="23"/>
      <c r="GD663" s="23"/>
      <c r="GE663" s="23"/>
      <c r="GF663" s="23"/>
      <c r="GG663" s="23"/>
      <c r="GH663" s="23"/>
    </row>
    <row r="664" spans="1:190" x14ac:dyDescent="0.35">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c r="CB664" s="23"/>
      <c r="CC664" s="23"/>
      <c r="CD664" s="23"/>
      <c r="CE664" s="23"/>
      <c r="CF664" s="23"/>
      <c r="CG664" s="23"/>
      <c r="CH664" s="23"/>
      <c r="CI664" s="23"/>
      <c r="CJ664" s="23"/>
      <c r="CK664" s="23"/>
      <c r="CL664" s="23"/>
      <c r="CM664" s="23"/>
      <c r="CN664" s="23"/>
      <c r="CO664" s="23"/>
      <c r="CP664" s="23"/>
      <c r="CQ664" s="23"/>
      <c r="CR664" s="23"/>
      <c r="CS664" s="23"/>
      <c r="CT664" s="23"/>
      <c r="CU664" s="23"/>
      <c r="CV664" s="23"/>
      <c r="CW664" s="23"/>
      <c r="CX664" s="23"/>
      <c r="CY664" s="23"/>
      <c r="CZ664" s="23"/>
      <c r="DA664" s="23"/>
      <c r="DB664" s="23"/>
      <c r="DC664" s="23"/>
      <c r="DD664" s="23"/>
      <c r="DE664" s="23"/>
      <c r="DF664" s="23"/>
      <c r="DG664" s="23"/>
      <c r="DH664" s="23"/>
      <c r="DI664" s="23"/>
      <c r="DJ664" s="23"/>
      <c r="DK664" s="23"/>
      <c r="DL664" s="23"/>
      <c r="DM664" s="23"/>
      <c r="DN664" s="23"/>
      <c r="DO664" s="23"/>
      <c r="DP664" s="23"/>
      <c r="DQ664" s="23"/>
      <c r="DR664" s="23"/>
      <c r="DS664" s="23"/>
      <c r="DT664" s="23"/>
      <c r="DU664" s="23"/>
      <c r="DV664" s="23"/>
      <c r="DW664" s="23"/>
      <c r="DX664" s="23"/>
      <c r="DY664" s="23"/>
      <c r="DZ664" s="23"/>
      <c r="EA664" s="23"/>
      <c r="EB664" s="23"/>
      <c r="EC664" s="23"/>
      <c r="ED664" s="23"/>
      <c r="EE664" s="23"/>
      <c r="EF664" s="23"/>
      <c r="EG664" s="23"/>
      <c r="EH664" s="23"/>
      <c r="EI664" s="23"/>
      <c r="EJ664" s="23"/>
      <c r="EK664" s="23"/>
      <c r="EL664" s="23"/>
      <c r="EM664" s="23"/>
      <c r="EN664" s="23"/>
      <c r="EO664" s="23"/>
      <c r="EP664" s="23"/>
      <c r="EQ664" s="23"/>
      <c r="ER664" s="23"/>
      <c r="ES664" s="23"/>
      <c r="ET664" s="23"/>
      <c r="EU664" s="23"/>
      <c r="EV664" s="23"/>
      <c r="EW664" s="23"/>
      <c r="EX664" s="23"/>
      <c r="EY664" s="23"/>
      <c r="EZ664" s="23"/>
      <c r="FA664" s="23"/>
      <c r="FB664" s="23"/>
      <c r="FC664" s="23"/>
      <c r="FD664" s="23"/>
      <c r="FE664" s="23"/>
      <c r="FF664" s="23"/>
      <c r="FG664" s="23"/>
      <c r="FH664" s="23"/>
      <c r="FI664" s="23"/>
      <c r="FJ664" s="23"/>
      <c r="FK664" s="23"/>
      <c r="FL664" s="23"/>
      <c r="FM664" s="23"/>
      <c r="FN664" s="23"/>
      <c r="FO664" s="23"/>
      <c r="FP664" s="23"/>
      <c r="FQ664" s="23"/>
      <c r="FR664" s="23"/>
      <c r="FS664" s="23"/>
      <c r="FT664" s="23"/>
      <c r="FU664" s="23"/>
      <c r="FV664" s="23"/>
      <c r="FW664" s="23"/>
      <c r="FX664" s="23"/>
      <c r="FY664" s="23"/>
      <c r="FZ664" s="23"/>
      <c r="GA664" s="23"/>
      <c r="GB664" s="23"/>
      <c r="GC664" s="23"/>
      <c r="GD664" s="23"/>
      <c r="GE664" s="23"/>
      <c r="GF664" s="23"/>
      <c r="GG664" s="23"/>
      <c r="GH664" s="23"/>
    </row>
    <row r="665" spans="1:190" x14ac:dyDescent="0.35">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c r="CB665" s="23"/>
      <c r="CC665" s="23"/>
      <c r="CD665" s="23"/>
      <c r="CE665" s="23"/>
      <c r="CF665" s="23"/>
      <c r="CG665" s="23"/>
      <c r="CH665" s="23"/>
      <c r="CI665" s="23"/>
      <c r="CJ665" s="23"/>
      <c r="CK665" s="23"/>
      <c r="CL665" s="23"/>
      <c r="CM665" s="23"/>
      <c r="CN665" s="23"/>
      <c r="CO665" s="23"/>
      <c r="CP665" s="23"/>
      <c r="CQ665" s="23"/>
      <c r="CR665" s="23"/>
      <c r="CS665" s="23"/>
      <c r="CT665" s="23"/>
      <c r="CU665" s="23"/>
      <c r="CV665" s="23"/>
      <c r="CW665" s="23"/>
      <c r="CX665" s="23"/>
      <c r="CY665" s="23"/>
      <c r="CZ665" s="23"/>
      <c r="DA665" s="23"/>
      <c r="DB665" s="23"/>
      <c r="DC665" s="23"/>
      <c r="DD665" s="23"/>
      <c r="DE665" s="23"/>
      <c r="DF665" s="23"/>
      <c r="DG665" s="23"/>
      <c r="DH665" s="23"/>
      <c r="DI665" s="23"/>
      <c r="DJ665" s="23"/>
      <c r="DK665" s="23"/>
      <c r="DL665" s="23"/>
      <c r="DM665" s="23"/>
      <c r="DN665" s="23"/>
      <c r="DO665" s="23"/>
      <c r="DP665" s="23"/>
      <c r="DQ665" s="23"/>
      <c r="DR665" s="23"/>
      <c r="DS665" s="23"/>
      <c r="DT665" s="23"/>
      <c r="DU665" s="23"/>
      <c r="DV665" s="23"/>
      <c r="DW665" s="23"/>
      <c r="DX665" s="23"/>
      <c r="DY665" s="23"/>
      <c r="DZ665" s="23"/>
      <c r="EA665" s="23"/>
      <c r="EB665" s="23"/>
      <c r="EC665" s="23"/>
      <c r="ED665" s="23"/>
      <c r="EE665" s="23"/>
      <c r="EF665" s="23"/>
      <c r="EG665" s="23"/>
      <c r="EH665" s="23"/>
      <c r="EI665" s="23"/>
      <c r="EJ665" s="23"/>
      <c r="EK665" s="23"/>
      <c r="EL665" s="23"/>
      <c r="EM665" s="23"/>
      <c r="EN665" s="23"/>
      <c r="EO665" s="23"/>
      <c r="EP665" s="23"/>
      <c r="EQ665" s="23"/>
      <c r="ER665" s="23"/>
      <c r="ES665" s="23"/>
      <c r="ET665" s="23"/>
      <c r="EU665" s="23"/>
      <c r="EV665" s="23"/>
      <c r="EW665" s="23"/>
      <c r="EX665" s="23"/>
      <c r="EY665" s="23"/>
      <c r="EZ665" s="23"/>
      <c r="FA665" s="23"/>
      <c r="FB665" s="23"/>
      <c r="FC665" s="23"/>
      <c r="FD665" s="23"/>
      <c r="FE665" s="23"/>
      <c r="FF665" s="23"/>
      <c r="FG665" s="23"/>
      <c r="FH665" s="23"/>
      <c r="FI665" s="23"/>
      <c r="FJ665" s="23"/>
      <c r="FK665" s="23"/>
      <c r="FL665" s="23"/>
      <c r="FM665" s="23"/>
      <c r="FN665" s="23"/>
      <c r="FO665" s="23"/>
      <c r="FP665" s="23"/>
      <c r="FQ665" s="23"/>
      <c r="FR665" s="23"/>
      <c r="FS665" s="23"/>
      <c r="FT665" s="23"/>
      <c r="FU665" s="23"/>
      <c r="FV665" s="23"/>
      <c r="FW665" s="23"/>
      <c r="FX665" s="23"/>
      <c r="FY665" s="23"/>
      <c r="FZ665" s="23"/>
      <c r="GA665" s="23"/>
      <c r="GB665" s="23"/>
      <c r="GC665" s="23"/>
      <c r="GD665" s="23"/>
      <c r="GE665" s="23"/>
      <c r="GF665" s="23"/>
      <c r="GG665" s="23"/>
      <c r="GH665" s="23"/>
    </row>
    <row r="666" spans="1:190" x14ac:dyDescent="0.35">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c r="CB666" s="23"/>
      <c r="CC666" s="23"/>
      <c r="CD666" s="23"/>
      <c r="CE666" s="23"/>
      <c r="CF666" s="23"/>
      <c r="CG666" s="23"/>
      <c r="CH666" s="23"/>
      <c r="CI666" s="23"/>
      <c r="CJ666" s="23"/>
      <c r="CK666" s="23"/>
      <c r="CL666" s="23"/>
      <c r="CM666" s="23"/>
      <c r="CN666" s="23"/>
      <c r="CO666" s="23"/>
      <c r="CP666" s="23"/>
      <c r="CQ666" s="23"/>
      <c r="CR666" s="23"/>
      <c r="CS666" s="23"/>
      <c r="CT666" s="23"/>
      <c r="CU666" s="23"/>
      <c r="CV666" s="23"/>
      <c r="CW666" s="23"/>
      <c r="CX666" s="23"/>
      <c r="CY666" s="23"/>
      <c r="CZ666" s="23"/>
      <c r="DA666" s="23"/>
      <c r="DB666" s="23"/>
      <c r="DC666" s="23"/>
      <c r="DD666" s="23"/>
      <c r="DE666" s="23"/>
      <c r="DF666" s="23"/>
      <c r="DG666" s="23"/>
      <c r="DH666" s="23"/>
      <c r="DI666" s="23"/>
      <c r="DJ666" s="23"/>
      <c r="DK666" s="23"/>
      <c r="DL666" s="23"/>
      <c r="DM666" s="23"/>
      <c r="DN666" s="23"/>
      <c r="DO666" s="23"/>
      <c r="DP666" s="23"/>
      <c r="DQ666" s="23"/>
      <c r="DR666" s="23"/>
      <c r="DS666" s="23"/>
      <c r="DT666" s="23"/>
      <c r="DU666" s="23"/>
      <c r="DV666" s="23"/>
      <c r="DW666" s="23"/>
      <c r="DX666" s="23"/>
      <c r="DY666" s="23"/>
      <c r="DZ666" s="23"/>
      <c r="EA666" s="23"/>
      <c r="EB666" s="23"/>
      <c r="EC666" s="23"/>
      <c r="ED666" s="23"/>
      <c r="EE666" s="23"/>
      <c r="EF666" s="23"/>
      <c r="EG666" s="23"/>
      <c r="EH666" s="23"/>
      <c r="EI666" s="23"/>
      <c r="EJ666" s="23"/>
      <c r="EK666" s="23"/>
      <c r="EL666" s="23"/>
      <c r="EM666" s="23"/>
      <c r="EN666" s="23"/>
      <c r="EO666" s="23"/>
      <c r="EP666" s="23"/>
      <c r="EQ666" s="23"/>
      <c r="ER666" s="23"/>
      <c r="ES666" s="23"/>
      <c r="ET666" s="23"/>
      <c r="EU666" s="23"/>
      <c r="EV666" s="23"/>
      <c r="EW666" s="23"/>
      <c r="EX666" s="23"/>
      <c r="EY666" s="23"/>
      <c r="EZ666" s="23"/>
      <c r="FA666" s="23"/>
      <c r="FB666" s="23"/>
      <c r="FC666" s="23"/>
      <c r="FD666" s="23"/>
      <c r="FE666" s="23"/>
      <c r="FF666" s="23"/>
      <c r="FG666" s="23"/>
      <c r="FH666" s="23"/>
      <c r="FI666" s="23"/>
      <c r="FJ666" s="23"/>
      <c r="FK666" s="23"/>
      <c r="FL666" s="23"/>
      <c r="FM666" s="23"/>
      <c r="FN666" s="23"/>
      <c r="FO666" s="23"/>
      <c r="FP666" s="23"/>
      <c r="FQ666" s="23"/>
      <c r="FR666" s="23"/>
      <c r="FS666" s="23"/>
      <c r="FT666" s="23"/>
      <c r="FU666" s="23"/>
      <c r="FV666" s="23"/>
      <c r="FW666" s="23"/>
      <c r="FX666" s="23"/>
      <c r="FY666" s="23"/>
      <c r="FZ666" s="23"/>
      <c r="GA666" s="23"/>
      <c r="GB666" s="23"/>
      <c r="GC666" s="23"/>
      <c r="GD666" s="23"/>
      <c r="GE666" s="23"/>
      <c r="GF666" s="23"/>
      <c r="GG666" s="23"/>
      <c r="GH666" s="23"/>
    </row>
    <row r="667" spans="1:190" x14ac:dyDescent="0.35">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c r="CB667" s="23"/>
      <c r="CC667" s="23"/>
      <c r="CD667" s="23"/>
      <c r="CE667" s="23"/>
      <c r="CF667" s="23"/>
      <c r="CG667" s="23"/>
      <c r="CH667" s="23"/>
      <c r="CI667" s="23"/>
      <c r="CJ667" s="23"/>
      <c r="CK667" s="23"/>
      <c r="CL667" s="23"/>
      <c r="CM667" s="23"/>
      <c r="CN667" s="23"/>
      <c r="CO667" s="23"/>
      <c r="CP667" s="23"/>
      <c r="CQ667" s="23"/>
      <c r="CR667" s="23"/>
      <c r="CS667" s="23"/>
      <c r="CT667" s="23"/>
      <c r="CU667" s="23"/>
      <c r="CV667" s="23"/>
      <c r="CW667" s="23"/>
      <c r="CX667" s="23"/>
      <c r="CY667" s="23"/>
      <c r="CZ667" s="23"/>
      <c r="DA667" s="23"/>
      <c r="DB667" s="23"/>
      <c r="DC667" s="23"/>
      <c r="DD667" s="23"/>
      <c r="DE667" s="23"/>
      <c r="DF667" s="23"/>
      <c r="DG667" s="23"/>
      <c r="DH667" s="23"/>
      <c r="DI667" s="23"/>
      <c r="DJ667" s="23"/>
      <c r="DK667" s="23"/>
      <c r="DL667" s="23"/>
      <c r="DM667" s="23"/>
      <c r="DN667" s="23"/>
      <c r="DO667" s="23"/>
      <c r="DP667" s="23"/>
      <c r="DQ667" s="23"/>
      <c r="DR667" s="23"/>
      <c r="DS667" s="23"/>
      <c r="DT667" s="23"/>
      <c r="DU667" s="23"/>
      <c r="DV667" s="23"/>
      <c r="DW667" s="23"/>
      <c r="DX667" s="23"/>
      <c r="DY667" s="23"/>
      <c r="DZ667" s="23"/>
      <c r="EA667" s="23"/>
      <c r="EB667" s="23"/>
      <c r="EC667" s="23"/>
      <c r="ED667" s="23"/>
      <c r="EE667" s="23"/>
      <c r="EF667" s="23"/>
      <c r="EG667" s="23"/>
      <c r="EH667" s="23"/>
      <c r="EI667" s="23"/>
      <c r="EJ667" s="23"/>
      <c r="EK667" s="23"/>
      <c r="EL667" s="23"/>
      <c r="EM667" s="23"/>
      <c r="EN667" s="23"/>
      <c r="EO667" s="23"/>
      <c r="EP667" s="23"/>
      <c r="EQ667" s="23"/>
      <c r="ER667" s="23"/>
      <c r="ES667" s="23"/>
      <c r="ET667" s="23"/>
      <c r="EU667" s="23"/>
      <c r="EV667" s="23"/>
      <c r="EW667" s="23"/>
      <c r="EX667" s="23"/>
      <c r="EY667" s="23"/>
      <c r="EZ667" s="23"/>
      <c r="FA667" s="23"/>
      <c r="FB667" s="23"/>
      <c r="FC667" s="23"/>
      <c r="FD667" s="23"/>
      <c r="FE667" s="23"/>
      <c r="FF667" s="23"/>
      <c r="FG667" s="23"/>
      <c r="FH667" s="23"/>
      <c r="FI667" s="23"/>
      <c r="FJ667" s="23"/>
      <c r="FK667" s="23"/>
      <c r="FL667" s="23"/>
      <c r="FM667" s="23"/>
      <c r="FN667" s="23"/>
      <c r="FO667" s="23"/>
      <c r="FP667" s="23"/>
      <c r="FQ667" s="23"/>
      <c r="FR667" s="23"/>
      <c r="FS667" s="23"/>
      <c r="FT667" s="23"/>
      <c r="FU667" s="23"/>
      <c r="FV667" s="23"/>
      <c r="FW667" s="23"/>
      <c r="FX667" s="23"/>
      <c r="FY667" s="23"/>
      <c r="FZ667" s="23"/>
      <c r="GA667" s="23"/>
      <c r="GB667" s="23"/>
      <c r="GC667" s="23"/>
      <c r="GD667" s="23"/>
      <c r="GE667" s="23"/>
      <c r="GF667" s="23"/>
      <c r="GG667" s="23"/>
      <c r="GH667" s="23"/>
    </row>
    <row r="668" spans="1:190" x14ac:dyDescent="0.35">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23"/>
      <c r="DX668" s="23"/>
      <c r="DY668" s="23"/>
      <c r="DZ668" s="23"/>
      <c r="EA668" s="23"/>
      <c r="EB668" s="23"/>
      <c r="EC668" s="23"/>
      <c r="ED668" s="23"/>
      <c r="EE668" s="23"/>
      <c r="EF668" s="23"/>
      <c r="EG668" s="23"/>
      <c r="EH668" s="23"/>
      <c r="EI668" s="23"/>
      <c r="EJ668" s="23"/>
      <c r="EK668" s="23"/>
      <c r="EL668" s="23"/>
      <c r="EM668" s="23"/>
      <c r="EN668" s="23"/>
      <c r="EO668" s="23"/>
      <c r="EP668" s="23"/>
      <c r="EQ668" s="23"/>
      <c r="ER668" s="23"/>
      <c r="ES668" s="23"/>
      <c r="ET668" s="23"/>
      <c r="EU668" s="23"/>
      <c r="EV668" s="23"/>
      <c r="EW668" s="23"/>
      <c r="EX668" s="23"/>
      <c r="EY668" s="23"/>
      <c r="EZ668" s="23"/>
      <c r="FA668" s="23"/>
      <c r="FB668" s="23"/>
      <c r="FC668" s="23"/>
      <c r="FD668" s="23"/>
      <c r="FE668" s="23"/>
      <c r="FF668" s="23"/>
      <c r="FG668" s="23"/>
      <c r="FH668" s="23"/>
      <c r="FI668" s="23"/>
      <c r="FJ668" s="23"/>
      <c r="FK668" s="23"/>
      <c r="FL668" s="23"/>
      <c r="FM668" s="23"/>
      <c r="FN668" s="23"/>
      <c r="FO668" s="23"/>
      <c r="FP668" s="23"/>
      <c r="FQ668" s="23"/>
      <c r="FR668" s="23"/>
      <c r="FS668" s="23"/>
      <c r="FT668" s="23"/>
      <c r="FU668" s="23"/>
      <c r="FV668" s="23"/>
      <c r="FW668" s="23"/>
      <c r="FX668" s="23"/>
      <c r="FY668" s="23"/>
      <c r="FZ668" s="23"/>
      <c r="GA668" s="23"/>
      <c r="GB668" s="23"/>
      <c r="GC668" s="23"/>
      <c r="GD668" s="23"/>
      <c r="GE668" s="23"/>
      <c r="GF668" s="23"/>
      <c r="GG668" s="23"/>
      <c r="GH668" s="23"/>
    </row>
    <row r="669" spans="1:190" x14ac:dyDescent="0.35">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23"/>
      <c r="DX669" s="23"/>
      <c r="DY669" s="23"/>
      <c r="DZ669" s="23"/>
      <c r="EA669" s="23"/>
      <c r="EB669" s="23"/>
      <c r="EC669" s="23"/>
      <c r="ED669" s="23"/>
      <c r="EE669" s="23"/>
      <c r="EF669" s="23"/>
      <c r="EG669" s="23"/>
      <c r="EH669" s="23"/>
      <c r="EI669" s="23"/>
      <c r="EJ669" s="23"/>
      <c r="EK669" s="23"/>
      <c r="EL669" s="23"/>
      <c r="EM669" s="23"/>
      <c r="EN669" s="23"/>
      <c r="EO669" s="23"/>
      <c r="EP669" s="23"/>
      <c r="EQ669" s="23"/>
      <c r="ER669" s="23"/>
      <c r="ES669" s="23"/>
      <c r="ET669" s="23"/>
      <c r="EU669" s="23"/>
      <c r="EV669" s="23"/>
      <c r="EW669" s="23"/>
      <c r="EX669" s="23"/>
      <c r="EY669" s="23"/>
      <c r="EZ669" s="23"/>
      <c r="FA669" s="23"/>
      <c r="FB669" s="23"/>
      <c r="FC669" s="23"/>
      <c r="FD669" s="23"/>
      <c r="FE669" s="23"/>
      <c r="FF669" s="23"/>
      <c r="FG669" s="23"/>
      <c r="FH669" s="23"/>
      <c r="FI669" s="23"/>
      <c r="FJ669" s="23"/>
      <c r="FK669" s="23"/>
      <c r="FL669" s="23"/>
      <c r="FM669" s="23"/>
      <c r="FN669" s="23"/>
      <c r="FO669" s="23"/>
      <c r="FP669" s="23"/>
      <c r="FQ669" s="23"/>
      <c r="FR669" s="23"/>
      <c r="FS669" s="23"/>
      <c r="FT669" s="23"/>
      <c r="FU669" s="23"/>
      <c r="FV669" s="23"/>
      <c r="FW669" s="23"/>
      <c r="FX669" s="23"/>
      <c r="FY669" s="23"/>
      <c r="FZ669" s="23"/>
      <c r="GA669" s="23"/>
      <c r="GB669" s="23"/>
      <c r="GC669" s="23"/>
      <c r="GD669" s="23"/>
      <c r="GE669" s="23"/>
      <c r="GF669" s="23"/>
      <c r="GG669" s="23"/>
      <c r="GH669" s="23"/>
    </row>
    <row r="670" spans="1:190" x14ac:dyDescent="0.35">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23"/>
      <c r="DX670" s="23"/>
      <c r="DY670" s="23"/>
      <c r="DZ670" s="23"/>
      <c r="EA670" s="23"/>
      <c r="EB670" s="23"/>
      <c r="EC670" s="23"/>
      <c r="ED670" s="23"/>
      <c r="EE670" s="23"/>
      <c r="EF670" s="23"/>
      <c r="EG670" s="23"/>
      <c r="EH670" s="23"/>
      <c r="EI670" s="23"/>
      <c r="EJ670" s="23"/>
      <c r="EK670" s="23"/>
      <c r="EL670" s="23"/>
      <c r="EM670" s="23"/>
      <c r="EN670" s="23"/>
      <c r="EO670" s="23"/>
      <c r="EP670" s="23"/>
      <c r="EQ670" s="23"/>
      <c r="ER670" s="23"/>
      <c r="ES670" s="23"/>
      <c r="ET670" s="23"/>
      <c r="EU670" s="23"/>
      <c r="EV670" s="23"/>
      <c r="EW670" s="23"/>
      <c r="EX670" s="23"/>
      <c r="EY670" s="23"/>
      <c r="EZ670" s="23"/>
      <c r="FA670" s="23"/>
      <c r="FB670" s="23"/>
      <c r="FC670" s="23"/>
      <c r="FD670" s="23"/>
      <c r="FE670" s="23"/>
      <c r="FF670" s="23"/>
      <c r="FG670" s="23"/>
      <c r="FH670" s="23"/>
      <c r="FI670" s="23"/>
      <c r="FJ670" s="23"/>
      <c r="FK670" s="23"/>
      <c r="FL670" s="23"/>
      <c r="FM670" s="23"/>
      <c r="FN670" s="23"/>
      <c r="FO670" s="23"/>
      <c r="FP670" s="23"/>
      <c r="FQ670" s="23"/>
      <c r="FR670" s="23"/>
      <c r="FS670" s="23"/>
      <c r="FT670" s="23"/>
      <c r="FU670" s="23"/>
      <c r="FV670" s="23"/>
      <c r="FW670" s="23"/>
      <c r="FX670" s="23"/>
      <c r="FY670" s="23"/>
      <c r="FZ670" s="23"/>
      <c r="GA670" s="23"/>
      <c r="GB670" s="23"/>
      <c r="GC670" s="23"/>
      <c r="GD670" s="23"/>
      <c r="GE670" s="23"/>
      <c r="GF670" s="23"/>
      <c r="GG670" s="23"/>
      <c r="GH670" s="23"/>
    </row>
    <row r="671" spans="1:190" x14ac:dyDescent="0.35">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23"/>
      <c r="DX671" s="23"/>
      <c r="DY671" s="23"/>
      <c r="DZ671" s="23"/>
      <c r="EA671" s="23"/>
      <c r="EB671" s="23"/>
      <c r="EC671" s="23"/>
      <c r="ED671" s="23"/>
      <c r="EE671" s="23"/>
      <c r="EF671" s="23"/>
      <c r="EG671" s="23"/>
      <c r="EH671" s="23"/>
      <c r="EI671" s="23"/>
      <c r="EJ671" s="23"/>
      <c r="EK671" s="23"/>
      <c r="EL671" s="23"/>
      <c r="EM671" s="23"/>
      <c r="EN671" s="23"/>
      <c r="EO671" s="23"/>
      <c r="EP671" s="23"/>
      <c r="EQ671" s="23"/>
      <c r="ER671" s="23"/>
      <c r="ES671" s="23"/>
      <c r="ET671" s="23"/>
      <c r="EU671" s="23"/>
      <c r="EV671" s="23"/>
      <c r="EW671" s="23"/>
      <c r="EX671" s="23"/>
      <c r="EY671" s="23"/>
      <c r="EZ671" s="23"/>
      <c r="FA671" s="23"/>
      <c r="FB671" s="23"/>
      <c r="FC671" s="23"/>
      <c r="FD671" s="23"/>
      <c r="FE671" s="23"/>
      <c r="FF671" s="23"/>
      <c r="FG671" s="23"/>
      <c r="FH671" s="23"/>
      <c r="FI671" s="23"/>
      <c r="FJ671" s="23"/>
      <c r="FK671" s="23"/>
      <c r="FL671" s="23"/>
      <c r="FM671" s="23"/>
      <c r="FN671" s="23"/>
      <c r="FO671" s="23"/>
      <c r="FP671" s="23"/>
      <c r="FQ671" s="23"/>
      <c r="FR671" s="23"/>
      <c r="FS671" s="23"/>
      <c r="FT671" s="23"/>
      <c r="FU671" s="23"/>
      <c r="FV671" s="23"/>
      <c r="FW671" s="23"/>
      <c r="FX671" s="23"/>
      <c r="FY671" s="23"/>
      <c r="FZ671" s="23"/>
      <c r="GA671" s="23"/>
      <c r="GB671" s="23"/>
      <c r="GC671" s="23"/>
      <c r="GD671" s="23"/>
      <c r="GE671" s="23"/>
      <c r="GF671" s="23"/>
      <c r="GG671" s="23"/>
      <c r="GH671" s="23"/>
    </row>
    <row r="672" spans="1:190" x14ac:dyDescent="0.35">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23"/>
      <c r="DX672" s="23"/>
      <c r="DY672" s="23"/>
      <c r="DZ672" s="23"/>
      <c r="EA672" s="23"/>
      <c r="EB672" s="23"/>
      <c r="EC672" s="23"/>
      <c r="ED672" s="23"/>
      <c r="EE672" s="23"/>
      <c r="EF672" s="23"/>
      <c r="EG672" s="23"/>
      <c r="EH672" s="23"/>
      <c r="EI672" s="23"/>
      <c r="EJ672" s="23"/>
      <c r="EK672" s="23"/>
      <c r="EL672" s="23"/>
      <c r="EM672" s="23"/>
      <c r="EN672" s="23"/>
      <c r="EO672" s="23"/>
      <c r="EP672" s="23"/>
      <c r="EQ672" s="23"/>
      <c r="ER672" s="23"/>
      <c r="ES672" s="23"/>
      <c r="ET672" s="23"/>
      <c r="EU672" s="23"/>
      <c r="EV672" s="23"/>
      <c r="EW672" s="23"/>
      <c r="EX672" s="23"/>
      <c r="EY672" s="23"/>
      <c r="EZ672" s="23"/>
      <c r="FA672" s="23"/>
      <c r="FB672" s="23"/>
      <c r="FC672" s="23"/>
      <c r="FD672" s="23"/>
      <c r="FE672" s="23"/>
      <c r="FF672" s="23"/>
      <c r="FG672" s="23"/>
      <c r="FH672" s="23"/>
      <c r="FI672" s="23"/>
      <c r="FJ672" s="23"/>
      <c r="FK672" s="23"/>
      <c r="FL672" s="23"/>
      <c r="FM672" s="23"/>
      <c r="FN672" s="23"/>
      <c r="FO672" s="23"/>
      <c r="FP672" s="23"/>
      <c r="FQ672" s="23"/>
      <c r="FR672" s="23"/>
      <c r="FS672" s="23"/>
      <c r="FT672" s="23"/>
      <c r="FU672" s="23"/>
      <c r="FV672" s="23"/>
      <c r="FW672" s="23"/>
      <c r="FX672" s="23"/>
      <c r="FY672" s="23"/>
      <c r="FZ672" s="23"/>
      <c r="GA672" s="23"/>
      <c r="GB672" s="23"/>
      <c r="GC672" s="23"/>
      <c r="GD672" s="23"/>
      <c r="GE672" s="23"/>
      <c r="GF672" s="23"/>
      <c r="GG672" s="23"/>
      <c r="GH672" s="23"/>
    </row>
    <row r="673" spans="1:190" x14ac:dyDescent="0.35">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23"/>
      <c r="DX673" s="23"/>
      <c r="DY673" s="23"/>
      <c r="DZ673" s="23"/>
      <c r="EA673" s="23"/>
      <c r="EB673" s="23"/>
      <c r="EC673" s="23"/>
      <c r="ED673" s="23"/>
      <c r="EE673" s="23"/>
      <c r="EF673" s="23"/>
      <c r="EG673" s="23"/>
      <c r="EH673" s="23"/>
      <c r="EI673" s="23"/>
      <c r="EJ673" s="23"/>
      <c r="EK673" s="23"/>
      <c r="EL673" s="23"/>
      <c r="EM673" s="23"/>
      <c r="EN673" s="23"/>
      <c r="EO673" s="23"/>
      <c r="EP673" s="23"/>
      <c r="EQ673" s="23"/>
      <c r="ER673" s="23"/>
      <c r="ES673" s="23"/>
      <c r="ET673" s="23"/>
      <c r="EU673" s="23"/>
      <c r="EV673" s="23"/>
      <c r="EW673" s="23"/>
      <c r="EX673" s="23"/>
      <c r="EY673" s="23"/>
      <c r="EZ673" s="23"/>
      <c r="FA673" s="23"/>
      <c r="FB673" s="23"/>
      <c r="FC673" s="23"/>
      <c r="FD673" s="23"/>
      <c r="FE673" s="23"/>
      <c r="FF673" s="23"/>
      <c r="FG673" s="23"/>
      <c r="FH673" s="23"/>
      <c r="FI673" s="23"/>
      <c r="FJ673" s="23"/>
      <c r="FK673" s="23"/>
      <c r="FL673" s="23"/>
      <c r="FM673" s="23"/>
      <c r="FN673" s="23"/>
      <c r="FO673" s="23"/>
      <c r="FP673" s="23"/>
      <c r="FQ673" s="23"/>
      <c r="FR673" s="23"/>
      <c r="FS673" s="23"/>
      <c r="FT673" s="23"/>
      <c r="FU673" s="23"/>
      <c r="FV673" s="23"/>
      <c r="FW673" s="23"/>
      <c r="FX673" s="23"/>
      <c r="FY673" s="23"/>
      <c r="FZ673" s="23"/>
      <c r="GA673" s="23"/>
      <c r="GB673" s="23"/>
      <c r="GC673" s="23"/>
      <c r="GD673" s="23"/>
      <c r="GE673" s="23"/>
      <c r="GF673" s="23"/>
      <c r="GG673" s="23"/>
      <c r="GH673" s="23"/>
    </row>
    <row r="674" spans="1:190" x14ac:dyDescent="0.35">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23"/>
      <c r="DX674" s="23"/>
      <c r="DY674" s="23"/>
      <c r="DZ674" s="23"/>
      <c r="EA674" s="23"/>
      <c r="EB674" s="23"/>
      <c r="EC674" s="23"/>
      <c r="ED674" s="23"/>
      <c r="EE674" s="23"/>
      <c r="EF674" s="23"/>
      <c r="EG674" s="23"/>
      <c r="EH674" s="23"/>
      <c r="EI674" s="23"/>
      <c r="EJ674" s="23"/>
      <c r="EK674" s="23"/>
      <c r="EL674" s="23"/>
      <c r="EM674" s="23"/>
      <c r="EN674" s="23"/>
      <c r="EO674" s="23"/>
      <c r="EP674" s="23"/>
      <c r="EQ674" s="23"/>
      <c r="ER674" s="23"/>
      <c r="ES674" s="23"/>
      <c r="ET674" s="23"/>
      <c r="EU674" s="23"/>
      <c r="EV674" s="23"/>
      <c r="EW674" s="23"/>
      <c r="EX674" s="23"/>
      <c r="EY674" s="23"/>
      <c r="EZ674" s="23"/>
      <c r="FA674" s="23"/>
      <c r="FB674" s="23"/>
      <c r="FC674" s="23"/>
      <c r="FD674" s="23"/>
      <c r="FE674" s="23"/>
      <c r="FF674" s="23"/>
      <c r="FG674" s="23"/>
      <c r="FH674" s="23"/>
      <c r="FI674" s="23"/>
      <c r="FJ674" s="23"/>
      <c r="FK674" s="23"/>
      <c r="FL674" s="23"/>
      <c r="FM674" s="23"/>
      <c r="FN674" s="23"/>
      <c r="FO674" s="23"/>
      <c r="FP674" s="23"/>
      <c r="FQ674" s="23"/>
      <c r="FR674" s="23"/>
      <c r="FS674" s="23"/>
      <c r="FT674" s="23"/>
      <c r="FU674" s="23"/>
      <c r="FV674" s="23"/>
      <c r="FW674" s="23"/>
      <c r="FX674" s="23"/>
      <c r="FY674" s="23"/>
      <c r="FZ674" s="23"/>
      <c r="GA674" s="23"/>
      <c r="GB674" s="23"/>
      <c r="GC674" s="23"/>
      <c r="GD674" s="23"/>
      <c r="GE674" s="23"/>
      <c r="GF674" s="23"/>
      <c r="GG674" s="23"/>
      <c r="GH674" s="23"/>
    </row>
    <row r="675" spans="1:190" x14ac:dyDescent="0.35">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23"/>
      <c r="DX675" s="23"/>
      <c r="DY675" s="23"/>
      <c r="DZ675" s="23"/>
      <c r="EA675" s="23"/>
      <c r="EB675" s="23"/>
      <c r="EC675" s="23"/>
      <c r="ED675" s="23"/>
      <c r="EE675" s="23"/>
      <c r="EF675" s="23"/>
      <c r="EG675" s="23"/>
      <c r="EH675" s="23"/>
      <c r="EI675" s="23"/>
      <c r="EJ675" s="23"/>
      <c r="EK675" s="23"/>
      <c r="EL675" s="23"/>
      <c r="EM675" s="23"/>
      <c r="EN675" s="23"/>
      <c r="EO675" s="23"/>
      <c r="EP675" s="23"/>
      <c r="EQ675" s="23"/>
      <c r="ER675" s="23"/>
      <c r="ES675" s="23"/>
      <c r="ET675" s="23"/>
      <c r="EU675" s="23"/>
      <c r="EV675" s="23"/>
      <c r="EW675" s="23"/>
      <c r="EX675" s="23"/>
      <c r="EY675" s="23"/>
      <c r="EZ675" s="23"/>
      <c r="FA675" s="23"/>
      <c r="FB675" s="23"/>
      <c r="FC675" s="23"/>
      <c r="FD675" s="23"/>
      <c r="FE675" s="23"/>
      <c r="FF675" s="23"/>
      <c r="FG675" s="23"/>
      <c r="FH675" s="23"/>
      <c r="FI675" s="23"/>
      <c r="FJ675" s="23"/>
      <c r="FK675" s="23"/>
      <c r="FL675" s="23"/>
      <c r="FM675" s="23"/>
      <c r="FN675" s="23"/>
      <c r="FO675" s="23"/>
      <c r="FP675" s="23"/>
      <c r="FQ675" s="23"/>
      <c r="FR675" s="23"/>
      <c r="FS675" s="23"/>
      <c r="FT675" s="23"/>
      <c r="FU675" s="23"/>
      <c r="FV675" s="23"/>
      <c r="FW675" s="23"/>
      <c r="FX675" s="23"/>
      <c r="FY675" s="23"/>
      <c r="FZ675" s="23"/>
      <c r="GA675" s="23"/>
      <c r="GB675" s="23"/>
      <c r="GC675" s="23"/>
      <c r="GD675" s="23"/>
      <c r="GE675" s="23"/>
      <c r="GF675" s="23"/>
      <c r="GG675" s="23"/>
      <c r="GH675" s="23"/>
    </row>
    <row r="676" spans="1:190" x14ac:dyDescent="0.35">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3"/>
      <c r="DE676" s="23"/>
      <c r="DF676" s="23"/>
      <c r="DG676" s="23"/>
      <c r="DH676" s="23"/>
      <c r="DI676" s="23"/>
      <c r="DJ676" s="23"/>
      <c r="DK676" s="23"/>
      <c r="DL676" s="23"/>
      <c r="DM676" s="23"/>
      <c r="DN676" s="23"/>
      <c r="DO676" s="23"/>
      <c r="DP676" s="23"/>
      <c r="DQ676" s="23"/>
      <c r="DR676" s="23"/>
      <c r="DS676" s="23"/>
      <c r="DT676" s="23"/>
      <c r="DU676" s="23"/>
      <c r="DV676" s="23"/>
      <c r="DW676" s="23"/>
      <c r="DX676" s="23"/>
      <c r="DY676" s="23"/>
      <c r="DZ676" s="23"/>
      <c r="EA676" s="23"/>
      <c r="EB676" s="23"/>
      <c r="EC676" s="23"/>
      <c r="ED676" s="23"/>
      <c r="EE676" s="23"/>
      <c r="EF676" s="23"/>
      <c r="EG676" s="23"/>
      <c r="EH676" s="23"/>
      <c r="EI676" s="23"/>
      <c r="EJ676" s="23"/>
      <c r="EK676" s="23"/>
      <c r="EL676" s="23"/>
      <c r="EM676" s="23"/>
      <c r="EN676" s="23"/>
      <c r="EO676" s="23"/>
      <c r="EP676" s="23"/>
      <c r="EQ676" s="23"/>
      <c r="ER676" s="23"/>
      <c r="ES676" s="23"/>
      <c r="ET676" s="23"/>
      <c r="EU676" s="23"/>
      <c r="EV676" s="23"/>
      <c r="EW676" s="23"/>
      <c r="EX676" s="23"/>
      <c r="EY676" s="23"/>
      <c r="EZ676" s="23"/>
      <c r="FA676" s="23"/>
      <c r="FB676" s="23"/>
      <c r="FC676" s="23"/>
      <c r="FD676" s="23"/>
      <c r="FE676" s="23"/>
      <c r="FF676" s="23"/>
      <c r="FG676" s="23"/>
      <c r="FH676" s="23"/>
      <c r="FI676" s="23"/>
      <c r="FJ676" s="23"/>
      <c r="FK676" s="23"/>
      <c r="FL676" s="23"/>
      <c r="FM676" s="23"/>
      <c r="FN676" s="23"/>
      <c r="FO676" s="23"/>
      <c r="FP676" s="23"/>
      <c r="FQ676" s="23"/>
      <c r="FR676" s="23"/>
      <c r="FS676" s="23"/>
      <c r="FT676" s="23"/>
      <c r="FU676" s="23"/>
      <c r="FV676" s="23"/>
      <c r="FW676" s="23"/>
      <c r="FX676" s="23"/>
      <c r="FY676" s="23"/>
      <c r="FZ676" s="23"/>
      <c r="GA676" s="23"/>
      <c r="GB676" s="23"/>
      <c r="GC676" s="23"/>
      <c r="GD676" s="23"/>
      <c r="GE676" s="23"/>
      <c r="GF676" s="23"/>
      <c r="GG676" s="23"/>
      <c r="GH676" s="23"/>
    </row>
    <row r="677" spans="1:190" x14ac:dyDescent="0.35">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c r="CB677" s="23"/>
      <c r="CC677" s="23"/>
      <c r="CD677" s="23"/>
      <c r="CE677" s="23"/>
      <c r="CF677" s="23"/>
      <c r="CG677" s="23"/>
      <c r="CH677" s="23"/>
      <c r="CI677" s="23"/>
      <c r="CJ677" s="23"/>
      <c r="CK677" s="23"/>
      <c r="CL677" s="23"/>
      <c r="CM677" s="23"/>
      <c r="CN677" s="23"/>
      <c r="CO677" s="23"/>
      <c r="CP677" s="23"/>
      <c r="CQ677" s="23"/>
      <c r="CR677" s="23"/>
      <c r="CS677" s="23"/>
      <c r="CT677" s="23"/>
      <c r="CU677" s="23"/>
      <c r="CV677" s="23"/>
      <c r="CW677" s="23"/>
      <c r="CX677" s="23"/>
      <c r="CY677" s="23"/>
      <c r="CZ677" s="23"/>
      <c r="DA677" s="23"/>
      <c r="DB677" s="23"/>
      <c r="DC677" s="23"/>
      <c r="DD677" s="23"/>
      <c r="DE677" s="23"/>
      <c r="DF677" s="23"/>
      <c r="DG677" s="23"/>
      <c r="DH677" s="23"/>
      <c r="DI677" s="23"/>
      <c r="DJ677" s="23"/>
      <c r="DK677" s="23"/>
      <c r="DL677" s="23"/>
      <c r="DM677" s="23"/>
      <c r="DN677" s="23"/>
      <c r="DO677" s="23"/>
      <c r="DP677" s="23"/>
      <c r="DQ677" s="23"/>
      <c r="DR677" s="23"/>
      <c r="DS677" s="23"/>
      <c r="DT677" s="23"/>
      <c r="DU677" s="23"/>
      <c r="DV677" s="23"/>
      <c r="DW677" s="23"/>
      <c r="DX677" s="23"/>
      <c r="DY677" s="23"/>
      <c r="DZ677" s="23"/>
      <c r="EA677" s="23"/>
      <c r="EB677" s="23"/>
      <c r="EC677" s="23"/>
      <c r="ED677" s="23"/>
      <c r="EE677" s="23"/>
      <c r="EF677" s="23"/>
      <c r="EG677" s="23"/>
      <c r="EH677" s="23"/>
      <c r="EI677" s="23"/>
      <c r="EJ677" s="23"/>
      <c r="EK677" s="23"/>
      <c r="EL677" s="23"/>
      <c r="EM677" s="23"/>
      <c r="EN677" s="23"/>
      <c r="EO677" s="23"/>
      <c r="EP677" s="23"/>
      <c r="EQ677" s="23"/>
      <c r="ER677" s="23"/>
      <c r="ES677" s="23"/>
      <c r="ET677" s="23"/>
      <c r="EU677" s="23"/>
      <c r="EV677" s="23"/>
      <c r="EW677" s="23"/>
      <c r="EX677" s="23"/>
      <c r="EY677" s="23"/>
      <c r="EZ677" s="23"/>
      <c r="FA677" s="23"/>
      <c r="FB677" s="23"/>
      <c r="FC677" s="23"/>
      <c r="FD677" s="23"/>
      <c r="FE677" s="23"/>
      <c r="FF677" s="23"/>
      <c r="FG677" s="23"/>
      <c r="FH677" s="23"/>
      <c r="FI677" s="23"/>
      <c r="FJ677" s="23"/>
      <c r="FK677" s="23"/>
      <c r="FL677" s="23"/>
      <c r="FM677" s="23"/>
      <c r="FN677" s="23"/>
      <c r="FO677" s="23"/>
      <c r="FP677" s="23"/>
      <c r="FQ677" s="23"/>
      <c r="FR677" s="23"/>
      <c r="FS677" s="23"/>
      <c r="FT677" s="23"/>
      <c r="FU677" s="23"/>
      <c r="FV677" s="23"/>
      <c r="FW677" s="23"/>
      <c r="FX677" s="23"/>
      <c r="FY677" s="23"/>
      <c r="FZ677" s="23"/>
      <c r="GA677" s="23"/>
      <c r="GB677" s="23"/>
      <c r="GC677" s="23"/>
      <c r="GD677" s="23"/>
      <c r="GE677" s="23"/>
      <c r="GF677" s="23"/>
      <c r="GG677" s="23"/>
      <c r="GH677" s="23"/>
    </row>
    <row r="678" spans="1:190" x14ac:dyDescent="0.35">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c r="CB678" s="23"/>
      <c r="CC678" s="23"/>
      <c r="CD678" s="23"/>
      <c r="CE678" s="23"/>
      <c r="CF678" s="23"/>
      <c r="CG678" s="23"/>
      <c r="CH678" s="23"/>
      <c r="CI678" s="23"/>
      <c r="CJ678" s="23"/>
      <c r="CK678" s="23"/>
      <c r="CL678" s="23"/>
      <c r="CM678" s="23"/>
      <c r="CN678" s="23"/>
      <c r="CO678" s="23"/>
      <c r="CP678" s="23"/>
      <c r="CQ678" s="23"/>
      <c r="CR678" s="23"/>
      <c r="CS678" s="23"/>
      <c r="CT678" s="23"/>
      <c r="CU678" s="23"/>
      <c r="CV678" s="23"/>
      <c r="CW678" s="23"/>
      <c r="CX678" s="23"/>
      <c r="CY678" s="23"/>
      <c r="CZ678" s="23"/>
      <c r="DA678" s="23"/>
      <c r="DB678" s="23"/>
      <c r="DC678" s="23"/>
      <c r="DD678" s="23"/>
      <c r="DE678" s="23"/>
      <c r="DF678" s="23"/>
      <c r="DG678" s="23"/>
      <c r="DH678" s="23"/>
      <c r="DI678" s="23"/>
      <c r="DJ678" s="23"/>
      <c r="DK678" s="23"/>
      <c r="DL678" s="23"/>
      <c r="DM678" s="23"/>
      <c r="DN678" s="23"/>
      <c r="DO678" s="23"/>
      <c r="DP678" s="23"/>
      <c r="DQ678" s="23"/>
      <c r="DR678" s="23"/>
      <c r="DS678" s="23"/>
      <c r="DT678" s="23"/>
      <c r="DU678" s="23"/>
      <c r="DV678" s="23"/>
      <c r="DW678" s="23"/>
      <c r="DX678" s="23"/>
      <c r="DY678" s="23"/>
      <c r="DZ678" s="23"/>
      <c r="EA678" s="23"/>
      <c r="EB678" s="23"/>
      <c r="EC678" s="23"/>
      <c r="ED678" s="23"/>
      <c r="EE678" s="23"/>
      <c r="EF678" s="23"/>
      <c r="EG678" s="23"/>
      <c r="EH678" s="23"/>
      <c r="EI678" s="23"/>
      <c r="EJ678" s="23"/>
      <c r="EK678" s="23"/>
      <c r="EL678" s="23"/>
      <c r="EM678" s="23"/>
      <c r="EN678" s="23"/>
      <c r="EO678" s="23"/>
      <c r="EP678" s="23"/>
      <c r="EQ678" s="23"/>
      <c r="ER678" s="23"/>
      <c r="ES678" s="23"/>
      <c r="ET678" s="23"/>
      <c r="EU678" s="23"/>
      <c r="EV678" s="23"/>
      <c r="EW678" s="23"/>
      <c r="EX678" s="23"/>
      <c r="EY678" s="23"/>
      <c r="EZ678" s="23"/>
      <c r="FA678" s="23"/>
      <c r="FB678" s="23"/>
      <c r="FC678" s="23"/>
      <c r="FD678" s="23"/>
      <c r="FE678" s="23"/>
      <c r="FF678" s="23"/>
      <c r="FG678" s="23"/>
      <c r="FH678" s="23"/>
      <c r="FI678" s="23"/>
      <c r="FJ678" s="23"/>
      <c r="FK678" s="23"/>
      <c r="FL678" s="23"/>
      <c r="FM678" s="23"/>
      <c r="FN678" s="23"/>
      <c r="FO678" s="23"/>
      <c r="FP678" s="23"/>
      <c r="FQ678" s="23"/>
      <c r="FR678" s="23"/>
      <c r="FS678" s="23"/>
      <c r="FT678" s="23"/>
      <c r="FU678" s="23"/>
      <c r="FV678" s="23"/>
      <c r="FW678" s="23"/>
      <c r="FX678" s="23"/>
      <c r="FY678" s="23"/>
      <c r="FZ678" s="23"/>
      <c r="GA678" s="23"/>
      <c r="GB678" s="23"/>
      <c r="GC678" s="23"/>
      <c r="GD678" s="23"/>
      <c r="GE678" s="23"/>
      <c r="GF678" s="23"/>
      <c r="GG678" s="23"/>
      <c r="GH678" s="23"/>
    </row>
    <row r="679" spans="1:190" x14ac:dyDescent="0.35">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c r="CB679" s="23"/>
      <c r="CC679" s="23"/>
      <c r="CD679" s="23"/>
      <c r="CE679" s="23"/>
      <c r="CF679" s="23"/>
      <c r="CG679" s="23"/>
      <c r="CH679" s="23"/>
      <c r="CI679" s="23"/>
      <c r="CJ679" s="23"/>
      <c r="CK679" s="23"/>
      <c r="CL679" s="23"/>
      <c r="CM679" s="23"/>
      <c r="CN679" s="23"/>
      <c r="CO679" s="23"/>
      <c r="CP679" s="23"/>
      <c r="CQ679" s="23"/>
      <c r="CR679" s="23"/>
      <c r="CS679" s="23"/>
      <c r="CT679" s="23"/>
      <c r="CU679" s="23"/>
      <c r="CV679" s="23"/>
      <c r="CW679" s="23"/>
      <c r="CX679" s="23"/>
      <c r="CY679" s="23"/>
      <c r="CZ679" s="23"/>
      <c r="DA679" s="23"/>
      <c r="DB679" s="23"/>
      <c r="DC679" s="23"/>
      <c r="DD679" s="23"/>
      <c r="DE679" s="23"/>
      <c r="DF679" s="23"/>
      <c r="DG679" s="23"/>
      <c r="DH679" s="23"/>
      <c r="DI679" s="23"/>
      <c r="DJ679" s="23"/>
      <c r="DK679" s="23"/>
      <c r="DL679" s="23"/>
      <c r="DM679" s="23"/>
      <c r="DN679" s="23"/>
      <c r="DO679" s="23"/>
      <c r="DP679" s="23"/>
      <c r="DQ679" s="23"/>
      <c r="DR679" s="23"/>
      <c r="DS679" s="23"/>
      <c r="DT679" s="23"/>
      <c r="DU679" s="23"/>
      <c r="DV679" s="23"/>
      <c r="DW679" s="23"/>
      <c r="DX679" s="23"/>
      <c r="DY679" s="23"/>
      <c r="DZ679" s="23"/>
      <c r="EA679" s="23"/>
      <c r="EB679" s="23"/>
      <c r="EC679" s="23"/>
      <c r="ED679" s="23"/>
      <c r="EE679" s="23"/>
      <c r="EF679" s="23"/>
      <c r="EG679" s="23"/>
      <c r="EH679" s="23"/>
      <c r="EI679" s="23"/>
      <c r="EJ679" s="23"/>
      <c r="EK679" s="23"/>
      <c r="EL679" s="23"/>
      <c r="EM679" s="23"/>
      <c r="EN679" s="23"/>
      <c r="EO679" s="23"/>
      <c r="EP679" s="23"/>
      <c r="EQ679" s="23"/>
      <c r="ER679" s="23"/>
      <c r="ES679" s="23"/>
      <c r="ET679" s="23"/>
      <c r="EU679" s="23"/>
      <c r="EV679" s="23"/>
      <c r="EW679" s="23"/>
      <c r="EX679" s="23"/>
      <c r="EY679" s="23"/>
      <c r="EZ679" s="23"/>
      <c r="FA679" s="23"/>
      <c r="FB679" s="23"/>
      <c r="FC679" s="23"/>
      <c r="FD679" s="23"/>
      <c r="FE679" s="23"/>
      <c r="FF679" s="23"/>
      <c r="FG679" s="23"/>
      <c r="FH679" s="23"/>
      <c r="FI679" s="23"/>
      <c r="FJ679" s="23"/>
      <c r="FK679" s="23"/>
      <c r="FL679" s="23"/>
      <c r="FM679" s="23"/>
      <c r="FN679" s="23"/>
      <c r="FO679" s="23"/>
      <c r="FP679" s="23"/>
      <c r="FQ679" s="23"/>
      <c r="FR679" s="23"/>
      <c r="FS679" s="23"/>
      <c r="FT679" s="23"/>
      <c r="FU679" s="23"/>
      <c r="FV679" s="23"/>
      <c r="FW679" s="23"/>
      <c r="FX679" s="23"/>
      <c r="FY679" s="23"/>
      <c r="FZ679" s="23"/>
      <c r="GA679" s="23"/>
      <c r="GB679" s="23"/>
      <c r="GC679" s="23"/>
      <c r="GD679" s="23"/>
      <c r="GE679" s="23"/>
      <c r="GF679" s="23"/>
      <c r="GG679" s="23"/>
      <c r="GH679" s="23"/>
    </row>
    <row r="680" spans="1:190" x14ac:dyDescent="0.35">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23"/>
      <c r="CQ680" s="23"/>
      <c r="CR680" s="23"/>
      <c r="CS680" s="23"/>
      <c r="CT680" s="23"/>
      <c r="CU680" s="23"/>
      <c r="CV680" s="23"/>
      <c r="CW680" s="23"/>
      <c r="CX680" s="23"/>
      <c r="CY680" s="23"/>
      <c r="CZ680" s="23"/>
      <c r="DA680" s="23"/>
      <c r="DB680" s="23"/>
      <c r="DC680" s="23"/>
      <c r="DD680" s="23"/>
      <c r="DE680" s="23"/>
      <c r="DF680" s="23"/>
      <c r="DG680" s="23"/>
      <c r="DH680" s="23"/>
      <c r="DI680" s="23"/>
      <c r="DJ680" s="23"/>
      <c r="DK680" s="23"/>
      <c r="DL680" s="23"/>
      <c r="DM680" s="23"/>
      <c r="DN680" s="23"/>
      <c r="DO680" s="23"/>
      <c r="DP680" s="23"/>
      <c r="DQ680" s="23"/>
      <c r="DR680" s="23"/>
      <c r="DS680" s="23"/>
      <c r="DT680" s="23"/>
      <c r="DU680" s="23"/>
      <c r="DV680" s="23"/>
      <c r="DW680" s="23"/>
      <c r="DX680" s="23"/>
      <c r="DY680" s="23"/>
      <c r="DZ680" s="23"/>
      <c r="EA680" s="23"/>
      <c r="EB680" s="23"/>
      <c r="EC680" s="23"/>
      <c r="ED680" s="23"/>
      <c r="EE680" s="23"/>
      <c r="EF680" s="23"/>
      <c r="EG680" s="23"/>
      <c r="EH680" s="23"/>
      <c r="EI680" s="23"/>
      <c r="EJ680" s="23"/>
      <c r="EK680" s="23"/>
      <c r="EL680" s="23"/>
      <c r="EM680" s="23"/>
      <c r="EN680" s="23"/>
      <c r="EO680" s="23"/>
      <c r="EP680" s="23"/>
      <c r="EQ680" s="23"/>
      <c r="ER680" s="23"/>
      <c r="ES680" s="23"/>
      <c r="ET680" s="23"/>
      <c r="EU680" s="23"/>
      <c r="EV680" s="23"/>
      <c r="EW680" s="23"/>
      <c r="EX680" s="23"/>
      <c r="EY680" s="23"/>
      <c r="EZ680" s="23"/>
      <c r="FA680" s="23"/>
      <c r="FB680" s="23"/>
      <c r="FC680" s="23"/>
      <c r="FD680" s="23"/>
      <c r="FE680" s="23"/>
      <c r="FF680" s="23"/>
      <c r="FG680" s="23"/>
      <c r="FH680" s="23"/>
      <c r="FI680" s="23"/>
      <c r="FJ680" s="23"/>
      <c r="FK680" s="23"/>
      <c r="FL680" s="23"/>
      <c r="FM680" s="23"/>
      <c r="FN680" s="23"/>
      <c r="FO680" s="23"/>
      <c r="FP680" s="23"/>
      <c r="FQ680" s="23"/>
      <c r="FR680" s="23"/>
      <c r="FS680" s="23"/>
      <c r="FT680" s="23"/>
      <c r="FU680" s="23"/>
      <c r="FV680" s="23"/>
      <c r="FW680" s="23"/>
      <c r="FX680" s="23"/>
      <c r="FY680" s="23"/>
      <c r="FZ680" s="23"/>
      <c r="GA680" s="23"/>
      <c r="GB680" s="23"/>
      <c r="GC680" s="23"/>
      <c r="GD680" s="23"/>
      <c r="GE680" s="23"/>
      <c r="GF680" s="23"/>
      <c r="GG680" s="23"/>
      <c r="GH680" s="23"/>
    </row>
    <row r="681" spans="1:190" x14ac:dyDescent="0.35">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c r="CB681" s="23"/>
      <c r="CC681" s="23"/>
      <c r="CD681" s="23"/>
      <c r="CE681" s="23"/>
      <c r="CF681" s="23"/>
      <c r="CG681" s="23"/>
      <c r="CH681" s="23"/>
      <c r="CI681" s="23"/>
      <c r="CJ681" s="23"/>
      <c r="CK681" s="23"/>
      <c r="CL681" s="23"/>
      <c r="CM681" s="23"/>
      <c r="CN681" s="23"/>
      <c r="CO681" s="23"/>
      <c r="CP681" s="23"/>
      <c r="CQ681" s="23"/>
      <c r="CR681" s="23"/>
      <c r="CS681" s="23"/>
      <c r="CT681" s="23"/>
      <c r="CU681" s="23"/>
      <c r="CV681" s="23"/>
      <c r="CW681" s="23"/>
      <c r="CX681" s="23"/>
      <c r="CY681" s="23"/>
      <c r="CZ681" s="23"/>
      <c r="DA681" s="23"/>
      <c r="DB681" s="23"/>
      <c r="DC681" s="23"/>
      <c r="DD681" s="23"/>
      <c r="DE681" s="23"/>
      <c r="DF681" s="23"/>
      <c r="DG681" s="23"/>
      <c r="DH681" s="23"/>
      <c r="DI681" s="23"/>
      <c r="DJ681" s="23"/>
      <c r="DK681" s="23"/>
      <c r="DL681" s="23"/>
      <c r="DM681" s="23"/>
      <c r="DN681" s="23"/>
      <c r="DO681" s="23"/>
      <c r="DP681" s="23"/>
      <c r="DQ681" s="23"/>
      <c r="DR681" s="23"/>
      <c r="DS681" s="23"/>
      <c r="DT681" s="23"/>
      <c r="DU681" s="23"/>
      <c r="DV681" s="23"/>
      <c r="DW681" s="23"/>
      <c r="DX681" s="23"/>
      <c r="DY681" s="23"/>
      <c r="DZ681" s="23"/>
      <c r="EA681" s="23"/>
      <c r="EB681" s="23"/>
      <c r="EC681" s="23"/>
      <c r="ED681" s="23"/>
      <c r="EE681" s="23"/>
      <c r="EF681" s="23"/>
      <c r="EG681" s="23"/>
      <c r="EH681" s="23"/>
      <c r="EI681" s="23"/>
      <c r="EJ681" s="23"/>
      <c r="EK681" s="23"/>
      <c r="EL681" s="23"/>
      <c r="EM681" s="23"/>
      <c r="EN681" s="23"/>
      <c r="EO681" s="23"/>
      <c r="EP681" s="23"/>
      <c r="EQ681" s="23"/>
      <c r="ER681" s="23"/>
      <c r="ES681" s="23"/>
      <c r="ET681" s="23"/>
      <c r="EU681" s="23"/>
      <c r="EV681" s="23"/>
      <c r="EW681" s="23"/>
      <c r="EX681" s="23"/>
      <c r="EY681" s="23"/>
      <c r="EZ681" s="23"/>
      <c r="FA681" s="23"/>
      <c r="FB681" s="23"/>
      <c r="FC681" s="23"/>
      <c r="FD681" s="23"/>
      <c r="FE681" s="23"/>
      <c r="FF681" s="23"/>
      <c r="FG681" s="23"/>
      <c r="FH681" s="23"/>
      <c r="FI681" s="23"/>
      <c r="FJ681" s="23"/>
      <c r="FK681" s="23"/>
      <c r="FL681" s="23"/>
      <c r="FM681" s="23"/>
      <c r="FN681" s="23"/>
      <c r="FO681" s="23"/>
      <c r="FP681" s="23"/>
      <c r="FQ681" s="23"/>
      <c r="FR681" s="23"/>
      <c r="FS681" s="23"/>
      <c r="FT681" s="23"/>
      <c r="FU681" s="23"/>
      <c r="FV681" s="23"/>
      <c r="FW681" s="23"/>
      <c r="FX681" s="23"/>
      <c r="FY681" s="23"/>
      <c r="FZ681" s="23"/>
      <c r="GA681" s="23"/>
      <c r="GB681" s="23"/>
      <c r="GC681" s="23"/>
      <c r="GD681" s="23"/>
      <c r="GE681" s="23"/>
      <c r="GF681" s="23"/>
      <c r="GG681" s="23"/>
      <c r="GH681" s="23"/>
    </row>
    <row r="682" spans="1:190" x14ac:dyDescent="0.35">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c r="CB682" s="23"/>
      <c r="CC682" s="23"/>
      <c r="CD682" s="23"/>
      <c r="CE682" s="23"/>
      <c r="CF682" s="23"/>
      <c r="CG682" s="23"/>
      <c r="CH682" s="23"/>
      <c r="CI682" s="23"/>
      <c r="CJ682" s="23"/>
      <c r="CK682" s="23"/>
      <c r="CL682" s="23"/>
      <c r="CM682" s="23"/>
      <c r="CN682" s="23"/>
      <c r="CO682" s="23"/>
      <c r="CP682" s="23"/>
      <c r="CQ682" s="23"/>
      <c r="CR682" s="23"/>
      <c r="CS682" s="23"/>
      <c r="CT682" s="23"/>
      <c r="CU682" s="23"/>
      <c r="CV682" s="23"/>
      <c r="CW682" s="23"/>
      <c r="CX682" s="23"/>
      <c r="CY682" s="23"/>
      <c r="CZ682" s="23"/>
      <c r="DA682" s="23"/>
      <c r="DB682" s="23"/>
      <c r="DC682" s="23"/>
      <c r="DD682" s="23"/>
      <c r="DE682" s="23"/>
      <c r="DF682" s="23"/>
      <c r="DG682" s="23"/>
      <c r="DH682" s="23"/>
      <c r="DI682" s="23"/>
      <c r="DJ682" s="23"/>
      <c r="DK682" s="23"/>
      <c r="DL682" s="23"/>
      <c r="DM682" s="23"/>
      <c r="DN682" s="23"/>
      <c r="DO682" s="23"/>
      <c r="DP682" s="23"/>
      <c r="DQ682" s="23"/>
      <c r="DR682" s="23"/>
      <c r="DS682" s="23"/>
      <c r="DT682" s="23"/>
      <c r="DU682" s="23"/>
      <c r="DV682" s="23"/>
      <c r="DW682" s="23"/>
      <c r="DX682" s="23"/>
      <c r="DY682" s="23"/>
      <c r="DZ682" s="23"/>
      <c r="EA682" s="23"/>
      <c r="EB682" s="23"/>
      <c r="EC682" s="23"/>
      <c r="ED682" s="23"/>
      <c r="EE682" s="23"/>
      <c r="EF682" s="23"/>
      <c r="EG682" s="23"/>
      <c r="EH682" s="23"/>
      <c r="EI682" s="23"/>
      <c r="EJ682" s="23"/>
      <c r="EK682" s="23"/>
      <c r="EL682" s="23"/>
      <c r="EM682" s="23"/>
      <c r="EN682" s="23"/>
      <c r="EO682" s="23"/>
      <c r="EP682" s="23"/>
      <c r="EQ682" s="23"/>
      <c r="ER682" s="23"/>
      <c r="ES682" s="23"/>
      <c r="ET682" s="23"/>
      <c r="EU682" s="23"/>
      <c r="EV682" s="23"/>
      <c r="EW682" s="23"/>
      <c r="EX682" s="23"/>
      <c r="EY682" s="23"/>
      <c r="EZ682" s="23"/>
      <c r="FA682" s="23"/>
      <c r="FB682" s="23"/>
      <c r="FC682" s="23"/>
      <c r="FD682" s="23"/>
      <c r="FE682" s="23"/>
      <c r="FF682" s="23"/>
      <c r="FG682" s="23"/>
      <c r="FH682" s="23"/>
      <c r="FI682" s="23"/>
      <c r="FJ682" s="23"/>
      <c r="FK682" s="23"/>
      <c r="FL682" s="23"/>
      <c r="FM682" s="23"/>
      <c r="FN682" s="23"/>
      <c r="FO682" s="23"/>
      <c r="FP682" s="23"/>
      <c r="FQ682" s="23"/>
      <c r="FR682" s="23"/>
      <c r="FS682" s="23"/>
      <c r="FT682" s="23"/>
      <c r="FU682" s="23"/>
      <c r="FV682" s="23"/>
      <c r="FW682" s="23"/>
      <c r="FX682" s="23"/>
      <c r="FY682" s="23"/>
      <c r="FZ682" s="23"/>
      <c r="GA682" s="23"/>
      <c r="GB682" s="23"/>
      <c r="GC682" s="23"/>
      <c r="GD682" s="23"/>
      <c r="GE682" s="23"/>
      <c r="GF682" s="23"/>
      <c r="GG682" s="23"/>
      <c r="GH682" s="23"/>
    </row>
    <row r="683" spans="1:190" x14ac:dyDescent="0.35">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c r="CB683" s="23"/>
      <c r="CC683" s="23"/>
      <c r="CD683" s="23"/>
      <c r="CE683" s="23"/>
      <c r="CF683" s="23"/>
      <c r="CG683" s="23"/>
      <c r="CH683" s="23"/>
      <c r="CI683" s="23"/>
      <c r="CJ683" s="23"/>
      <c r="CK683" s="23"/>
      <c r="CL683" s="23"/>
      <c r="CM683" s="23"/>
      <c r="CN683" s="23"/>
      <c r="CO683" s="23"/>
      <c r="CP683" s="23"/>
      <c r="CQ683" s="23"/>
      <c r="CR683" s="23"/>
      <c r="CS683" s="23"/>
      <c r="CT683" s="23"/>
      <c r="CU683" s="23"/>
      <c r="CV683" s="23"/>
      <c r="CW683" s="23"/>
      <c r="CX683" s="23"/>
      <c r="CY683" s="23"/>
      <c r="CZ683" s="23"/>
      <c r="DA683" s="23"/>
      <c r="DB683" s="23"/>
      <c r="DC683" s="23"/>
      <c r="DD683" s="23"/>
      <c r="DE683" s="23"/>
      <c r="DF683" s="23"/>
      <c r="DG683" s="23"/>
      <c r="DH683" s="23"/>
      <c r="DI683" s="23"/>
      <c r="DJ683" s="23"/>
      <c r="DK683" s="23"/>
      <c r="DL683" s="23"/>
      <c r="DM683" s="23"/>
      <c r="DN683" s="23"/>
      <c r="DO683" s="23"/>
      <c r="DP683" s="23"/>
      <c r="DQ683" s="23"/>
      <c r="DR683" s="23"/>
      <c r="DS683" s="23"/>
      <c r="DT683" s="23"/>
      <c r="DU683" s="23"/>
      <c r="DV683" s="23"/>
      <c r="DW683" s="23"/>
      <c r="DX683" s="23"/>
      <c r="DY683" s="23"/>
      <c r="DZ683" s="23"/>
      <c r="EA683" s="23"/>
      <c r="EB683" s="23"/>
      <c r="EC683" s="23"/>
      <c r="ED683" s="23"/>
      <c r="EE683" s="23"/>
      <c r="EF683" s="23"/>
      <c r="EG683" s="23"/>
      <c r="EH683" s="23"/>
      <c r="EI683" s="23"/>
      <c r="EJ683" s="23"/>
      <c r="EK683" s="23"/>
      <c r="EL683" s="23"/>
      <c r="EM683" s="23"/>
      <c r="EN683" s="23"/>
      <c r="EO683" s="23"/>
      <c r="EP683" s="23"/>
      <c r="EQ683" s="23"/>
      <c r="ER683" s="23"/>
      <c r="ES683" s="23"/>
      <c r="ET683" s="23"/>
      <c r="EU683" s="23"/>
      <c r="EV683" s="23"/>
      <c r="EW683" s="23"/>
      <c r="EX683" s="23"/>
      <c r="EY683" s="23"/>
      <c r="EZ683" s="23"/>
      <c r="FA683" s="23"/>
      <c r="FB683" s="23"/>
      <c r="FC683" s="23"/>
      <c r="FD683" s="23"/>
      <c r="FE683" s="23"/>
      <c r="FF683" s="23"/>
      <c r="FG683" s="23"/>
      <c r="FH683" s="23"/>
      <c r="FI683" s="23"/>
      <c r="FJ683" s="23"/>
      <c r="FK683" s="23"/>
      <c r="FL683" s="23"/>
      <c r="FM683" s="23"/>
      <c r="FN683" s="23"/>
      <c r="FO683" s="23"/>
      <c r="FP683" s="23"/>
      <c r="FQ683" s="23"/>
      <c r="FR683" s="23"/>
      <c r="FS683" s="23"/>
      <c r="FT683" s="23"/>
      <c r="FU683" s="23"/>
      <c r="FV683" s="23"/>
      <c r="FW683" s="23"/>
      <c r="FX683" s="23"/>
      <c r="FY683" s="23"/>
      <c r="FZ683" s="23"/>
      <c r="GA683" s="23"/>
      <c r="GB683" s="23"/>
      <c r="GC683" s="23"/>
      <c r="GD683" s="23"/>
      <c r="GE683" s="23"/>
      <c r="GF683" s="23"/>
      <c r="GG683" s="23"/>
      <c r="GH683" s="23"/>
    </row>
    <row r="684" spans="1:190" x14ac:dyDescent="0.35">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c r="CB684" s="23"/>
      <c r="CC684" s="23"/>
      <c r="CD684" s="23"/>
      <c r="CE684" s="23"/>
      <c r="CF684" s="23"/>
      <c r="CG684" s="23"/>
      <c r="CH684" s="23"/>
      <c r="CI684" s="23"/>
      <c r="CJ684" s="23"/>
      <c r="CK684" s="23"/>
      <c r="CL684" s="23"/>
      <c r="CM684" s="23"/>
      <c r="CN684" s="23"/>
      <c r="CO684" s="23"/>
      <c r="CP684" s="23"/>
      <c r="CQ684" s="23"/>
      <c r="CR684" s="23"/>
      <c r="CS684" s="23"/>
      <c r="CT684" s="23"/>
      <c r="CU684" s="23"/>
      <c r="CV684" s="23"/>
      <c r="CW684" s="23"/>
      <c r="CX684" s="23"/>
      <c r="CY684" s="23"/>
      <c r="CZ684" s="23"/>
      <c r="DA684" s="23"/>
      <c r="DB684" s="23"/>
      <c r="DC684" s="23"/>
      <c r="DD684" s="23"/>
      <c r="DE684" s="23"/>
      <c r="DF684" s="23"/>
      <c r="DG684" s="23"/>
      <c r="DH684" s="23"/>
      <c r="DI684" s="23"/>
      <c r="DJ684" s="23"/>
      <c r="DK684" s="23"/>
      <c r="DL684" s="23"/>
      <c r="DM684" s="23"/>
      <c r="DN684" s="23"/>
      <c r="DO684" s="23"/>
      <c r="DP684" s="23"/>
      <c r="DQ684" s="23"/>
      <c r="DR684" s="23"/>
      <c r="DS684" s="23"/>
      <c r="DT684" s="23"/>
      <c r="DU684" s="23"/>
      <c r="DV684" s="23"/>
      <c r="DW684" s="23"/>
      <c r="DX684" s="23"/>
      <c r="DY684" s="23"/>
      <c r="DZ684" s="23"/>
      <c r="EA684" s="23"/>
      <c r="EB684" s="23"/>
      <c r="EC684" s="23"/>
      <c r="ED684" s="23"/>
      <c r="EE684" s="23"/>
      <c r="EF684" s="23"/>
      <c r="EG684" s="23"/>
      <c r="EH684" s="23"/>
      <c r="EI684" s="23"/>
      <c r="EJ684" s="23"/>
      <c r="EK684" s="23"/>
      <c r="EL684" s="23"/>
      <c r="EM684" s="23"/>
      <c r="EN684" s="23"/>
      <c r="EO684" s="23"/>
      <c r="EP684" s="23"/>
      <c r="EQ684" s="23"/>
      <c r="ER684" s="23"/>
      <c r="ES684" s="23"/>
      <c r="ET684" s="23"/>
      <c r="EU684" s="23"/>
      <c r="EV684" s="23"/>
      <c r="EW684" s="23"/>
      <c r="EX684" s="23"/>
      <c r="EY684" s="23"/>
      <c r="EZ684" s="23"/>
      <c r="FA684" s="23"/>
      <c r="FB684" s="23"/>
      <c r="FC684" s="23"/>
      <c r="FD684" s="23"/>
      <c r="FE684" s="23"/>
      <c r="FF684" s="23"/>
      <c r="FG684" s="23"/>
      <c r="FH684" s="23"/>
      <c r="FI684" s="23"/>
      <c r="FJ684" s="23"/>
      <c r="FK684" s="23"/>
      <c r="FL684" s="23"/>
      <c r="FM684" s="23"/>
      <c r="FN684" s="23"/>
      <c r="FO684" s="23"/>
      <c r="FP684" s="23"/>
      <c r="FQ684" s="23"/>
      <c r="FR684" s="23"/>
      <c r="FS684" s="23"/>
      <c r="FT684" s="23"/>
      <c r="FU684" s="23"/>
      <c r="FV684" s="23"/>
      <c r="FW684" s="23"/>
      <c r="FX684" s="23"/>
      <c r="FY684" s="23"/>
      <c r="FZ684" s="23"/>
      <c r="GA684" s="23"/>
      <c r="GB684" s="23"/>
      <c r="GC684" s="23"/>
      <c r="GD684" s="23"/>
      <c r="GE684" s="23"/>
      <c r="GF684" s="23"/>
      <c r="GG684" s="23"/>
      <c r="GH684" s="23"/>
    </row>
    <row r="685" spans="1:190" x14ac:dyDescent="0.35">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c r="CB685" s="23"/>
      <c r="CC685" s="23"/>
      <c r="CD685" s="23"/>
      <c r="CE685" s="23"/>
      <c r="CF685" s="23"/>
      <c r="CG685" s="23"/>
      <c r="CH685" s="23"/>
      <c r="CI685" s="23"/>
      <c r="CJ685" s="23"/>
      <c r="CK685" s="23"/>
      <c r="CL685" s="23"/>
      <c r="CM685" s="23"/>
      <c r="CN685" s="23"/>
      <c r="CO685" s="23"/>
      <c r="CP685" s="23"/>
      <c r="CQ685" s="23"/>
      <c r="CR685" s="23"/>
      <c r="CS685" s="23"/>
      <c r="CT685" s="23"/>
      <c r="CU685" s="23"/>
      <c r="CV685" s="23"/>
      <c r="CW685" s="23"/>
      <c r="CX685" s="23"/>
      <c r="CY685" s="23"/>
      <c r="CZ685" s="23"/>
      <c r="DA685" s="23"/>
      <c r="DB685" s="23"/>
      <c r="DC685" s="23"/>
      <c r="DD685" s="23"/>
      <c r="DE685" s="23"/>
      <c r="DF685" s="23"/>
      <c r="DG685" s="23"/>
      <c r="DH685" s="23"/>
      <c r="DI685" s="23"/>
      <c r="DJ685" s="23"/>
      <c r="DK685" s="23"/>
      <c r="DL685" s="23"/>
      <c r="DM685" s="23"/>
      <c r="DN685" s="23"/>
      <c r="DO685" s="23"/>
      <c r="DP685" s="23"/>
      <c r="DQ685" s="23"/>
      <c r="DR685" s="23"/>
      <c r="DS685" s="23"/>
      <c r="DT685" s="23"/>
      <c r="DU685" s="23"/>
      <c r="DV685" s="23"/>
      <c r="DW685" s="23"/>
      <c r="DX685" s="23"/>
      <c r="DY685" s="23"/>
      <c r="DZ685" s="23"/>
      <c r="EA685" s="23"/>
      <c r="EB685" s="23"/>
      <c r="EC685" s="23"/>
      <c r="ED685" s="23"/>
      <c r="EE685" s="23"/>
      <c r="EF685" s="23"/>
      <c r="EG685" s="23"/>
      <c r="EH685" s="23"/>
      <c r="EI685" s="23"/>
      <c r="EJ685" s="23"/>
      <c r="EK685" s="23"/>
      <c r="EL685" s="23"/>
      <c r="EM685" s="23"/>
      <c r="EN685" s="23"/>
      <c r="EO685" s="23"/>
      <c r="EP685" s="23"/>
      <c r="EQ685" s="23"/>
      <c r="ER685" s="23"/>
      <c r="ES685" s="23"/>
      <c r="ET685" s="23"/>
      <c r="EU685" s="23"/>
      <c r="EV685" s="23"/>
      <c r="EW685" s="23"/>
      <c r="EX685" s="23"/>
      <c r="EY685" s="23"/>
      <c r="EZ685" s="23"/>
      <c r="FA685" s="23"/>
      <c r="FB685" s="23"/>
      <c r="FC685" s="23"/>
      <c r="FD685" s="23"/>
      <c r="FE685" s="23"/>
      <c r="FF685" s="23"/>
      <c r="FG685" s="23"/>
      <c r="FH685" s="23"/>
      <c r="FI685" s="23"/>
      <c r="FJ685" s="23"/>
      <c r="FK685" s="23"/>
      <c r="FL685" s="23"/>
      <c r="FM685" s="23"/>
      <c r="FN685" s="23"/>
      <c r="FO685" s="23"/>
      <c r="FP685" s="23"/>
      <c r="FQ685" s="23"/>
      <c r="FR685" s="23"/>
      <c r="FS685" s="23"/>
      <c r="FT685" s="23"/>
      <c r="FU685" s="23"/>
      <c r="FV685" s="23"/>
      <c r="FW685" s="23"/>
      <c r="FX685" s="23"/>
      <c r="FY685" s="23"/>
      <c r="FZ685" s="23"/>
      <c r="GA685" s="23"/>
      <c r="GB685" s="23"/>
      <c r="GC685" s="23"/>
      <c r="GD685" s="23"/>
      <c r="GE685" s="23"/>
      <c r="GF685" s="23"/>
      <c r="GG685" s="23"/>
      <c r="GH685" s="23"/>
    </row>
    <row r="686" spans="1:190" x14ac:dyDescent="0.35">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c r="CB686" s="23"/>
      <c r="CC686" s="23"/>
      <c r="CD686" s="23"/>
      <c r="CE686" s="23"/>
      <c r="CF686" s="23"/>
      <c r="CG686" s="23"/>
      <c r="CH686" s="23"/>
      <c r="CI686" s="23"/>
      <c r="CJ686" s="23"/>
      <c r="CK686" s="23"/>
      <c r="CL686" s="23"/>
      <c r="CM686" s="23"/>
      <c r="CN686" s="23"/>
      <c r="CO686" s="23"/>
      <c r="CP686" s="23"/>
      <c r="CQ686" s="23"/>
      <c r="CR686" s="23"/>
      <c r="CS686" s="23"/>
      <c r="CT686" s="23"/>
      <c r="CU686" s="23"/>
      <c r="CV686" s="23"/>
      <c r="CW686" s="23"/>
      <c r="CX686" s="23"/>
      <c r="CY686" s="23"/>
      <c r="CZ686" s="23"/>
      <c r="DA686" s="23"/>
      <c r="DB686" s="23"/>
      <c r="DC686" s="23"/>
      <c r="DD686" s="23"/>
      <c r="DE686" s="23"/>
      <c r="DF686" s="23"/>
      <c r="DG686" s="23"/>
      <c r="DH686" s="23"/>
      <c r="DI686" s="23"/>
      <c r="DJ686" s="23"/>
      <c r="DK686" s="23"/>
      <c r="DL686" s="23"/>
      <c r="DM686" s="23"/>
      <c r="DN686" s="23"/>
      <c r="DO686" s="23"/>
      <c r="DP686" s="23"/>
      <c r="DQ686" s="23"/>
      <c r="DR686" s="23"/>
      <c r="DS686" s="23"/>
      <c r="DT686" s="23"/>
      <c r="DU686" s="23"/>
      <c r="DV686" s="23"/>
      <c r="DW686" s="23"/>
      <c r="DX686" s="23"/>
      <c r="DY686" s="23"/>
      <c r="DZ686" s="23"/>
      <c r="EA686" s="23"/>
      <c r="EB686" s="23"/>
      <c r="EC686" s="23"/>
      <c r="ED686" s="23"/>
      <c r="EE686" s="23"/>
      <c r="EF686" s="23"/>
      <c r="EG686" s="23"/>
      <c r="EH686" s="23"/>
      <c r="EI686" s="23"/>
      <c r="EJ686" s="23"/>
      <c r="EK686" s="23"/>
      <c r="EL686" s="23"/>
      <c r="EM686" s="23"/>
      <c r="EN686" s="23"/>
      <c r="EO686" s="23"/>
      <c r="EP686" s="23"/>
      <c r="EQ686" s="23"/>
      <c r="ER686" s="23"/>
      <c r="ES686" s="23"/>
      <c r="ET686" s="23"/>
      <c r="EU686" s="23"/>
      <c r="EV686" s="23"/>
      <c r="EW686" s="23"/>
      <c r="EX686" s="23"/>
      <c r="EY686" s="23"/>
      <c r="EZ686" s="23"/>
      <c r="FA686" s="23"/>
      <c r="FB686" s="23"/>
      <c r="FC686" s="23"/>
      <c r="FD686" s="23"/>
      <c r="FE686" s="23"/>
      <c r="FF686" s="23"/>
      <c r="FG686" s="23"/>
      <c r="FH686" s="23"/>
      <c r="FI686" s="23"/>
      <c r="FJ686" s="23"/>
      <c r="FK686" s="23"/>
      <c r="FL686" s="23"/>
      <c r="FM686" s="23"/>
      <c r="FN686" s="23"/>
      <c r="FO686" s="23"/>
      <c r="FP686" s="23"/>
      <c r="FQ686" s="23"/>
      <c r="FR686" s="23"/>
      <c r="FS686" s="23"/>
      <c r="FT686" s="23"/>
      <c r="FU686" s="23"/>
      <c r="FV686" s="23"/>
      <c r="FW686" s="23"/>
      <c r="FX686" s="23"/>
      <c r="FY686" s="23"/>
      <c r="FZ686" s="23"/>
      <c r="GA686" s="23"/>
      <c r="GB686" s="23"/>
      <c r="GC686" s="23"/>
      <c r="GD686" s="23"/>
      <c r="GE686" s="23"/>
      <c r="GF686" s="23"/>
      <c r="GG686" s="23"/>
      <c r="GH686" s="23"/>
    </row>
    <row r="687" spans="1:190" x14ac:dyDescent="0.35">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c r="CB687" s="23"/>
      <c r="CC687" s="23"/>
      <c r="CD687" s="23"/>
      <c r="CE687" s="23"/>
      <c r="CF687" s="23"/>
      <c r="CG687" s="23"/>
      <c r="CH687" s="23"/>
      <c r="CI687" s="23"/>
      <c r="CJ687" s="23"/>
      <c r="CK687" s="23"/>
      <c r="CL687" s="23"/>
      <c r="CM687" s="23"/>
      <c r="CN687" s="23"/>
      <c r="CO687" s="23"/>
      <c r="CP687" s="23"/>
      <c r="CQ687" s="23"/>
      <c r="CR687" s="23"/>
      <c r="CS687" s="23"/>
      <c r="CT687" s="23"/>
      <c r="CU687" s="23"/>
      <c r="CV687" s="23"/>
      <c r="CW687" s="23"/>
      <c r="CX687" s="23"/>
      <c r="CY687" s="23"/>
      <c r="CZ687" s="23"/>
      <c r="DA687" s="23"/>
      <c r="DB687" s="23"/>
      <c r="DC687" s="23"/>
      <c r="DD687" s="23"/>
      <c r="DE687" s="23"/>
      <c r="DF687" s="23"/>
      <c r="DG687" s="23"/>
      <c r="DH687" s="23"/>
      <c r="DI687" s="23"/>
      <c r="DJ687" s="23"/>
      <c r="DK687" s="23"/>
      <c r="DL687" s="23"/>
      <c r="DM687" s="23"/>
      <c r="DN687" s="23"/>
      <c r="DO687" s="23"/>
      <c r="DP687" s="23"/>
      <c r="DQ687" s="23"/>
      <c r="DR687" s="23"/>
      <c r="DS687" s="23"/>
      <c r="DT687" s="23"/>
      <c r="DU687" s="23"/>
      <c r="DV687" s="23"/>
      <c r="DW687" s="23"/>
      <c r="DX687" s="23"/>
      <c r="DY687" s="23"/>
      <c r="DZ687" s="23"/>
      <c r="EA687" s="23"/>
      <c r="EB687" s="23"/>
      <c r="EC687" s="23"/>
      <c r="ED687" s="23"/>
      <c r="EE687" s="23"/>
      <c r="EF687" s="23"/>
      <c r="EG687" s="23"/>
      <c r="EH687" s="23"/>
      <c r="EI687" s="23"/>
      <c r="EJ687" s="23"/>
      <c r="EK687" s="23"/>
      <c r="EL687" s="23"/>
      <c r="EM687" s="23"/>
      <c r="EN687" s="23"/>
      <c r="EO687" s="23"/>
      <c r="EP687" s="23"/>
      <c r="EQ687" s="23"/>
      <c r="ER687" s="23"/>
      <c r="ES687" s="23"/>
      <c r="ET687" s="23"/>
      <c r="EU687" s="23"/>
      <c r="EV687" s="23"/>
      <c r="EW687" s="23"/>
      <c r="EX687" s="23"/>
      <c r="EY687" s="23"/>
      <c r="EZ687" s="23"/>
      <c r="FA687" s="23"/>
      <c r="FB687" s="23"/>
      <c r="FC687" s="23"/>
      <c r="FD687" s="23"/>
      <c r="FE687" s="23"/>
      <c r="FF687" s="23"/>
      <c r="FG687" s="23"/>
      <c r="FH687" s="23"/>
      <c r="FI687" s="23"/>
      <c r="FJ687" s="23"/>
      <c r="FK687" s="23"/>
      <c r="FL687" s="23"/>
      <c r="FM687" s="23"/>
      <c r="FN687" s="23"/>
      <c r="FO687" s="23"/>
      <c r="FP687" s="23"/>
      <c r="FQ687" s="23"/>
      <c r="FR687" s="23"/>
      <c r="FS687" s="23"/>
      <c r="FT687" s="23"/>
      <c r="FU687" s="23"/>
      <c r="FV687" s="23"/>
      <c r="FW687" s="23"/>
      <c r="FX687" s="23"/>
      <c r="FY687" s="23"/>
      <c r="FZ687" s="23"/>
      <c r="GA687" s="23"/>
      <c r="GB687" s="23"/>
      <c r="GC687" s="23"/>
      <c r="GD687" s="23"/>
      <c r="GE687" s="23"/>
      <c r="GF687" s="23"/>
      <c r="GG687" s="23"/>
      <c r="GH687" s="23"/>
    </row>
    <row r="688" spans="1:190" x14ac:dyDescent="0.35">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c r="CB688" s="23"/>
      <c r="CC688" s="23"/>
      <c r="CD688" s="23"/>
      <c r="CE688" s="23"/>
      <c r="CF688" s="23"/>
      <c r="CG688" s="23"/>
      <c r="CH688" s="23"/>
      <c r="CI688" s="23"/>
      <c r="CJ688" s="23"/>
      <c r="CK688" s="23"/>
      <c r="CL688" s="23"/>
      <c r="CM688" s="23"/>
      <c r="CN688" s="23"/>
      <c r="CO688" s="23"/>
      <c r="CP688" s="23"/>
      <c r="CQ688" s="23"/>
      <c r="CR688" s="23"/>
      <c r="CS688" s="23"/>
      <c r="CT688" s="23"/>
      <c r="CU688" s="23"/>
      <c r="CV688" s="23"/>
      <c r="CW688" s="23"/>
      <c r="CX688" s="23"/>
      <c r="CY688" s="23"/>
      <c r="CZ688" s="23"/>
      <c r="DA688" s="23"/>
      <c r="DB688" s="23"/>
      <c r="DC688" s="23"/>
      <c r="DD688" s="23"/>
      <c r="DE688" s="23"/>
      <c r="DF688" s="23"/>
      <c r="DG688" s="23"/>
      <c r="DH688" s="23"/>
      <c r="DI688" s="23"/>
      <c r="DJ688" s="23"/>
      <c r="DK688" s="23"/>
      <c r="DL688" s="23"/>
      <c r="DM688" s="23"/>
      <c r="DN688" s="23"/>
      <c r="DO688" s="23"/>
      <c r="DP688" s="23"/>
      <c r="DQ688" s="23"/>
      <c r="DR688" s="23"/>
      <c r="DS688" s="23"/>
      <c r="DT688" s="23"/>
      <c r="DU688" s="23"/>
      <c r="DV688" s="23"/>
      <c r="DW688" s="23"/>
      <c r="DX688" s="23"/>
      <c r="DY688" s="23"/>
      <c r="DZ688" s="23"/>
      <c r="EA688" s="23"/>
      <c r="EB688" s="23"/>
      <c r="EC688" s="23"/>
      <c r="ED688" s="23"/>
      <c r="EE688" s="23"/>
      <c r="EF688" s="23"/>
      <c r="EG688" s="23"/>
      <c r="EH688" s="23"/>
      <c r="EI688" s="23"/>
      <c r="EJ688" s="23"/>
      <c r="EK688" s="23"/>
      <c r="EL688" s="23"/>
      <c r="EM688" s="23"/>
      <c r="EN688" s="23"/>
      <c r="EO688" s="23"/>
      <c r="EP688" s="23"/>
      <c r="EQ688" s="23"/>
      <c r="ER688" s="23"/>
      <c r="ES688" s="23"/>
      <c r="ET688" s="23"/>
      <c r="EU688" s="23"/>
      <c r="EV688" s="23"/>
      <c r="EW688" s="23"/>
      <c r="EX688" s="23"/>
      <c r="EY688" s="23"/>
      <c r="EZ688" s="23"/>
      <c r="FA688" s="23"/>
      <c r="FB688" s="23"/>
      <c r="FC688" s="23"/>
      <c r="FD688" s="23"/>
      <c r="FE688" s="23"/>
      <c r="FF688" s="23"/>
      <c r="FG688" s="23"/>
      <c r="FH688" s="23"/>
      <c r="FI688" s="23"/>
      <c r="FJ688" s="23"/>
      <c r="FK688" s="23"/>
      <c r="FL688" s="23"/>
      <c r="FM688" s="23"/>
      <c r="FN688" s="23"/>
      <c r="FO688" s="23"/>
      <c r="FP688" s="23"/>
      <c r="FQ688" s="23"/>
      <c r="FR688" s="23"/>
      <c r="FS688" s="23"/>
      <c r="FT688" s="23"/>
      <c r="FU688" s="23"/>
      <c r="FV688" s="23"/>
      <c r="FW688" s="23"/>
      <c r="FX688" s="23"/>
      <c r="FY688" s="23"/>
      <c r="FZ688" s="23"/>
      <c r="GA688" s="23"/>
      <c r="GB688" s="23"/>
      <c r="GC688" s="23"/>
      <c r="GD688" s="23"/>
      <c r="GE688" s="23"/>
      <c r="GF688" s="23"/>
      <c r="GG688" s="23"/>
      <c r="GH688" s="23"/>
    </row>
    <row r="689" spans="1:190" x14ac:dyDescent="0.35">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c r="CB689" s="23"/>
      <c r="CC689" s="23"/>
      <c r="CD689" s="23"/>
      <c r="CE689" s="23"/>
      <c r="CF689" s="23"/>
      <c r="CG689" s="23"/>
      <c r="CH689" s="23"/>
      <c r="CI689" s="23"/>
      <c r="CJ689" s="23"/>
      <c r="CK689" s="23"/>
      <c r="CL689" s="23"/>
      <c r="CM689" s="23"/>
      <c r="CN689" s="23"/>
      <c r="CO689" s="23"/>
      <c r="CP689" s="23"/>
      <c r="CQ689" s="23"/>
      <c r="CR689" s="23"/>
      <c r="CS689" s="23"/>
      <c r="CT689" s="23"/>
      <c r="CU689" s="23"/>
      <c r="CV689" s="23"/>
      <c r="CW689" s="23"/>
      <c r="CX689" s="23"/>
      <c r="CY689" s="23"/>
      <c r="CZ689" s="23"/>
      <c r="DA689" s="23"/>
      <c r="DB689" s="23"/>
      <c r="DC689" s="23"/>
      <c r="DD689" s="23"/>
      <c r="DE689" s="23"/>
      <c r="DF689" s="23"/>
      <c r="DG689" s="23"/>
      <c r="DH689" s="23"/>
      <c r="DI689" s="23"/>
      <c r="DJ689" s="23"/>
      <c r="DK689" s="23"/>
      <c r="DL689" s="23"/>
      <c r="DM689" s="23"/>
      <c r="DN689" s="23"/>
      <c r="DO689" s="23"/>
      <c r="DP689" s="23"/>
      <c r="DQ689" s="23"/>
      <c r="DR689" s="23"/>
      <c r="DS689" s="23"/>
      <c r="DT689" s="23"/>
      <c r="DU689" s="23"/>
      <c r="DV689" s="23"/>
      <c r="DW689" s="23"/>
      <c r="DX689" s="23"/>
      <c r="DY689" s="23"/>
      <c r="DZ689" s="23"/>
      <c r="EA689" s="23"/>
      <c r="EB689" s="23"/>
      <c r="EC689" s="23"/>
      <c r="ED689" s="23"/>
      <c r="EE689" s="23"/>
      <c r="EF689" s="23"/>
      <c r="EG689" s="23"/>
      <c r="EH689" s="23"/>
      <c r="EI689" s="23"/>
      <c r="EJ689" s="23"/>
      <c r="EK689" s="23"/>
      <c r="EL689" s="23"/>
      <c r="EM689" s="23"/>
      <c r="EN689" s="23"/>
      <c r="EO689" s="23"/>
      <c r="EP689" s="23"/>
      <c r="EQ689" s="23"/>
      <c r="ER689" s="23"/>
      <c r="ES689" s="23"/>
      <c r="ET689" s="23"/>
      <c r="EU689" s="23"/>
      <c r="EV689" s="23"/>
      <c r="EW689" s="23"/>
      <c r="EX689" s="23"/>
      <c r="EY689" s="23"/>
      <c r="EZ689" s="23"/>
      <c r="FA689" s="23"/>
      <c r="FB689" s="23"/>
      <c r="FC689" s="23"/>
      <c r="FD689" s="23"/>
      <c r="FE689" s="23"/>
      <c r="FF689" s="23"/>
      <c r="FG689" s="23"/>
      <c r="FH689" s="23"/>
      <c r="FI689" s="23"/>
      <c r="FJ689" s="23"/>
      <c r="FK689" s="23"/>
      <c r="FL689" s="23"/>
      <c r="FM689" s="23"/>
      <c r="FN689" s="23"/>
      <c r="FO689" s="23"/>
      <c r="FP689" s="23"/>
      <c r="FQ689" s="23"/>
      <c r="FR689" s="23"/>
      <c r="FS689" s="23"/>
      <c r="FT689" s="23"/>
      <c r="FU689" s="23"/>
      <c r="FV689" s="23"/>
      <c r="FW689" s="23"/>
      <c r="FX689" s="23"/>
      <c r="FY689" s="23"/>
      <c r="FZ689" s="23"/>
      <c r="GA689" s="23"/>
      <c r="GB689" s="23"/>
      <c r="GC689" s="23"/>
      <c r="GD689" s="23"/>
      <c r="GE689" s="23"/>
      <c r="GF689" s="23"/>
      <c r="GG689" s="23"/>
      <c r="GH689" s="23"/>
    </row>
    <row r="690" spans="1:190" x14ac:dyDescent="0.35">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c r="CB690" s="23"/>
      <c r="CC690" s="23"/>
      <c r="CD690" s="23"/>
      <c r="CE690" s="23"/>
      <c r="CF690" s="23"/>
      <c r="CG690" s="23"/>
      <c r="CH690" s="23"/>
      <c r="CI690" s="23"/>
      <c r="CJ690" s="23"/>
      <c r="CK690" s="23"/>
      <c r="CL690" s="23"/>
      <c r="CM690" s="23"/>
      <c r="CN690" s="23"/>
      <c r="CO690" s="23"/>
      <c r="CP690" s="23"/>
      <c r="CQ690" s="23"/>
      <c r="CR690" s="23"/>
      <c r="CS690" s="23"/>
      <c r="CT690" s="23"/>
      <c r="CU690" s="23"/>
      <c r="CV690" s="23"/>
      <c r="CW690" s="23"/>
      <c r="CX690" s="23"/>
      <c r="CY690" s="23"/>
      <c r="CZ690" s="23"/>
      <c r="DA690" s="23"/>
      <c r="DB690" s="23"/>
      <c r="DC690" s="23"/>
      <c r="DD690" s="23"/>
      <c r="DE690" s="23"/>
      <c r="DF690" s="23"/>
      <c r="DG690" s="23"/>
      <c r="DH690" s="23"/>
      <c r="DI690" s="23"/>
      <c r="DJ690" s="23"/>
      <c r="DK690" s="23"/>
      <c r="DL690" s="23"/>
      <c r="DM690" s="23"/>
      <c r="DN690" s="23"/>
      <c r="DO690" s="23"/>
      <c r="DP690" s="23"/>
      <c r="DQ690" s="23"/>
      <c r="DR690" s="23"/>
      <c r="DS690" s="23"/>
      <c r="DT690" s="23"/>
      <c r="DU690" s="23"/>
      <c r="DV690" s="23"/>
      <c r="DW690" s="23"/>
      <c r="DX690" s="23"/>
      <c r="DY690" s="23"/>
      <c r="DZ690" s="23"/>
      <c r="EA690" s="23"/>
      <c r="EB690" s="23"/>
      <c r="EC690" s="23"/>
      <c r="ED690" s="23"/>
      <c r="EE690" s="23"/>
      <c r="EF690" s="23"/>
      <c r="EG690" s="23"/>
      <c r="EH690" s="23"/>
      <c r="EI690" s="23"/>
      <c r="EJ690" s="23"/>
      <c r="EK690" s="23"/>
      <c r="EL690" s="23"/>
      <c r="EM690" s="23"/>
      <c r="EN690" s="23"/>
      <c r="EO690" s="23"/>
      <c r="EP690" s="23"/>
      <c r="EQ690" s="23"/>
      <c r="ER690" s="23"/>
      <c r="ES690" s="23"/>
      <c r="ET690" s="23"/>
      <c r="EU690" s="23"/>
      <c r="EV690" s="23"/>
      <c r="EW690" s="23"/>
      <c r="EX690" s="23"/>
      <c r="EY690" s="23"/>
      <c r="EZ690" s="23"/>
      <c r="FA690" s="23"/>
      <c r="FB690" s="23"/>
      <c r="FC690" s="23"/>
      <c r="FD690" s="23"/>
      <c r="FE690" s="23"/>
      <c r="FF690" s="23"/>
      <c r="FG690" s="23"/>
      <c r="FH690" s="23"/>
      <c r="FI690" s="23"/>
      <c r="FJ690" s="23"/>
      <c r="FK690" s="23"/>
      <c r="FL690" s="23"/>
      <c r="FM690" s="23"/>
      <c r="FN690" s="23"/>
      <c r="FO690" s="23"/>
      <c r="FP690" s="23"/>
      <c r="FQ690" s="23"/>
      <c r="FR690" s="23"/>
      <c r="FS690" s="23"/>
      <c r="FT690" s="23"/>
      <c r="FU690" s="23"/>
      <c r="FV690" s="23"/>
      <c r="FW690" s="23"/>
      <c r="FX690" s="23"/>
      <c r="FY690" s="23"/>
      <c r="FZ690" s="23"/>
      <c r="GA690" s="23"/>
      <c r="GB690" s="23"/>
      <c r="GC690" s="23"/>
      <c r="GD690" s="23"/>
      <c r="GE690" s="23"/>
      <c r="GF690" s="23"/>
      <c r="GG690" s="23"/>
      <c r="GH690" s="23"/>
    </row>
    <row r="691" spans="1:190" x14ac:dyDescent="0.35">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c r="CB691" s="23"/>
      <c r="CC691" s="23"/>
      <c r="CD691" s="23"/>
      <c r="CE691" s="23"/>
      <c r="CF691" s="23"/>
      <c r="CG691" s="23"/>
      <c r="CH691" s="23"/>
      <c r="CI691" s="23"/>
      <c r="CJ691" s="23"/>
      <c r="CK691" s="23"/>
      <c r="CL691" s="23"/>
      <c r="CM691" s="23"/>
      <c r="CN691" s="23"/>
      <c r="CO691" s="23"/>
      <c r="CP691" s="23"/>
      <c r="CQ691" s="23"/>
      <c r="CR691" s="23"/>
      <c r="CS691" s="23"/>
      <c r="CT691" s="23"/>
      <c r="CU691" s="23"/>
      <c r="CV691" s="23"/>
      <c r="CW691" s="23"/>
      <c r="CX691" s="23"/>
      <c r="CY691" s="23"/>
      <c r="CZ691" s="23"/>
      <c r="DA691" s="23"/>
      <c r="DB691" s="23"/>
      <c r="DC691" s="23"/>
      <c r="DD691" s="23"/>
      <c r="DE691" s="23"/>
      <c r="DF691" s="23"/>
      <c r="DG691" s="23"/>
      <c r="DH691" s="23"/>
      <c r="DI691" s="23"/>
      <c r="DJ691" s="23"/>
      <c r="DK691" s="23"/>
      <c r="DL691" s="23"/>
      <c r="DM691" s="23"/>
      <c r="DN691" s="23"/>
      <c r="DO691" s="23"/>
      <c r="DP691" s="23"/>
      <c r="DQ691" s="23"/>
      <c r="DR691" s="23"/>
      <c r="DS691" s="23"/>
      <c r="DT691" s="23"/>
      <c r="DU691" s="23"/>
      <c r="DV691" s="23"/>
      <c r="DW691" s="23"/>
      <c r="DX691" s="23"/>
      <c r="DY691" s="23"/>
      <c r="DZ691" s="23"/>
      <c r="EA691" s="23"/>
      <c r="EB691" s="23"/>
      <c r="EC691" s="23"/>
      <c r="ED691" s="23"/>
      <c r="EE691" s="23"/>
      <c r="EF691" s="23"/>
      <c r="EG691" s="23"/>
      <c r="EH691" s="23"/>
      <c r="EI691" s="23"/>
      <c r="EJ691" s="23"/>
      <c r="EK691" s="23"/>
      <c r="EL691" s="23"/>
      <c r="EM691" s="23"/>
      <c r="EN691" s="23"/>
      <c r="EO691" s="23"/>
      <c r="EP691" s="23"/>
      <c r="EQ691" s="23"/>
      <c r="ER691" s="23"/>
      <c r="ES691" s="23"/>
      <c r="ET691" s="23"/>
      <c r="EU691" s="23"/>
      <c r="EV691" s="23"/>
      <c r="EW691" s="23"/>
      <c r="EX691" s="23"/>
      <c r="EY691" s="23"/>
      <c r="EZ691" s="23"/>
      <c r="FA691" s="23"/>
      <c r="FB691" s="23"/>
      <c r="FC691" s="23"/>
      <c r="FD691" s="23"/>
      <c r="FE691" s="23"/>
      <c r="FF691" s="23"/>
      <c r="FG691" s="23"/>
      <c r="FH691" s="23"/>
      <c r="FI691" s="23"/>
      <c r="FJ691" s="23"/>
      <c r="FK691" s="23"/>
      <c r="FL691" s="23"/>
      <c r="FM691" s="23"/>
      <c r="FN691" s="23"/>
      <c r="FO691" s="23"/>
      <c r="FP691" s="23"/>
      <c r="FQ691" s="23"/>
      <c r="FR691" s="23"/>
      <c r="FS691" s="23"/>
      <c r="FT691" s="23"/>
      <c r="FU691" s="23"/>
      <c r="FV691" s="23"/>
      <c r="FW691" s="23"/>
      <c r="FX691" s="23"/>
      <c r="FY691" s="23"/>
      <c r="FZ691" s="23"/>
      <c r="GA691" s="23"/>
      <c r="GB691" s="23"/>
      <c r="GC691" s="23"/>
      <c r="GD691" s="23"/>
      <c r="GE691" s="23"/>
      <c r="GF691" s="23"/>
      <c r="GG691" s="23"/>
      <c r="GH691" s="23"/>
    </row>
    <row r="692" spans="1:190" x14ac:dyDescent="0.35">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c r="CB692" s="23"/>
      <c r="CC692" s="23"/>
      <c r="CD692" s="23"/>
      <c r="CE692" s="23"/>
      <c r="CF692" s="23"/>
      <c r="CG692" s="23"/>
      <c r="CH692" s="23"/>
      <c r="CI692" s="23"/>
      <c r="CJ692" s="23"/>
      <c r="CK692" s="23"/>
      <c r="CL692" s="23"/>
      <c r="CM692" s="23"/>
      <c r="CN692" s="23"/>
      <c r="CO692" s="23"/>
      <c r="CP692" s="23"/>
      <c r="CQ692" s="23"/>
      <c r="CR692" s="23"/>
      <c r="CS692" s="23"/>
      <c r="CT692" s="23"/>
      <c r="CU692" s="23"/>
      <c r="CV692" s="23"/>
      <c r="CW692" s="23"/>
      <c r="CX692" s="23"/>
      <c r="CY692" s="23"/>
      <c r="CZ692" s="23"/>
      <c r="DA692" s="23"/>
      <c r="DB692" s="23"/>
      <c r="DC692" s="23"/>
      <c r="DD692" s="23"/>
      <c r="DE692" s="23"/>
      <c r="DF692" s="23"/>
      <c r="DG692" s="23"/>
      <c r="DH692" s="23"/>
      <c r="DI692" s="23"/>
      <c r="DJ692" s="23"/>
      <c r="DK692" s="23"/>
      <c r="DL692" s="23"/>
      <c r="DM692" s="23"/>
      <c r="DN692" s="23"/>
      <c r="DO692" s="23"/>
      <c r="DP692" s="23"/>
      <c r="DQ692" s="23"/>
      <c r="DR692" s="23"/>
      <c r="DS692" s="23"/>
      <c r="DT692" s="23"/>
      <c r="DU692" s="23"/>
      <c r="DV692" s="23"/>
      <c r="DW692" s="23"/>
      <c r="DX692" s="23"/>
      <c r="DY692" s="23"/>
      <c r="DZ692" s="23"/>
      <c r="EA692" s="23"/>
      <c r="EB692" s="23"/>
      <c r="EC692" s="23"/>
      <c r="ED692" s="23"/>
      <c r="EE692" s="23"/>
      <c r="EF692" s="23"/>
      <c r="EG692" s="23"/>
      <c r="EH692" s="23"/>
      <c r="EI692" s="23"/>
      <c r="EJ692" s="23"/>
      <c r="EK692" s="23"/>
      <c r="EL692" s="23"/>
      <c r="EM692" s="23"/>
      <c r="EN692" s="23"/>
      <c r="EO692" s="23"/>
      <c r="EP692" s="23"/>
      <c r="EQ692" s="23"/>
      <c r="ER692" s="23"/>
      <c r="ES692" s="23"/>
      <c r="ET692" s="23"/>
      <c r="EU692" s="23"/>
      <c r="EV692" s="23"/>
      <c r="EW692" s="23"/>
      <c r="EX692" s="23"/>
      <c r="EY692" s="23"/>
      <c r="EZ692" s="23"/>
      <c r="FA692" s="23"/>
      <c r="FB692" s="23"/>
      <c r="FC692" s="23"/>
      <c r="FD692" s="23"/>
      <c r="FE692" s="23"/>
      <c r="FF692" s="23"/>
      <c r="FG692" s="23"/>
      <c r="FH692" s="23"/>
      <c r="FI692" s="23"/>
      <c r="FJ692" s="23"/>
      <c r="FK692" s="23"/>
      <c r="FL692" s="23"/>
      <c r="FM692" s="23"/>
      <c r="FN692" s="23"/>
      <c r="FO692" s="23"/>
      <c r="FP692" s="23"/>
      <c r="FQ692" s="23"/>
      <c r="FR692" s="23"/>
      <c r="FS692" s="23"/>
      <c r="FT692" s="23"/>
      <c r="FU692" s="23"/>
      <c r="FV692" s="23"/>
      <c r="FW692" s="23"/>
      <c r="FX692" s="23"/>
      <c r="FY692" s="23"/>
      <c r="FZ692" s="23"/>
      <c r="GA692" s="23"/>
      <c r="GB692" s="23"/>
      <c r="GC692" s="23"/>
      <c r="GD692" s="23"/>
      <c r="GE692" s="23"/>
      <c r="GF692" s="23"/>
      <c r="GG692" s="23"/>
      <c r="GH692" s="23"/>
    </row>
    <row r="693" spans="1:190" x14ac:dyDescent="0.35">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c r="CB693" s="23"/>
      <c r="CC693" s="23"/>
      <c r="CD693" s="23"/>
      <c r="CE693" s="23"/>
      <c r="CF693" s="23"/>
      <c r="CG693" s="23"/>
      <c r="CH693" s="23"/>
      <c r="CI693" s="23"/>
      <c r="CJ693" s="23"/>
      <c r="CK693" s="23"/>
      <c r="CL693" s="23"/>
      <c r="CM693" s="23"/>
      <c r="CN693" s="23"/>
      <c r="CO693" s="23"/>
      <c r="CP693" s="23"/>
      <c r="CQ693" s="23"/>
      <c r="CR693" s="23"/>
      <c r="CS693" s="23"/>
      <c r="CT693" s="23"/>
      <c r="CU693" s="23"/>
      <c r="CV693" s="23"/>
      <c r="CW693" s="23"/>
      <c r="CX693" s="23"/>
      <c r="CY693" s="23"/>
      <c r="CZ693" s="23"/>
      <c r="DA693" s="23"/>
      <c r="DB693" s="23"/>
      <c r="DC693" s="23"/>
      <c r="DD693" s="23"/>
      <c r="DE693" s="23"/>
      <c r="DF693" s="23"/>
      <c r="DG693" s="23"/>
      <c r="DH693" s="23"/>
      <c r="DI693" s="23"/>
      <c r="DJ693" s="23"/>
      <c r="DK693" s="23"/>
      <c r="DL693" s="23"/>
      <c r="DM693" s="23"/>
      <c r="DN693" s="23"/>
      <c r="DO693" s="23"/>
      <c r="DP693" s="23"/>
      <c r="DQ693" s="23"/>
      <c r="DR693" s="23"/>
      <c r="DS693" s="23"/>
      <c r="DT693" s="23"/>
      <c r="DU693" s="23"/>
      <c r="DV693" s="23"/>
      <c r="DW693" s="23"/>
      <c r="DX693" s="23"/>
      <c r="DY693" s="23"/>
      <c r="DZ693" s="23"/>
      <c r="EA693" s="23"/>
      <c r="EB693" s="23"/>
      <c r="EC693" s="23"/>
      <c r="ED693" s="23"/>
      <c r="EE693" s="23"/>
      <c r="EF693" s="23"/>
      <c r="EG693" s="23"/>
      <c r="EH693" s="23"/>
      <c r="EI693" s="23"/>
      <c r="EJ693" s="23"/>
      <c r="EK693" s="23"/>
      <c r="EL693" s="23"/>
      <c r="EM693" s="23"/>
      <c r="EN693" s="23"/>
      <c r="EO693" s="23"/>
      <c r="EP693" s="23"/>
      <c r="EQ693" s="23"/>
      <c r="ER693" s="23"/>
      <c r="ES693" s="23"/>
      <c r="ET693" s="23"/>
      <c r="EU693" s="23"/>
      <c r="EV693" s="23"/>
      <c r="EW693" s="23"/>
      <c r="EX693" s="23"/>
      <c r="EY693" s="23"/>
      <c r="EZ693" s="23"/>
      <c r="FA693" s="23"/>
      <c r="FB693" s="23"/>
      <c r="FC693" s="23"/>
      <c r="FD693" s="23"/>
      <c r="FE693" s="23"/>
      <c r="FF693" s="23"/>
      <c r="FG693" s="23"/>
      <c r="FH693" s="23"/>
      <c r="FI693" s="23"/>
      <c r="FJ693" s="23"/>
      <c r="FK693" s="23"/>
      <c r="FL693" s="23"/>
      <c r="FM693" s="23"/>
      <c r="FN693" s="23"/>
      <c r="FO693" s="23"/>
      <c r="FP693" s="23"/>
      <c r="FQ693" s="23"/>
      <c r="FR693" s="23"/>
      <c r="FS693" s="23"/>
      <c r="FT693" s="23"/>
      <c r="FU693" s="23"/>
      <c r="FV693" s="23"/>
      <c r="FW693" s="23"/>
      <c r="FX693" s="23"/>
      <c r="FY693" s="23"/>
      <c r="FZ693" s="23"/>
      <c r="GA693" s="23"/>
      <c r="GB693" s="23"/>
      <c r="GC693" s="23"/>
      <c r="GD693" s="23"/>
      <c r="GE693" s="23"/>
      <c r="GF693" s="23"/>
      <c r="GG693" s="23"/>
      <c r="GH693" s="23"/>
    </row>
    <row r="694" spans="1:190" x14ac:dyDescent="0.35">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c r="CB694" s="23"/>
      <c r="CC694" s="23"/>
      <c r="CD694" s="23"/>
      <c r="CE694" s="23"/>
      <c r="CF694" s="23"/>
      <c r="CG694" s="23"/>
      <c r="CH694" s="23"/>
      <c r="CI694" s="23"/>
      <c r="CJ694" s="23"/>
      <c r="CK694" s="23"/>
      <c r="CL694" s="23"/>
      <c r="CM694" s="23"/>
      <c r="CN694" s="23"/>
      <c r="CO694" s="23"/>
      <c r="CP694" s="23"/>
      <c r="CQ694" s="23"/>
      <c r="CR694" s="23"/>
      <c r="CS694" s="23"/>
      <c r="CT694" s="23"/>
      <c r="CU694" s="23"/>
      <c r="CV694" s="23"/>
      <c r="CW694" s="23"/>
      <c r="CX694" s="23"/>
      <c r="CY694" s="23"/>
      <c r="CZ694" s="23"/>
      <c r="DA694" s="23"/>
      <c r="DB694" s="23"/>
      <c r="DC694" s="23"/>
      <c r="DD694" s="23"/>
      <c r="DE694" s="23"/>
      <c r="DF694" s="23"/>
      <c r="DG694" s="23"/>
      <c r="DH694" s="23"/>
      <c r="DI694" s="23"/>
      <c r="DJ694" s="23"/>
      <c r="DK694" s="23"/>
      <c r="DL694" s="23"/>
      <c r="DM694" s="23"/>
      <c r="DN694" s="23"/>
      <c r="DO694" s="23"/>
      <c r="DP694" s="23"/>
      <c r="DQ694" s="23"/>
      <c r="DR694" s="23"/>
      <c r="DS694" s="23"/>
      <c r="DT694" s="23"/>
      <c r="DU694" s="23"/>
      <c r="DV694" s="23"/>
      <c r="DW694" s="23"/>
      <c r="DX694" s="23"/>
      <c r="DY694" s="23"/>
      <c r="DZ694" s="23"/>
      <c r="EA694" s="23"/>
      <c r="EB694" s="23"/>
      <c r="EC694" s="23"/>
      <c r="ED694" s="23"/>
      <c r="EE694" s="23"/>
      <c r="EF694" s="23"/>
      <c r="EG694" s="23"/>
      <c r="EH694" s="23"/>
      <c r="EI694" s="23"/>
      <c r="EJ694" s="23"/>
      <c r="EK694" s="23"/>
      <c r="EL694" s="23"/>
      <c r="EM694" s="23"/>
      <c r="EN694" s="23"/>
      <c r="EO694" s="23"/>
      <c r="EP694" s="23"/>
      <c r="EQ694" s="23"/>
      <c r="ER694" s="23"/>
      <c r="ES694" s="23"/>
      <c r="ET694" s="23"/>
      <c r="EU694" s="23"/>
      <c r="EV694" s="23"/>
      <c r="EW694" s="23"/>
      <c r="EX694" s="23"/>
      <c r="EY694" s="23"/>
      <c r="EZ694" s="23"/>
      <c r="FA694" s="23"/>
      <c r="FB694" s="23"/>
      <c r="FC694" s="23"/>
      <c r="FD694" s="23"/>
      <c r="FE694" s="23"/>
      <c r="FF694" s="23"/>
      <c r="FG694" s="23"/>
      <c r="FH694" s="23"/>
      <c r="FI694" s="23"/>
      <c r="FJ694" s="23"/>
      <c r="FK694" s="23"/>
      <c r="FL694" s="23"/>
      <c r="FM694" s="23"/>
      <c r="FN694" s="23"/>
      <c r="FO694" s="23"/>
      <c r="FP694" s="23"/>
      <c r="FQ694" s="23"/>
      <c r="FR694" s="23"/>
      <c r="FS694" s="23"/>
      <c r="FT694" s="23"/>
      <c r="FU694" s="23"/>
      <c r="FV694" s="23"/>
      <c r="FW694" s="23"/>
      <c r="FX694" s="23"/>
      <c r="FY694" s="23"/>
      <c r="FZ694" s="23"/>
      <c r="GA694" s="23"/>
      <c r="GB694" s="23"/>
      <c r="GC694" s="23"/>
      <c r="GD694" s="23"/>
      <c r="GE694" s="23"/>
      <c r="GF694" s="23"/>
      <c r="GG694" s="23"/>
      <c r="GH694" s="23"/>
    </row>
    <row r="695" spans="1:190" x14ac:dyDescent="0.35">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c r="CB695" s="23"/>
      <c r="CC695" s="23"/>
      <c r="CD695" s="23"/>
      <c r="CE695" s="23"/>
      <c r="CF695" s="23"/>
      <c r="CG695" s="23"/>
      <c r="CH695" s="23"/>
      <c r="CI695" s="23"/>
      <c r="CJ695" s="23"/>
      <c r="CK695" s="23"/>
      <c r="CL695" s="23"/>
      <c r="CM695" s="23"/>
      <c r="CN695" s="23"/>
      <c r="CO695" s="23"/>
      <c r="CP695" s="23"/>
      <c r="CQ695" s="23"/>
      <c r="CR695" s="23"/>
      <c r="CS695" s="23"/>
      <c r="CT695" s="23"/>
      <c r="CU695" s="23"/>
      <c r="CV695" s="23"/>
      <c r="CW695" s="23"/>
      <c r="CX695" s="23"/>
      <c r="CY695" s="23"/>
      <c r="CZ695" s="23"/>
      <c r="DA695" s="23"/>
      <c r="DB695" s="23"/>
      <c r="DC695" s="23"/>
      <c r="DD695" s="23"/>
      <c r="DE695" s="23"/>
      <c r="DF695" s="23"/>
      <c r="DG695" s="23"/>
      <c r="DH695" s="23"/>
      <c r="DI695" s="23"/>
      <c r="DJ695" s="23"/>
      <c r="DK695" s="23"/>
      <c r="DL695" s="23"/>
      <c r="DM695" s="23"/>
      <c r="DN695" s="23"/>
      <c r="DO695" s="23"/>
      <c r="DP695" s="23"/>
      <c r="DQ695" s="23"/>
      <c r="DR695" s="23"/>
      <c r="DS695" s="23"/>
      <c r="DT695" s="23"/>
      <c r="DU695" s="23"/>
      <c r="DV695" s="23"/>
      <c r="DW695" s="23"/>
      <c r="DX695" s="23"/>
      <c r="DY695" s="23"/>
      <c r="DZ695" s="23"/>
      <c r="EA695" s="23"/>
      <c r="EB695" s="23"/>
      <c r="EC695" s="23"/>
      <c r="ED695" s="23"/>
      <c r="EE695" s="23"/>
      <c r="EF695" s="23"/>
      <c r="EG695" s="23"/>
      <c r="EH695" s="23"/>
      <c r="EI695" s="23"/>
      <c r="EJ695" s="23"/>
      <c r="EK695" s="23"/>
      <c r="EL695" s="23"/>
      <c r="EM695" s="23"/>
      <c r="EN695" s="23"/>
      <c r="EO695" s="23"/>
      <c r="EP695" s="23"/>
      <c r="EQ695" s="23"/>
      <c r="ER695" s="23"/>
      <c r="ES695" s="23"/>
      <c r="ET695" s="23"/>
      <c r="EU695" s="23"/>
      <c r="EV695" s="23"/>
      <c r="EW695" s="23"/>
      <c r="EX695" s="23"/>
      <c r="EY695" s="23"/>
      <c r="EZ695" s="23"/>
      <c r="FA695" s="23"/>
      <c r="FB695" s="23"/>
      <c r="FC695" s="23"/>
      <c r="FD695" s="23"/>
      <c r="FE695" s="23"/>
      <c r="FF695" s="23"/>
      <c r="FG695" s="23"/>
      <c r="FH695" s="23"/>
      <c r="FI695" s="23"/>
      <c r="FJ695" s="23"/>
      <c r="FK695" s="23"/>
      <c r="FL695" s="23"/>
      <c r="FM695" s="23"/>
      <c r="FN695" s="23"/>
      <c r="FO695" s="23"/>
      <c r="FP695" s="23"/>
      <c r="FQ695" s="23"/>
      <c r="FR695" s="23"/>
      <c r="FS695" s="23"/>
      <c r="FT695" s="23"/>
      <c r="FU695" s="23"/>
      <c r="FV695" s="23"/>
      <c r="FW695" s="23"/>
      <c r="FX695" s="23"/>
      <c r="FY695" s="23"/>
      <c r="FZ695" s="23"/>
      <c r="GA695" s="23"/>
      <c r="GB695" s="23"/>
      <c r="GC695" s="23"/>
      <c r="GD695" s="23"/>
      <c r="GE695" s="23"/>
      <c r="GF695" s="23"/>
      <c r="GG695" s="23"/>
      <c r="GH695" s="23"/>
    </row>
    <row r="696" spans="1:190" x14ac:dyDescent="0.35">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c r="CB696" s="23"/>
      <c r="CC696" s="23"/>
      <c r="CD696" s="23"/>
      <c r="CE696" s="23"/>
      <c r="CF696" s="23"/>
      <c r="CG696" s="23"/>
      <c r="CH696" s="23"/>
      <c r="CI696" s="23"/>
      <c r="CJ696" s="23"/>
      <c r="CK696" s="23"/>
      <c r="CL696" s="23"/>
      <c r="CM696" s="23"/>
      <c r="CN696" s="23"/>
      <c r="CO696" s="23"/>
      <c r="CP696" s="23"/>
      <c r="CQ696" s="23"/>
      <c r="CR696" s="23"/>
      <c r="CS696" s="23"/>
      <c r="CT696" s="23"/>
      <c r="CU696" s="23"/>
      <c r="CV696" s="23"/>
      <c r="CW696" s="23"/>
      <c r="CX696" s="23"/>
      <c r="CY696" s="23"/>
      <c r="CZ696" s="23"/>
      <c r="DA696" s="23"/>
      <c r="DB696" s="23"/>
      <c r="DC696" s="23"/>
      <c r="DD696" s="23"/>
      <c r="DE696" s="23"/>
      <c r="DF696" s="23"/>
      <c r="DG696" s="23"/>
      <c r="DH696" s="23"/>
      <c r="DI696" s="23"/>
      <c r="DJ696" s="23"/>
      <c r="DK696" s="23"/>
      <c r="DL696" s="23"/>
      <c r="DM696" s="23"/>
      <c r="DN696" s="23"/>
      <c r="DO696" s="23"/>
      <c r="DP696" s="23"/>
      <c r="DQ696" s="23"/>
      <c r="DR696" s="23"/>
      <c r="DS696" s="23"/>
      <c r="DT696" s="23"/>
      <c r="DU696" s="23"/>
      <c r="DV696" s="23"/>
      <c r="DW696" s="23"/>
      <c r="DX696" s="23"/>
      <c r="DY696" s="23"/>
      <c r="DZ696" s="23"/>
      <c r="EA696" s="23"/>
      <c r="EB696" s="23"/>
      <c r="EC696" s="23"/>
      <c r="ED696" s="23"/>
      <c r="EE696" s="23"/>
      <c r="EF696" s="23"/>
      <c r="EG696" s="23"/>
      <c r="EH696" s="23"/>
      <c r="EI696" s="23"/>
      <c r="EJ696" s="23"/>
      <c r="EK696" s="23"/>
      <c r="EL696" s="23"/>
      <c r="EM696" s="23"/>
      <c r="EN696" s="23"/>
      <c r="EO696" s="23"/>
      <c r="EP696" s="23"/>
      <c r="EQ696" s="23"/>
      <c r="ER696" s="23"/>
      <c r="ES696" s="23"/>
      <c r="ET696" s="23"/>
      <c r="EU696" s="23"/>
      <c r="EV696" s="23"/>
      <c r="EW696" s="23"/>
      <c r="EX696" s="23"/>
      <c r="EY696" s="23"/>
      <c r="EZ696" s="23"/>
      <c r="FA696" s="23"/>
      <c r="FB696" s="23"/>
      <c r="FC696" s="23"/>
      <c r="FD696" s="23"/>
      <c r="FE696" s="23"/>
      <c r="FF696" s="23"/>
      <c r="FG696" s="23"/>
      <c r="FH696" s="23"/>
      <c r="FI696" s="23"/>
      <c r="FJ696" s="23"/>
      <c r="FK696" s="23"/>
      <c r="FL696" s="23"/>
      <c r="FM696" s="23"/>
      <c r="FN696" s="23"/>
      <c r="FO696" s="23"/>
      <c r="FP696" s="23"/>
      <c r="FQ696" s="23"/>
      <c r="FR696" s="23"/>
      <c r="FS696" s="23"/>
      <c r="FT696" s="23"/>
      <c r="FU696" s="23"/>
      <c r="FV696" s="23"/>
      <c r="FW696" s="23"/>
      <c r="FX696" s="23"/>
      <c r="FY696" s="23"/>
      <c r="FZ696" s="23"/>
      <c r="GA696" s="23"/>
      <c r="GB696" s="23"/>
      <c r="GC696" s="23"/>
      <c r="GD696" s="23"/>
      <c r="GE696" s="23"/>
      <c r="GF696" s="23"/>
      <c r="GG696" s="23"/>
      <c r="GH696" s="23"/>
    </row>
    <row r="697" spans="1:190" x14ac:dyDescent="0.35">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c r="CB697" s="23"/>
      <c r="CC697" s="23"/>
      <c r="CD697" s="23"/>
      <c r="CE697" s="23"/>
      <c r="CF697" s="23"/>
      <c r="CG697" s="23"/>
      <c r="CH697" s="23"/>
      <c r="CI697" s="23"/>
      <c r="CJ697" s="23"/>
      <c r="CK697" s="23"/>
      <c r="CL697" s="23"/>
      <c r="CM697" s="23"/>
      <c r="CN697" s="23"/>
      <c r="CO697" s="23"/>
      <c r="CP697" s="23"/>
      <c r="CQ697" s="23"/>
      <c r="CR697" s="23"/>
      <c r="CS697" s="23"/>
      <c r="CT697" s="23"/>
      <c r="CU697" s="23"/>
      <c r="CV697" s="23"/>
      <c r="CW697" s="23"/>
      <c r="CX697" s="23"/>
      <c r="CY697" s="23"/>
      <c r="CZ697" s="23"/>
      <c r="DA697" s="23"/>
      <c r="DB697" s="23"/>
      <c r="DC697" s="23"/>
      <c r="DD697" s="23"/>
      <c r="DE697" s="23"/>
      <c r="DF697" s="23"/>
      <c r="DG697" s="23"/>
      <c r="DH697" s="23"/>
      <c r="DI697" s="23"/>
      <c r="DJ697" s="23"/>
      <c r="DK697" s="23"/>
      <c r="DL697" s="23"/>
      <c r="DM697" s="23"/>
      <c r="DN697" s="23"/>
      <c r="DO697" s="23"/>
      <c r="DP697" s="23"/>
      <c r="DQ697" s="23"/>
      <c r="DR697" s="23"/>
      <c r="DS697" s="23"/>
      <c r="DT697" s="23"/>
      <c r="DU697" s="23"/>
      <c r="DV697" s="23"/>
      <c r="DW697" s="23"/>
      <c r="DX697" s="23"/>
      <c r="DY697" s="23"/>
      <c r="DZ697" s="23"/>
      <c r="EA697" s="23"/>
      <c r="EB697" s="23"/>
      <c r="EC697" s="23"/>
      <c r="ED697" s="23"/>
      <c r="EE697" s="23"/>
      <c r="EF697" s="23"/>
      <c r="EG697" s="23"/>
      <c r="EH697" s="23"/>
      <c r="EI697" s="23"/>
      <c r="EJ697" s="23"/>
      <c r="EK697" s="23"/>
      <c r="EL697" s="23"/>
      <c r="EM697" s="23"/>
      <c r="EN697" s="23"/>
      <c r="EO697" s="23"/>
      <c r="EP697" s="23"/>
      <c r="EQ697" s="23"/>
      <c r="ER697" s="23"/>
      <c r="ES697" s="23"/>
      <c r="ET697" s="23"/>
      <c r="EU697" s="23"/>
      <c r="EV697" s="23"/>
      <c r="EW697" s="23"/>
      <c r="EX697" s="23"/>
      <c r="EY697" s="23"/>
      <c r="EZ697" s="23"/>
      <c r="FA697" s="23"/>
      <c r="FB697" s="23"/>
      <c r="FC697" s="23"/>
      <c r="FD697" s="23"/>
      <c r="FE697" s="23"/>
      <c r="FF697" s="23"/>
      <c r="FG697" s="23"/>
      <c r="FH697" s="23"/>
      <c r="FI697" s="23"/>
      <c r="FJ697" s="23"/>
      <c r="FK697" s="23"/>
      <c r="FL697" s="23"/>
      <c r="FM697" s="23"/>
      <c r="FN697" s="23"/>
      <c r="FO697" s="23"/>
      <c r="FP697" s="23"/>
      <c r="FQ697" s="23"/>
      <c r="FR697" s="23"/>
      <c r="FS697" s="23"/>
      <c r="FT697" s="23"/>
      <c r="FU697" s="23"/>
      <c r="FV697" s="23"/>
      <c r="FW697" s="23"/>
      <c r="FX697" s="23"/>
      <c r="FY697" s="23"/>
      <c r="FZ697" s="23"/>
      <c r="GA697" s="23"/>
      <c r="GB697" s="23"/>
      <c r="GC697" s="23"/>
      <c r="GD697" s="23"/>
      <c r="GE697" s="23"/>
      <c r="GF697" s="23"/>
      <c r="GG697" s="23"/>
      <c r="GH697" s="23"/>
    </row>
    <row r="698" spans="1:190" x14ac:dyDescent="0.35">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c r="CB698" s="23"/>
      <c r="CC698" s="23"/>
      <c r="CD698" s="23"/>
      <c r="CE698" s="23"/>
      <c r="CF698" s="23"/>
      <c r="CG698" s="23"/>
      <c r="CH698" s="23"/>
      <c r="CI698" s="23"/>
      <c r="CJ698" s="23"/>
      <c r="CK698" s="23"/>
      <c r="CL698" s="23"/>
      <c r="CM698" s="23"/>
      <c r="CN698" s="23"/>
      <c r="CO698" s="23"/>
      <c r="CP698" s="23"/>
      <c r="CQ698" s="23"/>
      <c r="CR698" s="23"/>
      <c r="CS698" s="23"/>
      <c r="CT698" s="23"/>
      <c r="CU698" s="23"/>
      <c r="CV698" s="23"/>
      <c r="CW698" s="23"/>
      <c r="CX698" s="23"/>
      <c r="CY698" s="23"/>
      <c r="CZ698" s="23"/>
      <c r="DA698" s="23"/>
      <c r="DB698" s="23"/>
      <c r="DC698" s="23"/>
      <c r="DD698" s="23"/>
      <c r="DE698" s="23"/>
      <c r="DF698" s="23"/>
      <c r="DG698" s="23"/>
      <c r="DH698" s="23"/>
      <c r="DI698" s="23"/>
      <c r="DJ698" s="23"/>
      <c r="DK698" s="23"/>
      <c r="DL698" s="23"/>
      <c r="DM698" s="23"/>
      <c r="DN698" s="23"/>
      <c r="DO698" s="23"/>
      <c r="DP698" s="23"/>
      <c r="DQ698" s="23"/>
      <c r="DR698" s="23"/>
      <c r="DS698" s="23"/>
      <c r="DT698" s="23"/>
      <c r="DU698" s="23"/>
      <c r="DV698" s="23"/>
      <c r="DW698" s="23"/>
      <c r="DX698" s="23"/>
      <c r="DY698" s="23"/>
      <c r="DZ698" s="23"/>
      <c r="EA698" s="23"/>
      <c r="EB698" s="23"/>
      <c r="EC698" s="23"/>
      <c r="ED698" s="23"/>
      <c r="EE698" s="23"/>
      <c r="EF698" s="23"/>
      <c r="EG698" s="23"/>
      <c r="EH698" s="23"/>
      <c r="EI698" s="23"/>
      <c r="EJ698" s="23"/>
      <c r="EK698" s="23"/>
      <c r="EL698" s="23"/>
      <c r="EM698" s="23"/>
      <c r="EN698" s="23"/>
      <c r="EO698" s="23"/>
      <c r="EP698" s="23"/>
      <c r="EQ698" s="23"/>
      <c r="ER698" s="23"/>
      <c r="ES698" s="23"/>
      <c r="ET698" s="23"/>
      <c r="EU698" s="23"/>
      <c r="EV698" s="23"/>
      <c r="EW698" s="23"/>
      <c r="EX698" s="23"/>
      <c r="EY698" s="23"/>
      <c r="EZ698" s="23"/>
      <c r="FA698" s="23"/>
      <c r="FB698" s="23"/>
      <c r="FC698" s="23"/>
      <c r="FD698" s="23"/>
      <c r="FE698" s="23"/>
      <c r="FF698" s="23"/>
      <c r="FG698" s="23"/>
      <c r="FH698" s="23"/>
      <c r="FI698" s="23"/>
      <c r="FJ698" s="23"/>
      <c r="FK698" s="23"/>
      <c r="FL698" s="23"/>
      <c r="FM698" s="23"/>
      <c r="FN698" s="23"/>
      <c r="FO698" s="23"/>
      <c r="FP698" s="23"/>
      <c r="FQ698" s="23"/>
      <c r="FR698" s="23"/>
      <c r="FS698" s="23"/>
      <c r="FT698" s="23"/>
      <c r="FU698" s="23"/>
      <c r="FV698" s="23"/>
      <c r="FW698" s="23"/>
      <c r="FX698" s="23"/>
      <c r="FY698" s="23"/>
      <c r="FZ698" s="23"/>
      <c r="GA698" s="23"/>
      <c r="GB698" s="23"/>
      <c r="GC698" s="23"/>
      <c r="GD698" s="23"/>
      <c r="GE698" s="23"/>
      <c r="GF698" s="23"/>
      <c r="GG698" s="23"/>
      <c r="GH698" s="23"/>
    </row>
    <row r="699" spans="1:190" x14ac:dyDescent="0.35">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c r="CB699" s="23"/>
      <c r="CC699" s="23"/>
      <c r="CD699" s="23"/>
      <c r="CE699" s="23"/>
      <c r="CF699" s="23"/>
      <c r="CG699" s="23"/>
      <c r="CH699" s="23"/>
      <c r="CI699" s="23"/>
      <c r="CJ699" s="23"/>
      <c r="CK699" s="23"/>
      <c r="CL699" s="23"/>
      <c r="CM699" s="23"/>
      <c r="CN699" s="23"/>
      <c r="CO699" s="23"/>
      <c r="CP699" s="23"/>
      <c r="CQ699" s="23"/>
      <c r="CR699" s="23"/>
      <c r="CS699" s="23"/>
      <c r="CT699" s="23"/>
      <c r="CU699" s="23"/>
      <c r="CV699" s="23"/>
      <c r="CW699" s="23"/>
      <c r="CX699" s="23"/>
      <c r="CY699" s="23"/>
      <c r="CZ699" s="23"/>
      <c r="DA699" s="23"/>
      <c r="DB699" s="23"/>
      <c r="DC699" s="23"/>
      <c r="DD699" s="23"/>
      <c r="DE699" s="23"/>
      <c r="DF699" s="23"/>
      <c r="DG699" s="23"/>
      <c r="DH699" s="23"/>
      <c r="DI699" s="23"/>
      <c r="DJ699" s="23"/>
      <c r="DK699" s="23"/>
      <c r="DL699" s="23"/>
      <c r="DM699" s="23"/>
      <c r="DN699" s="23"/>
      <c r="DO699" s="23"/>
      <c r="DP699" s="23"/>
      <c r="DQ699" s="23"/>
      <c r="DR699" s="23"/>
      <c r="DS699" s="23"/>
      <c r="DT699" s="23"/>
      <c r="DU699" s="23"/>
      <c r="DV699" s="23"/>
      <c r="DW699" s="23"/>
      <c r="DX699" s="23"/>
      <c r="DY699" s="23"/>
      <c r="DZ699" s="23"/>
      <c r="EA699" s="23"/>
      <c r="EB699" s="23"/>
      <c r="EC699" s="23"/>
      <c r="ED699" s="23"/>
      <c r="EE699" s="23"/>
      <c r="EF699" s="23"/>
      <c r="EG699" s="23"/>
      <c r="EH699" s="23"/>
      <c r="EI699" s="23"/>
      <c r="EJ699" s="23"/>
      <c r="EK699" s="23"/>
      <c r="EL699" s="23"/>
      <c r="EM699" s="23"/>
      <c r="EN699" s="23"/>
      <c r="EO699" s="23"/>
      <c r="EP699" s="23"/>
      <c r="EQ699" s="23"/>
      <c r="ER699" s="23"/>
      <c r="ES699" s="23"/>
      <c r="ET699" s="23"/>
      <c r="EU699" s="23"/>
      <c r="EV699" s="23"/>
      <c r="EW699" s="23"/>
      <c r="EX699" s="23"/>
      <c r="EY699" s="23"/>
      <c r="EZ699" s="23"/>
      <c r="FA699" s="23"/>
      <c r="FB699" s="23"/>
      <c r="FC699" s="23"/>
      <c r="FD699" s="23"/>
      <c r="FE699" s="23"/>
      <c r="FF699" s="23"/>
      <c r="FG699" s="23"/>
      <c r="FH699" s="23"/>
      <c r="FI699" s="23"/>
      <c r="FJ699" s="23"/>
      <c r="FK699" s="23"/>
      <c r="FL699" s="23"/>
      <c r="FM699" s="23"/>
      <c r="FN699" s="23"/>
      <c r="FO699" s="23"/>
      <c r="FP699" s="23"/>
      <c r="FQ699" s="23"/>
      <c r="FR699" s="23"/>
      <c r="FS699" s="23"/>
      <c r="FT699" s="23"/>
      <c r="FU699" s="23"/>
      <c r="FV699" s="23"/>
      <c r="FW699" s="23"/>
      <c r="FX699" s="23"/>
      <c r="FY699" s="23"/>
      <c r="FZ699" s="23"/>
      <c r="GA699" s="23"/>
      <c r="GB699" s="23"/>
      <c r="GC699" s="23"/>
      <c r="GD699" s="23"/>
      <c r="GE699" s="23"/>
      <c r="GF699" s="23"/>
      <c r="GG699" s="23"/>
      <c r="GH699" s="23"/>
    </row>
    <row r="700" spans="1:190" x14ac:dyDescent="0.35">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c r="CB700" s="23"/>
      <c r="CC700" s="23"/>
      <c r="CD700" s="23"/>
      <c r="CE700" s="23"/>
      <c r="CF700" s="23"/>
      <c r="CG700" s="23"/>
      <c r="CH700" s="23"/>
      <c r="CI700" s="23"/>
      <c r="CJ700" s="23"/>
      <c r="CK700" s="23"/>
      <c r="CL700" s="23"/>
      <c r="CM700" s="23"/>
      <c r="CN700" s="23"/>
      <c r="CO700" s="23"/>
      <c r="CP700" s="23"/>
      <c r="CQ700" s="23"/>
      <c r="CR700" s="23"/>
      <c r="CS700" s="23"/>
      <c r="CT700" s="23"/>
      <c r="CU700" s="23"/>
      <c r="CV700" s="23"/>
      <c r="CW700" s="23"/>
      <c r="CX700" s="23"/>
      <c r="CY700" s="23"/>
      <c r="CZ700" s="23"/>
      <c r="DA700" s="23"/>
      <c r="DB700" s="23"/>
      <c r="DC700" s="23"/>
      <c r="DD700" s="23"/>
      <c r="DE700" s="23"/>
      <c r="DF700" s="23"/>
      <c r="DG700" s="23"/>
      <c r="DH700" s="23"/>
      <c r="DI700" s="23"/>
      <c r="DJ700" s="23"/>
      <c r="DK700" s="23"/>
      <c r="DL700" s="23"/>
      <c r="DM700" s="23"/>
      <c r="DN700" s="23"/>
      <c r="DO700" s="23"/>
      <c r="DP700" s="23"/>
      <c r="DQ700" s="23"/>
      <c r="DR700" s="23"/>
      <c r="DS700" s="23"/>
      <c r="DT700" s="23"/>
      <c r="DU700" s="23"/>
      <c r="DV700" s="23"/>
      <c r="DW700" s="23"/>
      <c r="DX700" s="23"/>
      <c r="DY700" s="23"/>
      <c r="DZ700" s="23"/>
      <c r="EA700" s="23"/>
      <c r="EB700" s="23"/>
      <c r="EC700" s="23"/>
      <c r="ED700" s="23"/>
      <c r="EE700" s="23"/>
      <c r="EF700" s="23"/>
      <c r="EG700" s="23"/>
      <c r="EH700" s="23"/>
      <c r="EI700" s="23"/>
      <c r="EJ700" s="23"/>
      <c r="EK700" s="23"/>
      <c r="EL700" s="23"/>
      <c r="EM700" s="23"/>
      <c r="EN700" s="23"/>
      <c r="EO700" s="23"/>
      <c r="EP700" s="23"/>
      <c r="EQ700" s="23"/>
      <c r="ER700" s="23"/>
      <c r="ES700" s="23"/>
      <c r="ET700" s="23"/>
      <c r="EU700" s="23"/>
      <c r="EV700" s="23"/>
      <c r="EW700" s="23"/>
      <c r="EX700" s="23"/>
      <c r="EY700" s="23"/>
      <c r="EZ700" s="23"/>
      <c r="FA700" s="23"/>
      <c r="FB700" s="23"/>
      <c r="FC700" s="23"/>
      <c r="FD700" s="23"/>
      <c r="FE700" s="23"/>
      <c r="FF700" s="23"/>
      <c r="FG700" s="23"/>
      <c r="FH700" s="23"/>
      <c r="FI700" s="23"/>
      <c r="FJ700" s="23"/>
      <c r="FK700" s="23"/>
      <c r="FL700" s="23"/>
      <c r="FM700" s="23"/>
      <c r="FN700" s="23"/>
      <c r="FO700" s="23"/>
      <c r="FP700" s="23"/>
      <c r="FQ700" s="23"/>
      <c r="FR700" s="23"/>
      <c r="FS700" s="23"/>
      <c r="FT700" s="23"/>
      <c r="FU700" s="23"/>
      <c r="FV700" s="23"/>
      <c r="FW700" s="23"/>
      <c r="FX700" s="23"/>
      <c r="FY700" s="23"/>
      <c r="FZ700" s="23"/>
      <c r="GA700" s="23"/>
      <c r="GB700" s="23"/>
      <c r="GC700" s="23"/>
      <c r="GD700" s="23"/>
      <c r="GE700" s="23"/>
      <c r="GF700" s="23"/>
      <c r="GG700" s="23"/>
      <c r="GH700" s="23"/>
    </row>
    <row r="701" spans="1:190" x14ac:dyDescent="0.35">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c r="CB701" s="23"/>
      <c r="CC701" s="23"/>
      <c r="CD701" s="23"/>
      <c r="CE701" s="23"/>
      <c r="CF701" s="23"/>
      <c r="CG701" s="23"/>
      <c r="CH701" s="23"/>
      <c r="CI701" s="23"/>
      <c r="CJ701" s="23"/>
      <c r="CK701" s="23"/>
      <c r="CL701" s="23"/>
      <c r="CM701" s="23"/>
      <c r="CN701" s="23"/>
      <c r="CO701" s="23"/>
      <c r="CP701" s="23"/>
      <c r="CQ701" s="23"/>
      <c r="CR701" s="23"/>
      <c r="CS701" s="23"/>
      <c r="CT701" s="23"/>
      <c r="CU701" s="23"/>
      <c r="CV701" s="23"/>
      <c r="CW701" s="23"/>
      <c r="CX701" s="23"/>
      <c r="CY701" s="23"/>
      <c r="CZ701" s="23"/>
      <c r="DA701" s="23"/>
      <c r="DB701" s="23"/>
      <c r="DC701" s="23"/>
      <c r="DD701" s="23"/>
      <c r="DE701" s="23"/>
      <c r="DF701" s="23"/>
      <c r="DG701" s="23"/>
      <c r="DH701" s="23"/>
      <c r="DI701" s="23"/>
      <c r="DJ701" s="23"/>
      <c r="DK701" s="23"/>
      <c r="DL701" s="23"/>
      <c r="DM701" s="23"/>
      <c r="DN701" s="23"/>
      <c r="DO701" s="23"/>
      <c r="DP701" s="23"/>
      <c r="DQ701" s="23"/>
      <c r="DR701" s="23"/>
      <c r="DS701" s="23"/>
      <c r="DT701" s="23"/>
      <c r="DU701" s="23"/>
      <c r="DV701" s="23"/>
      <c r="DW701" s="23"/>
      <c r="DX701" s="23"/>
      <c r="DY701" s="23"/>
      <c r="DZ701" s="23"/>
      <c r="EA701" s="23"/>
      <c r="EB701" s="23"/>
      <c r="EC701" s="23"/>
      <c r="ED701" s="23"/>
      <c r="EE701" s="23"/>
      <c r="EF701" s="23"/>
      <c r="EG701" s="23"/>
      <c r="EH701" s="23"/>
      <c r="EI701" s="23"/>
      <c r="EJ701" s="23"/>
      <c r="EK701" s="23"/>
      <c r="EL701" s="23"/>
      <c r="EM701" s="23"/>
      <c r="EN701" s="23"/>
      <c r="EO701" s="23"/>
      <c r="EP701" s="23"/>
      <c r="EQ701" s="23"/>
      <c r="ER701" s="23"/>
      <c r="ES701" s="23"/>
      <c r="ET701" s="23"/>
      <c r="EU701" s="23"/>
      <c r="EV701" s="23"/>
      <c r="EW701" s="23"/>
      <c r="EX701" s="23"/>
      <c r="EY701" s="23"/>
      <c r="EZ701" s="23"/>
      <c r="FA701" s="23"/>
      <c r="FB701" s="23"/>
      <c r="FC701" s="23"/>
      <c r="FD701" s="23"/>
      <c r="FE701" s="23"/>
      <c r="FF701" s="23"/>
      <c r="FG701" s="23"/>
      <c r="FH701" s="23"/>
      <c r="FI701" s="23"/>
      <c r="FJ701" s="23"/>
      <c r="FK701" s="23"/>
      <c r="FL701" s="23"/>
      <c r="FM701" s="23"/>
      <c r="FN701" s="23"/>
      <c r="FO701" s="23"/>
      <c r="FP701" s="23"/>
      <c r="FQ701" s="23"/>
      <c r="FR701" s="23"/>
      <c r="FS701" s="23"/>
      <c r="FT701" s="23"/>
      <c r="FU701" s="23"/>
      <c r="FV701" s="23"/>
      <c r="FW701" s="23"/>
      <c r="FX701" s="23"/>
      <c r="FY701" s="23"/>
      <c r="FZ701" s="23"/>
      <c r="GA701" s="23"/>
      <c r="GB701" s="23"/>
      <c r="GC701" s="23"/>
      <c r="GD701" s="23"/>
      <c r="GE701" s="23"/>
      <c r="GF701" s="23"/>
      <c r="GG701" s="23"/>
      <c r="GH701" s="23"/>
    </row>
    <row r="702" spans="1:190" x14ac:dyDescent="0.35">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c r="CB702" s="23"/>
      <c r="CC702" s="23"/>
      <c r="CD702" s="23"/>
      <c r="CE702" s="23"/>
      <c r="CF702" s="23"/>
      <c r="CG702" s="23"/>
      <c r="CH702" s="23"/>
      <c r="CI702" s="23"/>
      <c r="CJ702" s="23"/>
      <c r="CK702" s="23"/>
      <c r="CL702" s="23"/>
      <c r="CM702" s="23"/>
      <c r="CN702" s="23"/>
      <c r="CO702" s="23"/>
      <c r="CP702" s="23"/>
      <c r="CQ702" s="23"/>
      <c r="CR702" s="23"/>
      <c r="CS702" s="23"/>
      <c r="CT702" s="23"/>
      <c r="CU702" s="23"/>
      <c r="CV702" s="23"/>
      <c r="CW702" s="23"/>
      <c r="CX702" s="23"/>
      <c r="CY702" s="23"/>
      <c r="CZ702" s="23"/>
      <c r="DA702" s="23"/>
      <c r="DB702" s="23"/>
      <c r="DC702" s="23"/>
      <c r="DD702" s="23"/>
      <c r="DE702" s="23"/>
      <c r="DF702" s="23"/>
      <c r="DG702" s="23"/>
      <c r="DH702" s="23"/>
      <c r="DI702" s="23"/>
      <c r="DJ702" s="23"/>
      <c r="DK702" s="23"/>
      <c r="DL702" s="23"/>
      <c r="DM702" s="23"/>
      <c r="DN702" s="23"/>
      <c r="DO702" s="23"/>
      <c r="DP702" s="23"/>
      <c r="DQ702" s="23"/>
      <c r="DR702" s="23"/>
      <c r="DS702" s="23"/>
      <c r="DT702" s="23"/>
      <c r="DU702" s="23"/>
      <c r="DV702" s="23"/>
      <c r="DW702" s="23"/>
      <c r="DX702" s="23"/>
      <c r="DY702" s="23"/>
      <c r="DZ702" s="23"/>
      <c r="EA702" s="23"/>
      <c r="EB702" s="23"/>
      <c r="EC702" s="23"/>
      <c r="ED702" s="23"/>
      <c r="EE702" s="23"/>
      <c r="EF702" s="23"/>
      <c r="EG702" s="23"/>
      <c r="EH702" s="23"/>
      <c r="EI702" s="23"/>
      <c r="EJ702" s="23"/>
      <c r="EK702" s="23"/>
      <c r="EL702" s="23"/>
      <c r="EM702" s="23"/>
      <c r="EN702" s="23"/>
      <c r="EO702" s="23"/>
      <c r="EP702" s="23"/>
      <c r="EQ702" s="23"/>
      <c r="ER702" s="23"/>
      <c r="ES702" s="23"/>
      <c r="ET702" s="23"/>
      <c r="EU702" s="23"/>
      <c r="EV702" s="23"/>
      <c r="EW702" s="23"/>
      <c r="EX702" s="23"/>
      <c r="EY702" s="23"/>
      <c r="EZ702" s="23"/>
      <c r="FA702" s="23"/>
      <c r="FB702" s="23"/>
      <c r="FC702" s="23"/>
      <c r="FD702" s="23"/>
      <c r="FE702" s="23"/>
      <c r="FF702" s="23"/>
      <c r="FG702" s="23"/>
      <c r="FH702" s="23"/>
      <c r="FI702" s="23"/>
      <c r="FJ702" s="23"/>
      <c r="FK702" s="23"/>
      <c r="FL702" s="23"/>
      <c r="FM702" s="23"/>
      <c r="FN702" s="23"/>
      <c r="FO702" s="23"/>
      <c r="FP702" s="23"/>
      <c r="FQ702" s="23"/>
      <c r="FR702" s="23"/>
      <c r="FS702" s="23"/>
      <c r="FT702" s="23"/>
      <c r="FU702" s="23"/>
      <c r="FV702" s="23"/>
      <c r="FW702" s="23"/>
      <c r="FX702" s="23"/>
      <c r="FY702" s="23"/>
      <c r="FZ702" s="23"/>
      <c r="GA702" s="23"/>
      <c r="GB702" s="23"/>
      <c r="GC702" s="23"/>
      <c r="GD702" s="23"/>
      <c r="GE702" s="23"/>
      <c r="GF702" s="23"/>
      <c r="GG702" s="23"/>
      <c r="GH702" s="23"/>
    </row>
    <row r="703" spans="1:190" x14ac:dyDescent="0.35">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c r="CB703" s="23"/>
      <c r="CC703" s="23"/>
      <c r="CD703" s="23"/>
      <c r="CE703" s="23"/>
      <c r="CF703" s="23"/>
      <c r="CG703" s="23"/>
      <c r="CH703" s="23"/>
      <c r="CI703" s="23"/>
      <c r="CJ703" s="23"/>
      <c r="CK703" s="23"/>
      <c r="CL703" s="23"/>
      <c r="CM703" s="23"/>
      <c r="CN703" s="23"/>
      <c r="CO703" s="23"/>
      <c r="CP703" s="23"/>
      <c r="CQ703" s="23"/>
      <c r="CR703" s="23"/>
      <c r="CS703" s="23"/>
      <c r="CT703" s="23"/>
      <c r="CU703" s="23"/>
      <c r="CV703" s="23"/>
      <c r="CW703" s="23"/>
      <c r="CX703" s="23"/>
      <c r="CY703" s="23"/>
      <c r="CZ703" s="23"/>
      <c r="DA703" s="23"/>
      <c r="DB703" s="23"/>
      <c r="DC703" s="23"/>
      <c r="DD703" s="23"/>
      <c r="DE703" s="23"/>
      <c r="DF703" s="23"/>
      <c r="DG703" s="23"/>
      <c r="DH703" s="23"/>
      <c r="DI703" s="23"/>
      <c r="DJ703" s="23"/>
      <c r="DK703" s="23"/>
      <c r="DL703" s="23"/>
      <c r="DM703" s="23"/>
      <c r="DN703" s="23"/>
      <c r="DO703" s="23"/>
      <c r="DP703" s="23"/>
      <c r="DQ703" s="23"/>
      <c r="DR703" s="23"/>
      <c r="DS703" s="23"/>
      <c r="DT703" s="23"/>
      <c r="DU703" s="23"/>
      <c r="DV703" s="23"/>
      <c r="DW703" s="23"/>
      <c r="DX703" s="23"/>
      <c r="DY703" s="23"/>
      <c r="DZ703" s="23"/>
      <c r="EA703" s="23"/>
      <c r="EB703" s="23"/>
      <c r="EC703" s="23"/>
      <c r="ED703" s="23"/>
      <c r="EE703" s="23"/>
      <c r="EF703" s="23"/>
      <c r="EG703" s="23"/>
      <c r="EH703" s="23"/>
      <c r="EI703" s="23"/>
      <c r="EJ703" s="23"/>
      <c r="EK703" s="23"/>
      <c r="EL703" s="23"/>
      <c r="EM703" s="23"/>
      <c r="EN703" s="23"/>
      <c r="EO703" s="23"/>
      <c r="EP703" s="23"/>
      <c r="EQ703" s="23"/>
      <c r="ER703" s="23"/>
      <c r="ES703" s="23"/>
      <c r="ET703" s="23"/>
      <c r="EU703" s="23"/>
      <c r="EV703" s="23"/>
      <c r="EW703" s="23"/>
      <c r="EX703" s="23"/>
      <c r="EY703" s="23"/>
      <c r="EZ703" s="23"/>
      <c r="FA703" s="23"/>
      <c r="FB703" s="23"/>
      <c r="FC703" s="23"/>
      <c r="FD703" s="23"/>
      <c r="FE703" s="23"/>
      <c r="FF703" s="23"/>
      <c r="FG703" s="23"/>
      <c r="FH703" s="23"/>
      <c r="FI703" s="23"/>
      <c r="FJ703" s="23"/>
      <c r="FK703" s="23"/>
      <c r="FL703" s="23"/>
      <c r="FM703" s="23"/>
      <c r="FN703" s="23"/>
      <c r="FO703" s="23"/>
      <c r="FP703" s="23"/>
      <c r="FQ703" s="23"/>
      <c r="FR703" s="23"/>
      <c r="FS703" s="23"/>
      <c r="FT703" s="23"/>
      <c r="FU703" s="23"/>
      <c r="FV703" s="23"/>
      <c r="FW703" s="23"/>
      <c r="FX703" s="23"/>
      <c r="FY703" s="23"/>
      <c r="FZ703" s="23"/>
      <c r="GA703" s="23"/>
      <c r="GB703" s="23"/>
      <c r="GC703" s="23"/>
      <c r="GD703" s="23"/>
      <c r="GE703" s="23"/>
      <c r="GF703" s="23"/>
      <c r="GG703" s="23"/>
      <c r="GH703" s="23"/>
    </row>
    <row r="704" spans="1:190" x14ac:dyDescent="0.35">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c r="CB704" s="23"/>
      <c r="CC704" s="23"/>
      <c r="CD704" s="23"/>
      <c r="CE704" s="23"/>
      <c r="CF704" s="23"/>
      <c r="CG704" s="23"/>
      <c r="CH704" s="23"/>
      <c r="CI704" s="23"/>
      <c r="CJ704" s="23"/>
      <c r="CK704" s="23"/>
      <c r="CL704" s="23"/>
      <c r="CM704" s="23"/>
      <c r="CN704" s="23"/>
      <c r="CO704" s="23"/>
      <c r="CP704" s="23"/>
      <c r="CQ704" s="23"/>
      <c r="CR704" s="23"/>
      <c r="CS704" s="23"/>
      <c r="CT704" s="23"/>
      <c r="CU704" s="23"/>
      <c r="CV704" s="23"/>
      <c r="CW704" s="23"/>
      <c r="CX704" s="23"/>
      <c r="CY704" s="23"/>
      <c r="CZ704" s="23"/>
      <c r="DA704" s="23"/>
      <c r="DB704" s="23"/>
      <c r="DC704" s="23"/>
      <c r="DD704" s="23"/>
      <c r="DE704" s="23"/>
      <c r="DF704" s="23"/>
      <c r="DG704" s="23"/>
      <c r="DH704" s="23"/>
      <c r="DI704" s="23"/>
      <c r="DJ704" s="23"/>
      <c r="DK704" s="23"/>
      <c r="DL704" s="23"/>
      <c r="DM704" s="23"/>
      <c r="DN704" s="23"/>
      <c r="DO704" s="23"/>
      <c r="DP704" s="23"/>
      <c r="DQ704" s="23"/>
      <c r="DR704" s="23"/>
      <c r="DS704" s="23"/>
      <c r="DT704" s="23"/>
      <c r="DU704" s="23"/>
      <c r="DV704" s="23"/>
      <c r="DW704" s="23"/>
      <c r="DX704" s="23"/>
      <c r="DY704" s="23"/>
      <c r="DZ704" s="23"/>
      <c r="EA704" s="23"/>
      <c r="EB704" s="23"/>
      <c r="EC704" s="23"/>
      <c r="ED704" s="23"/>
      <c r="EE704" s="23"/>
      <c r="EF704" s="23"/>
      <c r="EG704" s="23"/>
      <c r="EH704" s="23"/>
      <c r="EI704" s="23"/>
      <c r="EJ704" s="23"/>
      <c r="EK704" s="23"/>
      <c r="EL704" s="23"/>
      <c r="EM704" s="23"/>
      <c r="EN704" s="23"/>
      <c r="EO704" s="23"/>
      <c r="EP704" s="23"/>
      <c r="EQ704" s="23"/>
      <c r="ER704" s="23"/>
      <c r="ES704" s="23"/>
      <c r="ET704" s="23"/>
      <c r="EU704" s="23"/>
      <c r="EV704" s="23"/>
      <c r="EW704" s="23"/>
      <c r="EX704" s="23"/>
      <c r="EY704" s="23"/>
      <c r="EZ704" s="23"/>
      <c r="FA704" s="23"/>
      <c r="FB704" s="23"/>
      <c r="FC704" s="23"/>
      <c r="FD704" s="23"/>
      <c r="FE704" s="23"/>
      <c r="FF704" s="23"/>
      <c r="FG704" s="23"/>
      <c r="FH704" s="23"/>
      <c r="FI704" s="23"/>
      <c r="FJ704" s="23"/>
      <c r="FK704" s="23"/>
      <c r="FL704" s="23"/>
      <c r="FM704" s="23"/>
      <c r="FN704" s="23"/>
      <c r="FO704" s="23"/>
      <c r="FP704" s="23"/>
      <c r="FQ704" s="23"/>
      <c r="FR704" s="23"/>
      <c r="FS704" s="23"/>
      <c r="FT704" s="23"/>
      <c r="FU704" s="23"/>
      <c r="FV704" s="23"/>
      <c r="FW704" s="23"/>
      <c r="FX704" s="23"/>
      <c r="FY704" s="23"/>
      <c r="FZ704" s="23"/>
      <c r="GA704" s="23"/>
      <c r="GB704" s="23"/>
      <c r="GC704" s="23"/>
      <c r="GD704" s="23"/>
      <c r="GE704" s="23"/>
      <c r="GF704" s="23"/>
      <c r="GG704" s="23"/>
      <c r="GH704" s="23"/>
    </row>
    <row r="705" spans="1:190" x14ac:dyDescent="0.35">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c r="CB705" s="23"/>
      <c r="CC705" s="23"/>
      <c r="CD705" s="23"/>
      <c r="CE705" s="23"/>
      <c r="CF705" s="23"/>
      <c r="CG705" s="23"/>
      <c r="CH705" s="23"/>
      <c r="CI705" s="23"/>
      <c r="CJ705" s="23"/>
      <c r="CK705" s="23"/>
      <c r="CL705" s="23"/>
      <c r="CM705" s="23"/>
      <c r="CN705" s="23"/>
      <c r="CO705" s="23"/>
      <c r="CP705" s="23"/>
      <c r="CQ705" s="23"/>
      <c r="CR705" s="23"/>
      <c r="CS705" s="23"/>
      <c r="CT705" s="23"/>
      <c r="CU705" s="23"/>
      <c r="CV705" s="23"/>
      <c r="CW705" s="23"/>
      <c r="CX705" s="23"/>
      <c r="CY705" s="23"/>
      <c r="CZ705" s="23"/>
      <c r="DA705" s="23"/>
      <c r="DB705" s="23"/>
      <c r="DC705" s="23"/>
      <c r="DD705" s="23"/>
      <c r="DE705" s="23"/>
      <c r="DF705" s="23"/>
      <c r="DG705" s="23"/>
      <c r="DH705" s="23"/>
      <c r="DI705" s="23"/>
      <c r="DJ705" s="23"/>
      <c r="DK705" s="23"/>
      <c r="DL705" s="23"/>
      <c r="DM705" s="23"/>
      <c r="DN705" s="23"/>
      <c r="DO705" s="23"/>
      <c r="DP705" s="23"/>
      <c r="DQ705" s="23"/>
      <c r="DR705" s="23"/>
      <c r="DS705" s="23"/>
      <c r="DT705" s="23"/>
      <c r="DU705" s="23"/>
      <c r="DV705" s="23"/>
      <c r="DW705" s="23"/>
      <c r="DX705" s="23"/>
      <c r="DY705" s="23"/>
      <c r="DZ705" s="23"/>
      <c r="EA705" s="23"/>
      <c r="EB705" s="23"/>
      <c r="EC705" s="23"/>
      <c r="ED705" s="23"/>
      <c r="EE705" s="23"/>
      <c r="EF705" s="23"/>
      <c r="EG705" s="23"/>
      <c r="EH705" s="23"/>
      <c r="EI705" s="23"/>
      <c r="EJ705" s="23"/>
      <c r="EK705" s="23"/>
      <c r="EL705" s="23"/>
      <c r="EM705" s="23"/>
      <c r="EN705" s="23"/>
      <c r="EO705" s="23"/>
      <c r="EP705" s="23"/>
      <c r="EQ705" s="23"/>
      <c r="ER705" s="23"/>
      <c r="ES705" s="23"/>
      <c r="ET705" s="23"/>
      <c r="EU705" s="23"/>
      <c r="EV705" s="23"/>
      <c r="EW705" s="23"/>
      <c r="EX705" s="23"/>
      <c r="EY705" s="23"/>
      <c r="EZ705" s="23"/>
      <c r="FA705" s="23"/>
      <c r="FB705" s="23"/>
      <c r="FC705" s="23"/>
      <c r="FD705" s="23"/>
      <c r="FE705" s="23"/>
      <c r="FF705" s="23"/>
      <c r="FG705" s="23"/>
      <c r="FH705" s="23"/>
      <c r="FI705" s="23"/>
      <c r="FJ705" s="23"/>
      <c r="FK705" s="23"/>
      <c r="FL705" s="23"/>
      <c r="FM705" s="23"/>
      <c r="FN705" s="23"/>
      <c r="FO705" s="23"/>
      <c r="FP705" s="23"/>
      <c r="FQ705" s="23"/>
      <c r="FR705" s="23"/>
      <c r="FS705" s="23"/>
      <c r="FT705" s="23"/>
      <c r="FU705" s="23"/>
      <c r="FV705" s="23"/>
      <c r="FW705" s="23"/>
      <c r="FX705" s="23"/>
      <c r="FY705" s="23"/>
      <c r="FZ705" s="23"/>
      <c r="GA705" s="23"/>
      <c r="GB705" s="23"/>
      <c r="GC705" s="23"/>
      <c r="GD705" s="23"/>
      <c r="GE705" s="23"/>
      <c r="GF705" s="23"/>
      <c r="GG705" s="23"/>
      <c r="GH705" s="23"/>
    </row>
    <row r="706" spans="1:190" x14ac:dyDescent="0.35">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c r="CB706" s="23"/>
      <c r="CC706" s="23"/>
      <c r="CD706" s="23"/>
      <c r="CE706" s="23"/>
      <c r="CF706" s="23"/>
      <c r="CG706" s="23"/>
      <c r="CH706" s="23"/>
      <c r="CI706" s="23"/>
      <c r="CJ706" s="23"/>
      <c r="CK706" s="23"/>
      <c r="CL706" s="23"/>
      <c r="CM706" s="23"/>
      <c r="CN706" s="23"/>
      <c r="CO706" s="23"/>
      <c r="CP706" s="23"/>
      <c r="CQ706" s="23"/>
      <c r="CR706" s="23"/>
      <c r="CS706" s="23"/>
      <c r="CT706" s="23"/>
      <c r="CU706" s="23"/>
      <c r="CV706" s="23"/>
      <c r="CW706" s="23"/>
      <c r="CX706" s="23"/>
      <c r="CY706" s="23"/>
      <c r="CZ706" s="23"/>
      <c r="DA706" s="23"/>
      <c r="DB706" s="23"/>
      <c r="DC706" s="23"/>
      <c r="DD706" s="23"/>
      <c r="DE706" s="23"/>
      <c r="DF706" s="23"/>
      <c r="DG706" s="23"/>
      <c r="DH706" s="23"/>
      <c r="DI706" s="23"/>
      <c r="DJ706" s="23"/>
      <c r="DK706" s="23"/>
      <c r="DL706" s="23"/>
      <c r="DM706" s="23"/>
      <c r="DN706" s="23"/>
      <c r="DO706" s="23"/>
      <c r="DP706" s="23"/>
      <c r="DQ706" s="23"/>
      <c r="DR706" s="23"/>
      <c r="DS706" s="23"/>
      <c r="DT706" s="23"/>
      <c r="DU706" s="23"/>
      <c r="DV706" s="23"/>
      <c r="DW706" s="23"/>
      <c r="DX706" s="23"/>
      <c r="DY706" s="23"/>
      <c r="DZ706" s="23"/>
      <c r="EA706" s="23"/>
      <c r="EB706" s="23"/>
      <c r="EC706" s="23"/>
      <c r="ED706" s="23"/>
      <c r="EE706" s="23"/>
      <c r="EF706" s="23"/>
      <c r="EG706" s="23"/>
      <c r="EH706" s="23"/>
      <c r="EI706" s="23"/>
      <c r="EJ706" s="23"/>
      <c r="EK706" s="23"/>
      <c r="EL706" s="23"/>
      <c r="EM706" s="23"/>
      <c r="EN706" s="23"/>
      <c r="EO706" s="23"/>
      <c r="EP706" s="23"/>
      <c r="EQ706" s="23"/>
      <c r="ER706" s="23"/>
      <c r="ES706" s="23"/>
      <c r="ET706" s="23"/>
      <c r="EU706" s="23"/>
      <c r="EV706" s="23"/>
      <c r="EW706" s="23"/>
      <c r="EX706" s="23"/>
      <c r="EY706" s="23"/>
      <c r="EZ706" s="23"/>
      <c r="FA706" s="23"/>
      <c r="FB706" s="23"/>
      <c r="FC706" s="23"/>
      <c r="FD706" s="23"/>
      <c r="FE706" s="23"/>
      <c r="FF706" s="23"/>
      <c r="FG706" s="23"/>
      <c r="FH706" s="23"/>
      <c r="FI706" s="23"/>
      <c r="FJ706" s="23"/>
      <c r="FK706" s="23"/>
      <c r="FL706" s="23"/>
      <c r="FM706" s="23"/>
      <c r="FN706" s="23"/>
      <c r="FO706" s="23"/>
      <c r="FP706" s="23"/>
      <c r="FQ706" s="23"/>
      <c r="FR706" s="23"/>
      <c r="FS706" s="23"/>
      <c r="FT706" s="23"/>
      <c r="FU706" s="23"/>
      <c r="FV706" s="23"/>
      <c r="FW706" s="23"/>
      <c r="FX706" s="23"/>
      <c r="FY706" s="23"/>
      <c r="FZ706" s="23"/>
      <c r="GA706" s="23"/>
      <c r="GB706" s="23"/>
      <c r="GC706" s="23"/>
      <c r="GD706" s="23"/>
      <c r="GE706" s="23"/>
      <c r="GF706" s="23"/>
      <c r="GG706" s="23"/>
      <c r="GH706" s="23"/>
    </row>
    <row r="707" spans="1:190" x14ac:dyDescent="0.35">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c r="CB707" s="23"/>
      <c r="CC707" s="23"/>
      <c r="CD707" s="23"/>
      <c r="CE707" s="23"/>
      <c r="CF707" s="23"/>
      <c r="CG707" s="23"/>
      <c r="CH707" s="23"/>
      <c r="CI707" s="23"/>
      <c r="CJ707" s="23"/>
      <c r="CK707" s="23"/>
      <c r="CL707" s="23"/>
      <c r="CM707" s="23"/>
      <c r="CN707" s="23"/>
      <c r="CO707" s="23"/>
      <c r="CP707" s="23"/>
      <c r="CQ707" s="23"/>
      <c r="CR707" s="23"/>
      <c r="CS707" s="23"/>
      <c r="CT707" s="23"/>
      <c r="CU707" s="23"/>
      <c r="CV707" s="23"/>
      <c r="CW707" s="23"/>
      <c r="CX707" s="23"/>
      <c r="CY707" s="23"/>
      <c r="CZ707" s="23"/>
      <c r="DA707" s="23"/>
      <c r="DB707" s="23"/>
      <c r="DC707" s="23"/>
      <c r="DD707" s="23"/>
      <c r="DE707" s="23"/>
      <c r="DF707" s="23"/>
      <c r="DG707" s="23"/>
      <c r="DH707" s="23"/>
      <c r="DI707" s="23"/>
      <c r="DJ707" s="23"/>
      <c r="DK707" s="23"/>
      <c r="DL707" s="23"/>
      <c r="DM707" s="23"/>
      <c r="DN707" s="23"/>
      <c r="DO707" s="23"/>
      <c r="DP707" s="23"/>
      <c r="DQ707" s="23"/>
      <c r="DR707" s="23"/>
      <c r="DS707" s="23"/>
      <c r="DT707" s="23"/>
      <c r="DU707" s="23"/>
      <c r="DV707" s="23"/>
      <c r="DW707" s="23"/>
      <c r="DX707" s="23"/>
      <c r="DY707" s="23"/>
      <c r="DZ707" s="23"/>
      <c r="EA707" s="23"/>
      <c r="EB707" s="23"/>
      <c r="EC707" s="23"/>
      <c r="ED707" s="23"/>
      <c r="EE707" s="23"/>
      <c r="EF707" s="23"/>
      <c r="EG707" s="23"/>
      <c r="EH707" s="23"/>
      <c r="EI707" s="23"/>
      <c r="EJ707" s="23"/>
      <c r="EK707" s="23"/>
      <c r="EL707" s="23"/>
      <c r="EM707" s="23"/>
      <c r="EN707" s="23"/>
      <c r="EO707" s="23"/>
      <c r="EP707" s="23"/>
      <c r="EQ707" s="23"/>
      <c r="ER707" s="23"/>
      <c r="ES707" s="23"/>
      <c r="ET707" s="23"/>
      <c r="EU707" s="23"/>
      <c r="EV707" s="23"/>
      <c r="EW707" s="23"/>
      <c r="EX707" s="23"/>
      <c r="EY707" s="23"/>
      <c r="EZ707" s="23"/>
      <c r="FA707" s="23"/>
      <c r="FB707" s="23"/>
      <c r="FC707" s="23"/>
      <c r="FD707" s="23"/>
      <c r="FE707" s="23"/>
      <c r="FF707" s="23"/>
      <c r="FG707" s="23"/>
      <c r="FH707" s="23"/>
      <c r="FI707" s="23"/>
      <c r="FJ707" s="23"/>
      <c r="FK707" s="23"/>
      <c r="FL707" s="23"/>
      <c r="FM707" s="23"/>
      <c r="FN707" s="23"/>
      <c r="FO707" s="23"/>
      <c r="FP707" s="23"/>
      <c r="FQ707" s="23"/>
      <c r="FR707" s="23"/>
      <c r="FS707" s="23"/>
      <c r="FT707" s="23"/>
      <c r="FU707" s="23"/>
      <c r="FV707" s="23"/>
      <c r="FW707" s="23"/>
      <c r="FX707" s="23"/>
      <c r="FY707" s="23"/>
      <c r="FZ707" s="23"/>
      <c r="GA707" s="23"/>
      <c r="GB707" s="23"/>
      <c r="GC707" s="23"/>
      <c r="GD707" s="23"/>
      <c r="GE707" s="23"/>
      <c r="GF707" s="23"/>
      <c r="GG707" s="23"/>
      <c r="GH707" s="23"/>
    </row>
    <row r="708" spans="1:190" x14ac:dyDescent="0.35">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c r="CB708" s="23"/>
      <c r="CC708" s="23"/>
      <c r="CD708" s="23"/>
      <c r="CE708" s="23"/>
      <c r="CF708" s="23"/>
      <c r="CG708" s="23"/>
      <c r="CH708" s="23"/>
      <c r="CI708" s="23"/>
      <c r="CJ708" s="23"/>
      <c r="CK708" s="23"/>
      <c r="CL708" s="23"/>
      <c r="CM708" s="23"/>
      <c r="CN708" s="23"/>
      <c r="CO708" s="23"/>
      <c r="CP708" s="23"/>
      <c r="CQ708" s="23"/>
      <c r="CR708" s="23"/>
      <c r="CS708" s="23"/>
      <c r="CT708" s="23"/>
      <c r="CU708" s="23"/>
      <c r="CV708" s="23"/>
      <c r="CW708" s="23"/>
      <c r="CX708" s="23"/>
      <c r="CY708" s="23"/>
      <c r="CZ708" s="23"/>
      <c r="DA708" s="23"/>
      <c r="DB708" s="23"/>
      <c r="DC708" s="23"/>
      <c r="DD708" s="23"/>
      <c r="DE708" s="23"/>
      <c r="DF708" s="23"/>
      <c r="DG708" s="23"/>
      <c r="DH708" s="23"/>
      <c r="DI708" s="23"/>
      <c r="DJ708" s="23"/>
      <c r="DK708" s="23"/>
      <c r="DL708" s="23"/>
      <c r="DM708" s="23"/>
      <c r="DN708" s="23"/>
      <c r="DO708" s="23"/>
      <c r="DP708" s="23"/>
      <c r="DQ708" s="23"/>
      <c r="DR708" s="23"/>
      <c r="DS708" s="23"/>
      <c r="DT708" s="23"/>
      <c r="DU708" s="23"/>
      <c r="DV708" s="23"/>
      <c r="DW708" s="23"/>
      <c r="DX708" s="23"/>
      <c r="DY708" s="23"/>
      <c r="DZ708" s="23"/>
      <c r="EA708" s="23"/>
      <c r="EB708" s="23"/>
      <c r="EC708" s="23"/>
      <c r="ED708" s="23"/>
      <c r="EE708" s="23"/>
      <c r="EF708" s="23"/>
      <c r="EG708" s="23"/>
      <c r="EH708" s="23"/>
      <c r="EI708" s="23"/>
      <c r="EJ708" s="23"/>
      <c r="EK708" s="23"/>
      <c r="EL708" s="23"/>
      <c r="EM708" s="23"/>
      <c r="EN708" s="23"/>
      <c r="EO708" s="23"/>
      <c r="EP708" s="23"/>
      <c r="EQ708" s="23"/>
      <c r="ER708" s="23"/>
      <c r="ES708" s="23"/>
      <c r="ET708" s="23"/>
      <c r="EU708" s="23"/>
      <c r="EV708" s="23"/>
      <c r="EW708" s="23"/>
      <c r="EX708" s="23"/>
      <c r="EY708" s="23"/>
      <c r="EZ708" s="23"/>
      <c r="FA708" s="23"/>
      <c r="FB708" s="23"/>
      <c r="FC708" s="23"/>
      <c r="FD708" s="23"/>
      <c r="FE708" s="23"/>
      <c r="FF708" s="23"/>
      <c r="FG708" s="23"/>
      <c r="FH708" s="23"/>
      <c r="FI708" s="23"/>
      <c r="FJ708" s="23"/>
      <c r="FK708" s="23"/>
      <c r="FL708" s="23"/>
      <c r="FM708" s="23"/>
      <c r="FN708" s="23"/>
      <c r="FO708" s="23"/>
      <c r="FP708" s="23"/>
      <c r="FQ708" s="23"/>
      <c r="FR708" s="23"/>
      <c r="FS708" s="23"/>
      <c r="FT708" s="23"/>
      <c r="FU708" s="23"/>
      <c r="FV708" s="23"/>
      <c r="FW708" s="23"/>
      <c r="FX708" s="23"/>
      <c r="FY708" s="23"/>
      <c r="FZ708" s="23"/>
      <c r="GA708" s="23"/>
      <c r="GB708" s="23"/>
      <c r="GC708" s="23"/>
      <c r="GD708" s="23"/>
      <c r="GE708" s="23"/>
      <c r="GF708" s="23"/>
      <c r="GG708" s="23"/>
      <c r="GH708" s="23"/>
    </row>
    <row r="709" spans="1:190" x14ac:dyDescent="0.35">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c r="CB709" s="23"/>
      <c r="CC709" s="23"/>
      <c r="CD709" s="23"/>
      <c r="CE709" s="23"/>
      <c r="CF709" s="23"/>
      <c r="CG709" s="23"/>
      <c r="CH709" s="23"/>
      <c r="CI709" s="23"/>
      <c r="CJ709" s="23"/>
      <c r="CK709" s="23"/>
      <c r="CL709" s="23"/>
      <c r="CM709" s="23"/>
      <c r="CN709" s="23"/>
      <c r="CO709" s="23"/>
      <c r="CP709" s="23"/>
      <c r="CQ709" s="23"/>
      <c r="CR709" s="23"/>
      <c r="CS709" s="23"/>
      <c r="CT709" s="23"/>
      <c r="CU709" s="23"/>
      <c r="CV709" s="23"/>
      <c r="CW709" s="23"/>
      <c r="CX709" s="23"/>
      <c r="CY709" s="23"/>
      <c r="CZ709" s="23"/>
      <c r="DA709" s="23"/>
      <c r="DB709" s="23"/>
      <c r="DC709" s="23"/>
      <c r="DD709" s="23"/>
      <c r="DE709" s="23"/>
      <c r="DF709" s="23"/>
      <c r="DG709" s="23"/>
      <c r="DH709" s="23"/>
      <c r="DI709" s="23"/>
      <c r="DJ709" s="23"/>
      <c r="DK709" s="23"/>
      <c r="DL709" s="23"/>
      <c r="DM709" s="23"/>
      <c r="DN709" s="23"/>
      <c r="DO709" s="23"/>
      <c r="DP709" s="23"/>
      <c r="DQ709" s="23"/>
      <c r="DR709" s="23"/>
      <c r="DS709" s="23"/>
      <c r="DT709" s="23"/>
      <c r="DU709" s="23"/>
      <c r="DV709" s="23"/>
      <c r="DW709" s="23"/>
      <c r="DX709" s="23"/>
      <c r="DY709" s="23"/>
      <c r="DZ709" s="23"/>
      <c r="EA709" s="23"/>
      <c r="EB709" s="23"/>
      <c r="EC709" s="23"/>
      <c r="ED709" s="23"/>
      <c r="EE709" s="23"/>
      <c r="EF709" s="23"/>
      <c r="EG709" s="23"/>
      <c r="EH709" s="23"/>
      <c r="EI709" s="23"/>
      <c r="EJ709" s="23"/>
      <c r="EK709" s="23"/>
      <c r="EL709" s="23"/>
      <c r="EM709" s="23"/>
      <c r="EN709" s="23"/>
      <c r="EO709" s="23"/>
      <c r="EP709" s="23"/>
      <c r="EQ709" s="23"/>
      <c r="ER709" s="23"/>
      <c r="ES709" s="23"/>
      <c r="ET709" s="23"/>
      <c r="EU709" s="23"/>
      <c r="EV709" s="23"/>
      <c r="EW709" s="23"/>
      <c r="EX709" s="23"/>
      <c r="EY709" s="23"/>
      <c r="EZ709" s="23"/>
      <c r="FA709" s="23"/>
      <c r="FB709" s="23"/>
      <c r="FC709" s="23"/>
      <c r="FD709" s="23"/>
      <c r="FE709" s="23"/>
      <c r="FF709" s="23"/>
      <c r="FG709" s="23"/>
      <c r="FH709" s="23"/>
      <c r="FI709" s="23"/>
      <c r="FJ709" s="23"/>
      <c r="FK709" s="23"/>
      <c r="FL709" s="23"/>
      <c r="FM709" s="23"/>
      <c r="FN709" s="23"/>
      <c r="FO709" s="23"/>
      <c r="FP709" s="23"/>
      <c r="FQ709" s="23"/>
      <c r="FR709" s="23"/>
      <c r="FS709" s="23"/>
      <c r="FT709" s="23"/>
      <c r="FU709" s="23"/>
      <c r="FV709" s="23"/>
      <c r="FW709" s="23"/>
      <c r="FX709" s="23"/>
      <c r="FY709" s="23"/>
      <c r="FZ709" s="23"/>
      <c r="GA709" s="23"/>
      <c r="GB709" s="23"/>
      <c r="GC709" s="23"/>
      <c r="GD709" s="23"/>
      <c r="GE709" s="23"/>
      <c r="GF709" s="23"/>
      <c r="GG709" s="23"/>
      <c r="GH709" s="23"/>
    </row>
    <row r="710" spans="1:190" x14ac:dyDescent="0.35">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c r="CB710" s="23"/>
      <c r="CC710" s="23"/>
      <c r="CD710" s="23"/>
      <c r="CE710" s="23"/>
      <c r="CF710" s="23"/>
      <c r="CG710" s="23"/>
      <c r="CH710" s="23"/>
      <c r="CI710" s="23"/>
      <c r="CJ710" s="23"/>
      <c r="CK710" s="23"/>
      <c r="CL710" s="23"/>
      <c r="CM710" s="23"/>
      <c r="CN710" s="23"/>
      <c r="CO710" s="23"/>
      <c r="CP710" s="23"/>
      <c r="CQ710" s="23"/>
      <c r="CR710" s="23"/>
      <c r="CS710" s="23"/>
      <c r="CT710" s="23"/>
      <c r="CU710" s="23"/>
      <c r="CV710" s="23"/>
      <c r="CW710" s="23"/>
      <c r="CX710" s="23"/>
      <c r="CY710" s="23"/>
      <c r="CZ710" s="23"/>
      <c r="DA710" s="23"/>
      <c r="DB710" s="23"/>
      <c r="DC710" s="23"/>
      <c r="DD710" s="23"/>
      <c r="DE710" s="23"/>
      <c r="DF710" s="23"/>
      <c r="DG710" s="23"/>
      <c r="DH710" s="23"/>
      <c r="DI710" s="23"/>
      <c r="DJ710" s="23"/>
      <c r="DK710" s="23"/>
      <c r="DL710" s="23"/>
      <c r="DM710" s="23"/>
      <c r="DN710" s="23"/>
      <c r="DO710" s="23"/>
      <c r="DP710" s="23"/>
      <c r="DQ710" s="23"/>
      <c r="DR710" s="23"/>
      <c r="DS710" s="23"/>
      <c r="DT710" s="23"/>
      <c r="DU710" s="23"/>
      <c r="DV710" s="23"/>
      <c r="DW710" s="23"/>
      <c r="DX710" s="23"/>
      <c r="DY710" s="23"/>
      <c r="DZ710" s="23"/>
      <c r="EA710" s="23"/>
      <c r="EB710" s="23"/>
      <c r="EC710" s="23"/>
      <c r="ED710" s="23"/>
      <c r="EE710" s="23"/>
      <c r="EF710" s="23"/>
      <c r="EG710" s="23"/>
      <c r="EH710" s="23"/>
      <c r="EI710" s="23"/>
      <c r="EJ710" s="23"/>
      <c r="EK710" s="23"/>
      <c r="EL710" s="23"/>
      <c r="EM710" s="23"/>
      <c r="EN710" s="23"/>
      <c r="EO710" s="23"/>
      <c r="EP710" s="23"/>
      <c r="EQ710" s="23"/>
      <c r="ER710" s="23"/>
      <c r="ES710" s="23"/>
      <c r="ET710" s="23"/>
      <c r="EU710" s="23"/>
      <c r="EV710" s="23"/>
      <c r="EW710" s="23"/>
      <c r="EX710" s="23"/>
      <c r="EY710" s="23"/>
      <c r="EZ710" s="23"/>
      <c r="FA710" s="23"/>
      <c r="FB710" s="23"/>
      <c r="FC710" s="23"/>
      <c r="FD710" s="23"/>
      <c r="FE710" s="23"/>
      <c r="FF710" s="23"/>
      <c r="FG710" s="23"/>
      <c r="FH710" s="23"/>
      <c r="FI710" s="23"/>
      <c r="FJ710" s="23"/>
      <c r="FK710" s="23"/>
      <c r="FL710" s="23"/>
      <c r="FM710" s="23"/>
      <c r="FN710" s="23"/>
      <c r="FO710" s="23"/>
      <c r="FP710" s="23"/>
      <c r="FQ710" s="23"/>
      <c r="FR710" s="23"/>
      <c r="FS710" s="23"/>
      <c r="FT710" s="23"/>
      <c r="FU710" s="23"/>
      <c r="FV710" s="23"/>
      <c r="FW710" s="23"/>
      <c r="FX710" s="23"/>
      <c r="FY710" s="23"/>
      <c r="FZ710" s="23"/>
      <c r="GA710" s="23"/>
      <c r="GB710" s="23"/>
      <c r="GC710" s="23"/>
      <c r="GD710" s="23"/>
      <c r="GE710" s="23"/>
      <c r="GF710" s="23"/>
      <c r="GG710" s="23"/>
      <c r="GH710" s="23"/>
    </row>
    <row r="711" spans="1:190" x14ac:dyDescent="0.35">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c r="CB711" s="23"/>
      <c r="CC711" s="23"/>
      <c r="CD711" s="23"/>
      <c r="CE711" s="23"/>
      <c r="CF711" s="23"/>
      <c r="CG711" s="23"/>
      <c r="CH711" s="23"/>
      <c r="CI711" s="23"/>
      <c r="CJ711" s="23"/>
      <c r="CK711" s="23"/>
      <c r="CL711" s="23"/>
      <c r="CM711" s="23"/>
      <c r="CN711" s="23"/>
      <c r="CO711" s="23"/>
      <c r="CP711" s="23"/>
      <c r="CQ711" s="23"/>
      <c r="CR711" s="23"/>
      <c r="CS711" s="23"/>
      <c r="CT711" s="23"/>
      <c r="CU711" s="23"/>
      <c r="CV711" s="23"/>
      <c r="CW711" s="23"/>
      <c r="CX711" s="23"/>
      <c r="CY711" s="23"/>
      <c r="CZ711" s="23"/>
      <c r="DA711" s="23"/>
      <c r="DB711" s="23"/>
      <c r="DC711" s="23"/>
      <c r="DD711" s="23"/>
      <c r="DE711" s="23"/>
      <c r="DF711" s="23"/>
      <c r="DG711" s="23"/>
      <c r="DH711" s="23"/>
      <c r="DI711" s="23"/>
      <c r="DJ711" s="23"/>
      <c r="DK711" s="23"/>
      <c r="DL711" s="23"/>
      <c r="DM711" s="23"/>
      <c r="DN711" s="23"/>
      <c r="DO711" s="23"/>
      <c r="DP711" s="23"/>
      <c r="DQ711" s="23"/>
      <c r="DR711" s="23"/>
      <c r="DS711" s="23"/>
      <c r="DT711" s="23"/>
      <c r="DU711" s="23"/>
      <c r="DV711" s="23"/>
      <c r="DW711" s="23"/>
      <c r="DX711" s="23"/>
      <c r="DY711" s="23"/>
      <c r="DZ711" s="23"/>
      <c r="EA711" s="23"/>
      <c r="EB711" s="23"/>
      <c r="EC711" s="23"/>
      <c r="ED711" s="23"/>
      <c r="EE711" s="23"/>
      <c r="EF711" s="23"/>
      <c r="EG711" s="23"/>
      <c r="EH711" s="23"/>
      <c r="EI711" s="23"/>
      <c r="EJ711" s="23"/>
      <c r="EK711" s="23"/>
      <c r="EL711" s="23"/>
      <c r="EM711" s="23"/>
      <c r="EN711" s="23"/>
      <c r="EO711" s="23"/>
      <c r="EP711" s="23"/>
      <c r="EQ711" s="23"/>
      <c r="ER711" s="23"/>
      <c r="ES711" s="23"/>
      <c r="ET711" s="23"/>
      <c r="EU711" s="23"/>
      <c r="EV711" s="23"/>
      <c r="EW711" s="23"/>
      <c r="EX711" s="23"/>
      <c r="EY711" s="23"/>
      <c r="EZ711" s="23"/>
      <c r="FA711" s="23"/>
      <c r="FB711" s="23"/>
      <c r="FC711" s="23"/>
      <c r="FD711" s="23"/>
      <c r="FE711" s="23"/>
      <c r="FF711" s="23"/>
      <c r="FG711" s="23"/>
      <c r="FH711" s="23"/>
      <c r="FI711" s="23"/>
      <c r="FJ711" s="23"/>
      <c r="FK711" s="23"/>
      <c r="FL711" s="23"/>
      <c r="FM711" s="23"/>
      <c r="FN711" s="23"/>
      <c r="FO711" s="23"/>
      <c r="FP711" s="23"/>
      <c r="FQ711" s="23"/>
      <c r="FR711" s="23"/>
      <c r="FS711" s="23"/>
      <c r="FT711" s="23"/>
      <c r="FU711" s="23"/>
      <c r="FV711" s="23"/>
      <c r="FW711" s="23"/>
      <c r="FX711" s="23"/>
      <c r="FY711" s="23"/>
      <c r="FZ711" s="23"/>
      <c r="GA711" s="23"/>
      <c r="GB711" s="23"/>
      <c r="GC711" s="23"/>
      <c r="GD711" s="23"/>
      <c r="GE711" s="23"/>
      <c r="GF711" s="23"/>
      <c r="GG711" s="23"/>
      <c r="GH711" s="23"/>
    </row>
    <row r="712" spans="1:190" x14ac:dyDescent="0.35">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c r="CB712" s="23"/>
      <c r="CC712" s="23"/>
      <c r="CD712" s="23"/>
      <c r="CE712" s="23"/>
      <c r="CF712" s="23"/>
      <c r="CG712" s="23"/>
      <c r="CH712" s="23"/>
      <c r="CI712" s="23"/>
      <c r="CJ712" s="23"/>
      <c r="CK712" s="23"/>
      <c r="CL712" s="23"/>
      <c r="CM712" s="23"/>
      <c r="CN712" s="23"/>
      <c r="CO712" s="23"/>
      <c r="CP712" s="23"/>
      <c r="CQ712" s="23"/>
      <c r="CR712" s="23"/>
      <c r="CS712" s="23"/>
      <c r="CT712" s="23"/>
      <c r="CU712" s="23"/>
      <c r="CV712" s="23"/>
      <c r="CW712" s="23"/>
      <c r="CX712" s="23"/>
      <c r="CY712" s="23"/>
      <c r="CZ712" s="23"/>
      <c r="DA712" s="23"/>
      <c r="DB712" s="23"/>
      <c r="DC712" s="23"/>
      <c r="DD712" s="23"/>
      <c r="DE712" s="23"/>
      <c r="DF712" s="23"/>
      <c r="DG712" s="23"/>
      <c r="DH712" s="23"/>
      <c r="DI712" s="23"/>
      <c r="DJ712" s="23"/>
      <c r="DK712" s="23"/>
      <c r="DL712" s="23"/>
      <c r="DM712" s="23"/>
      <c r="DN712" s="23"/>
      <c r="DO712" s="23"/>
      <c r="DP712" s="23"/>
      <c r="DQ712" s="23"/>
      <c r="DR712" s="23"/>
      <c r="DS712" s="23"/>
      <c r="DT712" s="23"/>
      <c r="DU712" s="23"/>
      <c r="DV712" s="23"/>
      <c r="DW712" s="23"/>
      <c r="DX712" s="23"/>
      <c r="DY712" s="23"/>
      <c r="DZ712" s="23"/>
      <c r="EA712" s="23"/>
      <c r="EB712" s="23"/>
      <c r="EC712" s="23"/>
      <c r="ED712" s="23"/>
      <c r="EE712" s="23"/>
      <c r="EF712" s="23"/>
      <c r="EG712" s="23"/>
      <c r="EH712" s="23"/>
      <c r="EI712" s="23"/>
      <c r="EJ712" s="23"/>
      <c r="EK712" s="23"/>
      <c r="EL712" s="23"/>
      <c r="EM712" s="23"/>
      <c r="EN712" s="23"/>
      <c r="EO712" s="23"/>
      <c r="EP712" s="23"/>
      <c r="EQ712" s="23"/>
      <c r="ER712" s="23"/>
      <c r="ES712" s="23"/>
      <c r="ET712" s="23"/>
      <c r="EU712" s="23"/>
      <c r="EV712" s="23"/>
      <c r="EW712" s="23"/>
      <c r="EX712" s="23"/>
      <c r="EY712" s="23"/>
      <c r="EZ712" s="23"/>
      <c r="FA712" s="23"/>
      <c r="FB712" s="23"/>
      <c r="FC712" s="23"/>
      <c r="FD712" s="23"/>
      <c r="FE712" s="23"/>
      <c r="FF712" s="23"/>
      <c r="FG712" s="23"/>
      <c r="FH712" s="23"/>
      <c r="FI712" s="23"/>
      <c r="FJ712" s="23"/>
      <c r="FK712" s="23"/>
      <c r="FL712" s="23"/>
      <c r="FM712" s="23"/>
      <c r="FN712" s="23"/>
      <c r="FO712" s="23"/>
      <c r="FP712" s="23"/>
      <c r="FQ712" s="23"/>
      <c r="FR712" s="23"/>
      <c r="FS712" s="23"/>
      <c r="FT712" s="23"/>
      <c r="FU712" s="23"/>
      <c r="FV712" s="23"/>
      <c r="FW712" s="23"/>
      <c r="FX712" s="23"/>
      <c r="FY712" s="23"/>
      <c r="FZ712" s="23"/>
      <c r="GA712" s="23"/>
      <c r="GB712" s="23"/>
      <c r="GC712" s="23"/>
      <c r="GD712" s="23"/>
      <c r="GE712" s="23"/>
      <c r="GF712" s="23"/>
      <c r="GG712" s="23"/>
      <c r="GH712" s="23"/>
    </row>
    <row r="713" spans="1:190" x14ac:dyDescent="0.35">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c r="CB713" s="23"/>
      <c r="CC713" s="23"/>
      <c r="CD713" s="23"/>
      <c r="CE713" s="23"/>
      <c r="CF713" s="23"/>
      <c r="CG713" s="23"/>
      <c r="CH713" s="23"/>
      <c r="CI713" s="23"/>
      <c r="CJ713" s="23"/>
      <c r="CK713" s="23"/>
      <c r="CL713" s="23"/>
      <c r="CM713" s="23"/>
      <c r="CN713" s="23"/>
      <c r="CO713" s="23"/>
      <c r="CP713" s="23"/>
      <c r="CQ713" s="23"/>
      <c r="CR713" s="23"/>
      <c r="CS713" s="23"/>
      <c r="CT713" s="23"/>
      <c r="CU713" s="23"/>
      <c r="CV713" s="23"/>
      <c r="CW713" s="23"/>
      <c r="CX713" s="23"/>
      <c r="CY713" s="23"/>
      <c r="CZ713" s="23"/>
      <c r="DA713" s="23"/>
      <c r="DB713" s="23"/>
      <c r="DC713" s="23"/>
      <c r="DD713" s="23"/>
      <c r="DE713" s="23"/>
      <c r="DF713" s="23"/>
      <c r="DG713" s="23"/>
      <c r="DH713" s="23"/>
      <c r="DI713" s="23"/>
      <c r="DJ713" s="23"/>
      <c r="DK713" s="23"/>
      <c r="DL713" s="23"/>
      <c r="DM713" s="23"/>
      <c r="DN713" s="23"/>
      <c r="DO713" s="23"/>
      <c r="DP713" s="23"/>
      <c r="DQ713" s="23"/>
      <c r="DR713" s="23"/>
      <c r="DS713" s="23"/>
      <c r="DT713" s="23"/>
      <c r="DU713" s="23"/>
      <c r="DV713" s="23"/>
      <c r="DW713" s="23"/>
      <c r="DX713" s="23"/>
      <c r="DY713" s="23"/>
      <c r="DZ713" s="23"/>
      <c r="EA713" s="23"/>
      <c r="EB713" s="23"/>
      <c r="EC713" s="23"/>
      <c r="ED713" s="23"/>
      <c r="EE713" s="23"/>
      <c r="EF713" s="23"/>
      <c r="EG713" s="23"/>
      <c r="EH713" s="23"/>
      <c r="EI713" s="23"/>
      <c r="EJ713" s="23"/>
      <c r="EK713" s="23"/>
      <c r="EL713" s="23"/>
      <c r="EM713" s="23"/>
      <c r="EN713" s="23"/>
      <c r="EO713" s="23"/>
      <c r="EP713" s="23"/>
      <c r="EQ713" s="23"/>
      <c r="ER713" s="23"/>
      <c r="ES713" s="23"/>
      <c r="ET713" s="23"/>
      <c r="EU713" s="23"/>
      <c r="EV713" s="23"/>
      <c r="EW713" s="23"/>
      <c r="EX713" s="23"/>
      <c r="EY713" s="23"/>
      <c r="EZ713" s="23"/>
      <c r="FA713" s="23"/>
      <c r="FB713" s="23"/>
      <c r="FC713" s="23"/>
      <c r="FD713" s="23"/>
      <c r="FE713" s="23"/>
      <c r="FF713" s="23"/>
      <c r="FG713" s="23"/>
      <c r="FH713" s="23"/>
      <c r="FI713" s="23"/>
      <c r="FJ713" s="23"/>
      <c r="FK713" s="23"/>
      <c r="FL713" s="23"/>
      <c r="FM713" s="23"/>
      <c r="FN713" s="23"/>
      <c r="FO713" s="23"/>
      <c r="FP713" s="23"/>
      <c r="FQ713" s="23"/>
      <c r="FR713" s="23"/>
      <c r="FS713" s="23"/>
      <c r="FT713" s="23"/>
      <c r="FU713" s="23"/>
      <c r="FV713" s="23"/>
      <c r="FW713" s="23"/>
      <c r="FX713" s="23"/>
      <c r="FY713" s="23"/>
      <c r="FZ713" s="23"/>
      <c r="GA713" s="23"/>
      <c r="GB713" s="23"/>
      <c r="GC713" s="23"/>
      <c r="GD713" s="23"/>
      <c r="GE713" s="23"/>
      <c r="GF713" s="23"/>
      <c r="GG713" s="23"/>
      <c r="GH713" s="23"/>
    </row>
    <row r="714" spans="1:190" x14ac:dyDescent="0.35">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c r="CB714" s="23"/>
      <c r="CC714" s="23"/>
      <c r="CD714" s="23"/>
      <c r="CE714" s="23"/>
      <c r="CF714" s="23"/>
      <c r="CG714" s="23"/>
      <c r="CH714" s="23"/>
      <c r="CI714" s="23"/>
      <c r="CJ714" s="23"/>
      <c r="CK714" s="23"/>
      <c r="CL714" s="23"/>
      <c r="CM714" s="23"/>
      <c r="CN714" s="23"/>
      <c r="CO714" s="23"/>
      <c r="CP714" s="23"/>
      <c r="CQ714" s="23"/>
      <c r="CR714" s="23"/>
      <c r="CS714" s="23"/>
      <c r="CT714" s="23"/>
      <c r="CU714" s="23"/>
      <c r="CV714" s="23"/>
      <c r="CW714" s="23"/>
      <c r="CX714" s="23"/>
      <c r="CY714" s="23"/>
      <c r="CZ714" s="23"/>
      <c r="DA714" s="23"/>
      <c r="DB714" s="23"/>
      <c r="DC714" s="23"/>
      <c r="DD714" s="23"/>
      <c r="DE714" s="23"/>
      <c r="DF714" s="23"/>
      <c r="DG714" s="23"/>
      <c r="DH714" s="23"/>
      <c r="DI714" s="23"/>
      <c r="DJ714" s="23"/>
      <c r="DK714" s="23"/>
      <c r="DL714" s="23"/>
      <c r="DM714" s="23"/>
      <c r="DN714" s="23"/>
      <c r="DO714" s="23"/>
      <c r="DP714" s="23"/>
      <c r="DQ714" s="23"/>
      <c r="DR714" s="23"/>
      <c r="DS714" s="23"/>
      <c r="DT714" s="23"/>
      <c r="DU714" s="23"/>
      <c r="DV714" s="23"/>
      <c r="DW714" s="23"/>
      <c r="DX714" s="23"/>
      <c r="DY714" s="23"/>
      <c r="DZ714" s="23"/>
      <c r="EA714" s="23"/>
      <c r="EB714" s="23"/>
      <c r="EC714" s="23"/>
      <c r="ED714" s="23"/>
      <c r="EE714" s="23"/>
      <c r="EF714" s="23"/>
      <c r="EG714" s="23"/>
      <c r="EH714" s="23"/>
      <c r="EI714" s="23"/>
      <c r="EJ714" s="23"/>
      <c r="EK714" s="23"/>
      <c r="EL714" s="23"/>
      <c r="EM714" s="23"/>
      <c r="EN714" s="23"/>
      <c r="EO714" s="23"/>
      <c r="EP714" s="23"/>
      <c r="EQ714" s="23"/>
      <c r="ER714" s="23"/>
      <c r="ES714" s="23"/>
      <c r="ET714" s="23"/>
      <c r="EU714" s="23"/>
      <c r="EV714" s="23"/>
      <c r="EW714" s="23"/>
      <c r="EX714" s="23"/>
      <c r="EY714" s="23"/>
      <c r="EZ714" s="23"/>
      <c r="FA714" s="23"/>
      <c r="FB714" s="23"/>
      <c r="FC714" s="23"/>
      <c r="FD714" s="23"/>
      <c r="FE714" s="23"/>
      <c r="FF714" s="23"/>
      <c r="FG714" s="23"/>
      <c r="FH714" s="23"/>
      <c r="FI714" s="23"/>
      <c r="FJ714" s="23"/>
      <c r="FK714" s="23"/>
      <c r="FL714" s="23"/>
      <c r="FM714" s="23"/>
      <c r="FN714" s="23"/>
      <c r="FO714" s="23"/>
      <c r="FP714" s="23"/>
      <c r="FQ714" s="23"/>
      <c r="FR714" s="23"/>
      <c r="FS714" s="23"/>
      <c r="FT714" s="23"/>
      <c r="FU714" s="23"/>
      <c r="FV714" s="23"/>
      <c r="FW714" s="23"/>
      <c r="FX714" s="23"/>
      <c r="FY714" s="23"/>
      <c r="FZ714" s="23"/>
      <c r="GA714" s="23"/>
      <c r="GB714" s="23"/>
      <c r="GC714" s="23"/>
      <c r="GD714" s="23"/>
      <c r="GE714" s="23"/>
      <c r="GF714" s="23"/>
      <c r="GG714" s="23"/>
      <c r="GH714" s="23"/>
    </row>
    <row r="715" spans="1:190" x14ac:dyDescent="0.35">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c r="CB715" s="23"/>
      <c r="CC715" s="23"/>
      <c r="CD715" s="23"/>
      <c r="CE715" s="23"/>
      <c r="CF715" s="23"/>
      <c r="CG715" s="23"/>
      <c r="CH715" s="23"/>
      <c r="CI715" s="23"/>
      <c r="CJ715" s="23"/>
      <c r="CK715" s="23"/>
      <c r="CL715" s="23"/>
      <c r="CM715" s="23"/>
      <c r="CN715" s="23"/>
      <c r="CO715" s="23"/>
      <c r="CP715" s="23"/>
      <c r="CQ715" s="23"/>
      <c r="CR715" s="23"/>
      <c r="CS715" s="23"/>
      <c r="CT715" s="23"/>
      <c r="CU715" s="23"/>
      <c r="CV715" s="23"/>
      <c r="CW715" s="23"/>
      <c r="CX715" s="23"/>
      <c r="CY715" s="23"/>
      <c r="CZ715" s="23"/>
      <c r="DA715" s="23"/>
      <c r="DB715" s="23"/>
      <c r="DC715" s="23"/>
      <c r="DD715" s="23"/>
      <c r="DE715" s="23"/>
      <c r="DF715" s="23"/>
      <c r="DG715" s="23"/>
      <c r="DH715" s="23"/>
      <c r="DI715" s="23"/>
      <c r="DJ715" s="23"/>
      <c r="DK715" s="23"/>
      <c r="DL715" s="23"/>
      <c r="DM715" s="23"/>
      <c r="DN715" s="23"/>
      <c r="DO715" s="23"/>
      <c r="DP715" s="23"/>
      <c r="DQ715" s="23"/>
      <c r="DR715" s="23"/>
      <c r="DS715" s="23"/>
      <c r="DT715" s="23"/>
      <c r="DU715" s="23"/>
      <c r="DV715" s="23"/>
      <c r="DW715" s="23"/>
      <c r="DX715" s="23"/>
      <c r="DY715" s="23"/>
      <c r="DZ715" s="23"/>
      <c r="EA715" s="23"/>
      <c r="EB715" s="23"/>
      <c r="EC715" s="23"/>
      <c r="ED715" s="23"/>
      <c r="EE715" s="23"/>
      <c r="EF715" s="23"/>
      <c r="EG715" s="23"/>
      <c r="EH715" s="23"/>
      <c r="EI715" s="23"/>
      <c r="EJ715" s="23"/>
      <c r="EK715" s="23"/>
      <c r="EL715" s="23"/>
      <c r="EM715" s="23"/>
      <c r="EN715" s="23"/>
      <c r="EO715" s="23"/>
      <c r="EP715" s="23"/>
      <c r="EQ715" s="23"/>
      <c r="ER715" s="23"/>
      <c r="ES715" s="23"/>
      <c r="ET715" s="23"/>
      <c r="EU715" s="23"/>
      <c r="EV715" s="23"/>
      <c r="EW715" s="23"/>
      <c r="EX715" s="23"/>
      <c r="EY715" s="23"/>
      <c r="EZ715" s="23"/>
      <c r="FA715" s="23"/>
      <c r="FB715" s="23"/>
      <c r="FC715" s="23"/>
      <c r="FD715" s="23"/>
      <c r="FE715" s="23"/>
      <c r="FF715" s="23"/>
      <c r="FG715" s="23"/>
      <c r="FH715" s="23"/>
      <c r="FI715" s="23"/>
      <c r="FJ715" s="23"/>
      <c r="FK715" s="23"/>
      <c r="FL715" s="23"/>
      <c r="FM715" s="23"/>
      <c r="FN715" s="23"/>
      <c r="FO715" s="23"/>
      <c r="FP715" s="23"/>
      <c r="FQ715" s="23"/>
      <c r="FR715" s="23"/>
      <c r="FS715" s="23"/>
      <c r="FT715" s="23"/>
      <c r="FU715" s="23"/>
      <c r="FV715" s="23"/>
      <c r="FW715" s="23"/>
      <c r="FX715" s="23"/>
      <c r="FY715" s="23"/>
      <c r="FZ715" s="23"/>
      <c r="GA715" s="23"/>
      <c r="GB715" s="23"/>
      <c r="GC715" s="23"/>
      <c r="GD715" s="23"/>
      <c r="GE715" s="23"/>
      <c r="GF715" s="23"/>
      <c r="GG715" s="23"/>
      <c r="GH715" s="23"/>
    </row>
    <row r="716" spans="1:190" x14ac:dyDescent="0.35">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23"/>
      <c r="DX716" s="23"/>
      <c r="DY716" s="23"/>
      <c r="DZ716" s="23"/>
      <c r="EA716" s="23"/>
      <c r="EB716" s="23"/>
      <c r="EC716" s="23"/>
      <c r="ED716" s="23"/>
      <c r="EE716" s="23"/>
      <c r="EF716" s="23"/>
      <c r="EG716" s="23"/>
      <c r="EH716" s="23"/>
      <c r="EI716" s="23"/>
      <c r="EJ716" s="23"/>
      <c r="EK716" s="23"/>
      <c r="EL716" s="23"/>
      <c r="EM716" s="23"/>
      <c r="EN716" s="23"/>
      <c r="EO716" s="23"/>
      <c r="EP716" s="23"/>
      <c r="EQ716" s="23"/>
      <c r="ER716" s="23"/>
      <c r="ES716" s="23"/>
      <c r="ET716" s="23"/>
      <c r="EU716" s="23"/>
      <c r="EV716" s="23"/>
      <c r="EW716" s="23"/>
      <c r="EX716" s="23"/>
      <c r="EY716" s="23"/>
      <c r="EZ716" s="23"/>
      <c r="FA716" s="23"/>
      <c r="FB716" s="23"/>
      <c r="FC716" s="23"/>
      <c r="FD716" s="23"/>
      <c r="FE716" s="23"/>
      <c r="FF716" s="23"/>
      <c r="FG716" s="23"/>
      <c r="FH716" s="23"/>
      <c r="FI716" s="23"/>
      <c r="FJ716" s="23"/>
      <c r="FK716" s="23"/>
      <c r="FL716" s="23"/>
      <c r="FM716" s="23"/>
      <c r="FN716" s="23"/>
      <c r="FO716" s="23"/>
      <c r="FP716" s="23"/>
      <c r="FQ716" s="23"/>
      <c r="FR716" s="23"/>
      <c r="FS716" s="23"/>
      <c r="FT716" s="23"/>
      <c r="FU716" s="23"/>
      <c r="FV716" s="23"/>
      <c r="FW716" s="23"/>
      <c r="FX716" s="23"/>
      <c r="FY716" s="23"/>
      <c r="FZ716" s="23"/>
      <c r="GA716" s="23"/>
      <c r="GB716" s="23"/>
      <c r="GC716" s="23"/>
      <c r="GD716" s="23"/>
      <c r="GE716" s="23"/>
      <c r="GF716" s="23"/>
      <c r="GG716" s="23"/>
      <c r="GH716" s="23"/>
    </row>
    <row r="717" spans="1:190" x14ac:dyDescent="0.35">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23"/>
      <c r="DX717" s="23"/>
      <c r="DY717" s="23"/>
      <c r="DZ717" s="23"/>
      <c r="EA717" s="23"/>
      <c r="EB717" s="23"/>
      <c r="EC717" s="23"/>
      <c r="ED717" s="23"/>
      <c r="EE717" s="23"/>
      <c r="EF717" s="23"/>
      <c r="EG717" s="23"/>
      <c r="EH717" s="23"/>
      <c r="EI717" s="23"/>
      <c r="EJ717" s="23"/>
      <c r="EK717" s="23"/>
      <c r="EL717" s="23"/>
      <c r="EM717" s="23"/>
      <c r="EN717" s="23"/>
      <c r="EO717" s="23"/>
      <c r="EP717" s="23"/>
      <c r="EQ717" s="23"/>
      <c r="ER717" s="23"/>
      <c r="ES717" s="23"/>
      <c r="ET717" s="23"/>
      <c r="EU717" s="23"/>
      <c r="EV717" s="23"/>
      <c r="EW717" s="23"/>
      <c r="EX717" s="23"/>
      <c r="EY717" s="23"/>
      <c r="EZ717" s="23"/>
      <c r="FA717" s="23"/>
      <c r="FB717" s="23"/>
      <c r="FC717" s="23"/>
      <c r="FD717" s="23"/>
      <c r="FE717" s="23"/>
      <c r="FF717" s="23"/>
      <c r="FG717" s="23"/>
      <c r="FH717" s="23"/>
      <c r="FI717" s="23"/>
      <c r="FJ717" s="23"/>
      <c r="FK717" s="23"/>
      <c r="FL717" s="23"/>
      <c r="FM717" s="23"/>
      <c r="FN717" s="23"/>
      <c r="FO717" s="23"/>
      <c r="FP717" s="23"/>
      <c r="FQ717" s="23"/>
      <c r="FR717" s="23"/>
      <c r="FS717" s="23"/>
      <c r="FT717" s="23"/>
      <c r="FU717" s="23"/>
      <c r="FV717" s="23"/>
      <c r="FW717" s="23"/>
      <c r="FX717" s="23"/>
      <c r="FY717" s="23"/>
      <c r="FZ717" s="23"/>
      <c r="GA717" s="23"/>
      <c r="GB717" s="23"/>
      <c r="GC717" s="23"/>
      <c r="GD717" s="23"/>
      <c r="GE717" s="23"/>
      <c r="GF717" s="23"/>
      <c r="GG717" s="23"/>
      <c r="GH717" s="23"/>
    </row>
    <row r="718" spans="1:190" x14ac:dyDescent="0.35">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23"/>
      <c r="DX718" s="23"/>
      <c r="DY718" s="23"/>
      <c r="DZ718" s="23"/>
      <c r="EA718" s="23"/>
      <c r="EB718" s="23"/>
      <c r="EC718" s="23"/>
      <c r="ED718" s="23"/>
      <c r="EE718" s="23"/>
      <c r="EF718" s="23"/>
      <c r="EG718" s="23"/>
      <c r="EH718" s="23"/>
      <c r="EI718" s="23"/>
      <c r="EJ718" s="23"/>
      <c r="EK718" s="23"/>
      <c r="EL718" s="23"/>
      <c r="EM718" s="23"/>
      <c r="EN718" s="23"/>
      <c r="EO718" s="23"/>
      <c r="EP718" s="23"/>
      <c r="EQ718" s="23"/>
      <c r="ER718" s="23"/>
      <c r="ES718" s="23"/>
      <c r="ET718" s="23"/>
      <c r="EU718" s="23"/>
      <c r="EV718" s="23"/>
      <c r="EW718" s="23"/>
      <c r="EX718" s="23"/>
      <c r="EY718" s="23"/>
      <c r="EZ718" s="23"/>
      <c r="FA718" s="23"/>
      <c r="FB718" s="23"/>
      <c r="FC718" s="23"/>
      <c r="FD718" s="23"/>
      <c r="FE718" s="23"/>
      <c r="FF718" s="23"/>
      <c r="FG718" s="23"/>
      <c r="FH718" s="23"/>
      <c r="FI718" s="23"/>
      <c r="FJ718" s="23"/>
      <c r="FK718" s="23"/>
      <c r="FL718" s="23"/>
      <c r="FM718" s="23"/>
      <c r="FN718" s="23"/>
      <c r="FO718" s="23"/>
      <c r="FP718" s="23"/>
      <c r="FQ718" s="23"/>
      <c r="FR718" s="23"/>
      <c r="FS718" s="23"/>
      <c r="FT718" s="23"/>
      <c r="FU718" s="23"/>
      <c r="FV718" s="23"/>
      <c r="FW718" s="23"/>
      <c r="FX718" s="23"/>
      <c r="FY718" s="23"/>
      <c r="FZ718" s="23"/>
      <c r="GA718" s="23"/>
      <c r="GB718" s="23"/>
      <c r="GC718" s="23"/>
      <c r="GD718" s="23"/>
      <c r="GE718" s="23"/>
      <c r="GF718" s="23"/>
      <c r="GG718" s="23"/>
      <c r="GH718" s="23"/>
    </row>
    <row r="719" spans="1:190" x14ac:dyDescent="0.35">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23"/>
      <c r="DX719" s="23"/>
      <c r="DY719" s="23"/>
      <c r="DZ719" s="23"/>
      <c r="EA719" s="23"/>
      <c r="EB719" s="23"/>
      <c r="EC719" s="23"/>
      <c r="ED719" s="23"/>
      <c r="EE719" s="23"/>
      <c r="EF719" s="23"/>
      <c r="EG719" s="23"/>
      <c r="EH719" s="23"/>
      <c r="EI719" s="23"/>
      <c r="EJ719" s="23"/>
      <c r="EK719" s="23"/>
      <c r="EL719" s="23"/>
      <c r="EM719" s="23"/>
      <c r="EN719" s="23"/>
      <c r="EO719" s="23"/>
      <c r="EP719" s="23"/>
      <c r="EQ719" s="23"/>
      <c r="ER719" s="23"/>
      <c r="ES719" s="23"/>
      <c r="ET719" s="23"/>
      <c r="EU719" s="23"/>
      <c r="EV719" s="23"/>
      <c r="EW719" s="23"/>
      <c r="EX719" s="23"/>
      <c r="EY719" s="23"/>
      <c r="EZ719" s="23"/>
      <c r="FA719" s="23"/>
      <c r="FB719" s="23"/>
      <c r="FC719" s="23"/>
      <c r="FD719" s="23"/>
      <c r="FE719" s="23"/>
      <c r="FF719" s="23"/>
      <c r="FG719" s="23"/>
      <c r="FH719" s="23"/>
      <c r="FI719" s="23"/>
      <c r="FJ719" s="23"/>
      <c r="FK719" s="23"/>
      <c r="FL719" s="23"/>
      <c r="FM719" s="23"/>
      <c r="FN719" s="23"/>
      <c r="FO719" s="23"/>
      <c r="FP719" s="23"/>
      <c r="FQ719" s="23"/>
      <c r="FR719" s="23"/>
      <c r="FS719" s="23"/>
      <c r="FT719" s="23"/>
      <c r="FU719" s="23"/>
      <c r="FV719" s="23"/>
      <c r="FW719" s="23"/>
      <c r="FX719" s="23"/>
      <c r="FY719" s="23"/>
      <c r="FZ719" s="23"/>
      <c r="GA719" s="23"/>
      <c r="GB719" s="23"/>
      <c r="GC719" s="23"/>
      <c r="GD719" s="23"/>
      <c r="GE719" s="23"/>
      <c r="GF719" s="23"/>
      <c r="GG719" s="23"/>
      <c r="GH719" s="23"/>
    </row>
    <row r="720" spans="1:190" x14ac:dyDescent="0.35">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23"/>
      <c r="DX720" s="23"/>
      <c r="DY720" s="23"/>
      <c r="DZ720" s="23"/>
      <c r="EA720" s="23"/>
      <c r="EB720" s="23"/>
      <c r="EC720" s="23"/>
      <c r="ED720" s="23"/>
      <c r="EE720" s="23"/>
      <c r="EF720" s="23"/>
      <c r="EG720" s="23"/>
      <c r="EH720" s="23"/>
      <c r="EI720" s="23"/>
      <c r="EJ720" s="23"/>
      <c r="EK720" s="23"/>
      <c r="EL720" s="23"/>
      <c r="EM720" s="23"/>
      <c r="EN720" s="23"/>
      <c r="EO720" s="23"/>
      <c r="EP720" s="23"/>
      <c r="EQ720" s="23"/>
      <c r="ER720" s="23"/>
      <c r="ES720" s="23"/>
      <c r="ET720" s="23"/>
      <c r="EU720" s="23"/>
      <c r="EV720" s="23"/>
      <c r="EW720" s="23"/>
      <c r="EX720" s="23"/>
      <c r="EY720" s="23"/>
      <c r="EZ720" s="23"/>
      <c r="FA720" s="23"/>
      <c r="FB720" s="23"/>
      <c r="FC720" s="23"/>
      <c r="FD720" s="23"/>
      <c r="FE720" s="23"/>
      <c r="FF720" s="23"/>
      <c r="FG720" s="23"/>
      <c r="FH720" s="23"/>
      <c r="FI720" s="23"/>
      <c r="FJ720" s="23"/>
      <c r="FK720" s="23"/>
      <c r="FL720" s="23"/>
      <c r="FM720" s="23"/>
      <c r="FN720" s="23"/>
      <c r="FO720" s="23"/>
      <c r="FP720" s="23"/>
      <c r="FQ720" s="23"/>
      <c r="FR720" s="23"/>
      <c r="FS720" s="23"/>
      <c r="FT720" s="23"/>
      <c r="FU720" s="23"/>
      <c r="FV720" s="23"/>
      <c r="FW720" s="23"/>
      <c r="FX720" s="23"/>
      <c r="FY720" s="23"/>
      <c r="FZ720" s="23"/>
      <c r="GA720" s="23"/>
      <c r="GB720" s="23"/>
      <c r="GC720" s="23"/>
      <c r="GD720" s="23"/>
      <c r="GE720" s="23"/>
      <c r="GF720" s="23"/>
      <c r="GG720" s="23"/>
      <c r="GH720" s="23"/>
    </row>
    <row r="721" spans="1:190" x14ac:dyDescent="0.35">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23"/>
      <c r="DX721" s="23"/>
      <c r="DY721" s="23"/>
      <c r="DZ721" s="23"/>
      <c r="EA721" s="23"/>
      <c r="EB721" s="23"/>
      <c r="EC721" s="23"/>
      <c r="ED721" s="23"/>
      <c r="EE721" s="23"/>
      <c r="EF721" s="23"/>
      <c r="EG721" s="23"/>
      <c r="EH721" s="23"/>
      <c r="EI721" s="23"/>
      <c r="EJ721" s="23"/>
      <c r="EK721" s="23"/>
      <c r="EL721" s="23"/>
      <c r="EM721" s="23"/>
      <c r="EN721" s="23"/>
      <c r="EO721" s="23"/>
      <c r="EP721" s="23"/>
      <c r="EQ721" s="23"/>
      <c r="ER721" s="23"/>
      <c r="ES721" s="23"/>
      <c r="ET721" s="23"/>
      <c r="EU721" s="23"/>
      <c r="EV721" s="23"/>
      <c r="EW721" s="23"/>
      <c r="EX721" s="23"/>
      <c r="EY721" s="23"/>
      <c r="EZ721" s="23"/>
      <c r="FA721" s="23"/>
      <c r="FB721" s="23"/>
      <c r="FC721" s="23"/>
      <c r="FD721" s="23"/>
      <c r="FE721" s="23"/>
      <c r="FF721" s="23"/>
      <c r="FG721" s="23"/>
      <c r="FH721" s="23"/>
      <c r="FI721" s="23"/>
      <c r="FJ721" s="23"/>
      <c r="FK721" s="23"/>
      <c r="FL721" s="23"/>
      <c r="FM721" s="23"/>
      <c r="FN721" s="23"/>
      <c r="FO721" s="23"/>
      <c r="FP721" s="23"/>
      <c r="FQ721" s="23"/>
      <c r="FR721" s="23"/>
      <c r="FS721" s="23"/>
      <c r="FT721" s="23"/>
      <c r="FU721" s="23"/>
      <c r="FV721" s="23"/>
      <c r="FW721" s="23"/>
      <c r="FX721" s="23"/>
      <c r="FY721" s="23"/>
      <c r="FZ721" s="23"/>
      <c r="GA721" s="23"/>
      <c r="GB721" s="23"/>
      <c r="GC721" s="23"/>
      <c r="GD721" s="23"/>
      <c r="GE721" s="23"/>
      <c r="GF721" s="23"/>
      <c r="GG721" s="23"/>
      <c r="GH721" s="23"/>
    </row>
    <row r="722" spans="1:190" x14ac:dyDescent="0.35">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c r="CB722" s="23"/>
      <c r="CC722" s="23"/>
      <c r="CD722" s="23"/>
      <c r="CE722" s="23"/>
      <c r="CF722" s="23"/>
      <c r="CG722" s="23"/>
      <c r="CH722" s="23"/>
      <c r="CI722" s="23"/>
      <c r="CJ722" s="23"/>
      <c r="CK722" s="23"/>
      <c r="CL722" s="23"/>
      <c r="CM722" s="23"/>
      <c r="CN722" s="23"/>
      <c r="CO722" s="23"/>
      <c r="CP722" s="23"/>
      <c r="CQ722" s="23"/>
      <c r="CR722" s="23"/>
      <c r="CS722" s="23"/>
      <c r="CT722" s="23"/>
      <c r="CU722" s="23"/>
      <c r="CV722" s="23"/>
      <c r="CW722" s="23"/>
      <c r="CX722" s="23"/>
      <c r="CY722" s="23"/>
      <c r="CZ722" s="23"/>
      <c r="DA722" s="23"/>
      <c r="DB722" s="23"/>
      <c r="DC722" s="23"/>
      <c r="DD722" s="23"/>
      <c r="DE722" s="23"/>
      <c r="DF722" s="23"/>
      <c r="DG722" s="23"/>
      <c r="DH722" s="23"/>
      <c r="DI722" s="23"/>
      <c r="DJ722" s="23"/>
      <c r="DK722" s="23"/>
      <c r="DL722" s="23"/>
      <c r="DM722" s="23"/>
      <c r="DN722" s="23"/>
      <c r="DO722" s="23"/>
      <c r="DP722" s="23"/>
      <c r="DQ722" s="23"/>
      <c r="DR722" s="23"/>
      <c r="DS722" s="23"/>
      <c r="DT722" s="23"/>
      <c r="DU722" s="23"/>
      <c r="DV722" s="23"/>
      <c r="DW722" s="23"/>
      <c r="DX722" s="23"/>
      <c r="DY722" s="23"/>
      <c r="DZ722" s="23"/>
      <c r="EA722" s="23"/>
      <c r="EB722" s="23"/>
      <c r="EC722" s="23"/>
      <c r="ED722" s="23"/>
      <c r="EE722" s="23"/>
      <c r="EF722" s="23"/>
      <c r="EG722" s="23"/>
      <c r="EH722" s="23"/>
      <c r="EI722" s="23"/>
      <c r="EJ722" s="23"/>
      <c r="EK722" s="23"/>
      <c r="EL722" s="23"/>
      <c r="EM722" s="23"/>
      <c r="EN722" s="23"/>
      <c r="EO722" s="23"/>
      <c r="EP722" s="23"/>
      <c r="EQ722" s="23"/>
      <c r="ER722" s="23"/>
      <c r="ES722" s="23"/>
      <c r="ET722" s="23"/>
      <c r="EU722" s="23"/>
      <c r="EV722" s="23"/>
      <c r="EW722" s="23"/>
      <c r="EX722" s="23"/>
      <c r="EY722" s="23"/>
      <c r="EZ722" s="23"/>
      <c r="FA722" s="23"/>
      <c r="FB722" s="23"/>
      <c r="FC722" s="23"/>
      <c r="FD722" s="23"/>
      <c r="FE722" s="23"/>
      <c r="FF722" s="23"/>
      <c r="FG722" s="23"/>
      <c r="FH722" s="23"/>
      <c r="FI722" s="23"/>
      <c r="FJ722" s="23"/>
      <c r="FK722" s="23"/>
      <c r="FL722" s="23"/>
      <c r="FM722" s="23"/>
      <c r="FN722" s="23"/>
      <c r="FO722" s="23"/>
      <c r="FP722" s="23"/>
      <c r="FQ722" s="23"/>
      <c r="FR722" s="23"/>
      <c r="FS722" s="23"/>
      <c r="FT722" s="23"/>
      <c r="FU722" s="23"/>
      <c r="FV722" s="23"/>
      <c r="FW722" s="23"/>
      <c r="FX722" s="23"/>
      <c r="FY722" s="23"/>
      <c r="FZ722" s="23"/>
      <c r="GA722" s="23"/>
      <c r="GB722" s="23"/>
      <c r="GC722" s="23"/>
      <c r="GD722" s="23"/>
      <c r="GE722" s="23"/>
      <c r="GF722" s="23"/>
      <c r="GG722" s="23"/>
      <c r="GH722" s="23"/>
    </row>
    <row r="723" spans="1:190" x14ac:dyDescent="0.35">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23"/>
      <c r="DX723" s="23"/>
      <c r="DY723" s="23"/>
      <c r="DZ723" s="23"/>
      <c r="EA723" s="23"/>
      <c r="EB723" s="23"/>
      <c r="EC723" s="23"/>
      <c r="ED723" s="23"/>
      <c r="EE723" s="23"/>
      <c r="EF723" s="23"/>
      <c r="EG723" s="23"/>
      <c r="EH723" s="23"/>
      <c r="EI723" s="23"/>
      <c r="EJ723" s="23"/>
      <c r="EK723" s="23"/>
      <c r="EL723" s="23"/>
      <c r="EM723" s="23"/>
      <c r="EN723" s="23"/>
      <c r="EO723" s="23"/>
      <c r="EP723" s="23"/>
      <c r="EQ723" s="23"/>
      <c r="ER723" s="23"/>
      <c r="ES723" s="23"/>
      <c r="ET723" s="23"/>
      <c r="EU723" s="23"/>
      <c r="EV723" s="23"/>
      <c r="EW723" s="23"/>
      <c r="EX723" s="23"/>
      <c r="EY723" s="23"/>
      <c r="EZ723" s="23"/>
      <c r="FA723" s="23"/>
      <c r="FB723" s="23"/>
      <c r="FC723" s="23"/>
      <c r="FD723" s="23"/>
      <c r="FE723" s="23"/>
      <c r="FF723" s="23"/>
      <c r="FG723" s="23"/>
      <c r="FH723" s="23"/>
      <c r="FI723" s="23"/>
      <c r="FJ723" s="23"/>
      <c r="FK723" s="23"/>
      <c r="FL723" s="23"/>
      <c r="FM723" s="23"/>
      <c r="FN723" s="23"/>
      <c r="FO723" s="23"/>
      <c r="FP723" s="23"/>
      <c r="FQ723" s="23"/>
      <c r="FR723" s="23"/>
      <c r="FS723" s="23"/>
      <c r="FT723" s="23"/>
      <c r="FU723" s="23"/>
      <c r="FV723" s="23"/>
      <c r="FW723" s="23"/>
      <c r="FX723" s="23"/>
      <c r="FY723" s="23"/>
      <c r="FZ723" s="23"/>
      <c r="GA723" s="23"/>
      <c r="GB723" s="23"/>
      <c r="GC723" s="23"/>
      <c r="GD723" s="23"/>
      <c r="GE723" s="23"/>
      <c r="GF723" s="23"/>
      <c r="GG723" s="23"/>
      <c r="GH723" s="23"/>
    </row>
    <row r="724" spans="1:190" x14ac:dyDescent="0.35">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23"/>
      <c r="CQ724" s="23"/>
      <c r="CR724" s="23"/>
      <c r="CS724" s="23"/>
      <c r="CT724" s="23"/>
      <c r="CU724" s="23"/>
      <c r="CV724" s="23"/>
      <c r="CW724" s="23"/>
      <c r="CX724" s="23"/>
      <c r="CY724" s="23"/>
      <c r="CZ724" s="23"/>
      <c r="DA724" s="23"/>
      <c r="DB724" s="23"/>
      <c r="DC724" s="23"/>
      <c r="DD724" s="23"/>
      <c r="DE724" s="23"/>
      <c r="DF724" s="23"/>
      <c r="DG724" s="23"/>
      <c r="DH724" s="23"/>
      <c r="DI724" s="23"/>
      <c r="DJ724" s="23"/>
      <c r="DK724" s="23"/>
      <c r="DL724" s="23"/>
      <c r="DM724" s="23"/>
      <c r="DN724" s="23"/>
      <c r="DO724" s="23"/>
      <c r="DP724" s="23"/>
      <c r="DQ724" s="23"/>
      <c r="DR724" s="23"/>
      <c r="DS724" s="23"/>
      <c r="DT724" s="23"/>
      <c r="DU724" s="23"/>
      <c r="DV724" s="23"/>
      <c r="DW724" s="23"/>
      <c r="DX724" s="23"/>
      <c r="DY724" s="23"/>
      <c r="DZ724" s="23"/>
      <c r="EA724" s="23"/>
      <c r="EB724" s="23"/>
      <c r="EC724" s="23"/>
      <c r="ED724" s="23"/>
      <c r="EE724" s="23"/>
      <c r="EF724" s="23"/>
      <c r="EG724" s="23"/>
      <c r="EH724" s="23"/>
      <c r="EI724" s="23"/>
      <c r="EJ724" s="23"/>
      <c r="EK724" s="23"/>
      <c r="EL724" s="23"/>
      <c r="EM724" s="23"/>
      <c r="EN724" s="23"/>
      <c r="EO724" s="23"/>
      <c r="EP724" s="23"/>
      <c r="EQ724" s="23"/>
      <c r="ER724" s="23"/>
      <c r="ES724" s="23"/>
      <c r="ET724" s="23"/>
      <c r="EU724" s="23"/>
      <c r="EV724" s="23"/>
      <c r="EW724" s="23"/>
      <c r="EX724" s="23"/>
      <c r="EY724" s="23"/>
      <c r="EZ724" s="23"/>
      <c r="FA724" s="23"/>
      <c r="FB724" s="23"/>
      <c r="FC724" s="23"/>
      <c r="FD724" s="23"/>
      <c r="FE724" s="23"/>
      <c r="FF724" s="23"/>
      <c r="FG724" s="23"/>
      <c r="FH724" s="23"/>
      <c r="FI724" s="23"/>
      <c r="FJ724" s="23"/>
      <c r="FK724" s="23"/>
      <c r="FL724" s="23"/>
      <c r="FM724" s="23"/>
      <c r="FN724" s="23"/>
      <c r="FO724" s="23"/>
      <c r="FP724" s="23"/>
      <c r="FQ724" s="23"/>
      <c r="FR724" s="23"/>
      <c r="FS724" s="23"/>
      <c r="FT724" s="23"/>
      <c r="FU724" s="23"/>
      <c r="FV724" s="23"/>
      <c r="FW724" s="23"/>
      <c r="FX724" s="23"/>
      <c r="FY724" s="23"/>
      <c r="FZ724" s="23"/>
      <c r="GA724" s="23"/>
      <c r="GB724" s="23"/>
      <c r="GC724" s="23"/>
      <c r="GD724" s="23"/>
      <c r="GE724" s="23"/>
      <c r="GF724" s="23"/>
      <c r="GG724" s="23"/>
      <c r="GH724" s="23"/>
    </row>
    <row r="725" spans="1:190" x14ac:dyDescent="0.35">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23"/>
      <c r="DX725" s="23"/>
      <c r="DY725" s="23"/>
      <c r="DZ725" s="23"/>
      <c r="EA725" s="23"/>
      <c r="EB725" s="23"/>
      <c r="EC725" s="23"/>
      <c r="ED725" s="23"/>
      <c r="EE725" s="23"/>
      <c r="EF725" s="23"/>
      <c r="EG725" s="23"/>
      <c r="EH725" s="23"/>
      <c r="EI725" s="23"/>
      <c r="EJ725" s="23"/>
      <c r="EK725" s="23"/>
      <c r="EL725" s="23"/>
      <c r="EM725" s="23"/>
      <c r="EN725" s="23"/>
      <c r="EO725" s="23"/>
      <c r="EP725" s="23"/>
      <c r="EQ725" s="23"/>
      <c r="ER725" s="23"/>
      <c r="ES725" s="23"/>
      <c r="ET725" s="23"/>
      <c r="EU725" s="23"/>
      <c r="EV725" s="23"/>
      <c r="EW725" s="23"/>
      <c r="EX725" s="23"/>
      <c r="EY725" s="23"/>
      <c r="EZ725" s="23"/>
      <c r="FA725" s="23"/>
      <c r="FB725" s="23"/>
      <c r="FC725" s="23"/>
      <c r="FD725" s="23"/>
      <c r="FE725" s="23"/>
      <c r="FF725" s="23"/>
      <c r="FG725" s="23"/>
      <c r="FH725" s="23"/>
      <c r="FI725" s="23"/>
      <c r="FJ725" s="23"/>
      <c r="FK725" s="23"/>
      <c r="FL725" s="23"/>
      <c r="FM725" s="23"/>
      <c r="FN725" s="23"/>
      <c r="FO725" s="23"/>
      <c r="FP725" s="23"/>
      <c r="FQ725" s="23"/>
      <c r="FR725" s="23"/>
      <c r="FS725" s="23"/>
      <c r="FT725" s="23"/>
      <c r="FU725" s="23"/>
      <c r="FV725" s="23"/>
      <c r="FW725" s="23"/>
      <c r="FX725" s="23"/>
      <c r="FY725" s="23"/>
      <c r="FZ725" s="23"/>
      <c r="GA725" s="23"/>
      <c r="GB725" s="23"/>
      <c r="GC725" s="23"/>
      <c r="GD725" s="23"/>
      <c r="GE725" s="23"/>
      <c r="GF725" s="23"/>
      <c r="GG725" s="23"/>
      <c r="GH725" s="23"/>
    </row>
    <row r="726" spans="1:190" x14ac:dyDescent="0.35">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c r="CB726" s="23"/>
      <c r="CC726" s="23"/>
      <c r="CD726" s="23"/>
      <c r="CE726" s="23"/>
      <c r="CF726" s="23"/>
      <c r="CG726" s="23"/>
      <c r="CH726" s="23"/>
      <c r="CI726" s="23"/>
      <c r="CJ726" s="23"/>
      <c r="CK726" s="23"/>
      <c r="CL726" s="23"/>
      <c r="CM726" s="23"/>
      <c r="CN726" s="23"/>
      <c r="CO726" s="23"/>
      <c r="CP726" s="23"/>
      <c r="CQ726" s="23"/>
      <c r="CR726" s="23"/>
      <c r="CS726" s="23"/>
      <c r="CT726" s="23"/>
      <c r="CU726" s="23"/>
      <c r="CV726" s="23"/>
      <c r="CW726" s="23"/>
      <c r="CX726" s="23"/>
      <c r="CY726" s="23"/>
      <c r="CZ726" s="23"/>
      <c r="DA726" s="23"/>
      <c r="DB726" s="23"/>
      <c r="DC726" s="23"/>
      <c r="DD726" s="23"/>
      <c r="DE726" s="23"/>
      <c r="DF726" s="23"/>
      <c r="DG726" s="23"/>
      <c r="DH726" s="23"/>
      <c r="DI726" s="23"/>
      <c r="DJ726" s="23"/>
      <c r="DK726" s="23"/>
      <c r="DL726" s="23"/>
      <c r="DM726" s="23"/>
      <c r="DN726" s="23"/>
      <c r="DO726" s="23"/>
      <c r="DP726" s="23"/>
      <c r="DQ726" s="23"/>
      <c r="DR726" s="23"/>
      <c r="DS726" s="23"/>
      <c r="DT726" s="23"/>
      <c r="DU726" s="23"/>
      <c r="DV726" s="23"/>
      <c r="DW726" s="23"/>
      <c r="DX726" s="23"/>
      <c r="DY726" s="23"/>
      <c r="DZ726" s="23"/>
      <c r="EA726" s="23"/>
      <c r="EB726" s="23"/>
      <c r="EC726" s="23"/>
      <c r="ED726" s="23"/>
      <c r="EE726" s="23"/>
      <c r="EF726" s="23"/>
      <c r="EG726" s="23"/>
      <c r="EH726" s="23"/>
      <c r="EI726" s="23"/>
      <c r="EJ726" s="23"/>
      <c r="EK726" s="23"/>
      <c r="EL726" s="23"/>
      <c r="EM726" s="23"/>
      <c r="EN726" s="23"/>
      <c r="EO726" s="23"/>
      <c r="EP726" s="23"/>
      <c r="EQ726" s="23"/>
      <c r="ER726" s="23"/>
      <c r="ES726" s="23"/>
      <c r="ET726" s="23"/>
      <c r="EU726" s="23"/>
      <c r="EV726" s="23"/>
      <c r="EW726" s="23"/>
      <c r="EX726" s="23"/>
      <c r="EY726" s="23"/>
      <c r="EZ726" s="23"/>
      <c r="FA726" s="23"/>
      <c r="FB726" s="23"/>
      <c r="FC726" s="23"/>
      <c r="FD726" s="23"/>
      <c r="FE726" s="23"/>
      <c r="FF726" s="23"/>
      <c r="FG726" s="23"/>
      <c r="FH726" s="23"/>
      <c r="FI726" s="23"/>
      <c r="FJ726" s="23"/>
      <c r="FK726" s="23"/>
      <c r="FL726" s="23"/>
      <c r="FM726" s="23"/>
      <c r="FN726" s="23"/>
      <c r="FO726" s="23"/>
      <c r="FP726" s="23"/>
      <c r="FQ726" s="23"/>
      <c r="FR726" s="23"/>
      <c r="FS726" s="23"/>
      <c r="FT726" s="23"/>
      <c r="FU726" s="23"/>
      <c r="FV726" s="23"/>
      <c r="FW726" s="23"/>
      <c r="FX726" s="23"/>
      <c r="FY726" s="23"/>
      <c r="FZ726" s="23"/>
      <c r="GA726" s="23"/>
      <c r="GB726" s="23"/>
      <c r="GC726" s="23"/>
      <c r="GD726" s="23"/>
      <c r="GE726" s="23"/>
      <c r="GF726" s="23"/>
      <c r="GG726" s="23"/>
      <c r="GH726" s="23"/>
    </row>
    <row r="727" spans="1:190" x14ac:dyDescent="0.35">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c r="CB727" s="23"/>
      <c r="CC727" s="23"/>
      <c r="CD727" s="23"/>
      <c r="CE727" s="23"/>
      <c r="CF727" s="23"/>
      <c r="CG727" s="23"/>
      <c r="CH727" s="23"/>
      <c r="CI727" s="23"/>
      <c r="CJ727" s="23"/>
      <c r="CK727" s="23"/>
      <c r="CL727" s="23"/>
      <c r="CM727" s="23"/>
      <c r="CN727" s="23"/>
      <c r="CO727" s="23"/>
      <c r="CP727" s="23"/>
      <c r="CQ727" s="23"/>
      <c r="CR727" s="23"/>
      <c r="CS727" s="23"/>
      <c r="CT727" s="23"/>
      <c r="CU727" s="23"/>
      <c r="CV727" s="23"/>
      <c r="CW727" s="23"/>
      <c r="CX727" s="23"/>
      <c r="CY727" s="23"/>
      <c r="CZ727" s="23"/>
      <c r="DA727" s="23"/>
      <c r="DB727" s="23"/>
      <c r="DC727" s="23"/>
      <c r="DD727" s="23"/>
      <c r="DE727" s="23"/>
      <c r="DF727" s="23"/>
      <c r="DG727" s="23"/>
      <c r="DH727" s="23"/>
      <c r="DI727" s="23"/>
      <c r="DJ727" s="23"/>
      <c r="DK727" s="23"/>
      <c r="DL727" s="23"/>
      <c r="DM727" s="23"/>
      <c r="DN727" s="23"/>
      <c r="DO727" s="23"/>
      <c r="DP727" s="23"/>
      <c r="DQ727" s="23"/>
      <c r="DR727" s="23"/>
      <c r="DS727" s="23"/>
      <c r="DT727" s="23"/>
      <c r="DU727" s="23"/>
      <c r="DV727" s="23"/>
      <c r="DW727" s="23"/>
      <c r="DX727" s="23"/>
      <c r="DY727" s="23"/>
      <c r="DZ727" s="23"/>
      <c r="EA727" s="23"/>
      <c r="EB727" s="23"/>
      <c r="EC727" s="23"/>
      <c r="ED727" s="23"/>
      <c r="EE727" s="23"/>
      <c r="EF727" s="23"/>
      <c r="EG727" s="23"/>
      <c r="EH727" s="23"/>
      <c r="EI727" s="23"/>
      <c r="EJ727" s="23"/>
      <c r="EK727" s="23"/>
      <c r="EL727" s="23"/>
      <c r="EM727" s="23"/>
      <c r="EN727" s="23"/>
      <c r="EO727" s="23"/>
      <c r="EP727" s="23"/>
      <c r="EQ727" s="23"/>
      <c r="ER727" s="23"/>
      <c r="ES727" s="23"/>
      <c r="ET727" s="23"/>
      <c r="EU727" s="23"/>
      <c r="EV727" s="23"/>
      <c r="EW727" s="23"/>
      <c r="EX727" s="23"/>
      <c r="EY727" s="23"/>
      <c r="EZ727" s="23"/>
      <c r="FA727" s="23"/>
      <c r="FB727" s="23"/>
      <c r="FC727" s="23"/>
      <c r="FD727" s="23"/>
      <c r="FE727" s="23"/>
      <c r="FF727" s="23"/>
      <c r="FG727" s="23"/>
      <c r="FH727" s="23"/>
      <c r="FI727" s="23"/>
      <c r="FJ727" s="23"/>
      <c r="FK727" s="23"/>
      <c r="FL727" s="23"/>
      <c r="FM727" s="23"/>
      <c r="FN727" s="23"/>
      <c r="FO727" s="23"/>
      <c r="FP727" s="23"/>
      <c r="FQ727" s="23"/>
      <c r="FR727" s="23"/>
      <c r="FS727" s="23"/>
      <c r="FT727" s="23"/>
      <c r="FU727" s="23"/>
      <c r="FV727" s="23"/>
      <c r="FW727" s="23"/>
      <c r="FX727" s="23"/>
      <c r="FY727" s="23"/>
      <c r="FZ727" s="23"/>
      <c r="GA727" s="23"/>
      <c r="GB727" s="23"/>
      <c r="GC727" s="23"/>
      <c r="GD727" s="23"/>
      <c r="GE727" s="23"/>
      <c r="GF727" s="23"/>
      <c r="GG727" s="23"/>
      <c r="GH727" s="23"/>
    </row>
    <row r="728" spans="1:190" x14ac:dyDescent="0.35">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23"/>
      <c r="CQ728" s="23"/>
      <c r="CR728" s="23"/>
      <c r="CS728" s="23"/>
      <c r="CT728" s="23"/>
      <c r="CU728" s="23"/>
      <c r="CV728" s="23"/>
      <c r="CW728" s="23"/>
      <c r="CX728" s="23"/>
      <c r="CY728" s="23"/>
      <c r="CZ728" s="23"/>
      <c r="DA728" s="23"/>
      <c r="DB728" s="23"/>
      <c r="DC728" s="23"/>
      <c r="DD728" s="23"/>
      <c r="DE728" s="23"/>
      <c r="DF728" s="23"/>
      <c r="DG728" s="23"/>
      <c r="DH728" s="23"/>
      <c r="DI728" s="23"/>
      <c r="DJ728" s="23"/>
      <c r="DK728" s="23"/>
      <c r="DL728" s="23"/>
      <c r="DM728" s="23"/>
      <c r="DN728" s="23"/>
      <c r="DO728" s="23"/>
      <c r="DP728" s="23"/>
      <c r="DQ728" s="23"/>
      <c r="DR728" s="23"/>
      <c r="DS728" s="23"/>
      <c r="DT728" s="23"/>
      <c r="DU728" s="23"/>
      <c r="DV728" s="23"/>
      <c r="DW728" s="23"/>
      <c r="DX728" s="23"/>
      <c r="DY728" s="23"/>
      <c r="DZ728" s="23"/>
      <c r="EA728" s="23"/>
      <c r="EB728" s="23"/>
      <c r="EC728" s="23"/>
      <c r="ED728" s="23"/>
      <c r="EE728" s="23"/>
      <c r="EF728" s="23"/>
      <c r="EG728" s="23"/>
      <c r="EH728" s="23"/>
      <c r="EI728" s="23"/>
      <c r="EJ728" s="23"/>
      <c r="EK728" s="23"/>
      <c r="EL728" s="23"/>
      <c r="EM728" s="23"/>
      <c r="EN728" s="23"/>
      <c r="EO728" s="23"/>
      <c r="EP728" s="23"/>
      <c r="EQ728" s="23"/>
      <c r="ER728" s="23"/>
      <c r="ES728" s="23"/>
      <c r="ET728" s="23"/>
      <c r="EU728" s="23"/>
      <c r="EV728" s="23"/>
      <c r="EW728" s="23"/>
      <c r="EX728" s="23"/>
      <c r="EY728" s="23"/>
      <c r="EZ728" s="23"/>
      <c r="FA728" s="23"/>
      <c r="FB728" s="23"/>
      <c r="FC728" s="23"/>
      <c r="FD728" s="23"/>
      <c r="FE728" s="23"/>
      <c r="FF728" s="23"/>
      <c r="FG728" s="23"/>
      <c r="FH728" s="23"/>
      <c r="FI728" s="23"/>
      <c r="FJ728" s="23"/>
      <c r="FK728" s="23"/>
      <c r="FL728" s="23"/>
      <c r="FM728" s="23"/>
      <c r="FN728" s="23"/>
      <c r="FO728" s="23"/>
      <c r="FP728" s="23"/>
      <c r="FQ728" s="23"/>
      <c r="FR728" s="23"/>
      <c r="FS728" s="23"/>
      <c r="FT728" s="23"/>
      <c r="FU728" s="23"/>
      <c r="FV728" s="23"/>
      <c r="FW728" s="23"/>
      <c r="FX728" s="23"/>
      <c r="FY728" s="23"/>
      <c r="FZ728" s="23"/>
      <c r="GA728" s="23"/>
      <c r="GB728" s="23"/>
      <c r="GC728" s="23"/>
      <c r="GD728" s="23"/>
      <c r="GE728" s="23"/>
      <c r="GF728" s="23"/>
      <c r="GG728" s="23"/>
      <c r="GH728" s="23"/>
    </row>
    <row r="729" spans="1:190" x14ac:dyDescent="0.35">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23"/>
      <c r="CQ729" s="23"/>
      <c r="CR729" s="23"/>
      <c r="CS729" s="23"/>
      <c r="CT729" s="23"/>
      <c r="CU729" s="23"/>
      <c r="CV729" s="23"/>
      <c r="CW729" s="23"/>
      <c r="CX729" s="23"/>
      <c r="CY729" s="23"/>
      <c r="CZ729" s="23"/>
      <c r="DA729" s="23"/>
      <c r="DB729" s="23"/>
      <c r="DC729" s="23"/>
      <c r="DD729" s="23"/>
      <c r="DE729" s="23"/>
      <c r="DF729" s="23"/>
      <c r="DG729" s="23"/>
      <c r="DH729" s="23"/>
      <c r="DI729" s="23"/>
      <c r="DJ729" s="23"/>
      <c r="DK729" s="23"/>
      <c r="DL729" s="23"/>
      <c r="DM729" s="23"/>
      <c r="DN729" s="23"/>
      <c r="DO729" s="23"/>
      <c r="DP729" s="23"/>
      <c r="DQ729" s="23"/>
      <c r="DR729" s="23"/>
      <c r="DS729" s="23"/>
      <c r="DT729" s="23"/>
      <c r="DU729" s="23"/>
      <c r="DV729" s="23"/>
      <c r="DW729" s="23"/>
      <c r="DX729" s="23"/>
      <c r="DY729" s="23"/>
      <c r="DZ729" s="23"/>
      <c r="EA729" s="23"/>
      <c r="EB729" s="23"/>
      <c r="EC729" s="23"/>
      <c r="ED729" s="23"/>
      <c r="EE729" s="23"/>
      <c r="EF729" s="23"/>
      <c r="EG729" s="23"/>
      <c r="EH729" s="23"/>
      <c r="EI729" s="23"/>
      <c r="EJ729" s="23"/>
      <c r="EK729" s="23"/>
      <c r="EL729" s="23"/>
      <c r="EM729" s="23"/>
      <c r="EN729" s="23"/>
      <c r="EO729" s="23"/>
      <c r="EP729" s="23"/>
      <c r="EQ729" s="23"/>
      <c r="ER729" s="23"/>
      <c r="ES729" s="23"/>
      <c r="ET729" s="23"/>
      <c r="EU729" s="23"/>
      <c r="EV729" s="23"/>
      <c r="EW729" s="23"/>
      <c r="EX729" s="23"/>
      <c r="EY729" s="23"/>
      <c r="EZ729" s="23"/>
      <c r="FA729" s="23"/>
      <c r="FB729" s="23"/>
      <c r="FC729" s="23"/>
      <c r="FD729" s="23"/>
      <c r="FE729" s="23"/>
      <c r="FF729" s="23"/>
      <c r="FG729" s="23"/>
      <c r="FH729" s="23"/>
      <c r="FI729" s="23"/>
      <c r="FJ729" s="23"/>
      <c r="FK729" s="23"/>
      <c r="FL729" s="23"/>
      <c r="FM729" s="23"/>
      <c r="FN729" s="23"/>
      <c r="FO729" s="23"/>
      <c r="FP729" s="23"/>
      <c r="FQ729" s="23"/>
      <c r="FR729" s="23"/>
      <c r="FS729" s="23"/>
      <c r="FT729" s="23"/>
      <c r="FU729" s="23"/>
      <c r="FV729" s="23"/>
      <c r="FW729" s="23"/>
      <c r="FX729" s="23"/>
      <c r="FY729" s="23"/>
      <c r="FZ729" s="23"/>
      <c r="GA729" s="23"/>
      <c r="GB729" s="23"/>
      <c r="GC729" s="23"/>
      <c r="GD729" s="23"/>
      <c r="GE729" s="23"/>
      <c r="GF729" s="23"/>
      <c r="GG729" s="23"/>
      <c r="GH729" s="23"/>
    </row>
    <row r="730" spans="1:190" x14ac:dyDescent="0.35">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c r="CB730" s="23"/>
      <c r="CC730" s="23"/>
      <c r="CD730" s="23"/>
      <c r="CE730" s="23"/>
      <c r="CF730" s="23"/>
      <c r="CG730" s="23"/>
      <c r="CH730" s="23"/>
      <c r="CI730" s="23"/>
      <c r="CJ730" s="23"/>
      <c r="CK730" s="23"/>
      <c r="CL730" s="23"/>
      <c r="CM730" s="23"/>
      <c r="CN730" s="23"/>
      <c r="CO730" s="23"/>
      <c r="CP730" s="23"/>
      <c r="CQ730" s="23"/>
      <c r="CR730" s="23"/>
      <c r="CS730" s="23"/>
      <c r="CT730" s="23"/>
      <c r="CU730" s="23"/>
      <c r="CV730" s="23"/>
      <c r="CW730" s="23"/>
      <c r="CX730" s="23"/>
      <c r="CY730" s="23"/>
      <c r="CZ730" s="23"/>
      <c r="DA730" s="23"/>
      <c r="DB730" s="23"/>
      <c r="DC730" s="23"/>
      <c r="DD730" s="23"/>
      <c r="DE730" s="23"/>
      <c r="DF730" s="23"/>
      <c r="DG730" s="23"/>
      <c r="DH730" s="23"/>
      <c r="DI730" s="23"/>
      <c r="DJ730" s="23"/>
      <c r="DK730" s="23"/>
      <c r="DL730" s="23"/>
      <c r="DM730" s="23"/>
      <c r="DN730" s="23"/>
      <c r="DO730" s="23"/>
      <c r="DP730" s="23"/>
      <c r="DQ730" s="23"/>
      <c r="DR730" s="23"/>
      <c r="DS730" s="23"/>
      <c r="DT730" s="23"/>
      <c r="DU730" s="23"/>
      <c r="DV730" s="23"/>
      <c r="DW730" s="23"/>
      <c r="DX730" s="23"/>
      <c r="DY730" s="23"/>
      <c r="DZ730" s="23"/>
      <c r="EA730" s="23"/>
      <c r="EB730" s="23"/>
      <c r="EC730" s="23"/>
      <c r="ED730" s="23"/>
      <c r="EE730" s="23"/>
      <c r="EF730" s="23"/>
      <c r="EG730" s="23"/>
      <c r="EH730" s="23"/>
      <c r="EI730" s="23"/>
      <c r="EJ730" s="23"/>
      <c r="EK730" s="23"/>
      <c r="EL730" s="23"/>
      <c r="EM730" s="23"/>
      <c r="EN730" s="23"/>
      <c r="EO730" s="23"/>
      <c r="EP730" s="23"/>
      <c r="EQ730" s="23"/>
      <c r="ER730" s="23"/>
      <c r="ES730" s="23"/>
      <c r="ET730" s="23"/>
      <c r="EU730" s="23"/>
      <c r="EV730" s="23"/>
      <c r="EW730" s="23"/>
      <c r="EX730" s="23"/>
      <c r="EY730" s="23"/>
      <c r="EZ730" s="23"/>
      <c r="FA730" s="23"/>
      <c r="FB730" s="23"/>
      <c r="FC730" s="23"/>
      <c r="FD730" s="23"/>
      <c r="FE730" s="23"/>
      <c r="FF730" s="23"/>
      <c r="FG730" s="23"/>
      <c r="FH730" s="23"/>
      <c r="FI730" s="23"/>
      <c r="FJ730" s="23"/>
      <c r="FK730" s="23"/>
      <c r="FL730" s="23"/>
      <c r="FM730" s="23"/>
      <c r="FN730" s="23"/>
      <c r="FO730" s="23"/>
      <c r="FP730" s="23"/>
      <c r="FQ730" s="23"/>
      <c r="FR730" s="23"/>
      <c r="FS730" s="23"/>
      <c r="FT730" s="23"/>
      <c r="FU730" s="23"/>
      <c r="FV730" s="23"/>
      <c r="FW730" s="23"/>
      <c r="FX730" s="23"/>
      <c r="FY730" s="23"/>
      <c r="FZ730" s="23"/>
      <c r="GA730" s="23"/>
      <c r="GB730" s="23"/>
      <c r="GC730" s="23"/>
      <c r="GD730" s="23"/>
      <c r="GE730" s="23"/>
      <c r="GF730" s="23"/>
      <c r="GG730" s="23"/>
      <c r="GH730" s="23"/>
    </row>
    <row r="731" spans="1:190" x14ac:dyDescent="0.35">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c r="CB731" s="23"/>
      <c r="CC731" s="23"/>
      <c r="CD731" s="23"/>
      <c r="CE731" s="23"/>
      <c r="CF731" s="23"/>
      <c r="CG731" s="23"/>
      <c r="CH731" s="23"/>
      <c r="CI731" s="23"/>
      <c r="CJ731" s="23"/>
      <c r="CK731" s="23"/>
      <c r="CL731" s="23"/>
      <c r="CM731" s="23"/>
      <c r="CN731" s="23"/>
      <c r="CO731" s="23"/>
      <c r="CP731" s="23"/>
      <c r="CQ731" s="23"/>
      <c r="CR731" s="23"/>
      <c r="CS731" s="23"/>
      <c r="CT731" s="23"/>
      <c r="CU731" s="23"/>
      <c r="CV731" s="23"/>
      <c r="CW731" s="23"/>
      <c r="CX731" s="23"/>
      <c r="CY731" s="23"/>
      <c r="CZ731" s="23"/>
      <c r="DA731" s="23"/>
      <c r="DB731" s="23"/>
      <c r="DC731" s="23"/>
      <c r="DD731" s="23"/>
      <c r="DE731" s="23"/>
      <c r="DF731" s="23"/>
      <c r="DG731" s="23"/>
      <c r="DH731" s="23"/>
      <c r="DI731" s="23"/>
      <c r="DJ731" s="23"/>
      <c r="DK731" s="23"/>
      <c r="DL731" s="23"/>
      <c r="DM731" s="23"/>
      <c r="DN731" s="23"/>
      <c r="DO731" s="23"/>
      <c r="DP731" s="23"/>
      <c r="DQ731" s="23"/>
      <c r="DR731" s="23"/>
      <c r="DS731" s="23"/>
      <c r="DT731" s="23"/>
      <c r="DU731" s="23"/>
      <c r="DV731" s="23"/>
      <c r="DW731" s="23"/>
      <c r="DX731" s="23"/>
      <c r="DY731" s="23"/>
      <c r="DZ731" s="23"/>
      <c r="EA731" s="23"/>
      <c r="EB731" s="23"/>
      <c r="EC731" s="23"/>
      <c r="ED731" s="23"/>
      <c r="EE731" s="23"/>
      <c r="EF731" s="23"/>
      <c r="EG731" s="23"/>
      <c r="EH731" s="23"/>
      <c r="EI731" s="23"/>
      <c r="EJ731" s="23"/>
      <c r="EK731" s="23"/>
      <c r="EL731" s="23"/>
      <c r="EM731" s="23"/>
      <c r="EN731" s="23"/>
      <c r="EO731" s="23"/>
      <c r="EP731" s="23"/>
      <c r="EQ731" s="23"/>
      <c r="ER731" s="23"/>
      <c r="ES731" s="23"/>
      <c r="ET731" s="23"/>
      <c r="EU731" s="23"/>
      <c r="EV731" s="23"/>
      <c r="EW731" s="23"/>
      <c r="EX731" s="23"/>
      <c r="EY731" s="23"/>
      <c r="EZ731" s="23"/>
      <c r="FA731" s="23"/>
      <c r="FB731" s="23"/>
      <c r="FC731" s="23"/>
      <c r="FD731" s="23"/>
      <c r="FE731" s="23"/>
      <c r="FF731" s="23"/>
      <c r="FG731" s="23"/>
      <c r="FH731" s="23"/>
      <c r="FI731" s="23"/>
      <c r="FJ731" s="23"/>
      <c r="FK731" s="23"/>
      <c r="FL731" s="23"/>
      <c r="FM731" s="23"/>
      <c r="FN731" s="23"/>
      <c r="FO731" s="23"/>
      <c r="FP731" s="23"/>
      <c r="FQ731" s="23"/>
      <c r="FR731" s="23"/>
      <c r="FS731" s="23"/>
      <c r="FT731" s="23"/>
      <c r="FU731" s="23"/>
      <c r="FV731" s="23"/>
      <c r="FW731" s="23"/>
      <c r="FX731" s="23"/>
      <c r="FY731" s="23"/>
      <c r="FZ731" s="23"/>
      <c r="GA731" s="23"/>
      <c r="GB731" s="23"/>
      <c r="GC731" s="23"/>
      <c r="GD731" s="23"/>
      <c r="GE731" s="23"/>
      <c r="GF731" s="23"/>
      <c r="GG731" s="23"/>
      <c r="GH731" s="23"/>
    </row>
    <row r="732" spans="1:190" x14ac:dyDescent="0.35">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c r="CB732" s="23"/>
      <c r="CC732" s="23"/>
      <c r="CD732" s="23"/>
      <c r="CE732" s="23"/>
      <c r="CF732" s="23"/>
      <c r="CG732" s="23"/>
      <c r="CH732" s="23"/>
      <c r="CI732" s="23"/>
      <c r="CJ732" s="23"/>
      <c r="CK732" s="23"/>
      <c r="CL732" s="23"/>
      <c r="CM732" s="23"/>
      <c r="CN732" s="23"/>
      <c r="CO732" s="23"/>
      <c r="CP732" s="23"/>
      <c r="CQ732" s="23"/>
      <c r="CR732" s="23"/>
      <c r="CS732" s="23"/>
      <c r="CT732" s="23"/>
      <c r="CU732" s="23"/>
      <c r="CV732" s="23"/>
      <c r="CW732" s="23"/>
      <c r="CX732" s="23"/>
      <c r="CY732" s="23"/>
      <c r="CZ732" s="23"/>
      <c r="DA732" s="23"/>
      <c r="DB732" s="23"/>
      <c r="DC732" s="23"/>
      <c r="DD732" s="23"/>
      <c r="DE732" s="23"/>
      <c r="DF732" s="23"/>
      <c r="DG732" s="23"/>
      <c r="DH732" s="23"/>
      <c r="DI732" s="23"/>
      <c r="DJ732" s="23"/>
      <c r="DK732" s="23"/>
      <c r="DL732" s="23"/>
      <c r="DM732" s="23"/>
      <c r="DN732" s="23"/>
      <c r="DO732" s="23"/>
      <c r="DP732" s="23"/>
      <c r="DQ732" s="23"/>
      <c r="DR732" s="23"/>
      <c r="DS732" s="23"/>
      <c r="DT732" s="23"/>
      <c r="DU732" s="23"/>
      <c r="DV732" s="23"/>
      <c r="DW732" s="23"/>
      <c r="DX732" s="23"/>
      <c r="DY732" s="23"/>
      <c r="DZ732" s="23"/>
      <c r="EA732" s="23"/>
      <c r="EB732" s="23"/>
      <c r="EC732" s="23"/>
      <c r="ED732" s="23"/>
      <c r="EE732" s="23"/>
      <c r="EF732" s="23"/>
      <c r="EG732" s="23"/>
      <c r="EH732" s="23"/>
      <c r="EI732" s="23"/>
      <c r="EJ732" s="23"/>
      <c r="EK732" s="23"/>
      <c r="EL732" s="23"/>
      <c r="EM732" s="23"/>
      <c r="EN732" s="23"/>
      <c r="EO732" s="23"/>
      <c r="EP732" s="23"/>
      <c r="EQ732" s="23"/>
      <c r="ER732" s="23"/>
      <c r="ES732" s="23"/>
      <c r="ET732" s="23"/>
      <c r="EU732" s="23"/>
      <c r="EV732" s="23"/>
      <c r="EW732" s="23"/>
      <c r="EX732" s="23"/>
      <c r="EY732" s="23"/>
      <c r="EZ732" s="23"/>
      <c r="FA732" s="23"/>
      <c r="FB732" s="23"/>
      <c r="FC732" s="23"/>
      <c r="FD732" s="23"/>
      <c r="FE732" s="23"/>
      <c r="FF732" s="23"/>
      <c r="FG732" s="23"/>
      <c r="FH732" s="23"/>
      <c r="FI732" s="23"/>
      <c r="FJ732" s="23"/>
      <c r="FK732" s="23"/>
      <c r="FL732" s="23"/>
      <c r="FM732" s="23"/>
      <c r="FN732" s="23"/>
      <c r="FO732" s="23"/>
      <c r="FP732" s="23"/>
      <c r="FQ732" s="23"/>
      <c r="FR732" s="23"/>
      <c r="FS732" s="23"/>
      <c r="FT732" s="23"/>
      <c r="FU732" s="23"/>
      <c r="FV732" s="23"/>
      <c r="FW732" s="23"/>
      <c r="FX732" s="23"/>
      <c r="FY732" s="23"/>
      <c r="FZ732" s="23"/>
      <c r="GA732" s="23"/>
      <c r="GB732" s="23"/>
      <c r="GC732" s="23"/>
      <c r="GD732" s="23"/>
      <c r="GE732" s="23"/>
      <c r="GF732" s="23"/>
      <c r="GG732" s="23"/>
      <c r="GH732" s="23"/>
    </row>
    <row r="733" spans="1:190" x14ac:dyDescent="0.35">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c r="CB733" s="23"/>
      <c r="CC733" s="23"/>
      <c r="CD733" s="23"/>
      <c r="CE733" s="23"/>
      <c r="CF733" s="23"/>
      <c r="CG733" s="23"/>
      <c r="CH733" s="23"/>
      <c r="CI733" s="23"/>
      <c r="CJ733" s="23"/>
      <c r="CK733" s="23"/>
      <c r="CL733" s="23"/>
      <c r="CM733" s="23"/>
      <c r="CN733" s="23"/>
      <c r="CO733" s="23"/>
      <c r="CP733" s="23"/>
      <c r="CQ733" s="23"/>
      <c r="CR733" s="23"/>
      <c r="CS733" s="23"/>
      <c r="CT733" s="23"/>
      <c r="CU733" s="23"/>
      <c r="CV733" s="23"/>
      <c r="CW733" s="23"/>
      <c r="CX733" s="23"/>
      <c r="CY733" s="23"/>
      <c r="CZ733" s="23"/>
      <c r="DA733" s="23"/>
      <c r="DB733" s="23"/>
      <c r="DC733" s="23"/>
      <c r="DD733" s="23"/>
      <c r="DE733" s="23"/>
      <c r="DF733" s="23"/>
      <c r="DG733" s="23"/>
      <c r="DH733" s="23"/>
      <c r="DI733" s="23"/>
      <c r="DJ733" s="23"/>
      <c r="DK733" s="23"/>
      <c r="DL733" s="23"/>
      <c r="DM733" s="23"/>
      <c r="DN733" s="23"/>
      <c r="DO733" s="23"/>
      <c r="DP733" s="23"/>
      <c r="DQ733" s="23"/>
      <c r="DR733" s="23"/>
      <c r="DS733" s="23"/>
      <c r="DT733" s="23"/>
      <c r="DU733" s="23"/>
      <c r="DV733" s="23"/>
      <c r="DW733" s="23"/>
      <c r="DX733" s="23"/>
      <c r="DY733" s="23"/>
      <c r="DZ733" s="23"/>
      <c r="EA733" s="23"/>
      <c r="EB733" s="23"/>
      <c r="EC733" s="23"/>
      <c r="ED733" s="23"/>
      <c r="EE733" s="23"/>
      <c r="EF733" s="23"/>
      <c r="EG733" s="23"/>
      <c r="EH733" s="23"/>
      <c r="EI733" s="23"/>
      <c r="EJ733" s="23"/>
      <c r="EK733" s="23"/>
      <c r="EL733" s="23"/>
      <c r="EM733" s="23"/>
      <c r="EN733" s="23"/>
      <c r="EO733" s="23"/>
      <c r="EP733" s="23"/>
      <c r="EQ733" s="23"/>
      <c r="ER733" s="23"/>
      <c r="ES733" s="23"/>
      <c r="ET733" s="23"/>
      <c r="EU733" s="23"/>
      <c r="EV733" s="23"/>
      <c r="EW733" s="23"/>
      <c r="EX733" s="23"/>
      <c r="EY733" s="23"/>
      <c r="EZ733" s="23"/>
      <c r="FA733" s="23"/>
      <c r="FB733" s="23"/>
      <c r="FC733" s="23"/>
      <c r="FD733" s="23"/>
      <c r="FE733" s="23"/>
      <c r="FF733" s="23"/>
      <c r="FG733" s="23"/>
      <c r="FH733" s="23"/>
      <c r="FI733" s="23"/>
      <c r="FJ733" s="23"/>
      <c r="FK733" s="23"/>
      <c r="FL733" s="23"/>
      <c r="FM733" s="23"/>
      <c r="FN733" s="23"/>
      <c r="FO733" s="23"/>
      <c r="FP733" s="23"/>
      <c r="FQ733" s="23"/>
      <c r="FR733" s="23"/>
      <c r="FS733" s="23"/>
      <c r="FT733" s="23"/>
      <c r="FU733" s="23"/>
      <c r="FV733" s="23"/>
      <c r="FW733" s="23"/>
      <c r="FX733" s="23"/>
      <c r="FY733" s="23"/>
      <c r="FZ733" s="23"/>
      <c r="GA733" s="23"/>
      <c r="GB733" s="23"/>
      <c r="GC733" s="23"/>
      <c r="GD733" s="23"/>
      <c r="GE733" s="23"/>
      <c r="GF733" s="23"/>
      <c r="GG733" s="23"/>
      <c r="GH733" s="23"/>
    </row>
    <row r="734" spans="1:190" x14ac:dyDescent="0.35">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c r="CB734" s="23"/>
      <c r="CC734" s="23"/>
      <c r="CD734" s="23"/>
      <c r="CE734" s="23"/>
      <c r="CF734" s="23"/>
      <c r="CG734" s="23"/>
      <c r="CH734" s="23"/>
      <c r="CI734" s="23"/>
      <c r="CJ734" s="23"/>
      <c r="CK734" s="23"/>
      <c r="CL734" s="23"/>
      <c r="CM734" s="23"/>
      <c r="CN734" s="23"/>
      <c r="CO734" s="23"/>
      <c r="CP734" s="23"/>
      <c r="CQ734" s="23"/>
      <c r="CR734" s="23"/>
      <c r="CS734" s="23"/>
      <c r="CT734" s="23"/>
      <c r="CU734" s="23"/>
      <c r="CV734" s="23"/>
      <c r="CW734" s="23"/>
      <c r="CX734" s="23"/>
      <c r="CY734" s="23"/>
      <c r="CZ734" s="23"/>
      <c r="DA734" s="23"/>
      <c r="DB734" s="23"/>
      <c r="DC734" s="23"/>
      <c r="DD734" s="23"/>
      <c r="DE734" s="23"/>
      <c r="DF734" s="23"/>
      <c r="DG734" s="23"/>
      <c r="DH734" s="23"/>
      <c r="DI734" s="23"/>
      <c r="DJ734" s="23"/>
      <c r="DK734" s="23"/>
      <c r="DL734" s="23"/>
      <c r="DM734" s="23"/>
      <c r="DN734" s="23"/>
      <c r="DO734" s="23"/>
      <c r="DP734" s="23"/>
      <c r="DQ734" s="23"/>
      <c r="DR734" s="23"/>
      <c r="DS734" s="23"/>
      <c r="DT734" s="23"/>
      <c r="DU734" s="23"/>
      <c r="DV734" s="23"/>
      <c r="DW734" s="23"/>
      <c r="DX734" s="23"/>
      <c r="DY734" s="23"/>
      <c r="DZ734" s="23"/>
      <c r="EA734" s="23"/>
      <c r="EB734" s="23"/>
      <c r="EC734" s="23"/>
      <c r="ED734" s="23"/>
      <c r="EE734" s="23"/>
      <c r="EF734" s="23"/>
      <c r="EG734" s="23"/>
      <c r="EH734" s="23"/>
      <c r="EI734" s="23"/>
      <c r="EJ734" s="23"/>
      <c r="EK734" s="23"/>
      <c r="EL734" s="23"/>
      <c r="EM734" s="23"/>
      <c r="EN734" s="23"/>
      <c r="EO734" s="23"/>
      <c r="EP734" s="23"/>
      <c r="EQ734" s="23"/>
      <c r="ER734" s="23"/>
      <c r="ES734" s="23"/>
      <c r="ET734" s="23"/>
      <c r="EU734" s="23"/>
      <c r="EV734" s="23"/>
      <c r="EW734" s="23"/>
      <c r="EX734" s="23"/>
      <c r="EY734" s="23"/>
      <c r="EZ734" s="23"/>
      <c r="FA734" s="23"/>
      <c r="FB734" s="23"/>
      <c r="FC734" s="23"/>
      <c r="FD734" s="23"/>
      <c r="FE734" s="23"/>
      <c r="FF734" s="23"/>
      <c r="FG734" s="23"/>
      <c r="FH734" s="23"/>
      <c r="FI734" s="23"/>
      <c r="FJ734" s="23"/>
      <c r="FK734" s="23"/>
      <c r="FL734" s="23"/>
      <c r="FM734" s="23"/>
      <c r="FN734" s="23"/>
      <c r="FO734" s="23"/>
      <c r="FP734" s="23"/>
      <c r="FQ734" s="23"/>
      <c r="FR734" s="23"/>
      <c r="FS734" s="23"/>
      <c r="FT734" s="23"/>
      <c r="FU734" s="23"/>
      <c r="FV734" s="23"/>
      <c r="FW734" s="23"/>
      <c r="FX734" s="23"/>
      <c r="FY734" s="23"/>
      <c r="FZ734" s="23"/>
      <c r="GA734" s="23"/>
      <c r="GB734" s="23"/>
      <c r="GC734" s="23"/>
      <c r="GD734" s="23"/>
      <c r="GE734" s="23"/>
      <c r="GF734" s="23"/>
      <c r="GG734" s="23"/>
      <c r="GH734" s="23"/>
    </row>
    <row r="735" spans="1:190" x14ac:dyDescent="0.35">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c r="CB735" s="23"/>
      <c r="CC735" s="23"/>
      <c r="CD735" s="23"/>
      <c r="CE735" s="23"/>
      <c r="CF735" s="23"/>
      <c r="CG735" s="23"/>
      <c r="CH735" s="23"/>
      <c r="CI735" s="23"/>
      <c r="CJ735" s="23"/>
      <c r="CK735" s="23"/>
      <c r="CL735" s="23"/>
      <c r="CM735" s="23"/>
      <c r="CN735" s="23"/>
      <c r="CO735" s="23"/>
      <c r="CP735" s="23"/>
      <c r="CQ735" s="23"/>
      <c r="CR735" s="23"/>
      <c r="CS735" s="23"/>
      <c r="CT735" s="23"/>
      <c r="CU735" s="23"/>
      <c r="CV735" s="23"/>
      <c r="CW735" s="23"/>
      <c r="CX735" s="23"/>
      <c r="CY735" s="23"/>
      <c r="CZ735" s="23"/>
      <c r="DA735" s="23"/>
      <c r="DB735" s="23"/>
      <c r="DC735" s="23"/>
      <c r="DD735" s="23"/>
      <c r="DE735" s="23"/>
      <c r="DF735" s="23"/>
      <c r="DG735" s="23"/>
      <c r="DH735" s="23"/>
      <c r="DI735" s="23"/>
      <c r="DJ735" s="23"/>
      <c r="DK735" s="23"/>
      <c r="DL735" s="23"/>
      <c r="DM735" s="23"/>
      <c r="DN735" s="23"/>
      <c r="DO735" s="23"/>
      <c r="DP735" s="23"/>
      <c r="DQ735" s="23"/>
      <c r="DR735" s="23"/>
      <c r="DS735" s="23"/>
      <c r="DT735" s="23"/>
      <c r="DU735" s="23"/>
      <c r="DV735" s="23"/>
      <c r="DW735" s="23"/>
      <c r="DX735" s="23"/>
      <c r="DY735" s="23"/>
      <c r="DZ735" s="23"/>
      <c r="EA735" s="23"/>
      <c r="EB735" s="23"/>
      <c r="EC735" s="23"/>
      <c r="ED735" s="23"/>
      <c r="EE735" s="23"/>
      <c r="EF735" s="23"/>
      <c r="EG735" s="23"/>
      <c r="EH735" s="23"/>
      <c r="EI735" s="23"/>
      <c r="EJ735" s="23"/>
      <c r="EK735" s="23"/>
      <c r="EL735" s="23"/>
      <c r="EM735" s="23"/>
      <c r="EN735" s="23"/>
      <c r="EO735" s="23"/>
      <c r="EP735" s="23"/>
      <c r="EQ735" s="23"/>
      <c r="ER735" s="23"/>
      <c r="ES735" s="23"/>
      <c r="ET735" s="23"/>
      <c r="EU735" s="23"/>
      <c r="EV735" s="23"/>
      <c r="EW735" s="23"/>
      <c r="EX735" s="23"/>
      <c r="EY735" s="23"/>
      <c r="EZ735" s="23"/>
      <c r="FA735" s="23"/>
      <c r="FB735" s="23"/>
      <c r="FC735" s="23"/>
      <c r="FD735" s="23"/>
      <c r="FE735" s="23"/>
      <c r="FF735" s="23"/>
      <c r="FG735" s="23"/>
      <c r="FH735" s="23"/>
      <c r="FI735" s="23"/>
      <c r="FJ735" s="23"/>
      <c r="FK735" s="23"/>
      <c r="FL735" s="23"/>
      <c r="FM735" s="23"/>
      <c r="FN735" s="23"/>
      <c r="FO735" s="23"/>
      <c r="FP735" s="23"/>
      <c r="FQ735" s="23"/>
      <c r="FR735" s="23"/>
      <c r="FS735" s="23"/>
      <c r="FT735" s="23"/>
      <c r="FU735" s="23"/>
      <c r="FV735" s="23"/>
      <c r="FW735" s="23"/>
      <c r="FX735" s="23"/>
      <c r="FY735" s="23"/>
      <c r="FZ735" s="23"/>
      <c r="GA735" s="23"/>
      <c r="GB735" s="23"/>
      <c r="GC735" s="23"/>
      <c r="GD735" s="23"/>
      <c r="GE735" s="23"/>
      <c r="GF735" s="23"/>
      <c r="GG735" s="23"/>
      <c r="GH735" s="23"/>
    </row>
    <row r="736" spans="1:190" x14ac:dyDescent="0.35">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c r="CB736" s="23"/>
      <c r="CC736" s="23"/>
      <c r="CD736" s="23"/>
      <c r="CE736" s="23"/>
      <c r="CF736" s="23"/>
      <c r="CG736" s="23"/>
      <c r="CH736" s="23"/>
      <c r="CI736" s="23"/>
      <c r="CJ736" s="23"/>
      <c r="CK736" s="23"/>
      <c r="CL736" s="23"/>
      <c r="CM736" s="23"/>
      <c r="CN736" s="23"/>
      <c r="CO736" s="23"/>
      <c r="CP736" s="23"/>
      <c r="CQ736" s="23"/>
      <c r="CR736" s="23"/>
      <c r="CS736" s="23"/>
      <c r="CT736" s="23"/>
      <c r="CU736" s="23"/>
      <c r="CV736" s="23"/>
      <c r="CW736" s="23"/>
      <c r="CX736" s="23"/>
      <c r="CY736" s="23"/>
      <c r="CZ736" s="23"/>
      <c r="DA736" s="23"/>
      <c r="DB736" s="23"/>
      <c r="DC736" s="23"/>
      <c r="DD736" s="23"/>
      <c r="DE736" s="23"/>
      <c r="DF736" s="23"/>
      <c r="DG736" s="23"/>
      <c r="DH736" s="23"/>
      <c r="DI736" s="23"/>
      <c r="DJ736" s="23"/>
      <c r="DK736" s="23"/>
      <c r="DL736" s="23"/>
      <c r="DM736" s="23"/>
      <c r="DN736" s="23"/>
      <c r="DO736" s="23"/>
      <c r="DP736" s="23"/>
      <c r="DQ736" s="23"/>
      <c r="DR736" s="23"/>
      <c r="DS736" s="23"/>
      <c r="DT736" s="23"/>
      <c r="DU736" s="23"/>
      <c r="DV736" s="23"/>
      <c r="DW736" s="23"/>
      <c r="DX736" s="23"/>
      <c r="DY736" s="23"/>
      <c r="DZ736" s="23"/>
      <c r="EA736" s="23"/>
      <c r="EB736" s="23"/>
      <c r="EC736" s="23"/>
      <c r="ED736" s="23"/>
      <c r="EE736" s="23"/>
      <c r="EF736" s="23"/>
      <c r="EG736" s="23"/>
      <c r="EH736" s="23"/>
      <c r="EI736" s="23"/>
      <c r="EJ736" s="23"/>
      <c r="EK736" s="23"/>
      <c r="EL736" s="23"/>
      <c r="EM736" s="23"/>
      <c r="EN736" s="23"/>
      <c r="EO736" s="23"/>
      <c r="EP736" s="23"/>
      <c r="EQ736" s="23"/>
      <c r="ER736" s="23"/>
      <c r="ES736" s="23"/>
      <c r="ET736" s="23"/>
      <c r="EU736" s="23"/>
      <c r="EV736" s="23"/>
      <c r="EW736" s="23"/>
      <c r="EX736" s="23"/>
      <c r="EY736" s="23"/>
      <c r="EZ736" s="23"/>
      <c r="FA736" s="23"/>
      <c r="FB736" s="23"/>
      <c r="FC736" s="23"/>
      <c r="FD736" s="23"/>
      <c r="FE736" s="23"/>
      <c r="FF736" s="23"/>
      <c r="FG736" s="23"/>
      <c r="FH736" s="23"/>
      <c r="FI736" s="23"/>
      <c r="FJ736" s="23"/>
      <c r="FK736" s="23"/>
      <c r="FL736" s="23"/>
      <c r="FM736" s="23"/>
      <c r="FN736" s="23"/>
      <c r="FO736" s="23"/>
      <c r="FP736" s="23"/>
      <c r="FQ736" s="23"/>
      <c r="FR736" s="23"/>
      <c r="FS736" s="23"/>
      <c r="FT736" s="23"/>
      <c r="FU736" s="23"/>
      <c r="FV736" s="23"/>
      <c r="FW736" s="23"/>
      <c r="FX736" s="23"/>
      <c r="FY736" s="23"/>
      <c r="FZ736" s="23"/>
      <c r="GA736" s="23"/>
      <c r="GB736" s="23"/>
      <c r="GC736" s="23"/>
      <c r="GD736" s="23"/>
      <c r="GE736" s="23"/>
      <c r="GF736" s="23"/>
      <c r="GG736" s="23"/>
      <c r="GH736" s="23"/>
    </row>
    <row r="737" spans="1:190" x14ac:dyDescent="0.35">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c r="CB737" s="23"/>
      <c r="CC737" s="23"/>
      <c r="CD737" s="23"/>
      <c r="CE737" s="23"/>
      <c r="CF737" s="23"/>
      <c r="CG737" s="23"/>
      <c r="CH737" s="23"/>
      <c r="CI737" s="23"/>
      <c r="CJ737" s="23"/>
      <c r="CK737" s="23"/>
      <c r="CL737" s="23"/>
      <c r="CM737" s="23"/>
      <c r="CN737" s="23"/>
      <c r="CO737" s="23"/>
      <c r="CP737" s="23"/>
      <c r="CQ737" s="23"/>
      <c r="CR737" s="23"/>
      <c r="CS737" s="23"/>
      <c r="CT737" s="23"/>
      <c r="CU737" s="23"/>
      <c r="CV737" s="23"/>
      <c r="CW737" s="23"/>
      <c r="CX737" s="23"/>
      <c r="CY737" s="23"/>
      <c r="CZ737" s="23"/>
      <c r="DA737" s="23"/>
      <c r="DB737" s="23"/>
      <c r="DC737" s="23"/>
      <c r="DD737" s="23"/>
      <c r="DE737" s="23"/>
      <c r="DF737" s="23"/>
      <c r="DG737" s="23"/>
      <c r="DH737" s="23"/>
      <c r="DI737" s="23"/>
      <c r="DJ737" s="23"/>
      <c r="DK737" s="23"/>
      <c r="DL737" s="23"/>
      <c r="DM737" s="23"/>
      <c r="DN737" s="23"/>
      <c r="DO737" s="23"/>
      <c r="DP737" s="23"/>
      <c r="DQ737" s="23"/>
      <c r="DR737" s="23"/>
      <c r="DS737" s="23"/>
      <c r="DT737" s="23"/>
      <c r="DU737" s="23"/>
      <c r="DV737" s="23"/>
      <c r="DW737" s="23"/>
      <c r="DX737" s="23"/>
      <c r="DY737" s="23"/>
      <c r="DZ737" s="23"/>
      <c r="EA737" s="23"/>
      <c r="EB737" s="23"/>
      <c r="EC737" s="23"/>
      <c r="ED737" s="23"/>
      <c r="EE737" s="23"/>
      <c r="EF737" s="23"/>
      <c r="EG737" s="23"/>
      <c r="EH737" s="23"/>
      <c r="EI737" s="23"/>
      <c r="EJ737" s="23"/>
      <c r="EK737" s="23"/>
      <c r="EL737" s="23"/>
      <c r="EM737" s="23"/>
      <c r="EN737" s="23"/>
      <c r="EO737" s="23"/>
      <c r="EP737" s="23"/>
      <c r="EQ737" s="23"/>
      <c r="ER737" s="23"/>
      <c r="ES737" s="23"/>
      <c r="ET737" s="23"/>
      <c r="EU737" s="23"/>
      <c r="EV737" s="23"/>
      <c r="EW737" s="23"/>
      <c r="EX737" s="23"/>
      <c r="EY737" s="23"/>
      <c r="EZ737" s="23"/>
      <c r="FA737" s="23"/>
      <c r="FB737" s="23"/>
      <c r="FC737" s="23"/>
      <c r="FD737" s="23"/>
      <c r="FE737" s="23"/>
      <c r="FF737" s="23"/>
      <c r="FG737" s="23"/>
      <c r="FH737" s="23"/>
      <c r="FI737" s="23"/>
      <c r="FJ737" s="23"/>
      <c r="FK737" s="23"/>
      <c r="FL737" s="23"/>
      <c r="FM737" s="23"/>
      <c r="FN737" s="23"/>
      <c r="FO737" s="23"/>
      <c r="FP737" s="23"/>
      <c r="FQ737" s="23"/>
      <c r="FR737" s="23"/>
      <c r="FS737" s="23"/>
      <c r="FT737" s="23"/>
      <c r="FU737" s="23"/>
      <c r="FV737" s="23"/>
      <c r="FW737" s="23"/>
      <c r="FX737" s="23"/>
      <c r="FY737" s="23"/>
      <c r="FZ737" s="23"/>
      <c r="GA737" s="23"/>
      <c r="GB737" s="23"/>
      <c r="GC737" s="23"/>
      <c r="GD737" s="23"/>
      <c r="GE737" s="23"/>
      <c r="GF737" s="23"/>
      <c r="GG737" s="23"/>
      <c r="GH737" s="23"/>
    </row>
    <row r="738" spans="1:190" x14ac:dyDescent="0.35">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c r="CB738" s="23"/>
      <c r="CC738" s="23"/>
      <c r="CD738" s="23"/>
      <c r="CE738" s="23"/>
      <c r="CF738" s="23"/>
      <c r="CG738" s="23"/>
      <c r="CH738" s="23"/>
      <c r="CI738" s="23"/>
      <c r="CJ738" s="23"/>
      <c r="CK738" s="23"/>
      <c r="CL738" s="23"/>
      <c r="CM738" s="23"/>
      <c r="CN738" s="23"/>
      <c r="CO738" s="23"/>
      <c r="CP738" s="23"/>
      <c r="CQ738" s="23"/>
      <c r="CR738" s="23"/>
      <c r="CS738" s="23"/>
      <c r="CT738" s="23"/>
      <c r="CU738" s="23"/>
      <c r="CV738" s="23"/>
      <c r="CW738" s="23"/>
      <c r="CX738" s="23"/>
      <c r="CY738" s="23"/>
      <c r="CZ738" s="23"/>
      <c r="DA738" s="23"/>
      <c r="DB738" s="23"/>
      <c r="DC738" s="23"/>
      <c r="DD738" s="23"/>
      <c r="DE738" s="23"/>
      <c r="DF738" s="23"/>
      <c r="DG738" s="23"/>
      <c r="DH738" s="23"/>
      <c r="DI738" s="23"/>
      <c r="DJ738" s="23"/>
      <c r="DK738" s="23"/>
      <c r="DL738" s="23"/>
      <c r="DM738" s="23"/>
      <c r="DN738" s="23"/>
      <c r="DO738" s="23"/>
      <c r="DP738" s="23"/>
      <c r="DQ738" s="23"/>
      <c r="DR738" s="23"/>
      <c r="DS738" s="23"/>
      <c r="DT738" s="23"/>
      <c r="DU738" s="23"/>
      <c r="DV738" s="23"/>
      <c r="DW738" s="23"/>
      <c r="DX738" s="23"/>
      <c r="DY738" s="23"/>
      <c r="DZ738" s="23"/>
      <c r="EA738" s="23"/>
      <c r="EB738" s="23"/>
      <c r="EC738" s="23"/>
      <c r="ED738" s="23"/>
      <c r="EE738" s="23"/>
      <c r="EF738" s="23"/>
      <c r="EG738" s="23"/>
      <c r="EH738" s="23"/>
      <c r="EI738" s="23"/>
      <c r="EJ738" s="23"/>
      <c r="EK738" s="23"/>
      <c r="EL738" s="23"/>
      <c r="EM738" s="23"/>
      <c r="EN738" s="23"/>
      <c r="EO738" s="23"/>
      <c r="EP738" s="23"/>
      <c r="EQ738" s="23"/>
      <c r="ER738" s="23"/>
      <c r="ES738" s="23"/>
      <c r="ET738" s="23"/>
      <c r="EU738" s="23"/>
      <c r="EV738" s="23"/>
      <c r="EW738" s="23"/>
      <c r="EX738" s="23"/>
      <c r="EY738" s="23"/>
      <c r="EZ738" s="23"/>
      <c r="FA738" s="23"/>
      <c r="FB738" s="23"/>
      <c r="FC738" s="23"/>
      <c r="FD738" s="23"/>
      <c r="FE738" s="23"/>
      <c r="FF738" s="23"/>
      <c r="FG738" s="23"/>
      <c r="FH738" s="23"/>
      <c r="FI738" s="23"/>
      <c r="FJ738" s="23"/>
      <c r="FK738" s="23"/>
      <c r="FL738" s="23"/>
      <c r="FM738" s="23"/>
      <c r="FN738" s="23"/>
      <c r="FO738" s="23"/>
      <c r="FP738" s="23"/>
      <c r="FQ738" s="23"/>
      <c r="FR738" s="23"/>
      <c r="FS738" s="23"/>
      <c r="FT738" s="23"/>
      <c r="FU738" s="23"/>
      <c r="FV738" s="23"/>
      <c r="FW738" s="23"/>
      <c r="FX738" s="23"/>
      <c r="FY738" s="23"/>
      <c r="FZ738" s="23"/>
      <c r="GA738" s="23"/>
      <c r="GB738" s="23"/>
      <c r="GC738" s="23"/>
      <c r="GD738" s="23"/>
      <c r="GE738" s="23"/>
      <c r="GF738" s="23"/>
      <c r="GG738" s="23"/>
      <c r="GH738" s="23"/>
    </row>
    <row r="739" spans="1:190" x14ac:dyDescent="0.35">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c r="CB739" s="23"/>
      <c r="CC739" s="23"/>
      <c r="CD739" s="23"/>
      <c r="CE739" s="23"/>
      <c r="CF739" s="23"/>
      <c r="CG739" s="23"/>
      <c r="CH739" s="23"/>
      <c r="CI739" s="23"/>
      <c r="CJ739" s="23"/>
      <c r="CK739" s="23"/>
      <c r="CL739" s="23"/>
      <c r="CM739" s="23"/>
      <c r="CN739" s="23"/>
      <c r="CO739" s="23"/>
      <c r="CP739" s="23"/>
      <c r="CQ739" s="23"/>
      <c r="CR739" s="23"/>
      <c r="CS739" s="23"/>
      <c r="CT739" s="23"/>
      <c r="CU739" s="23"/>
      <c r="CV739" s="23"/>
      <c r="CW739" s="23"/>
      <c r="CX739" s="23"/>
      <c r="CY739" s="23"/>
      <c r="CZ739" s="23"/>
      <c r="DA739" s="23"/>
      <c r="DB739" s="23"/>
      <c r="DC739" s="23"/>
      <c r="DD739" s="23"/>
      <c r="DE739" s="23"/>
      <c r="DF739" s="23"/>
      <c r="DG739" s="23"/>
      <c r="DH739" s="23"/>
      <c r="DI739" s="23"/>
      <c r="DJ739" s="23"/>
      <c r="DK739" s="23"/>
      <c r="DL739" s="23"/>
      <c r="DM739" s="23"/>
      <c r="DN739" s="23"/>
      <c r="DO739" s="23"/>
      <c r="DP739" s="23"/>
      <c r="DQ739" s="23"/>
      <c r="DR739" s="23"/>
      <c r="DS739" s="23"/>
      <c r="DT739" s="23"/>
      <c r="DU739" s="23"/>
      <c r="DV739" s="23"/>
      <c r="DW739" s="23"/>
      <c r="DX739" s="23"/>
      <c r="DY739" s="23"/>
      <c r="DZ739" s="23"/>
      <c r="EA739" s="23"/>
      <c r="EB739" s="23"/>
      <c r="EC739" s="23"/>
      <c r="ED739" s="23"/>
      <c r="EE739" s="23"/>
      <c r="EF739" s="23"/>
      <c r="EG739" s="23"/>
      <c r="EH739" s="23"/>
      <c r="EI739" s="23"/>
      <c r="EJ739" s="23"/>
      <c r="EK739" s="23"/>
      <c r="EL739" s="23"/>
      <c r="EM739" s="23"/>
      <c r="EN739" s="23"/>
      <c r="EO739" s="23"/>
      <c r="EP739" s="23"/>
      <c r="EQ739" s="23"/>
      <c r="ER739" s="23"/>
      <c r="ES739" s="23"/>
      <c r="ET739" s="23"/>
      <c r="EU739" s="23"/>
      <c r="EV739" s="23"/>
      <c r="EW739" s="23"/>
      <c r="EX739" s="23"/>
      <c r="EY739" s="23"/>
      <c r="EZ739" s="23"/>
      <c r="FA739" s="23"/>
      <c r="FB739" s="23"/>
      <c r="FC739" s="23"/>
      <c r="FD739" s="23"/>
      <c r="FE739" s="23"/>
      <c r="FF739" s="23"/>
      <c r="FG739" s="23"/>
      <c r="FH739" s="23"/>
      <c r="FI739" s="23"/>
      <c r="FJ739" s="23"/>
      <c r="FK739" s="23"/>
      <c r="FL739" s="23"/>
      <c r="FM739" s="23"/>
      <c r="FN739" s="23"/>
      <c r="FO739" s="23"/>
      <c r="FP739" s="23"/>
      <c r="FQ739" s="23"/>
      <c r="FR739" s="23"/>
      <c r="FS739" s="23"/>
      <c r="FT739" s="23"/>
      <c r="FU739" s="23"/>
      <c r="FV739" s="23"/>
      <c r="FW739" s="23"/>
      <c r="FX739" s="23"/>
      <c r="FY739" s="23"/>
      <c r="FZ739" s="23"/>
      <c r="GA739" s="23"/>
      <c r="GB739" s="23"/>
      <c r="GC739" s="23"/>
      <c r="GD739" s="23"/>
      <c r="GE739" s="23"/>
      <c r="GF739" s="23"/>
      <c r="GG739" s="23"/>
      <c r="GH739" s="23"/>
    </row>
    <row r="740" spans="1:190" x14ac:dyDescent="0.35">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c r="CB740" s="23"/>
      <c r="CC740" s="23"/>
      <c r="CD740" s="23"/>
      <c r="CE740" s="23"/>
      <c r="CF740" s="23"/>
      <c r="CG740" s="23"/>
      <c r="CH740" s="23"/>
      <c r="CI740" s="23"/>
      <c r="CJ740" s="23"/>
      <c r="CK740" s="23"/>
      <c r="CL740" s="23"/>
      <c r="CM740" s="23"/>
      <c r="CN740" s="23"/>
      <c r="CO740" s="23"/>
      <c r="CP740" s="23"/>
      <c r="CQ740" s="23"/>
      <c r="CR740" s="23"/>
      <c r="CS740" s="23"/>
      <c r="CT740" s="23"/>
      <c r="CU740" s="23"/>
      <c r="CV740" s="23"/>
      <c r="CW740" s="23"/>
      <c r="CX740" s="23"/>
      <c r="CY740" s="23"/>
      <c r="CZ740" s="23"/>
      <c r="DA740" s="23"/>
      <c r="DB740" s="23"/>
      <c r="DC740" s="23"/>
      <c r="DD740" s="23"/>
      <c r="DE740" s="23"/>
      <c r="DF740" s="23"/>
      <c r="DG740" s="23"/>
      <c r="DH740" s="23"/>
      <c r="DI740" s="23"/>
      <c r="DJ740" s="23"/>
      <c r="DK740" s="23"/>
      <c r="DL740" s="23"/>
      <c r="DM740" s="23"/>
      <c r="DN740" s="23"/>
      <c r="DO740" s="23"/>
      <c r="DP740" s="23"/>
      <c r="DQ740" s="23"/>
      <c r="DR740" s="23"/>
      <c r="DS740" s="23"/>
      <c r="DT740" s="23"/>
      <c r="DU740" s="23"/>
      <c r="DV740" s="23"/>
      <c r="DW740" s="23"/>
      <c r="DX740" s="23"/>
      <c r="DY740" s="23"/>
      <c r="DZ740" s="23"/>
      <c r="EA740" s="23"/>
      <c r="EB740" s="23"/>
      <c r="EC740" s="23"/>
      <c r="ED740" s="23"/>
      <c r="EE740" s="23"/>
      <c r="EF740" s="23"/>
      <c r="EG740" s="23"/>
      <c r="EH740" s="23"/>
      <c r="EI740" s="23"/>
      <c r="EJ740" s="23"/>
      <c r="EK740" s="23"/>
      <c r="EL740" s="23"/>
      <c r="EM740" s="23"/>
      <c r="EN740" s="23"/>
      <c r="EO740" s="23"/>
      <c r="EP740" s="23"/>
      <c r="EQ740" s="23"/>
      <c r="ER740" s="23"/>
      <c r="ES740" s="23"/>
      <c r="ET740" s="23"/>
      <c r="EU740" s="23"/>
      <c r="EV740" s="23"/>
      <c r="EW740" s="23"/>
      <c r="EX740" s="23"/>
      <c r="EY740" s="23"/>
      <c r="EZ740" s="23"/>
      <c r="FA740" s="23"/>
      <c r="FB740" s="23"/>
      <c r="FC740" s="23"/>
      <c r="FD740" s="23"/>
      <c r="FE740" s="23"/>
      <c r="FF740" s="23"/>
      <c r="FG740" s="23"/>
      <c r="FH740" s="23"/>
      <c r="FI740" s="23"/>
      <c r="FJ740" s="23"/>
      <c r="FK740" s="23"/>
      <c r="FL740" s="23"/>
      <c r="FM740" s="23"/>
      <c r="FN740" s="23"/>
      <c r="FO740" s="23"/>
      <c r="FP740" s="23"/>
      <c r="FQ740" s="23"/>
      <c r="FR740" s="23"/>
      <c r="FS740" s="23"/>
      <c r="FT740" s="23"/>
      <c r="FU740" s="23"/>
      <c r="FV740" s="23"/>
      <c r="FW740" s="23"/>
      <c r="FX740" s="23"/>
      <c r="FY740" s="23"/>
      <c r="FZ740" s="23"/>
      <c r="GA740" s="23"/>
      <c r="GB740" s="23"/>
      <c r="GC740" s="23"/>
      <c r="GD740" s="23"/>
      <c r="GE740" s="23"/>
      <c r="GF740" s="23"/>
      <c r="GG740" s="23"/>
      <c r="GH740" s="23"/>
    </row>
    <row r="741" spans="1:190" x14ac:dyDescent="0.35">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c r="CB741" s="23"/>
      <c r="CC741" s="23"/>
      <c r="CD741" s="23"/>
      <c r="CE741" s="23"/>
      <c r="CF741" s="23"/>
      <c r="CG741" s="23"/>
      <c r="CH741" s="23"/>
      <c r="CI741" s="23"/>
      <c r="CJ741" s="23"/>
      <c r="CK741" s="23"/>
      <c r="CL741" s="23"/>
      <c r="CM741" s="23"/>
      <c r="CN741" s="23"/>
      <c r="CO741" s="23"/>
      <c r="CP741" s="23"/>
      <c r="CQ741" s="23"/>
      <c r="CR741" s="23"/>
      <c r="CS741" s="23"/>
      <c r="CT741" s="23"/>
      <c r="CU741" s="23"/>
      <c r="CV741" s="23"/>
      <c r="CW741" s="23"/>
      <c r="CX741" s="23"/>
      <c r="CY741" s="23"/>
      <c r="CZ741" s="23"/>
      <c r="DA741" s="23"/>
      <c r="DB741" s="23"/>
      <c r="DC741" s="23"/>
      <c r="DD741" s="23"/>
      <c r="DE741" s="23"/>
      <c r="DF741" s="23"/>
      <c r="DG741" s="23"/>
      <c r="DH741" s="23"/>
      <c r="DI741" s="23"/>
      <c r="DJ741" s="23"/>
      <c r="DK741" s="23"/>
      <c r="DL741" s="23"/>
      <c r="DM741" s="23"/>
      <c r="DN741" s="23"/>
      <c r="DO741" s="23"/>
      <c r="DP741" s="23"/>
      <c r="DQ741" s="23"/>
      <c r="DR741" s="23"/>
      <c r="DS741" s="23"/>
      <c r="DT741" s="23"/>
      <c r="DU741" s="23"/>
      <c r="DV741" s="23"/>
      <c r="DW741" s="23"/>
      <c r="DX741" s="23"/>
      <c r="DY741" s="23"/>
      <c r="DZ741" s="23"/>
      <c r="EA741" s="23"/>
      <c r="EB741" s="23"/>
      <c r="EC741" s="23"/>
      <c r="ED741" s="23"/>
      <c r="EE741" s="23"/>
      <c r="EF741" s="23"/>
      <c r="EG741" s="23"/>
      <c r="EH741" s="23"/>
      <c r="EI741" s="23"/>
      <c r="EJ741" s="23"/>
      <c r="EK741" s="23"/>
      <c r="EL741" s="23"/>
      <c r="EM741" s="23"/>
      <c r="EN741" s="23"/>
      <c r="EO741" s="23"/>
      <c r="EP741" s="23"/>
      <c r="EQ741" s="23"/>
      <c r="ER741" s="23"/>
      <c r="ES741" s="23"/>
      <c r="ET741" s="23"/>
      <c r="EU741" s="23"/>
      <c r="EV741" s="23"/>
      <c r="EW741" s="23"/>
      <c r="EX741" s="23"/>
      <c r="EY741" s="23"/>
      <c r="EZ741" s="23"/>
      <c r="FA741" s="23"/>
      <c r="FB741" s="23"/>
      <c r="FC741" s="23"/>
      <c r="FD741" s="23"/>
      <c r="FE741" s="23"/>
      <c r="FF741" s="23"/>
      <c r="FG741" s="23"/>
      <c r="FH741" s="23"/>
      <c r="FI741" s="23"/>
      <c r="FJ741" s="23"/>
      <c r="FK741" s="23"/>
      <c r="FL741" s="23"/>
      <c r="FM741" s="23"/>
      <c r="FN741" s="23"/>
      <c r="FO741" s="23"/>
      <c r="FP741" s="23"/>
      <c r="FQ741" s="23"/>
      <c r="FR741" s="23"/>
      <c r="FS741" s="23"/>
      <c r="FT741" s="23"/>
      <c r="FU741" s="23"/>
      <c r="FV741" s="23"/>
      <c r="FW741" s="23"/>
      <c r="FX741" s="23"/>
      <c r="FY741" s="23"/>
      <c r="FZ741" s="23"/>
      <c r="GA741" s="23"/>
      <c r="GB741" s="23"/>
      <c r="GC741" s="23"/>
      <c r="GD741" s="23"/>
      <c r="GE741" s="23"/>
      <c r="GF741" s="23"/>
      <c r="GG741" s="23"/>
      <c r="GH741" s="23"/>
    </row>
    <row r="742" spans="1:190" x14ac:dyDescent="0.35">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3"/>
      <c r="BD742" s="23"/>
      <c r="BE742" s="23"/>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c r="CB742" s="23"/>
      <c r="CC742" s="23"/>
      <c r="CD742" s="23"/>
      <c r="CE742" s="23"/>
      <c r="CF742" s="23"/>
      <c r="CG742" s="23"/>
      <c r="CH742" s="23"/>
      <c r="CI742" s="23"/>
      <c r="CJ742" s="23"/>
      <c r="CK742" s="23"/>
      <c r="CL742" s="23"/>
      <c r="CM742" s="23"/>
      <c r="CN742" s="23"/>
      <c r="CO742" s="23"/>
      <c r="CP742" s="23"/>
      <c r="CQ742" s="23"/>
      <c r="CR742" s="23"/>
      <c r="CS742" s="23"/>
      <c r="CT742" s="23"/>
      <c r="CU742" s="23"/>
      <c r="CV742" s="23"/>
      <c r="CW742" s="23"/>
      <c r="CX742" s="23"/>
      <c r="CY742" s="23"/>
      <c r="CZ742" s="23"/>
      <c r="DA742" s="23"/>
      <c r="DB742" s="23"/>
      <c r="DC742" s="23"/>
      <c r="DD742" s="23"/>
      <c r="DE742" s="23"/>
      <c r="DF742" s="23"/>
      <c r="DG742" s="23"/>
      <c r="DH742" s="23"/>
      <c r="DI742" s="23"/>
      <c r="DJ742" s="23"/>
      <c r="DK742" s="23"/>
      <c r="DL742" s="23"/>
      <c r="DM742" s="23"/>
      <c r="DN742" s="23"/>
      <c r="DO742" s="23"/>
      <c r="DP742" s="23"/>
      <c r="DQ742" s="23"/>
      <c r="DR742" s="23"/>
      <c r="DS742" s="23"/>
      <c r="DT742" s="23"/>
      <c r="DU742" s="23"/>
      <c r="DV742" s="23"/>
      <c r="DW742" s="23"/>
      <c r="DX742" s="23"/>
      <c r="DY742" s="23"/>
      <c r="DZ742" s="23"/>
      <c r="EA742" s="23"/>
      <c r="EB742" s="23"/>
      <c r="EC742" s="23"/>
      <c r="ED742" s="23"/>
      <c r="EE742" s="23"/>
      <c r="EF742" s="23"/>
      <c r="EG742" s="23"/>
      <c r="EH742" s="23"/>
      <c r="EI742" s="23"/>
      <c r="EJ742" s="23"/>
      <c r="EK742" s="23"/>
      <c r="EL742" s="23"/>
      <c r="EM742" s="23"/>
      <c r="EN742" s="23"/>
      <c r="EO742" s="23"/>
      <c r="EP742" s="23"/>
      <c r="EQ742" s="23"/>
      <c r="ER742" s="23"/>
      <c r="ES742" s="23"/>
      <c r="ET742" s="23"/>
      <c r="EU742" s="23"/>
      <c r="EV742" s="23"/>
      <c r="EW742" s="23"/>
      <c r="EX742" s="23"/>
      <c r="EY742" s="23"/>
      <c r="EZ742" s="23"/>
      <c r="FA742" s="23"/>
      <c r="FB742" s="23"/>
      <c r="FC742" s="23"/>
      <c r="FD742" s="23"/>
      <c r="FE742" s="23"/>
      <c r="FF742" s="23"/>
      <c r="FG742" s="23"/>
      <c r="FH742" s="23"/>
      <c r="FI742" s="23"/>
      <c r="FJ742" s="23"/>
      <c r="FK742" s="23"/>
      <c r="FL742" s="23"/>
      <c r="FM742" s="23"/>
      <c r="FN742" s="23"/>
      <c r="FO742" s="23"/>
      <c r="FP742" s="23"/>
      <c r="FQ742" s="23"/>
      <c r="FR742" s="23"/>
      <c r="FS742" s="23"/>
      <c r="FT742" s="23"/>
      <c r="FU742" s="23"/>
      <c r="FV742" s="23"/>
      <c r="FW742" s="23"/>
      <c r="FX742" s="23"/>
      <c r="FY742" s="23"/>
      <c r="FZ742" s="23"/>
      <c r="GA742" s="23"/>
      <c r="GB742" s="23"/>
      <c r="GC742" s="23"/>
      <c r="GD742" s="23"/>
      <c r="GE742" s="23"/>
      <c r="GF742" s="23"/>
      <c r="GG742" s="23"/>
      <c r="GH742" s="23"/>
    </row>
    <row r="743" spans="1:190" x14ac:dyDescent="0.35">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c r="CB743" s="23"/>
      <c r="CC743" s="23"/>
      <c r="CD743" s="23"/>
      <c r="CE743" s="23"/>
      <c r="CF743" s="23"/>
      <c r="CG743" s="23"/>
      <c r="CH743" s="23"/>
      <c r="CI743" s="23"/>
      <c r="CJ743" s="23"/>
      <c r="CK743" s="23"/>
      <c r="CL743" s="23"/>
      <c r="CM743" s="23"/>
      <c r="CN743" s="23"/>
      <c r="CO743" s="23"/>
      <c r="CP743" s="23"/>
      <c r="CQ743" s="23"/>
      <c r="CR743" s="23"/>
      <c r="CS743" s="23"/>
      <c r="CT743" s="23"/>
      <c r="CU743" s="23"/>
      <c r="CV743" s="23"/>
      <c r="CW743" s="23"/>
      <c r="CX743" s="23"/>
      <c r="CY743" s="23"/>
      <c r="CZ743" s="23"/>
      <c r="DA743" s="23"/>
      <c r="DB743" s="23"/>
      <c r="DC743" s="23"/>
      <c r="DD743" s="23"/>
      <c r="DE743" s="23"/>
      <c r="DF743" s="23"/>
      <c r="DG743" s="23"/>
      <c r="DH743" s="23"/>
      <c r="DI743" s="23"/>
      <c r="DJ743" s="23"/>
      <c r="DK743" s="23"/>
      <c r="DL743" s="23"/>
      <c r="DM743" s="23"/>
      <c r="DN743" s="23"/>
      <c r="DO743" s="23"/>
      <c r="DP743" s="23"/>
      <c r="DQ743" s="23"/>
      <c r="DR743" s="23"/>
      <c r="DS743" s="23"/>
      <c r="DT743" s="23"/>
      <c r="DU743" s="23"/>
      <c r="DV743" s="23"/>
      <c r="DW743" s="23"/>
      <c r="DX743" s="23"/>
      <c r="DY743" s="23"/>
      <c r="DZ743" s="23"/>
      <c r="EA743" s="23"/>
      <c r="EB743" s="23"/>
      <c r="EC743" s="23"/>
      <c r="ED743" s="23"/>
      <c r="EE743" s="23"/>
      <c r="EF743" s="23"/>
      <c r="EG743" s="23"/>
      <c r="EH743" s="23"/>
      <c r="EI743" s="23"/>
      <c r="EJ743" s="23"/>
      <c r="EK743" s="23"/>
      <c r="EL743" s="23"/>
      <c r="EM743" s="23"/>
      <c r="EN743" s="23"/>
      <c r="EO743" s="23"/>
      <c r="EP743" s="23"/>
      <c r="EQ743" s="23"/>
      <c r="ER743" s="23"/>
      <c r="ES743" s="23"/>
      <c r="ET743" s="23"/>
      <c r="EU743" s="23"/>
      <c r="EV743" s="23"/>
      <c r="EW743" s="23"/>
      <c r="EX743" s="23"/>
      <c r="EY743" s="23"/>
      <c r="EZ743" s="23"/>
      <c r="FA743" s="23"/>
      <c r="FB743" s="23"/>
      <c r="FC743" s="23"/>
      <c r="FD743" s="23"/>
      <c r="FE743" s="23"/>
      <c r="FF743" s="23"/>
      <c r="FG743" s="23"/>
      <c r="FH743" s="23"/>
      <c r="FI743" s="23"/>
      <c r="FJ743" s="23"/>
      <c r="FK743" s="23"/>
      <c r="FL743" s="23"/>
      <c r="FM743" s="23"/>
      <c r="FN743" s="23"/>
      <c r="FO743" s="23"/>
      <c r="FP743" s="23"/>
      <c r="FQ743" s="23"/>
      <c r="FR743" s="23"/>
      <c r="FS743" s="23"/>
      <c r="FT743" s="23"/>
      <c r="FU743" s="23"/>
      <c r="FV743" s="23"/>
      <c r="FW743" s="23"/>
      <c r="FX743" s="23"/>
      <c r="FY743" s="23"/>
      <c r="FZ743" s="23"/>
      <c r="GA743" s="23"/>
      <c r="GB743" s="23"/>
      <c r="GC743" s="23"/>
      <c r="GD743" s="23"/>
      <c r="GE743" s="23"/>
      <c r="GF743" s="23"/>
      <c r="GG743" s="23"/>
      <c r="GH743" s="23"/>
    </row>
    <row r="744" spans="1:190" x14ac:dyDescent="0.35">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c r="CB744" s="23"/>
      <c r="CC744" s="23"/>
      <c r="CD744" s="23"/>
      <c r="CE744" s="23"/>
      <c r="CF744" s="23"/>
      <c r="CG744" s="23"/>
      <c r="CH744" s="23"/>
      <c r="CI744" s="23"/>
      <c r="CJ744" s="23"/>
      <c r="CK744" s="23"/>
      <c r="CL744" s="23"/>
      <c r="CM744" s="23"/>
      <c r="CN744" s="23"/>
      <c r="CO744" s="23"/>
      <c r="CP744" s="23"/>
      <c r="CQ744" s="23"/>
      <c r="CR744" s="23"/>
      <c r="CS744" s="23"/>
      <c r="CT744" s="23"/>
      <c r="CU744" s="23"/>
      <c r="CV744" s="23"/>
      <c r="CW744" s="23"/>
      <c r="CX744" s="23"/>
      <c r="CY744" s="23"/>
      <c r="CZ744" s="23"/>
      <c r="DA744" s="23"/>
      <c r="DB744" s="23"/>
      <c r="DC744" s="23"/>
      <c r="DD744" s="23"/>
      <c r="DE744" s="23"/>
      <c r="DF744" s="23"/>
      <c r="DG744" s="23"/>
      <c r="DH744" s="23"/>
      <c r="DI744" s="23"/>
      <c r="DJ744" s="23"/>
      <c r="DK744" s="23"/>
      <c r="DL744" s="23"/>
      <c r="DM744" s="23"/>
      <c r="DN744" s="23"/>
      <c r="DO744" s="23"/>
      <c r="DP744" s="23"/>
      <c r="DQ744" s="23"/>
      <c r="DR744" s="23"/>
      <c r="DS744" s="23"/>
      <c r="DT744" s="23"/>
      <c r="DU744" s="23"/>
      <c r="DV744" s="23"/>
      <c r="DW744" s="23"/>
      <c r="DX744" s="23"/>
      <c r="DY744" s="23"/>
      <c r="DZ744" s="23"/>
      <c r="EA744" s="23"/>
      <c r="EB744" s="23"/>
      <c r="EC744" s="23"/>
      <c r="ED744" s="23"/>
      <c r="EE744" s="23"/>
      <c r="EF744" s="23"/>
      <c r="EG744" s="23"/>
      <c r="EH744" s="23"/>
      <c r="EI744" s="23"/>
      <c r="EJ744" s="23"/>
      <c r="EK744" s="23"/>
      <c r="EL744" s="23"/>
      <c r="EM744" s="23"/>
      <c r="EN744" s="23"/>
      <c r="EO744" s="23"/>
      <c r="EP744" s="23"/>
      <c r="EQ744" s="23"/>
      <c r="ER744" s="23"/>
      <c r="ES744" s="23"/>
      <c r="ET744" s="23"/>
      <c r="EU744" s="23"/>
      <c r="EV744" s="23"/>
      <c r="EW744" s="23"/>
      <c r="EX744" s="23"/>
      <c r="EY744" s="23"/>
      <c r="EZ744" s="23"/>
      <c r="FA744" s="23"/>
      <c r="FB744" s="23"/>
      <c r="FC744" s="23"/>
      <c r="FD744" s="23"/>
      <c r="FE744" s="23"/>
      <c r="FF744" s="23"/>
      <c r="FG744" s="23"/>
      <c r="FH744" s="23"/>
      <c r="FI744" s="23"/>
      <c r="FJ744" s="23"/>
      <c r="FK744" s="23"/>
      <c r="FL744" s="23"/>
      <c r="FM744" s="23"/>
      <c r="FN744" s="23"/>
      <c r="FO744" s="23"/>
      <c r="FP744" s="23"/>
      <c r="FQ744" s="23"/>
      <c r="FR744" s="23"/>
      <c r="FS744" s="23"/>
      <c r="FT744" s="23"/>
      <c r="FU744" s="23"/>
      <c r="FV744" s="23"/>
      <c r="FW744" s="23"/>
      <c r="FX744" s="23"/>
      <c r="FY744" s="23"/>
      <c r="FZ744" s="23"/>
      <c r="GA744" s="23"/>
      <c r="GB744" s="23"/>
      <c r="GC744" s="23"/>
      <c r="GD744" s="23"/>
      <c r="GE744" s="23"/>
      <c r="GF744" s="23"/>
      <c r="GG744" s="23"/>
      <c r="GH744" s="23"/>
    </row>
    <row r="745" spans="1:190" x14ac:dyDescent="0.35">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c r="CB745" s="23"/>
      <c r="CC745" s="23"/>
      <c r="CD745" s="23"/>
      <c r="CE745" s="23"/>
      <c r="CF745" s="23"/>
      <c r="CG745" s="23"/>
      <c r="CH745" s="23"/>
      <c r="CI745" s="23"/>
      <c r="CJ745" s="23"/>
      <c r="CK745" s="23"/>
      <c r="CL745" s="23"/>
      <c r="CM745" s="23"/>
      <c r="CN745" s="23"/>
      <c r="CO745" s="23"/>
      <c r="CP745" s="23"/>
      <c r="CQ745" s="23"/>
      <c r="CR745" s="23"/>
      <c r="CS745" s="23"/>
      <c r="CT745" s="23"/>
      <c r="CU745" s="23"/>
      <c r="CV745" s="23"/>
      <c r="CW745" s="23"/>
      <c r="CX745" s="23"/>
      <c r="CY745" s="23"/>
      <c r="CZ745" s="23"/>
      <c r="DA745" s="23"/>
      <c r="DB745" s="23"/>
      <c r="DC745" s="23"/>
      <c r="DD745" s="23"/>
      <c r="DE745" s="23"/>
      <c r="DF745" s="23"/>
      <c r="DG745" s="23"/>
      <c r="DH745" s="23"/>
      <c r="DI745" s="23"/>
      <c r="DJ745" s="23"/>
      <c r="DK745" s="23"/>
      <c r="DL745" s="23"/>
      <c r="DM745" s="23"/>
      <c r="DN745" s="23"/>
      <c r="DO745" s="23"/>
      <c r="DP745" s="23"/>
      <c r="DQ745" s="23"/>
      <c r="DR745" s="23"/>
      <c r="DS745" s="23"/>
      <c r="DT745" s="23"/>
      <c r="DU745" s="23"/>
      <c r="DV745" s="23"/>
      <c r="DW745" s="23"/>
      <c r="DX745" s="23"/>
      <c r="DY745" s="23"/>
      <c r="DZ745" s="23"/>
      <c r="EA745" s="23"/>
      <c r="EB745" s="23"/>
      <c r="EC745" s="23"/>
      <c r="ED745" s="23"/>
      <c r="EE745" s="23"/>
      <c r="EF745" s="23"/>
      <c r="EG745" s="23"/>
      <c r="EH745" s="23"/>
      <c r="EI745" s="23"/>
      <c r="EJ745" s="23"/>
      <c r="EK745" s="23"/>
      <c r="EL745" s="23"/>
      <c r="EM745" s="23"/>
      <c r="EN745" s="23"/>
      <c r="EO745" s="23"/>
      <c r="EP745" s="23"/>
      <c r="EQ745" s="23"/>
      <c r="ER745" s="23"/>
      <c r="ES745" s="23"/>
      <c r="ET745" s="23"/>
      <c r="EU745" s="23"/>
      <c r="EV745" s="23"/>
      <c r="EW745" s="23"/>
      <c r="EX745" s="23"/>
      <c r="EY745" s="23"/>
      <c r="EZ745" s="23"/>
      <c r="FA745" s="23"/>
      <c r="FB745" s="23"/>
      <c r="FC745" s="23"/>
      <c r="FD745" s="23"/>
      <c r="FE745" s="23"/>
      <c r="FF745" s="23"/>
      <c r="FG745" s="23"/>
      <c r="FH745" s="23"/>
      <c r="FI745" s="23"/>
      <c r="FJ745" s="23"/>
      <c r="FK745" s="23"/>
      <c r="FL745" s="23"/>
      <c r="FM745" s="23"/>
      <c r="FN745" s="23"/>
      <c r="FO745" s="23"/>
      <c r="FP745" s="23"/>
      <c r="FQ745" s="23"/>
      <c r="FR745" s="23"/>
      <c r="FS745" s="23"/>
      <c r="FT745" s="23"/>
      <c r="FU745" s="23"/>
      <c r="FV745" s="23"/>
      <c r="FW745" s="23"/>
      <c r="FX745" s="23"/>
      <c r="FY745" s="23"/>
      <c r="FZ745" s="23"/>
      <c r="GA745" s="23"/>
      <c r="GB745" s="23"/>
      <c r="GC745" s="23"/>
      <c r="GD745" s="23"/>
      <c r="GE745" s="23"/>
      <c r="GF745" s="23"/>
      <c r="GG745" s="23"/>
      <c r="GH745" s="23"/>
    </row>
    <row r="746" spans="1:190" x14ac:dyDescent="0.35">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c r="CB746" s="23"/>
      <c r="CC746" s="23"/>
      <c r="CD746" s="23"/>
      <c r="CE746" s="23"/>
      <c r="CF746" s="23"/>
      <c r="CG746" s="23"/>
      <c r="CH746" s="23"/>
      <c r="CI746" s="23"/>
      <c r="CJ746" s="23"/>
      <c r="CK746" s="23"/>
      <c r="CL746" s="23"/>
      <c r="CM746" s="23"/>
      <c r="CN746" s="23"/>
      <c r="CO746" s="23"/>
      <c r="CP746" s="23"/>
      <c r="CQ746" s="23"/>
      <c r="CR746" s="23"/>
      <c r="CS746" s="23"/>
      <c r="CT746" s="23"/>
      <c r="CU746" s="23"/>
      <c r="CV746" s="23"/>
      <c r="CW746" s="23"/>
      <c r="CX746" s="23"/>
      <c r="CY746" s="23"/>
      <c r="CZ746" s="23"/>
      <c r="DA746" s="23"/>
      <c r="DB746" s="23"/>
      <c r="DC746" s="23"/>
      <c r="DD746" s="23"/>
      <c r="DE746" s="23"/>
      <c r="DF746" s="23"/>
      <c r="DG746" s="23"/>
      <c r="DH746" s="23"/>
      <c r="DI746" s="23"/>
      <c r="DJ746" s="23"/>
      <c r="DK746" s="23"/>
      <c r="DL746" s="23"/>
      <c r="DM746" s="23"/>
      <c r="DN746" s="23"/>
      <c r="DO746" s="23"/>
      <c r="DP746" s="23"/>
      <c r="DQ746" s="23"/>
      <c r="DR746" s="23"/>
      <c r="DS746" s="23"/>
      <c r="DT746" s="23"/>
      <c r="DU746" s="23"/>
      <c r="DV746" s="23"/>
      <c r="DW746" s="23"/>
      <c r="DX746" s="23"/>
      <c r="DY746" s="23"/>
      <c r="DZ746" s="23"/>
      <c r="EA746" s="23"/>
      <c r="EB746" s="23"/>
      <c r="EC746" s="23"/>
      <c r="ED746" s="23"/>
      <c r="EE746" s="23"/>
      <c r="EF746" s="23"/>
      <c r="EG746" s="23"/>
      <c r="EH746" s="23"/>
      <c r="EI746" s="23"/>
      <c r="EJ746" s="23"/>
      <c r="EK746" s="23"/>
      <c r="EL746" s="23"/>
      <c r="EM746" s="23"/>
      <c r="EN746" s="23"/>
      <c r="EO746" s="23"/>
      <c r="EP746" s="23"/>
      <c r="EQ746" s="23"/>
      <c r="ER746" s="23"/>
      <c r="ES746" s="23"/>
      <c r="ET746" s="23"/>
      <c r="EU746" s="23"/>
      <c r="EV746" s="23"/>
      <c r="EW746" s="23"/>
      <c r="EX746" s="23"/>
      <c r="EY746" s="23"/>
      <c r="EZ746" s="23"/>
      <c r="FA746" s="23"/>
      <c r="FB746" s="23"/>
      <c r="FC746" s="23"/>
      <c r="FD746" s="23"/>
      <c r="FE746" s="23"/>
      <c r="FF746" s="23"/>
      <c r="FG746" s="23"/>
      <c r="FH746" s="23"/>
      <c r="FI746" s="23"/>
      <c r="FJ746" s="23"/>
      <c r="FK746" s="23"/>
      <c r="FL746" s="23"/>
      <c r="FM746" s="23"/>
      <c r="FN746" s="23"/>
      <c r="FO746" s="23"/>
      <c r="FP746" s="23"/>
      <c r="FQ746" s="23"/>
      <c r="FR746" s="23"/>
      <c r="FS746" s="23"/>
      <c r="FT746" s="23"/>
      <c r="FU746" s="23"/>
      <c r="FV746" s="23"/>
      <c r="FW746" s="23"/>
      <c r="FX746" s="23"/>
      <c r="FY746" s="23"/>
      <c r="FZ746" s="23"/>
      <c r="GA746" s="23"/>
      <c r="GB746" s="23"/>
      <c r="GC746" s="23"/>
      <c r="GD746" s="23"/>
      <c r="GE746" s="23"/>
      <c r="GF746" s="23"/>
      <c r="GG746" s="23"/>
      <c r="GH746" s="23"/>
    </row>
    <row r="747" spans="1:190" x14ac:dyDescent="0.35">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c r="CB747" s="23"/>
      <c r="CC747" s="23"/>
      <c r="CD747" s="23"/>
      <c r="CE747" s="23"/>
      <c r="CF747" s="23"/>
      <c r="CG747" s="23"/>
      <c r="CH747" s="23"/>
      <c r="CI747" s="23"/>
      <c r="CJ747" s="23"/>
      <c r="CK747" s="23"/>
      <c r="CL747" s="23"/>
      <c r="CM747" s="23"/>
      <c r="CN747" s="23"/>
      <c r="CO747" s="23"/>
      <c r="CP747" s="23"/>
      <c r="CQ747" s="23"/>
      <c r="CR747" s="23"/>
      <c r="CS747" s="23"/>
      <c r="CT747" s="23"/>
      <c r="CU747" s="23"/>
      <c r="CV747" s="23"/>
      <c r="CW747" s="23"/>
      <c r="CX747" s="23"/>
      <c r="CY747" s="23"/>
      <c r="CZ747" s="23"/>
      <c r="DA747" s="23"/>
      <c r="DB747" s="23"/>
      <c r="DC747" s="23"/>
      <c r="DD747" s="23"/>
      <c r="DE747" s="23"/>
      <c r="DF747" s="23"/>
      <c r="DG747" s="23"/>
      <c r="DH747" s="23"/>
      <c r="DI747" s="23"/>
      <c r="DJ747" s="23"/>
      <c r="DK747" s="23"/>
      <c r="DL747" s="23"/>
      <c r="DM747" s="23"/>
      <c r="DN747" s="23"/>
      <c r="DO747" s="23"/>
      <c r="DP747" s="23"/>
      <c r="DQ747" s="23"/>
      <c r="DR747" s="23"/>
      <c r="DS747" s="23"/>
      <c r="DT747" s="23"/>
      <c r="DU747" s="23"/>
      <c r="DV747" s="23"/>
      <c r="DW747" s="23"/>
      <c r="DX747" s="23"/>
      <c r="DY747" s="23"/>
      <c r="DZ747" s="23"/>
      <c r="EA747" s="23"/>
      <c r="EB747" s="23"/>
      <c r="EC747" s="23"/>
      <c r="ED747" s="23"/>
      <c r="EE747" s="23"/>
      <c r="EF747" s="23"/>
      <c r="EG747" s="23"/>
      <c r="EH747" s="23"/>
      <c r="EI747" s="23"/>
      <c r="EJ747" s="23"/>
      <c r="EK747" s="23"/>
      <c r="EL747" s="23"/>
      <c r="EM747" s="23"/>
      <c r="EN747" s="23"/>
      <c r="EO747" s="23"/>
      <c r="EP747" s="23"/>
      <c r="EQ747" s="23"/>
      <c r="ER747" s="23"/>
      <c r="ES747" s="23"/>
      <c r="ET747" s="23"/>
      <c r="EU747" s="23"/>
      <c r="EV747" s="23"/>
      <c r="EW747" s="23"/>
      <c r="EX747" s="23"/>
      <c r="EY747" s="23"/>
      <c r="EZ747" s="23"/>
      <c r="FA747" s="23"/>
      <c r="FB747" s="23"/>
      <c r="FC747" s="23"/>
      <c r="FD747" s="23"/>
      <c r="FE747" s="23"/>
      <c r="FF747" s="23"/>
      <c r="FG747" s="23"/>
      <c r="FH747" s="23"/>
      <c r="FI747" s="23"/>
      <c r="FJ747" s="23"/>
      <c r="FK747" s="23"/>
      <c r="FL747" s="23"/>
      <c r="FM747" s="23"/>
      <c r="FN747" s="23"/>
      <c r="FO747" s="23"/>
      <c r="FP747" s="23"/>
      <c r="FQ747" s="23"/>
      <c r="FR747" s="23"/>
      <c r="FS747" s="23"/>
      <c r="FT747" s="23"/>
      <c r="FU747" s="23"/>
      <c r="FV747" s="23"/>
      <c r="FW747" s="23"/>
      <c r="FX747" s="23"/>
      <c r="FY747" s="23"/>
      <c r="FZ747" s="23"/>
      <c r="GA747" s="23"/>
      <c r="GB747" s="23"/>
      <c r="GC747" s="23"/>
      <c r="GD747" s="23"/>
      <c r="GE747" s="23"/>
      <c r="GF747" s="23"/>
      <c r="GG747" s="23"/>
      <c r="GH747" s="23"/>
    </row>
    <row r="748" spans="1:190" x14ac:dyDescent="0.35">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c r="CB748" s="23"/>
      <c r="CC748" s="23"/>
      <c r="CD748" s="23"/>
      <c r="CE748" s="23"/>
      <c r="CF748" s="23"/>
      <c r="CG748" s="23"/>
      <c r="CH748" s="23"/>
      <c r="CI748" s="23"/>
      <c r="CJ748" s="23"/>
      <c r="CK748" s="23"/>
      <c r="CL748" s="23"/>
      <c r="CM748" s="23"/>
      <c r="CN748" s="23"/>
      <c r="CO748" s="23"/>
      <c r="CP748" s="23"/>
      <c r="CQ748" s="23"/>
      <c r="CR748" s="23"/>
      <c r="CS748" s="23"/>
      <c r="CT748" s="23"/>
      <c r="CU748" s="23"/>
      <c r="CV748" s="23"/>
      <c r="CW748" s="23"/>
      <c r="CX748" s="23"/>
      <c r="CY748" s="23"/>
      <c r="CZ748" s="23"/>
      <c r="DA748" s="23"/>
      <c r="DB748" s="23"/>
      <c r="DC748" s="23"/>
      <c r="DD748" s="23"/>
      <c r="DE748" s="23"/>
      <c r="DF748" s="23"/>
      <c r="DG748" s="23"/>
      <c r="DH748" s="23"/>
      <c r="DI748" s="23"/>
      <c r="DJ748" s="23"/>
      <c r="DK748" s="23"/>
      <c r="DL748" s="23"/>
      <c r="DM748" s="23"/>
      <c r="DN748" s="23"/>
      <c r="DO748" s="23"/>
      <c r="DP748" s="23"/>
      <c r="DQ748" s="23"/>
      <c r="DR748" s="23"/>
      <c r="DS748" s="23"/>
      <c r="DT748" s="23"/>
      <c r="DU748" s="23"/>
      <c r="DV748" s="23"/>
      <c r="DW748" s="23"/>
      <c r="DX748" s="23"/>
      <c r="DY748" s="23"/>
      <c r="DZ748" s="23"/>
      <c r="EA748" s="23"/>
      <c r="EB748" s="23"/>
      <c r="EC748" s="23"/>
      <c r="ED748" s="23"/>
      <c r="EE748" s="23"/>
      <c r="EF748" s="23"/>
      <c r="EG748" s="23"/>
      <c r="EH748" s="23"/>
      <c r="EI748" s="23"/>
      <c r="EJ748" s="23"/>
      <c r="EK748" s="23"/>
      <c r="EL748" s="23"/>
      <c r="EM748" s="23"/>
      <c r="EN748" s="23"/>
      <c r="EO748" s="23"/>
      <c r="EP748" s="23"/>
      <c r="EQ748" s="23"/>
      <c r="ER748" s="23"/>
      <c r="ES748" s="23"/>
      <c r="ET748" s="23"/>
      <c r="EU748" s="23"/>
      <c r="EV748" s="23"/>
      <c r="EW748" s="23"/>
      <c r="EX748" s="23"/>
      <c r="EY748" s="23"/>
      <c r="EZ748" s="23"/>
      <c r="FA748" s="23"/>
      <c r="FB748" s="23"/>
      <c r="FC748" s="23"/>
      <c r="FD748" s="23"/>
      <c r="FE748" s="23"/>
      <c r="FF748" s="23"/>
      <c r="FG748" s="23"/>
      <c r="FH748" s="23"/>
      <c r="FI748" s="23"/>
      <c r="FJ748" s="23"/>
      <c r="FK748" s="23"/>
      <c r="FL748" s="23"/>
      <c r="FM748" s="23"/>
      <c r="FN748" s="23"/>
      <c r="FO748" s="23"/>
      <c r="FP748" s="23"/>
      <c r="FQ748" s="23"/>
      <c r="FR748" s="23"/>
      <c r="FS748" s="23"/>
      <c r="FT748" s="23"/>
      <c r="FU748" s="23"/>
      <c r="FV748" s="23"/>
      <c r="FW748" s="23"/>
      <c r="FX748" s="23"/>
      <c r="FY748" s="23"/>
      <c r="FZ748" s="23"/>
      <c r="GA748" s="23"/>
      <c r="GB748" s="23"/>
      <c r="GC748" s="23"/>
      <c r="GD748" s="23"/>
      <c r="GE748" s="23"/>
      <c r="GF748" s="23"/>
      <c r="GG748" s="23"/>
      <c r="GH748" s="23"/>
    </row>
    <row r="749" spans="1:190" x14ac:dyDescent="0.35">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3"/>
      <c r="BD749" s="23"/>
      <c r="BE749" s="23"/>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c r="CB749" s="23"/>
      <c r="CC749" s="23"/>
      <c r="CD749" s="23"/>
      <c r="CE749" s="23"/>
      <c r="CF749" s="23"/>
      <c r="CG749" s="23"/>
      <c r="CH749" s="23"/>
      <c r="CI749" s="23"/>
      <c r="CJ749" s="23"/>
      <c r="CK749" s="23"/>
      <c r="CL749" s="23"/>
      <c r="CM749" s="23"/>
      <c r="CN749" s="23"/>
      <c r="CO749" s="23"/>
      <c r="CP749" s="23"/>
      <c r="CQ749" s="23"/>
      <c r="CR749" s="23"/>
      <c r="CS749" s="23"/>
      <c r="CT749" s="23"/>
      <c r="CU749" s="23"/>
      <c r="CV749" s="23"/>
      <c r="CW749" s="23"/>
      <c r="CX749" s="23"/>
      <c r="CY749" s="23"/>
      <c r="CZ749" s="23"/>
      <c r="DA749" s="23"/>
      <c r="DB749" s="23"/>
      <c r="DC749" s="23"/>
      <c r="DD749" s="23"/>
      <c r="DE749" s="23"/>
      <c r="DF749" s="23"/>
      <c r="DG749" s="23"/>
      <c r="DH749" s="23"/>
      <c r="DI749" s="23"/>
      <c r="DJ749" s="23"/>
      <c r="DK749" s="23"/>
      <c r="DL749" s="23"/>
      <c r="DM749" s="23"/>
      <c r="DN749" s="23"/>
      <c r="DO749" s="23"/>
      <c r="DP749" s="23"/>
      <c r="DQ749" s="23"/>
      <c r="DR749" s="23"/>
      <c r="DS749" s="23"/>
      <c r="DT749" s="23"/>
      <c r="DU749" s="23"/>
      <c r="DV749" s="23"/>
      <c r="DW749" s="23"/>
      <c r="DX749" s="23"/>
      <c r="DY749" s="23"/>
      <c r="DZ749" s="23"/>
      <c r="EA749" s="23"/>
      <c r="EB749" s="23"/>
      <c r="EC749" s="23"/>
      <c r="ED749" s="23"/>
      <c r="EE749" s="23"/>
      <c r="EF749" s="23"/>
      <c r="EG749" s="23"/>
      <c r="EH749" s="23"/>
      <c r="EI749" s="23"/>
      <c r="EJ749" s="23"/>
      <c r="EK749" s="23"/>
      <c r="EL749" s="23"/>
      <c r="EM749" s="23"/>
      <c r="EN749" s="23"/>
      <c r="EO749" s="23"/>
      <c r="EP749" s="23"/>
      <c r="EQ749" s="23"/>
      <c r="ER749" s="23"/>
      <c r="ES749" s="23"/>
      <c r="ET749" s="23"/>
      <c r="EU749" s="23"/>
      <c r="EV749" s="23"/>
      <c r="EW749" s="23"/>
      <c r="EX749" s="23"/>
      <c r="EY749" s="23"/>
      <c r="EZ749" s="23"/>
      <c r="FA749" s="23"/>
      <c r="FB749" s="23"/>
      <c r="FC749" s="23"/>
      <c r="FD749" s="23"/>
      <c r="FE749" s="23"/>
      <c r="FF749" s="23"/>
      <c r="FG749" s="23"/>
      <c r="FH749" s="23"/>
      <c r="FI749" s="23"/>
      <c r="FJ749" s="23"/>
      <c r="FK749" s="23"/>
      <c r="FL749" s="23"/>
      <c r="FM749" s="23"/>
      <c r="FN749" s="23"/>
      <c r="FO749" s="23"/>
      <c r="FP749" s="23"/>
      <c r="FQ749" s="23"/>
      <c r="FR749" s="23"/>
      <c r="FS749" s="23"/>
      <c r="FT749" s="23"/>
      <c r="FU749" s="23"/>
      <c r="FV749" s="23"/>
      <c r="FW749" s="23"/>
      <c r="FX749" s="23"/>
      <c r="FY749" s="23"/>
      <c r="FZ749" s="23"/>
      <c r="GA749" s="23"/>
      <c r="GB749" s="23"/>
      <c r="GC749" s="23"/>
      <c r="GD749" s="23"/>
      <c r="GE749" s="23"/>
      <c r="GF749" s="23"/>
      <c r="GG749" s="23"/>
      <c r="GH749" s="23"/>
    </row>
    <row r="750" spans="1:190" x14ac:dyDescent="0.35">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c r="CB750" s="23"/>
      <c r="CC750" s="23"/>
      <c r="CD750" s="23"/>
      <c r="CE750" s="23"/>
      <c r="CF750" s="23"/>
      <c r="CG750" s="23"/>
      <c r="CH750" s="23"/>
      <c r="CI750" s="23"/>
      <c r="CJ750" s="23"/>
      <c r="CK750" s="23"/>
      <c r="CL750" s="23"/>
      <c r="CM750" s="23"/>
      <c r="CN750" s="23"/>
      <c r="CO750" s="23"/>
      <c r="CP750" s="23"/>
      <c r="CQ750" s="23"/>
      <c r="CR750" s="23"/>
      <c r="CS750" s="23"/>
      <c r="CT750" s="23"/>
      <c r="CU750" s="23"/>
      <c r="CV750" s="23"/>
      <c r="CW750" s="23"/>
      <c r="CX750" s="23"/>
      <c r="CY750" s="23"/>
      <c r="CZ750" s="23"/>
      <c r="DA750" s="23"/>
      <c r="DB750" s="23"/>
      <c r="DC750" s="23"/>
      <c r="DD750" s="23"/>
      <c r="DE750" s="23"/>
      <c r="DF750" s="23"/>
      <c r="DG750" s="23"/>
      <c r="DH750" s="23"/>
      <c r="DI750" s="23"/>
      <c r="DJ750" s="23"/>
      <c r="DK750" s="23"/>
      <c r="DL750" s="23"/>
      <c r="DM750" s="23"/>
      <c r="DN750" s="23"/>
      <c r="DO750" s="23"/>
      <c r="DP750" s="23"/>
      <c r="DQ750" s="23"/>
      <c r="DR750" s="23"/>
      <c r="DS750" s="23"/>
      <c r="DT750" s="23"/>
      <c r="DU750" s="23"/>
      <c r="DV750" s="23"/>
      <c r="DW750" s="23"/>
      <c r="DX750" s="23"/>
      <c r="DY750" s="23"/>
      <c r="DZ750" s="23"/>
      <c r="EA750" s="23"/>
      <c r="EB750" s="23"/>
      <c r="EC750" s="23"/>
      <c r="ED750" s="23"/>
      <c r="EE750" s="23"/>
      <c r="EF750" s="23"/>
      <c r="EG750" s="23"/>
      <c r="EH750" s="23"/>
      <c r="EI750" s="23"/>
      <c r="EJ750" s="23"/>
      <c r="EK750" s="23"/>
      <c r="EL750" s="23"/>
      <c r="EM750" s="23"/>
      <c r="EN750" s="23"/>
      <c r="EO750" s="23"/>
      <c r="EP750" s="23"/>
      <c r="EQ750" s="23"/>
      <c r="ER750" s="23"/>
      <c r="ES750" s="23"/>
      <c r="ET750" s="23"/>
      <c r="EU750" s="23"/>
      <c r="EV750" s="23"/>
      <c r="EW750" s="23"/>
      <c r="EX750" s="23"/>
      <c r="EY750" s="23"/>
      <c r="EZ750" s="23"/>
      <c r="FA750" s="23"/>
      <c r="FB750" s="23"/>
      <c r="FC750" s="23"/>
      <c r="FD750" s="23"/>
      <c r="FE750" s="23"/>
      <c r="FF750" s="23"/>
      <c r="FG750" s="23"/>
      <c r="FH750" s="23"/>
      <c r="FI750" s="23"/>
      <c r="FJ750" s="23"/>
      <c r="FK750" s="23"/>
      <c r="FL750" s="23"/>
      <c r="FM750" s="23"/>
      <c r="FN750" s="23"/>
      <c r="FO750" s="23"/>
      <c r="FP750" s="23"/>
      <c r="FQ750" s="23"/>
      <c r="FR750" s="23"/>
      <c r="FS750" s="23"/>
      <c r="FT750" s="23"/>
      <c r="FU750" s="23"/>
      <c r="FV750" s="23"/>
      <c r="FW750" s="23"/>
      <c r="FX750" s="23"/>
      <c r="FY750" s="23"/>
      <c r="FZ750" s="23"/>
      <c r="GA750" s="23"/>
      <c r="GB750" s="23"/>
      <c r="GC750" s="23"/>
      <c r="GD750" s="23"/>
      <c r="GE750" s="23"/>
      <c r="GF750" s="23"/>
      <c r="GG750" s="23"/>
      <c r="GH750" s="23"/>
    </row>
    <row r="751" spans="1:190" x14ac:dyDescent="0.35">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c r="CB751" s="23"/>
      <c r="CC751" s="23"/>
      <c r="CD751" s="23"/>
      <c r="CE751" s="23"/>
      <c r="CF751" s="23"/>
      <c r="CG751" s="23"/>
      <c r="CH751" s="23"/>
      <c r="CI751" s="23"/>
      <c r="CJ751" s="23"/>
      <c r="CK751" s="23"/>
      <c r="CL751" s="23"/>
      <c r="CM751" s="23"/>
      <c r="CN751" s="23"/>
      <c r="CO751" s="23"/>
      <c r="CP751" s="23"/>
      <c r="CQ751" s="23"/>
      <c r="CR751" s="23"/>
      <c r="CS751" s="23"/>
      <c r="CT751" s="23"/>
      <c r="CU751" s="23"/>
      <c r="CV751" s="23"/>
      <c r="CW751" s="23"/>
      <c r="CX751" s="23"/>
      <c r="CY751" s="23"/>
      <c r="CZ751" s="23"/>
      <c r="DA751" s="23"/>
      <c r="DB751" s="23"/>
      <c r="DC751" s="23"/>
      <c r="DD751" s="23"/>
      <c r="DE751" s="23"/>
      <c r="DF751" s="23"/>
      <c r="DG751" s="23"/>
      <c r="DH751" s="23"/>
      <c r="DI751" s="23"/>
      <c r="DJ751" s="23"/>
      <c r="DK751" s="23"/>
      <c r="DL751" s="23"/>
      <c r="DM751" s="23"/>
      <c r="DN751" s="23"/>
      <c r="DO751" s="23"/>
      <c r="DP751" s="23"/>
      <c r="DQ751" s="23"/>
      <c r="DR751" s="23"/>
      <c r="DS751" s="23"/>
      <c r="DT751" s="23"/>
      <c r="DU751" s="23"/>
      <c r="DV751" s="23"/>
      <c r="DW751" s="23"/>
      <c r="DX751" s="23"/>
      <c r="DY751" s="23"/>
      <c r="DZ751" s="23"/>
      <c r="EA751" s="23"/>
      <c r="EB751" s="23"/>
      <c r="EC751" s="23"/>
      <c r="ED751" s="23"/>
      <c r="EE751" s="23"/>
      <c r="EF751" s="23"/>
      <c r="EG751" s="23"/>
      <c r="EH751" s="23"/>
      <c r="EI751" s="23"/>
      <c r="EJ751" s="23"/>
      <c r="EK751" s="23"/>
      <c r="EL751" s="23"/>
      <c r="EM751" s="23"/>
      <c r="EN751" s="23"/>
      <c r="EO751" s="23"/>
      <c r="EP751" s="23"/>
      <c r="EQ751" s="23"/>
      <c r="ER751" s="23"/>
      <c r="ES751" s="23"/>
      <c r="ET751" s="23"/>
      <c r="EU751" s="23"/>
      <c r="EV751" s="23"/>
      <c r="EW751" s="23"/>
      <c r="EX751" s="23"/>
      <c r="EY751" s="23"/>
      <c r="EZ751" s="23"/>
      <c r="FA751" s="23"/>
      <c r="FB751" s="23"/>
      <c r="FC751" s="23"/>
      <c r="FD751" s="23"/>
      <c r="FE751" s="23"/>
      <c r="FF751" s="23"/>
      <c r="FG751" s="23"/>
      <c r="FH751" s="23"/>
      <c r="FI751" s="23"/>
      <c r="FJ751" s="23"/>
      <c r="FK751" s="23"/>
      <c r="FL751" s="23"/>
      <c r="FM751" s="23"/>
      <c r="FN751" s="23"/>
      <c r="FO751" s="23"/>
      <c r="FP751" s="23"/>
      <c r="FQ751" s="23"/>
      <c r="FR751" s="23"/>
      <c r="FS751" s="23"/>
      <c r="FT751" s="23"/>
      <c r="FU751" s="23"/>
      <c r="FV751" s="23"/>
      <c r="FW751" s="23"/>
      <c r="FX751" s="23"/>
      <c r="FY751" s="23"/>
      <c r="FZ751" s="23"/>
      <c r="GA751" s="23"/>
      <c r="GB751" s="23"/>
      <c r="GC751" s="23"/>
      <c r="GD751" s="23"/>
      <c r="GE751" s="23"/>
      <c r="GF751" s="23"/>
      <c r="GG751" s="23"/>
      <c r="GH751" s="23"/>
    </row>
    <row r="752" spans="1:190" x14ac:dyDescent="0.35">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c r="CB752" s="23"/>
      <c r="CC752" s="23"/>
      <c r="CD752" s="23"/>
      <c r="CE752" s="23"/>
      <c r="CF752" s="23"/>
      <c r="CG752" s="23"/>
      <c r="CH752" s="23"/>
      <c r="CI752" s="23"/>
      <c r="CJ752" s="23"/>
      <c r="CK752" s="23"/>
      <c r="CL752" s="23"/>
      <c r="CM752" s="23"/>
      <c r="CN752" s="23"/>
      <c r="CO752" s="23"/>
      <c r="CP752" s="23"/>
      <c r="CQ752" s="23"/>
      <c r="CR752" s="23"/>
      <c r="CS752" s="23"/>
      <c r="CT752" s="23"/>
      <c r="CU752" s="23"/>
      <c r="CV752" s="23"/>
      <c r="CW752" s="23"/>
      <c r="CX752" s="23"/>
      <c r="CY752" s="23"/>
      <c r="CZ752" s="23"/>
      <c r="DA752" s="23"/>
      <c r="DB752" s="23"/>
      <c r="DC752" s="23"/>
      <c r="DD752" s="23"/>
      <c r="DE752" s="23"/>
      <c r="DF752" s="23"/>
      <c r="DG752" s="23"/>
      <c r="DH752" s="23"/>
      <c r="DI752" s="23"/>
      <c r="DJ752" s="23"/>
      <c r="DK752" s="23"/>
      <c r="DL752" s="23"/>
      <c r="DM752" s="23"/>
      <c r="DN752" s="23"/>
      <c r="DO752" s="23"/>
      <c r="DP752" s="23"/>
      <c r="DQ752" s="23"/>
      <c r="DR752" s="23"/>
      <c r="DS752" s="23"/>
      <c r="DT752" s="23"/>
      <c r="DU752" s="23"/>
      <c r="DV752" s="23"/>
      <c r="DW752" s="23"/>
      <c r="DX752" s="23"/>
      <c r="DY752" s="23"/>
      <c r="DZ752" s="23"/>
      <c r="EA752" s="23"/>
      <c r="EB752" s="23"/>
      <c r="EC752" s="23"/>
      <c r="ED752" s="23"/>
      <c r="EE752" s="23"/>
      <c r="EF752" s="23"/>
      <c r="EG752" s="23"/>
      <c r="EH752" s="23"/>
      <c r="EI752" s="23"/>
      <c r="EJ752" s="23"/>
      <c r="EK752" s="23"/>
      <c r="EL752" s="23"/>
      <c r="EM752" s="23"/>
      <c r="EN752" s="23"/>
      <c r="EO752" s="23"/>
      <c r="EP752" s="23"/>
      <c r="EQ752" s="23"/>
      <c r="ER752" s="23"/>
      <c r="ES752" s="23"/>
      <c r="ET752" s="23"/>
      <c r="EU752" s="23"/>
      <c r="EV752" s="23"/>
      <c r="EW752" s="23"/>
      <c r="EX752" s="23"/>
      <c r="EY752" s="23"/>
      <c r="EZ752" s="23"/>
      <c r="FA752" s="23"/>
      <c r="FB752" s="23"/>
      <c r="FC752" s="23"/>
      <c r="FD752" s="23"/>
      <c r="FE752" s="23"/>
      <c r="FF752" s="23"/>
      <c r="FG752" s="23"/>
      <c r="FH752" s="23"/>
      <c r="FI752" s="23"/>
      <c r="FJ752" s="23"/>
      <c r="FK752" s="23"/>
      <c r="FL752" s="23"/>
      <c r="FM752" s="23"/>
      <c r="FN752" s="23"/>
      <c r="FO752" s="23"/>
      <c r="FP752" s="23"/>
      <c r="FQ752" s="23"/>
      <c r="FR752" s="23"/>
      <c r="FS752" s="23"/>
      <c r="FT752" s="23"/>
      <c r="FU752" s="23"/>
      <c r="FV752" s="23"/>
      <c r="FW752" s="23"/>
      <c r="FX752" s="23"/>
      <c r="FY752" s="23"/>
      <c r="FZ752" s="23"/>
      <c r="GA752" s="23"/>
      <c r="GB752" s="23"/>
      <c r="GC752" s="23"/>
      <c r="GD752" s="23"/>
      <c r="GE752" s="23"/>
      <c r="GF752" s="23"/>
      <c r="GG752" s="23"/>
      <c r="GH752" s="23"/>
    </row>
    <row r="753" spans="1:190" x14ac:dyDescent="0.35">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c r="CB753" s="23"/>
      <c r="CC753" s="23"/>
      <c r="CD753" s="23"/>
      <c r="CE753" s="23"/>
      <c r="CF753" s="23"/>
      <c r="CG753" s="23"/>
      <c r="CH753" s="23"/>
      <c r="CI753" s="23"/>
      <c r="CJ753" s="23"/>
      <c r="CK753" s="23"/>
      <c r="CL753" s="23"/>
      <c r="CM753" s="23"/>
      <c r="CN753" s="23"/>
      <c r="CO753" s="23"/>
      <c r="CP753" s="23"/>
      <c r="CQ753" s="23"/>
      <c r="CR753" s="23"/>
      <c r="CS753" s="23"/>
      <c r="CT753" s="23"/>
      <c r="CU753" s="23"/>
      <c r="CV753" s="23"/>
      <c r="CW753" s="23"/>
      <c r="CX753" s="23"/>
      <c r="CY753" s="23"/>
      <c r="CZ753" s="23"/>
      <c r="DA753" s="23"/>
      <c r="DB753" s="23"/>
      <c r="DC753" s="23"/>
      <c r="DD753" s="23"/>
      <c r="DE753" s="23"/>
      <c r="DF753" s="23"/>
      <c r="DG753" s="23"/>
      <c r="DH753" s="23"/>
      <c r="DI753" s="23"/>
      <c r="DJ753" s="23"/>
      <c r="DK753" s="23"/>
      <c r="DL753" s="23"/>
      <c r="DM753" s="23"/>
      <c r="DN753" s="23"/>
      <c r="DO753" s="23"/>
      <c r="DP753" s="23"/>
      <c r="DQ753" s="23"/>
      <c r="DR753" s="23"/>
      <c r="DS753" s="23"/>
      <c r="DT753" s="23"/>
      <c r="DU753" s="23"/>
      <c r="DV753" s="23"/>
      <c r="DW753" s="23"/>
      <c r="DX753" s="23"/>
      <c r="DY753" s="23"/>
      <c r="DZ753" s="23"/>
      <c r="EA753" s="23"/>
      <c r="EB753" s="23"/>
      <c r="EC753" s="23"/>
      <c r="ED753" s="23"/>
      <c r="EE753" s="23"/>
      <c r="EF753" s="23"/>
      <c r="EG753" s="23"/>
      <c r="EH753" s="23"/>
      <c r="EI753" s="23"/>
      <c r="EJ753" s="23"/>
      <c r="EK753" s="23"/>
      <c r="EL753" s="23"/>
      <c r="EM753" s="23"/>
      <c r="EN753" s="23"/>
      <c r="EO753" s="23"/>
      <c r="EP753" s="23"/>
      <c r="EQ753" s="23"/>
      <c r="ER753" s="23"/>
      <c r="ES753" s="23"/>
      <c r="ET753" s="23"/>
      <c r="EU753" s="23"/>
      <c r="EV753" s="23"/>
      <c r="EW753" s="23"/>
      <c r="EX753" s="23"/>
      <c r="EY753" s="23"/>
      <c r="EZ753" s="23"/>
      <c r="FA753" s="23"/>
      <c r="FB753" s="23"/>
      <c r="FC753" s="23"/>
      <c r="FD753" s="23"/>
      <c r="FE753" s="23"/>
      <c r="FF753" s="23"/>
      <c r="FG753" s="23"/>
      <c r="FH753" s="23"/>
      <c r="FI753" s="23"/>
      <c r="FJ753" s="23"/>
      <c r="FK753" s="23"/>
      <c r="FL753" s="23"/>
      <c r="FM753" s="23"/>
      <c r="FN753" s="23"/>
      <c r="FO753" s="23"/>
      <c r="FP753" s="23"/>
      <c r="FQ753" s="23"/>
      <c r="FR753" s="23"/>
      <c r="FS753" s="23"/>
      <c r="FT753" s="23"/>
      <c r="FU753" s="23"/>
      <c r="FV753" s="23"/>
      <c r="FW753" s="23"/>
      <c r="FX753" s="23"/>
      <c r="FY753" s="23"/>
      <c r="FZ753" s="23"/>
      <c r="GA753" s="23"/>
      <c r="GB753" s="23"/>
      <c r="GC753" s="23"/>
      <c r="GD753" s="23"/>
      <c r="GE753" s="23"/>
      <c r="GF753" s="23"/>
      <c r="GG753" s="23"/>
      <c r="GH753" s="23"/>
    </row>
    <row r="754" spans="1:190" x14ac:dyDescent="0.35">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c r="CB754" s="23"/>
      <c r="CC754" s="23"/>
      <c r="CD754" s="23"/>
      <c r="CE754" s="23"/>
      <c r="CF754" s="23"/>
      <c r="CG754" s="23"/>
      <c r="CH754" s="23"/>
      <c r="CI754" s="23"/>
      <c r="CJ754" s="23"/>
      <c r="CK754" s="23"/>
      <c r="CL754" s="23"/>
      <c r="CM754" s="23"/>
      <c r="CN754" s="23"/>
      <c r="CO754" s="23"/>
      <c r="CP754" s="23"/>
      <c r="CQ754" s="23"/>
      <c r="CR754" s="23"/>
      <c r="CS754" s="23"/>
      <c r="CT754" s="23"/>
      <c r="CU754" s="23"/>
      <c r="CV754" s="23"/>
      <c r="CW754" s="23"/>
      <c r="CX754" s="23"/>
      <c r="CY754" s="23"/>
      <c r="CZ754" s="23"/>
      <c r="DA754" s="23"/>
      <c r="DB754" s="23"/>
      <c r="DC754" s="23"/>
      <c r="DD754" s="23"/>
      <c r="DE754" s="23"/>
      <c r="DF754" s="23"/>
      <c r="DG754" s="23"/>
      <c r="DH754" s="23"/>
      <c r="DI754" s="23"/>
      <c r="DJ754" s="23"/>
      <c r="DK754" s="23"/>
      <c r="DL754" s="23"/>
      <c r="DM754" s="23"/>
      <c r="DN754" s="23"/>
      <c r="DO754" s="23"/>
      <c r="DP754" s="23"/>
      <c r="DQ754" s="23"/>
      <c r="DR754" s="23"/>
      <c r="DS754" s="23"/>
      <c r="DT754" s="23"/>
      <c r="DU754" s="23"/>
      <c r="DV754" s="23"/>
      <c r="DW754" s="23"/>
      <c r="DX754" s="23"/>
      <c r="DY754" s="23"/>
      <c r="DZ754" s="23"/>
      <c r="EA754" s="23"/>
      <c r="EB754" s="23"/>
      <c r="EC754" s="23"/>
      <c r="ED754" s="23"/>
      <c r="EE754" s="23"/>
      <c r="EF754" s="23"/>
      <c r="EG754" s="23"/>
      <c r="EH754" s="23"/>
      <c r="EI754" s="23"/>
      <c r="EJ754" s="23"/>
      <c r="EK754" s="23"/>
      <c r="EL754" s="23"/>
      <c r="EM754" s="23"/>
      <c r="EN754" s="23"/>
      <c r="EO754" s="23"/>
      <c r="EP754" s="23"/>
      <c r="EQ754" s="23"/>
      <c r="ER754" s="23"/>
      <c r="ES754" s="23"/>
      <c r="ET754" s="23"/>
      <c r="EU754" s="23"/>
      <c r="EV754" s="23"/>
      <c r="EW754" s="23"/>
      <c r="EX754" s="23"/>
      <c r="EY754" s="23"/>
      <c r="EZ754" s="23"/>
      <c r="FA754" s="23"/>
      <c r="FB754" s="23"/>
      <c r="FC754" s="23"/>
      <c r="FD754" s="23"/>
      <c r="FE754" s="23"/>
      <c r="FF754" s="23"/>
      <c r="FG754" s="23"/>
      <c r="FH754" s="23"/>
      <c r="FI754" s="23"/>
      <c r="FJ754" s="23"/>
      <c r="FK754" s="23"/>
      <c r="FL754" s="23"/>
      <c r="FM754" s="23"/>
      <c r="FN754" s="23"/>
      <c r="FO754" s="23"/>
      <c r="FP754" s="23"/>
      <c r="FQ754" s="23"/>
      <c r="FR754" s="23"/>
      <c r="FS754" s="23"/>
      <c r="FT754" s="23"/>
      <c r="FU754" s="23"/>
      <c r="FV754" s="23"/>
      <c r="FW754" s="23"/>
      <c r="FX754" s="23"/>
      <c r="FY754" s="23"/>
      <c r="FZ754" s="23"/>
      <c r="GA754" s="23"/>
      <c r="GB754" s="23"/>
      <c r="GC754" s="23"/>
      <c r="GD754" s="23"/>
      <c r="GE754" s="23"/>
      <c r="GF754" s="23"/>
      <c r="GG754" s="23"/>
      <c r="GH754" s="23"/>
    </row>
    <row r="755" spans="1:190" x14ac:dyDescent="0.35">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c r="CB755" s="23"/>
      <c r="CC755" s="23"/>
      <c r="CD755" s="23"/>
      <c r="CE755" s="23"/>
      <c r="CF755" s="23"/>
      <c r="CG755" s="23"/>
      <c r="CH755" s="23"/>
      <c r="CI755" s="23"/>
      <c r="CJ755" s="23"/>
      <c r="CK755" s="23"/>
      <c r="CL755" s="23"/>
      <c r="CM755" s="23"/>
      <c r="CN755" s="23"/>
      <c r="CO755" s="23"/>
      <c r="CP755" s="23"/>
      <c r="CQ755" s="23"/>
      <c r="CR755" s="23"/>
      <c r="CS755" s="23"/>
      <c r="CT755" s="23"/>
      <c r="CU755" s="23"/>
      <c r="CV755" s="23"/>
      <c r="CW755" s="23"/>
      <c r="CX755" s="23"/>
      <c r="CY755" s="23"/>
      <c r="CZ755" s="23"/>
      <c r="DA755" s="23"/>
      <c r="DB755" s="23"/>
      <c r="DC755" s="23"/>
      <c r="DD755" s="23"/>
      <c r="DE755" s="23"/>
      <c r="DF755" s="23"/>
      <c r="DG755" s="23"/>
      <c r="DH755" s="23"/>
      <c r="DI755" s="23"/>
      <c r="DJ755" s="23"/>
      <c r="DK755" s="23"/>
      <c r="DL755" s="23"/>
      <c r="DM755" s="23"/>
      <c r="DN755" s="23"/>
      <c r="DO755" s="23"/>
      <c r="DP755" s="23"/>
      <c r="DQ755" s="23"/>
      <c r="DR755" s="23"/>
      <c r="DS755" s="23"/>
      <c r="DT755" s="23"/>
      <c r="DU755" s="23"/>
      <c r="DV755" s="23"/>
      <c r="DW755" s="23"/>
      <c r="DX755" s="23"/>
      <c r="DY755" s="23"/>
      <c r="DZ755" s="23"/>
      <c r="EA755" s="23"/>
      <c r="EB755" s="23"/>
      <c r="EC755" s="23"/>
      <c r="ED755" s="23"/>
      <c r="EE755" s="23"/>
      <c r="EF755" s="23"/>
      <c r="EG755" s="23"/>
      <c r="EH755" s="23"/>
      <c r="EI755" s="23"/>
      <c r="EJ755" s="23"/>
      <c r="EK755" s="23"/>
      <c r="EL755" s="23"/>
      <c r="EM755" s="23"/>
      <c r="EN755" s="23"/>
      <c r="EO755" s="23"/>
      <c r="EP755" s="23"/>
      <c r="EQ755" s="23"/>
      <c r="ER755" s="23"/>
      <c r="ES755" s="23"/>
      <c r="ET755" s="23"/>
      <c r="EU755" s="23"/>
      <c r="EV755" s="23"/>
      <c r="EW755" s="23"/>
      <c r="EX755" s="23"/>
      <c r="EY755" s="23"/>
      <c r="EZ755" s="23"/>
      <c r="FA755" s="23"/>
      <c r="FB755" s="23"/>
      <c r="FC755" s="23"/>
      <c r="FD755" s="23"/>
      <c r="FE755" s="23"/>
      <c r="FF755" s="23"/>
      <c r="FG755" s="23"/>
      <c r="FH755" s="23"/>
      <c r="FI755" s="23"/>
      <c r="FJ755" s="23"/>
      <c r="FK755" s="23"/>
      <c r="FL755" s="23"/>
      <c r="FM755" s="23"/>
      <c r="FN755" s="23"/>
      <c r="FO755" s="23"/>
      <c r="FP755" s="23"/>
      <c r="FQ755" s="23"/>
      <c r="FR755" s="23"/>
      <c r="FS755" s="23"/>
      <c r="FT755" s="23"/>
      <c r="FU755" s="23"/>
      <c r="FV755" s="23"/>
      <c r="FW755" s="23"/>
      <c r="FX755" s="23"/>
      <c r="FY755" s="23"/>
      <c r="FZ755" s="23"/>
      <c r="GA755" s="23"/>
      <c r="GB755" s="23"/>
      <c r="GC755" s="23"/>
      <c r="GD755" s="23"/>
      <c r="GE755" s="23"/>
      <c r="GF755" s="23"/>
      <c r="GG755" s="23"/>
      <c r="GH755" s="23"/>
    </row>
    <row r="756" spans="1:190" x14ac:dyDescent="0.35">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c r="CB756" s="23"/>
      <c r="CC756" s="23"/>
      <c r="CD756" s="23"/>
      <c r="CE756" s="23"/>
      <c r="CF756" s="23"/>
      <c r="CG756" s="23"/>
      <c r="CH756" s="23"/>
      <c r="CI756" s="23"/>
      <c r="CJ756" s="23"/>
      <c r="CK756" s="23"/>
      <c r="CL756" s="23"/>
      <c r="CM756" s="23"/>
      <c r="CN756" s="23"/>
      <c r="CO756" s="23"/>
      <c r="CP756" s="23"/>
      <c r="CQ756" s="23"/>
      <c r="CR756" s="23"/>
      <c r="CS756" s="23"/>
      <c r="CT756" s="23"/>
      <c r="CU756" s="23"/>
      <c r="CV756" s="23"/>
      <c r="CW756" s="23"/>
      <c r="CX756" s="23"/>
      <c r="CY756" s="23"/>
      <c r="CZ756" s="23"/>
      <c r="DA756" s="23"/>
      <c r="DB756" s="23"/>
      <c r="DC756" s="23"/>
      <c r="DD756" s="23"/>
      <c r="DE756" s="23"/>
      <c r="DF756" s="23"/>
      <c r="DG756" s="23"/>
      <c r="DH756" s="23"/>
      <c r="DI756" s="23"/>
      <c r="DJ756" s="23"/>
      <c r="DK756" s="23"/>
      <c r="DL756" s="23"/>
      <c r="DM756" s="23"/>
      <c r="DN756" s="23"/>
      <c r="DO756" s="23"/>
      <c r="DP756" s="23"/>
      <c r="DQ756" s="23"/>
      <c r="DR756" s="23"/>
      <c r="DS756" s="23"/>
      <c r="DT756" s="23"/>
      <c r="DU756" s="23"/>
      <c r="DV756" s="23"/>
      <c r="DW756" s="23"/>
      <c r="DX756" s="23"/>
      <c r="DY756" s="23"/>
      <c r="DZ756" s="23"/>
      <c r="EA756" s="23"/>
      <c r="EB756" s="23"/>
      <c r="EC756" s="23"/>
      <c r="ED756" s="23"/>
      <c r="EE756" s="23"/>
      <c r="EF756" s="23"/>
      <c r="EG756" s="23"/>
      <c r="EH756" s="23"/>
      <c r="EI756" s="23"/>
      <c r="EJ756" s="23"/>
      <c r="EK756" s="23"/>
      <c r="EL756" s="23"/>
      <c r="EM756" s="23"/>
      <c r="EN756" s="23"/>
      <c r="EO756" s="23"/>
      <c r="EP756" s="23"/>
      <c r="EQ756" s="23"/>
      <c r="ER756" s="23"/>
      <c r="ES756" s="23"/>
      <c r="ET756" s="23"/>
      <c r="EU756" s="23"/>
      <c r="EV756" s="23"/>
      <c r="EW756" s="23"/>
      <c r="EX756" s="23"/>
      <c r="EY756" s="23"/>
      <c r="EZ756" s="23"/>
      <c r="FA756" s="23"/>
      <c r="FB756" s="23"/>
      <c r="FC756" s="23"/>
      <c r="FD756" s="23"/>
      <c r="FE756" s="23"/>
      <c r="FF756" s="23"/>
      <c r="FG756" s="23"/>
      <c r="FH756" s="23"/>
      <c r="FI756" s="23"/>
      <c r="FJ756" s="23"/>
      <c r="FK756" s="23"/>
      <c r="FL756" s="23"/>
      <c r="FM756" s="23"/>
      <c r="FN756" s="23"/>
      <c r="FO756" s="23"/>
      <c r="FP756" s="23"/>
      <c r="FQ756" s="23"/>
      <c r="FR756" s="23"/>
      <c r="FS756" s="23"/>
      <c r="FT756" s="23"/>
      <c r="FU756" s="23"/>
      <c r="FV756" s="23"/>
      <c r="FW756" s="23"/>
      <c r="FX756" s="23"/>
      <c r="FY756" s="23"/>
      <c r="FZ756" s="23"/>
      <c r="GA756" s="23"/>
      <c r="GB756" s="23"/>
      <c r="GC756" s="23"/>
      <c r="GD756" s="23"/>
      <c r="GE756" s="23"/>
      <c r="GF756" s="23"/>
      <c r="GG756" s="23"/>
      <c r="GH756" s="23"/>
    </row>
    <row r="757" spans="1:190" x14ac:dyDescent="0.35">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c r="CB757" s="23"/>
      <c r="CC757" s="23"/>
      <c r="CD757" s="23"/>
      <c r="CE757" s="23"/>
      <c r="CF757" s="23"/>
      <c r="CG757" s="23"/>
      <c r="CH757" s="23"/>
      <c r="CI757" s="23"/>
      <c r="CJ757" s="23"/>
      <c r="CK757" s="23"/>
      <c r="CL757" s="23"/>
      <c r="CM757" s="23"/>
      <c r="CN757" s="23"/>
      <c r="CO757" s="23"/>
      <c r="CP757" s="23"/>
      <c r="CQ757" s="23"/>
      <c r="CR757" s="23"/>
      <c r="CS757" s="23"/>
      <c r="CT757" s="23"/>
      <c r="CU757" s="23"/>
      <c r="CV757" s="23"/>
      <c r="CW757" s="23"/>
      <c r="CX757" s="23"/>
      <c r="CY757" s="23"/>
      <c r="CZ757" s="23"/>
      <c r="DA757" s="23"/>
      <c r="DB757" s="23"/>
      <c r="DC757" s="23"/>
      <c r="DD757" s="23"/>
      <c r="DE757" s="23"/>
      <c r="DF757" s="23"/>
      <c r="DG757" s="23"/>
      <c r="DH757" s="23"/>
      <c r="DI757" s="23"/>
      <c r="DJ757" s="23"/>
      <c r="DK757" s="23"/>
      <c r="DL757" s="23"/>
      <c r="DM757" s="23"/>
      <c r="DN757" s="23"/>
      <c r="DO757" s="23"/>
      <c r="DP757" s="23"/>
      <c r="DQ757" s="23"/>
      <c r="DR757" s="23"/>
      <c r="DS757" s="23"/>
      <c r="DT757" s="23"/>
      <c r="DU757" s="23"/>
      <c r="DV757" s="23"/>
      <c r="DW757" s="23"/>
      <c r="DX757" s="23"/>
      <c r="DY757" s="23"/>
      <c r="DZ757" s="23"/>
      <c r="EA757" s="23"/>
      <c r="EB757" s="23"/>
      <c r="EC757" s="23"/>
      <c r="ED757" s="23"/>
      <c r="EE757" s="23"/>
      <c r="EF757" s="23"/>
      <c r="EG757" s="23"/>
      <c r="EH757" s="23"/>
      <c r="EI757" s="23"/>
      <c r="EJ757" s="23"/>
      <c r="EK757" s="23"/>
      <c r="EL757" s="23"/>
      <c r="EM757" s="23"/>
      <c r="EN757" s="23"/>
      <c r="EO757" s="23"/>
      <c r="EP757" s="23"/>
      <c r="EQ757" s="23"/>
      <c r="ER757" s="23"/>
      <c r="ES757" s="23"/>
      <c r="ET757" s="23"/>
      <c r="EU757" s="23"/>
      <c r="EV757" s="23"/>
      <c r="EW757" s="23"/>
      <c r="EX757" s="23"/>
      <c r="EY757" s="23"/>
      <c r="EZ757" s="23"/>
      <c r="FA757" s="23"/>
      <c r="FB757" s="23"/>
      <c r="FC757" s="23"/>
      <c r="FD757" s="23"/>
      <c r="FE757" s="23"/>
      <c r="FF757" s="23"/>
      <c r="FG757" s="23"/>
      <c r="FH757" s="23"/>
      <c r="FI757" s="23"/>
      <c r="FJ757" s="23"/>
      <c r="FK757" s="23"/>
      <c r="FL757" s="23"/>
      <c r="FM757" s="23"/>
      <c r="FN757" s="23"/>
      <c r="FO757" s="23"/>
      <c r="FP757" s="23"/>
      <c r="FQ757" s="23"/>
      <c r="FR757" s="23"/>
      <c r="FS757" s="23"/>
      <c r="FT757" s="23"/>
      <c r="FU757" s="23"/>
      <c r="FV757" s="23"/>
      <c r="FW757" s="23"/>
      <c r="FX757" s="23"/>
      <c r="FY757" s="23"/>
      <c r="FZ757" s="23"/>
      <c r="GA757" s="23"/>
      <c r="GB757" s="23"/>
      <c r="GC757" s="23"/>
      <c r="GD757" s="23"/>
      <c r="GE757" s="23"/>
      <c r="GF757" s="23"/>
      <c r="GG757" s="23"/>
      <c r="GH757" s="23"/>
    </row>
    <row r="758" spans="1:190" x14ac:dyDescent="0.35">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c r="CB758" s="23"/>
      <c r="CC758" s="23"/>
      <c r="CD758" s="23"/>
      <c r="CE758" s="23"/>
      <c r="CF758" s="23"/>
      <c r="CG758" s="23"/>
      <c r="CH758" s="23"/>
      <c r="CI758" s="23"/>
      <c r="CJ758" s="23"/>
      <c r="CK758" s="23"/>
      <c r="CL758" s="23"/>
      <c r="CM758" s="23"/>
      <c r="CN758" s="23"/>
      <c r="CO758" s="23"/>
      <c r="CP758" s="23"/>
      <c r="CQ758" s="23"/>
      <c r="CR758" s="23"/>
      <c r="CS758" s="23"/>
      <c r="CT758" s="23"/>
      <c r="CU758" s="23"/>
      <c r="CV758" s="23"/>
      <c r="CW758" s="23"/>
      <c r="CX758" s="23"/>
      <c r="CY758" s="23"/>
      <c r="CZ758" s="23"/>
      <c r="DA758" s="23"/>
      <c r="DB758" s="23"/>
      <c r="DC758" s="23"/>
      <c r="DD758" s="23"/>
      <c r="DE758" s="23"/>
      <c r="DF758" s="23"/>
      <c r="DG758" s="23"/>
      <c r="DH758" s="23"/>
      <c r="DI758" s="23"/>
      <c r="DJ758" s="23"/>
      <c r="DK758" s="23"/>
      <c r="DL758" s="23"/>
      <c r="DM758" s="23"/>
      <c r="DN758" s="23"/>
      <c r="DO758" s="23"/>
      <c r="DP758" s="23"/>
      <c r="DQ758" s="23"/>
      <c r="DR758" s="23"/>
      <c r="DS758" s="23"/>
      <c r="DT758" s="23"/>
      <c r="DU758" s="23"/>
      <c r="DV758" s="23"/>
      <c r="DW758" s="23"/>
      <c r="DX758" s="23"/>
      <c r="DY758" s="23"/>
      <c r="DZ758" s="23"/>
      <c r="EA758" s="23"/>
      <c r="EB758" s="23"/>
      <c r="EC758" s="23"/>
      <c r="ED758" s="23"/>
      <c r="EE758" s="23"/>
      <c r="EF758" s="23"/>
      <c r="EG758" s="23"/>
      <c r="EH758" s="23"/>
      <c r="EI758" s="23"/>
      <c r="EJ758" s="23"/>
      <c r="EK758" s="23"/>
      <c r="EL758" s="23"/>
      <c r="EM758" s="23"/>
      <c r="EN758" s="23"/>
      <c r="EO758" s="23"/>
      <c r="EP758" s="23"/>
      <c r="EQ758" s="23"/>
      <c r="ER758" s="23"/>
      <c r="ES758" s="23"/>
      <c r="ET758" s="23"/>
      <c r="EU758" s="23"/>
      <c r="EV758" s="23"/>
      <c r="EW758" s="23"/>
      <c r="EX758" s="23"/>
      <c r="EY758" s="23"/>
      <c r="EZ758" s="23"/>
      <c r="FA758" s="23"/>
      <c r="FB758" s="23"/>
      <c r="FC758" s="23"/>
      <c r="FD758" s="23"/>
      <c r="FE758" s="23"/>
      <c r="FF758" s="23"/>
      <c r="FG758" s="23"/>
      <c r="FH758" s="23"/>
      <c r="FI758" s="23"/>
      <c r="FJ758" s="23"/>
      <c r="FK758" s="23"/>
      <c r="FL758" s="23"/>
      <c r="FM758" s="23"/>
      <c r="FN758" s="23"/>
      <c r="FO758" s="23"/>
      <c r="FP758" s="23"/>
      <c r="FQ758" s="23"/>
      <c r="FR758" s="23"/>
      <c r="FS758" s="23"/>
      <c r="FT758" s="23"/>
      <c r="FU758" s="23"/>
      <c r="FV758" s="23"/>
      <c r="FW758" s="23"/>
      <c r="FX758" s="23"/>
      <c r="FY758" s="23"/>
      <c r="FZ758" s="23"/>
      <c r="GA758" s="23"/>
      <c r="GB758" s="23"/>
      <c r="GC758" s="23"/>
      <c r="GD758" s="23"/>
      <c r="GE758" s="23"/>
      <c r="GF758" s="23"/>
      <c r="GG758" s="23"/>
      <c r="GH758" s="23"/>
    </row>
    <row r="759" spans="1:190" x14ac:dyDescent="0.35">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c r="CB759" s="23"/>
      <c r="CC759" s="23"/>
      <c r="CD759" s="23"/>
      <c r="CE759" s="23"/>
      <c r="CF759" s="23"/>
      <c r="CG759" s="23"/>
      <c r="CH759" s="23"/>
      <c r="CI759" s="23"/>
      <c r="CJ759" s="23"/>
      <c r="CK759" s="23"/>
      <c r="CL759" s="23"/>
      <c r="CM759" s="23"/>
      <c r="CN759" s="23"/>
      <c r="CO759" s="23"/>
      <c r="CP759" s="23"/>
      <c r="CQ759" s="23"/>
      <c r="CR759" s="23"/>
      <c r="CS759" s="23"/>
      <c r="CT759" s="23"/>
      <c r="CU759" s="23"/>
      <c r="CV759" s="23"/>
      <c r="CW759" s="23"/>
      <c r="CX759" s="23"/>
      <c r="CY759" s="23"/>
      <c r="CZ759" s="23"/>
      <c r="DA759" s="23"/>
      <c r="DB759" s="23"/>
      <c r="DC759" s="23"/>
      <c r="DD759" s="23"/>
      <c r="DE759" s="23"/>
      <c r="DF759" s="23"/>
      <c r="DG759" s="23"/>
      <c r="DH759" s="23"/>
      <c r="DI759" s="23"/>
      <c r="DJ759" s="23"/>
      <c r="DK759" s="23"/>
      <c r="DL759" s="23"/>
      <c r="DM759" s="23"/>
      <c r="DN759" s="23"/>
      <c r="DO759" s="23"/>
      <c r="DP759" s="23"/>
      <c r="DQ759" s="23"/>
      <c r="DR759" s="23"/>
      <c r="DS759" s="23"/>
      <c r="DT759" s="23"/>
      <c r="DU759" s="23"/>
      <c r="DV759" s="23"/>
      <c r="DW759" s="23"/>
      <c r="DX759" s="23"/>
      <c r="DY759" s="23"/>
      <c r="DZ759" s="23"/>
      <c r="EA759" s="23"/>
      <c r="EB759" s="23"/>
      <c r="EC759" s="23"/>
      <c r="ED759" s="23"/>
      <c r="EE759" s="23"/>
      <c r="EF759" s="23"/>
      <c r="EG759" s="23"/>
      <c r="EH759" s="23"/>
      <c r="EI759" s="23"/>
      <c r="EJ759" s="23"/>
      <c r="EK759" s="23"/>
      <c r="EL759" s="23"/>
      <c r="EM759" s="23"/>
      <c r="EN759" s="23"/>
      <c r="EO759" s="23"/>
      <c r="EP759" s="23"/>
      <c r="EQ759" s="23"/>
      <c r="ER759" s="23"/>
      <c r="ES759" s="23"/>
      <c r="ET759" s="23"/>
      <c r="EU759" s="23"/>
      <c r="EV759" s="23"/>
      <c r="EW759" s="23"/>
      <c r="EX759" s="23"/>
      <c r="EY759" s="23"/>
      <c r="EZ759" s="23"/>
      <c r="FA759" s="23"/>
      <c r="FB759" s="23"/>
      <c r="FC759" s="23"/>
      <c r="FD759" s="23"/>
      <c r="FE759" s="23"/>
      <c r="FF759" s="23"/>
      <c r="FG759" s="23"/>
      <c r="FH759" s="23"/>
      <c r="FI759" s="23"/>
      <c r="FJ759" s="23"/>
      <c r="FK759" s="23"/>
      <c r="FL759" s="23"/>
      <c r="FM759" s="23"/>
      <c r="FN759" s="23"/>
      <c r="FO759" s="23"/>
      <c r="FP759" s="23"/>
      <c r="FQ759" s="23"/>
      <c r="FR759" s="23"/>
      <c r="FS759" s="23"/>
      <c r="FT759" s="23"/>
      <c r="FU759" s="23"/>
      <c r="FV759" s="23"/>
      <c r="FW759" s="23"/>
      <c r="FX759" s="23"/>
      <c r="FY759" s="23"/>
      <c r="FZ759" s="23"/>
      <c r="GA759" s="23"/>
      <c r="GB759" s="23"/>
      <c r="GC759" s="23"/>
      <c r="GD759" s="23"/>
      <c r="GE759" s="23"/>
      <c r="GF759" s="23"/>
      <c r="GG759" s="23"/>
      <c r="GH759" s="23"/>
    </row>
    <row r="760" spans="1:190" x14ac:dyDescent="0.35">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c r="CB760" s="23"/>
      <c r="CC760" s="23"/>
      <c r="CD760" s="23"/>
      <c r="CE760" s="23"/>
      <c r="CF760" s="23"/>
      <c r="CG760" s="23"/>
      <c r="CH760" s="23"/>
      <c r="CI760" s="23"/>
      <c r="CJ760" s="23"/>
      <c r="CK760" s="23"/>
      <c r="CL760" s="23"/>
      <c r="CM760" s="23"/>
      <c r="CN760" s="23"/>
      <c r="CO760" s="23"/>
      <c r="CP760" s="23"/>
      <c r="CQ760" s="23"/>
      <c r="CR760" s="23"/>
      <c r="CS760" s="23"/>
      <c r="CT760" s="23"/>
      <c r="CU760" s="23"/>
      <c r="CV760" s="23"/>
      <c r="CW760" s="23"/>
      <c r="CX760" s="23"/>
      <c r="CY760" s="23"/>
      <c r="CZ760" s="23"/>
      <c r="DA760" s="23"/>
      <c r="DB760" s="23"/>
      <c r="DC760" s="23"/>
      <c r="DD760" s="23"/>
      <c r="DE760" s="23"/>
      <c r="DF760" s="23"/>
      <c r="DG760" s="23"/>
      <c r="DH760" s="23"/>
      <c r="DI760" s="23"/>
      <c r="DJ760" s="23"/>
      <c r="DK760" s="23"/>
      <c r="DL760" s="23"/>
      <c r="DM760" s="23"/>
      <c r="DN760" s="23"/>
      <c r="DO760" s="23"/>
      <c r="DP760" s="23"/>
      <c r="DQ760" s="23"/>
      <c r="DR760" s="23"/>
      <c r="DS760" s="23"/>
      <c r="DT760" s="23"/>
      <c r="DU760" s="23"/>
      <c r="DV760" s="23"/>
      <c r="DW760" s="23"/>
      <c r="DX760" s="23"/>
      <c r="DY760" s="23"/>
      <c r="DZ760" s="23"/>
      <c r="EA760" s="23"/>
      <c r="EB760" s="23"/>
      <c r="EC760" s="23"/>
      <c r="ED760" s="23"/>
      <c r="EE760" s="23"/>
      <c r="EF760" s="23"/>
      <c r="EG760" s="23"/>
      <c r="EH760" s="23"/>
      <c r="EI760" s="23"/>
      <c r="EJ760" s="23"/>
      <c r="EK760" s="23"/>
      <c r="EL760" s="23"/>
      <c r="EM760" s="23"/>
      <c r="EN760" s="23"/>
      <c r="EO760" s="23"/>
      <c r="EP760" s="23"/>
      <c r="EQ760" s="23"/>
      <c r="ER760" s="23"/>
      <c r="ES760" s="23"/>
      <c r="ET760" s="23"/>
      <c r="EU760" s="23"/>
      <c r="EV760" s="23"/>
      <c r="EW760" s="23"/>
      <c r="EX760" s="23"/>
      <c r="EY760" s="23"/>
      <c r="EZ760" s="23"/>
      <c r="FA760" s="23"/>
      <c r="FB760" s="23"/>
      <c r="FC760" s="23"/>
      <c r="FD760" s="23"/>
      <c r="FE760" s="23"/>
      <c r="FF760" s="23"/>
      <c r="FG760" s="23"/>
      <c r="FH760" s="23"/>
      <c r="FI760" s="23"/>
      <c r="FJ760" s="23"/>
      <c r="FK760" s="23"/>
      <c r="FL760" s="23"/>
      <c r="FM760" s="23"/>
      <c r="FN760" s="23"/>
      <c r="FO760" s="23"/>
      <c r="FP760" s="23"/>
      <c r="FQ760" s="23"/>
      <c r="FR760" s="23"/>
      <c r="FS760" s="23"/>
      <c r="FT760" s="23"/>
      <c r="FU760" s="23"/>
      <c r="FV760" s="23"/>
      <c r="FW760" s="23"/>
      <c r="FX760" s="23"/>
      <c r="FY760" s="23"/>
      <c r="FZ760" s="23"/>
      <c r="GA760" s="23"/>
      <c r="GB760" s="23"/>
      <c r="GC760" s="23"/>
      <c r="GD760" s="23"/>
      <c r="GE760" s="23"/>
      <c r="GF760" s="23"/>
      <c r="GG760" s="23"/>
      <c r="GH760" s="23"/>
    </row>
    <row r="761" spans="1:190" x14ac:dyDescent="0.35">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c r="CB761" s="23"/>
      <c r="CC761" s="23"/>
      <c r="CD761" s="23"/>
      <c r="CE761" s="23"/>
      <c r="CF761" s="23"/>
      <c r="CG761" s="23"/>
      <c r="CH761" s="23"/>
      <c r="CI761" s="23"/>
      <c r="CJ761" s="23"/>
      <c r="CK761" s="23"/>
      <c r="CL761" s="23"/>
      <c r="CM761" s="23"/>
      <c r="CN761" s="23"/>
      <c r="CO761" s="23"/>
      <c r="CP761" s="23"/>
      <c r="CQ761" s="23"/>
      <c r="CR761" s="23"/>
      <c r="CS761" s="23"/>
      <c r="CT761" s="23"/>
      <c r="CU761" s="23"/>
      <c r="CV761" s="23"/>
      <c r="CW761" s="23"/>
      <c r="CX761" s="23"/>
      <c r="CY761" s="23"/>
      <c r="CZ761" s="23"/>
      <c r="DA761" s="23"/>
      <c r="DB761" s="23"/>
      <c r="DC761" s="23"/>
      <c r="DD761" s="23"/>
      <c r="DE761" s="23"/>
      <c r="DF761" s="23"/>
      <c r="DG761" s="23"/>
      <c r="DH761" s="23"/>
      <c r="DI761" s="23"/>
      <c r="DJ761" s="23"/>
      <c r="DK761" s="23"/>
      <c r="DL761" s="23"/>
      <c r="DM761" s="23"/>
      <c r="DN761" s="23"/>
      <c r="DO761" s="23"/>
      <c r="DP761" s="23"/>
      <c r="DQ761" s="23"/>
      <c r="DR761" s="23"/>
      <c r="DS761" s="23"/>
      <c r="DT761" s="23"/>
      <c r="DU761" s="23"/>
      <c r="DV761" s="23"/>
      <c r="DW761" s="23"/>
      <c r="DX761" s="23"/>
      <c r="DY761" s="23"/>
      <c r="DZ761" s="23"/>
      <c r="EA761" s="23"/>
      <c r="EB761" s="23"/>
      <c r="EC761" s="23"/>
      <c r="ED761" s="23"/>
      <c r="EE761" s="23"/>
      <c r="EF761" s="23"/>
      <c r="EG761" s="23"/>
      <c r="EH761" s="23"/>
      <c r="EI761" s="23"/>
      <c r="EJ761" s="23"/>
      <c r="EK761" s="23"/>
      <c r="EL761" s="23"/>
      <c r="EM761" s="23"/>
      <c r="EN761" s="23"/>
      <c r="EO761" s="23"/>
      <c r="EP761" s="23"/>
      <c r="EQ761" s="23"/>
      <c r="ER761" s="23"/>
      <c r="ES761" s="23"/>
      <c r="ET761" s="23"/>
      <c r="EU761" s="23"/>
      <c r="EV761" s="23"/>
      <c r="EW761" s="23"/>
      <c r="EX761" s="23"/>
      <c r="EY761" s="23"/>
      <c r="EZ761" s="23"/>
      <c r="FA761" s="23"/>
      <c r="FB761" s="23"/>
      <c r="FC761" s="23"/>
      <c r="FD761" s="23"/>
      <c r="FE761" s="23"/>
      <c r="FF761" s="23"/>
      <c r="FG761" s="23"/>
      <c r="FH761" s="23"/>
      <c r="FI761" s="23"/>
      <c r="FJ761" s="23"/>
      <c r="FK761" s="23"/>
      <c r="FL761" s="23"/>
      <c r="FM761" s="23"/>
      <c r="FN761" s="23"/>
      <c r="FO761" s="23"/>
      <c r="FP761" s="23"/>
      <c r="FQ761" s="23"/>
      <c r="FR761" s="23"/>
      <c r="FS761" s="23"/>
      <c r="FT761" s="23"/>
      <c r="FU761" s="23"/>
      <c r="FV761" s="23"/>
      <c r="FW761" s="23"/>
      <c r="FX761" s="23"/>
      <c r="FY761" s="23"/>
      <c r="FZ761" s="23"/>
      <c r="GA761" s="23"/>
      <c r="GB761" s="23"/>
      <c r="GC761" s="23"/>
      <c r="GD761" s="23"/>
      <c r="GE761" s="23"/>
      <c r="GF761" s="23"/>
      <c r="GG761" s="23"/>
      <c r="GH761" s="23"/>
    </row>
    <row r="762" spans="1:190" x14ac:dyDescent="0.35">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c r="CB762" s="23"/>
      <c r="CC762" s="23"/>
      <c r="CD762" s="23"/>
      <c r="CE762" s="23"/>
      <c r="CF762" s="23"/>
      <c r="CG762" s="23"/>
      <c r="CH762" s="23"/>
      <c r="CI762" s="23"/>
      <c r="CJ762" s="23"/>
      <c r="CK762" s="23"/>
      <c r="CL762" s="23"/>
      <c r="CM762" s="23"/>
      <c r="CN762" s="23"/>
      <c r="CO762" s="23"/>
      <c r="CP762" s="23"/>
      <c r="CQ762" s="23"/>
      <c r="CR762" s="23"/>
      <c r="CS762" s="23"/>
      <c r="CT762" s="23"/>
      <c r="CU762" s="23"/>
      <c r="CV762" s="23"/>
      <c r="CW762" s="23"/>
      <c r="CX762" s="23"/>
      <c r="CY762" s="23"/>
      <c r="CZ762" s="23"/>
      <c r="DA762" s="23"/>
      <c r="DB762" s="23"/>
      <c r="DC762" s="23"/>
      <c r="DD762" s="23"/>
      <c r="DE762" s="23"/>
      <c r="DF762" s="23"/>
      <c r="DG762" s="23"/>
      <c r="DH762" s="23"/>
      <c r="DI762" s="23"/>
      <c r="DJ762" s="23"/>
      <c r="DK762" s="23"/>
      <c r="DL762" s="23"/>
      <c r="DM762" s="23"/>
      <c r="DN762" s="23"/>
      <c r="DO762" s="23"/>
      <c r="DP762" s="23"/>
      <c r="DQ762" s="23"/>
      <c r="DR762" s="23"/>
      <c r="DS762" s="23"/>
      <c r="DT762" s="23"/>
      <c r="DU762" s="23"/>
      <c r="DV762" s="23"/>
      <c r="DW762" s="23"/>
      <c r="DX762" s="23"/>
      <c r="DY762" s="23"/>
      <c r="DZ762" s="23"/>
      <c r="EA762" s="23"/>
      <c r="EB762" s="23"/>
      <c r="EC762" s="23"/>
      <c r="ED762" s="23"/>
      <c r="EE762" s="23"/>
      <c r="EF762" s="23"/>
      <c r="EG762" s="23"/>
      <c r="EH762" s="23"/>
      <c r="EI762" s="23"/>
      <c r="EJ762" s="23"/>
      <c r="EK762" s="23"/>
      <c r="EL762" s="23"/>
      <c r="EM762" s="23"/>
      <c r="EN762" s="23"/>
      <c r="EO762" s="23"/>
      <c r="EP762" s="23"/>
      <c r="EQ762" s="23"/>
      <c r="ER762" s="23"/>
      <c r="ES762" s="23"/>
      <c r="ET762" s="23"/>
      <c r="EU762" s="23"/>
      <c r="EV762" s="23"/>
      <c r="EW762" s="23"/>
      <c r="EX762" s="23"/>
      <c r="EY762" s="23"/>
      <c r="EZ762" s="23"/>
      <c r="FA762" s="23"/>
      <c r="FB762" s="23"/>
      <c r="FC762" s="23"/>
      <c r="FD762" s="23"/>
      <c r="FE762" s="23"/>
      <c r="FF762" s="23"/>
      <c r="FG762" s="23"/>
      <c r="FH762" s="23"/>
      <c r="FI762" s="23"/>
      <c r="FJ762" s="23"/>
      <c r="FK762" s="23"/>
      <c r="FL762" s="23"/>
      <c r="FM762" s="23"/>
      <c r="FN762" s="23"/>
      <c r="FO762" s="23"/>
      <c r="FP762" s="23"/>
      <c r="FQ762" s="23"/>
      <c r="FR762" s="23"/>
      <c r="FS762" s="23"/>
      <c r="FT762" s="23"/>
      <c r="FU762" s="23"/>
      <c r="FV762" s="23"/>
      <c r="FW762" s="23"/>
      <c r="FX762" s="23"/>
      <c r="FY762" s="23"/>
      <c r="FZ762" s="23"/>
      <c r="GA762" s="23"/>
      <c r="GB762" s="23"/>
      <c r="GC762" s="23"/>
      <c r="GD762" s="23"/>
      <c r="GE762" s="23"/>
      <c r="GF762" s="23"/>
      <c r="GG762" s="23"/>
      <c r="GH762" s="23"/>
    </row>
    <row r="763" spans="1:190" x14ac:dyDescent="0.35">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c r="CB763" s="23"/>
      <c r="CC763" s="23"/>
      <c r="CD763" s="23"/>
      <c r="CE763" s="23"/>
      <c r="CF763" s="23"/>
      <c r="CG763" s="23"/>
      <c r="CH763" s="23"/>
      <c r="CI763" s="23"/>
      <c r="CJ763" s="23"/>
      <c r="CK763" s="23"/>
      <c r="CL763" s="23"/>
      <c r="CM763" s="23"/>
      <c r="CN763" s="23"/>
      <c r="CO763" s="23"/>
      <c r="CP763" s="23"/>
      <c r="CQ763" s="23"/>
      <c r="CR763" s="23"/>
      <c r="CS763" s="23"/>
      <c r="CT763" s="23"/>
      <c r="CU763" s="23"/>
      <c r="CV763" s="23"/>
      <c r="CW763" s="23"/>
      <c r="CX763" s="23"/>
      <c r="CY763" s="23"/>
      <c r="CZ763" s="23"/>
      <c r="DA763" s="23"/>
      <c r="DB763" s="23"/>
      <c r="DC763" s="23"/>
      <c r="DD763" s="23"/>
      <c r="DE763" s="23"/>
      <c r="DF763" s="23"/>
      <c r="DG763" s="23"/>
      <c r="DH763" s="23"/>
      <c r="DI763" s="23"/>
      <c r="DJ763" s="23"/>
      <c r="DK763" s="23"/>
      <c r="DL763" s="23"/>
      <c r="DM763" s="23"/>
      <c r="DN763" s="23"/>
      <c r="DO763" s="23"/>
      <c r="DP763" s="23"/>
      <c r="DQ763" s="23"/>
      <c r="DR763" s="23"/>
      <c r="DS763" s="23"/>
      <c r="DT763" s="23"/>
      <c r="DU763" s="23"/>
      <c r="DV763" s="23"/>
      <c r="DW763" s="23"/>
      <c r="DX763" s="23"/>
      <c r="DY763" s="23"/>
      <c r="DZ763" s="23"/>
      <c r="EA763" s="23"/>
      <c r="EB763" s="23"/>
      <c r="EC763" s="23"/>
      <c r="ED763" s="23"/>
      <c r="EE763" s="23"/>
      <c r="EF763" s="23"/>
      <c r="EG763" s="23"/>
      <c r="EH763" s="23"/>
      <c r="EI763" s="23"/>
      <c r="EJ763" s="23"/>
      <c r="EK763" s="23"/>
      <c r="EL763" s="23"/>
      <c r="EM763" s="23"/>
      <c r="EN763" s="23"/>
      <c r="EO763" s="23"/>
      <c r="EP763" s="23"/>
      <c r="EQ763" s="23"/>
      <c r="ER763" s="23"/>
      <c r="ES763" s="23"/>
      <c r="ET763" s="23"/>
      <c r="EU763" s="23"/>
      <c r="EV763" s="23"/>
      <c r="EW763" s="23"/>
      <c r="EX763" s="23"/>
      <c r="EY763" s="23"/>
      <c r="EZ763" s="23"/>
      <c r="FA763" s="23"/>
      <c r="FB763" s="23"/>
      <c r="FC763" s="23"/>
      <c r="FD763" s="23"/>
      <c r="FE763" s="23"/>
      <c r="FF763" s="23"/>
      <c r="FG763" s="23"/>
      <c r="FH763" s="23"/>
      <c r="FI763" s="23"/>
      <c r="FJ763" s="23"/>
      <c r="FK763" s="23"/>
      <c r="FL763" s="23"/>
      <c r="FM763" s="23"/>
      <c r="FN763" s="23"/>
      <c r="FO763" s="23"/>
      <c r="FP763" s="23"/>
      <c r="FQ763" s="23"/>
      <c r="FR763" s="23"/>
      <c r="FS763" s="23"/>
      <c r="FT763" s="23"/>
      <c r="FU763" s="23"/>
      <c r="FV763" s="23"/>
      <c r="FW763" s="23"/>
      <c r="FX763" s="23"/>
      <c r="FY763" s="23"/>
      <c r="FZ763" s="23"/>
      <c r="GA763" s="23"/>
      <c r="GB763" s="23"/>
      <c r="GC763" s="23"/>
      <c r="GD763" s="23"/>
      <c r="GE763" s="23"/>
      <c r="GF763" s="23"/>
      <c r="GG763" s="23"/>
      <c r="GH763" s="23"/>
    </row>
    <row r="764" spans="1:190" x14ac:dyDescent="0.35">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c r="CB764" s="23"/>
      <c r="CC764" s="23"/>
      <c r="CD764" s="23"/>
      <c r="CE764" s="23"/>
      <c r="CF764" s="23"/>
      <c r="CG764" s="23"/>
      <c r="CH764" s="23"/>
      <c r="CI764" s="23"/>
      <c r="CJ764" s="23"/>
      <c r="CK764" s="23"/>
      <c r="CL764" s="23"/>
      <c r="CM764" s="23"/>
      <c r="CN764" s="23"/>
      <c r="CO764" s="23"/>
      <c r="CP764" s="23"/>
      <c r="CQ764" s="23"/>
      <c r="CR764" s="23"/>
      <c r="CS764" s="23"/>
      <c r="CT764" s="23"/>
      <c r="CU764" s="23"/>
      <c r="CV764" s="23"/>
      <c r="CW764" s="23"/>
      <c r="CX764" s="23"/>
      <c r="CY764" s="23"/>
      <c r="CZ764" s="23"/>
      <c r="DA764" s="23"/>
      <c r="DB764" s="23"/>
      <c r="DC764" s="23"/>
      <c r="DD764" s="23"/>
      <c r="DE764" s="23"/>
      <c r="DF764" s="23"/>
      <c r="DG764" s="23"/>
      <c r="DH764" s="23"/>
      <c r="DI764" s="23"/>
      <c r="DJ764" s="23"/>
      <c r="DK764" s="23"/>
      <c r="DL764" s="23"/>
      <c r="DM764" s="23"/>
      <c r="DN764" s="23"/>
      <c r="DO764" s="23"/>
      <c r="DP764" s="23"/>
      <c r="DQ764" s="23"/>
      <c r="DR764" s="23"/>
      <c r="DS764" s="23"/>
      <c r="DT764" s="23"/>
      <c r="DU764" s="23"/>
      <c r="DV764" s="23"/>
      <c r="DW764" s="23"/>
      <c r="DX764" s="23"/>
      <c r="DY764" s="23"/>
      <c r="DZ764" s="23"/>
      <c r="EA764" s="23"/>
      <c r="EB764" s="23"/>
      <c r="EC764" s="23"/>
      <c r="ED764" s="23"/>
      <c r="EE764" s="23"/>
      <c r="EF764" s="23"/>
      <c r="EG764" s="23"/>
      <c r="EH764" s="23"/>
      <c r="EI764" s="23"/>
      <c r="EJ764" s="23"/>
      <c r="EK764" s="23"/>
      <c r="EL764" s="23"/>
      <c r="EM764" s="23"/>
      <c r="EN764" s="23"/>
      <c r="EO764" s="23"/>
      <c r="EP764" s="23"/>
      <c r="EQ764" s="23"/>
      <c r="ER764" s="23"/>
      <c r="ES764" s="23"/>
      <c r="ET764" s="23"/>
      <c r="EU764" s="23"/>
      <c r="EV764" s="23"/>
      <c r="EW764" s="23"/>
      <c r="EX764" s="23"/>
      <c r="EY764" s="23"/>
      <c r="EZ764" s="23"/>
      <c r="FA764" s="23"/>
      <c r="FB764" s="23"/>
      <c r="FC764" s="23"/>
      <c r="FD764" s="23"/>
      <c r="FE764" s="23"/>
      <c r="FF764" s="23"/>
      <c r="FG764" s="23"/>
      <c r="FH764" s="23"/>
      <c r="FI764" s="23"/>
      <c r="FJ764" s="23"/>
      <c r="FK764" s="23"/>
      <c r="FL764" s="23"/>
      <c r="FM764" s="23"/>
      <c r="FN764" s="23"/>
      <c r="FO764" s="23"/>
      <c r="FP764" s="23"/>
      <c r="FQ764" s="23"/>
      <c r="FR764" s="23"/>
      <c r="FS764" s="23"/>
      <c r="FT764" s="23"/>
      <c r="FU764" s="23"/>
      <c r="FV764" s="23"/>
      <c r="FW764" s="23"/>
      <c r="FX764" s="23"/>
      <c r="FY764" s="23"/>
      <c r="FZ764" s="23"/>
      <c r="GA764" s="23"/>
      <c r="GB764" s="23"/>
      <c r="GC764" s="23"/>
      <c r="GD764" s="23"/>
      <c r="GE764" s="23"/>
      <c r="GF764" s="23"/>
      <c r="GG764" s="23"/>
      <c r="GH764" s="23"/>
    </row>
    <row r="765" spans="1:190" x14ac:dyDescent="0.35">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c r="CB765" s="23"/>
      <c r="CC765" s="23"/>
      <c r="CD765" s="23"/>
      <c r="CE765" s="23"/>
      <c r="CF765" s="23"/>
      <c r="CG765" s="23"/>
      <c r="CH765" s="23"/>
      <c r="CI765" s="23"/>
      <c r="CJ765" s="23"/>
      <c r="CK765" s="23"/>
      <c r="CL765" s="23"/>
      <c r="CM765" s="23"/>
      <c r="CN765" s="23"/>
      <c r="CO765" s="23"/>
      <c r="CP765" s="23"/>
      <c r="CQ765" s="23"/>
      <c r="CR765" s="23"/>
      <c r="CS765" s="23"/>
      <c r="CT765" s="23"/>
      <c r="CU765" s="23"/>
      <c r="CV765" s="23"/>
      <c r="CW765" s="23"/>
      <c r="CX765" s="23"/>
      <c r="CY765" s="23"/>
      <c r="CZ765" s="23"/>
      <c r="DA765" s="23"/>
      <c r="DB765" s="23"/>
      <c r="DC765" s="23"/>
      <c r="DD765" s="23"/>
      <c r="DE765" s="23"/>
      <c r="DF765" s="23"/>
      <c r="DG765" s="23"/>
      <c r="DH765" s="23"/>
      <c r="DI765" s="23"/>
      <c r="DJ765" s="23"/>
      <c r="DK765" s="23"/>
      <c r="DL765" s="23"/>
      <c r="DM765" s="23"/>
      <c r="DN765" s="23"/>
      <c r="DO765" s="23"/>
      <c r="DP765" s="23"/>
      <c r="DQ765" s="23"/>
      <c r="DR765" s="23"/>
      <c r="DS765" s="23"/>
      <c r="DT765" s="23"/>
      <c r="DU765" s="23"/>
      <c r="DV765" s="23"/>
      <c r="DW765" s="23"/>
      <c r="DX765" s="23"/>
      <c r="DY765" s="23"/>
      <c r="DZ765" s="23"/>
      <c r="EA765" s="23"/>
      <c r="EB765" s="23"/>
      <c r="EC765" s="23"/>
      <c r="ED765" s="23"/>
      <c r="EE765" s="23"/>
      <c r="EF765" s="23"/>
      <c r="EG765" s="23"/>
      <c r="EH765" s="23"/>
      <c r="EI765" s="23"/>
      <c r="EJ765" s="23"/>
      <c r="EK765" s="23"/>
      <c r="EL765" s="23"/>
      <c r="EM765" s="23"/>
      <c r="EN765" s="23"/>
      <c r="EO765" s="23"/>
      <c r="EP765" s="23"/>
      <c r="EQ765" s="23"/>
      <c r="ER765" s="23"/>
      <c r="ES765" s="23"/>
      <c r="ET765" s="23"/>
      <c r="EU765" s="23"/>
      <c r="EV765" s="23"/>
      <c r="EW765" s="23"/>
      <c r="EX765" s="23"/>
      <c r="EY765" s="23"/>
      <c r="EZ765" s="23"/>
      <c r="FA765" s="23"/>
      <c r="FB765" s="23"/>
      <c r="FC765" s="23"/>
      <c r="FD765" s="23"/>
      <c r="FE765" s="23"/>
      <c r="FF765" s="23"/>
      <c r="FG765" s="23"/>
      <c r="FH765" s="23"/>
      <c r="FI765" s="23"/>
      <c r="FJ765" s="23"/>
      <c r="FK765" s="23"/>
      <c r="FL765" s="23"/>
      <c r="FM765" s="23"/>
      <c r="FN765" s="23"/>
      <c r="FO765" s="23"/>
      <c r="FP765" s="23"/>
      <c r="FQ765" s="23"/>
      <c r="FR765" s="23"/>
      <c r="FS765" s="23"/>
      <c r="FT765" s="23"/>
      <c r="FU765" s="23"/>
      <c r="FV765" s="23"/>
      <c r="FW765" s="23"/>
      <c r="FX765" s="23"/>
      <c r="FY765" s="23"/>
      <c r="FZ765" s="23"/>
      <c r="GA765" s="23"/>
      <c r="GB765" s="23"/>
      <c r="GC765" s="23"/>
      <c r="GD765" s="23"/>
      <c r="GE765" s="23"/>
      <c r="GF765" s="23"/>
      <c r="GG765" s="23"/>
      <c r="GH765" s="23"/>
    </row>
    <row r="766" spans="1:190" x14ac:dyDescent="0.35">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c r="CB766" s="23"/>
      <c r="CC766" s="23"/>
      <c r="CD766" s="23"/>
      <c r="CE766" s="23"/>
      <c r="CF766" s="23"/>
      <c r="CG766" s="23"/>
      <c r="CH766" s="23"/>
      <c r="CI766" s="23"/>
      <c r="CJ766" s="23"/>
      <c r="CK766" s="23"/>
      <c r="CL766" s="23"/>
      <c r="CM766" s="23"/>
      <c r="CN766" s="23"/>
      <c r="CO766" s="23"/>
      <c r="CP766" s="23"/>
      <c r="CQ766" s="23"/>
      <c r="CR766" s="23"/>
      <c r="CS766" s="23"/>
      <c r="CT766" s="23"/>
      <c r="CU766" s="23"/>
      <c r="CV766" s="23"/>
      <c r="CW766" s="23"/>
      <c r="CX766" s="23"/>
      <c r="CY766" s="23"/>
      <c r="CZ766" s="23"/>
      <c r="DA766" s="23"/>
      <c r="DB766" s="23"/>
      <c r="DC766" s="23"/>
      <c r="DD766" s="23"/>
      <c r="DE766" s="23"/>
      <c r="DF766" s="23"/>
      <c r="DG766" s="23"/>
      <c r="DH766" s="23"/>
      <c r="DI766" s="23"/>
      <c r="DJ766" s="23"/>
      <c r="DK766" s="23"/>
      <c r="DL766" s="23"/>
      <c r="DM766" s="23"/>
      <c r="DN766" s="23"/>
      <c r="DO766" s="23"/>
      <c r="DP766" s="23"/>
      <c r="DQ766" s="23"/>
      <c r="DR766" s="23"/>
      <c r="DS766" s="23"/>
      <c r="DT766" s="23"/>
      <c r="DU766" s="23"/>
      <c r="DV766" s="23"/>
      <c r="DW766" s="23"/>
      <c r="DX766" s="23"/>
      <c r="DY766" s="23"/>
      <c r="DZ766" s="23"/>
      <c r="EA766" s="23"/>
      <c r="EB766" s="23"/>
      <c r="EC766" s="23"/>
      <c r="ED766" s="23"/>
      <c r="EE766" s="23"/>
      <c r="EF766" s="23"/>
      <c r="EG766" s="23"/>
      <c r="EH766" s="23"/>
      <c r="EI766" s="23"/>
      <c r="EJ766" s="23"/>
      <c r="EK766" s="23"/>
      <c r="EL766" s="23"/>
      <c r="EM766" s="23"/>
      <c r="EN766" s="23"/>
      <c r="EO766" s="23"/>
      <c r="EP766" s="23"/>
      <c r="EQ766" s="23"/>
      <c r="ER766" s="23"/>
      <c r="ES766" s="23"/>
      <c r="ET766" s="23"/>
      <c r="EU766" s="23"/>
      <c r="EV766" s="23"/>
      <c r="EW766" s="23"/>
      <c r="EX766" s="23"/>
      <c r="EY766" s="23"/>
      <c r="EZ766" s="23"/>
      <c r="FA766" s="23"/>
      <c r="FB766" s="23"/>
      <c r="FC766" s="23"/>
      <c r="FD766" s="23"/>
      <c r="FE766" s="23"/>
      <c r="FF766" s="23"/>
      <c r="FG766" s="23"/>
      <c r="FH766" s="23"/>
      <c r="FI766" s="23"/>
      <c r="FJ766" s="23"/>
      <c r="FK766" s="23"/>
      <c r="FL766" s="23"/>
      <c r="FM766" s="23"/>
      <c r="FN766" s="23"/>
      <c r="FO766" s="23"/>
      <c r="FP766" s="23"/>
      <c r="FQ766" s="23"/>
      <c r="FR766" s="23"/>
      <c r="FS766" s="23"/>
      <c r="FT766" s="23"/>
      <c r="FU766" s="23"/>
      <c r="FV766" s="23"/>
      <c r="FW766" s="23"/>
      <c r="FX766" s="23"/>
      <c r="FY766" s="23"/>
      <c r="FZ766" s="23"/>
      <c r="GA766" s="23"/>
      <c r="GB766" s="23"/>
      <c r="GC766" s="23"/>
      <c r="GD766" s="23"/>
      <c r="GE766" s="23"/>
      <c r="GF766" s="23"/>
      <c r="GG766" s="23"/>
      <c r="GH766" s="23"/>
    </row>
    <row r="767" spans="1:190" x14ac:dyDescent="0.35">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c r="CB767" s="23"/>
      <c r="CC767" s="23"/>
      <c r="CD767" s="23"/>
      <c r="CE767" s="23"/>
      <c r="CF767" s="23"/>
      <c r="CG767" s="23"/>
      <c r="CH767" s="23"/>
      <c r="CI767" s="23"/>
      <c r="CJ767" s="23"/>
      <c r="CK767" s="23"/>
      <c r="CL767" s="23"/>
      <c r="CM767" s="23"/>
      <c r="CN767" s="23"/>
      <c r="CO767" s="23"/>
      <c r="CP767" s="23"/>
      <c r="CQ767" s="23"/>
      <c r="CR767" s="23"/>
      <c r="CS767" s="23"/>
      <c r="CT767" s="23"/>
      <c r="CU767" s="23"/>
      <c r="CV767" s="23"/>
      <c r="CW767" s="23"/>
      <c r="CX767" s="23"/>
      <c r="CY767" s="23"/>
      <c r="CZ767" s="23"/>
      <c r="DA767" s="23"/>
      <c r="DB767" s="23"/>
      <c r="DC767" s="23"/>
      <c r="DD767" s="23"/>
      <c r="DE767" s="23"/>
      <c r="DF767" s="23"/>
      <c r="DG767" s="23"/>
      <c r="DH767" s="23"/>
      <c r="DI767" s="23"/>
      <c r="DJ767" s="23"/>
      <c r="DK767" s="23"/>
      <c r="DL767" s="23"/>
      <c r="DM767" s="23"/>
      <c r="DN767" s="23"/>
      <c r="DO767" s="23"/>
      <c r="DP767" s="23"/>
      <c r="DQ767" s="23"/>
      <c r="DR767" s="23"/>
      <c r="DS767" s="23"/>
      <c r="DT767" s="23"/>
      <c r="DU767" s="23"/>
      <c r="DV767" s="23"/>
      <c r="DW767" s="23"/>
      <c r="DX767" s="23"/>
      <c r="DY767" s="23"/>
      <c r="DZ767" s="23"/>
      <c r="EA767" s="23"/>
      <c r="EB767" s="23"/>
      <c r="EC767" s="23"/>
      <c r="ED767" s="23"/>
      <c r="EE767" s="23"/>
      <c r="EF767" s="23"/>
      <c r="EG767" s="23"/>
      <c r="EH767" s="23"/>
      <c r="EI767" s="23"/>
      <c r="EJ767" s="23"/>
      <c r="EK767" s="23"/>
      <c r="EL767" s="23"/>
      <c r="EM767" s="23"/>
      <c r="EN767" s="23"/>
      <c r="EO767" s="23"/>
      <c r="EP767" s="23"/>
      <c r="EQ767" s="23"/>
      <c r="ER767" s="23"/>
      <c r="ES767" s="23"/>
      <c r="ET767" s="23"/>
      <c r="EU767" s="23"/>
      <c r="EV767" s="23"/>
      <c r="EW767" s="23"/>
      <c r="EX767" s="23"/>
      <c r="EY767" s="23"/>
      <c r="EZ767" s="23"/>
      <c r="FA767" s="23"/>
      <c r="FB767" s="23"/>
      <c r="FC767" s="23"/>
      <c r="FD767" s="23"/>
      <c r="FE767" s="23"/>
      <c r="FF767" s="23"/>
      <c r="FG767" s="23"/>
      <c r="FH767" s="23"/>
      <c r="FI767" s="23"/>
      <c r="FJ767" s="23"/>
      <c r="FK767" s="23"/>
      <c r="FL767" s="23"/>
      <c r="FM767" s="23"/>
      <c r="FN767" s="23"/>
      <c r="FO767" s="23"/>
      <c r="FP767" s="23"/>
      <c r="FQ767" s="23"/>
      <c r="FR767" s="23"/>
      <c r="FS767" s="23"/>
      <c r="FT767" s="23"/>
      <c r="FU767" s="23"/>
      <c r="FV767" s="23"/>
      <c r="FW767" s="23"/>
      <c r="FX767" s="23"/>
      <c r="FY767" s="23"/>
      <c r="FZ767" s="23"/>
      <c r="GA767" s="23"/>
      <c r="GB767" s="23"/>
      <c r="GC767" s="23"/>
      <c r="GD767" s="23"/>
      <c r="GE767" s="23"/>
      <c r="GF767" s="23"/>
      <c r="GG767" s="23"/>
      <c r="GH767" s="23"/>
    </row>
    <row r="768" spans="1:190" x14ac:dyDescent="0.35">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c r="CB768" s="23"/>
      <c r="CC768" s="23"/>
      <c r="CD768" s="23"/>
      <c r="CE768" s="23"/>
      <c r="CF768" s="23"/>
      <c r="CG768" s="23"/>
      <c r="CH768" s="23"/>
      <c r="CI768" s="23"/>
      <c r="CJ768" s="23"/>
      <c r="CK768" s="23"/>
      <c r="CL768" s="23"/>
      <c r="CM768" s="23"/>
      <c r="CN768" s="23"/>
      <c r="CO768" s="23"/>
      <c r="CP768" s="23"/>
      <c r="CQ768" s="23"/>
      <c r="CR768" s="23"/>
      <c r="CS768" s="23"/>
      <c r="CT768" s="23"/>
      <c r="CU768" s="23"/>
      <c r="CV768" s="23"/>
      <c r="CW768" s="23"/>
      <c r="CX768" s="23"/>
      <c r="CY768" s="23"/>
      <c r="CZ768" s="23"/>
      <c r="DA768" s="23"/>
      <c r="DB768" s="23"/>
      <c r="DC768" s="23"/>
      <c r="DD768" s="23"/>
      <c r="DE768" s="23"/>
      <c r="DF768" s="23"/>
      <c r="DG768" s="23"/>
      <c r="DH768" s="23"/>
      <c r="DI768" s="23"/>
      <c r="DJ768" s="23"/>
      <c r="DK768" s="23"/>
      <c r="DL768" s="23"/>
      <c r="DM768" s="23"/>
      <c r="DN768" s="23"/>
      <c r="DO768" s="23"/>
      <c r="DP768" s="23"/>
      <c r="DQ768" s="23"/>
      <c r="DR768" s="23"/>
      <c r="DS768" s="23"/>
      <c r="DT768" s="23"/>
      <c r="DU768" s="23"/>
      <c r="DV768" s="23"/>
      <c r="DW768" s="23"/>
      <c r="DX768" s="23"/>
      <c r="DY768" s="23"/>
      <c r="DZ768" s="23"/>
      <c r="EA768" s="23"/>
      <c r="EB768" s="23"/>
      <c r="EC768" s="23"/>
      <c r="ED768" s="23"/>
      <c r="EE768" s="23"/>
      <c r="EF768" s="23"/>
      <c r="EG768" s="23"/>
      <c r="EH768" s="23"/>
      <c r="EI768" s="23"/>
      <c r="EJ768" s="23"/>
      <c r="EK768" s="23"/>
      <c r="EL768" s="23"/>
      <c r="EM768" s="23"/>
      <c r="EN768" s="23"/>
      <c r="EO768" s="23"/>
      <c r="EP768" s="23"/>
      <c r="EQ768" s="23"/>
      <c r="ER768" s="23"/>
      <c r="ES768" s="23"/>
      <c r="ET768" s="23"/>
      <c r="EU768" s="23"/>
      <c r="EV768" s="23"/>
      <c r="EW768" s="23"/>
      <c r="EX768" s="23"/>
      <c r="EY768" s="23"/>
      <c r="EZ768" s="23"/>
      <c r="FA768" s="23"/>
      <c r="FB768" s="23"/>
      <c r="FC768" s="23"/>
      <c r="FD768" s="23"/>
      <c r="FE768" s="23"/>
      <c r="FF768" s="23"/>
      <c r="FG768" s="23"/>
      <c r="FH768" s="23"/>
      <c r="FI768" s="23"/>
      <c r="FJ768" s="23"/>
      <c r="FK768" s="23"/>
      <c r="FL768" s="23"/>
      <c r="FM768" s="23"/>
      <c r="FN768" s="23"/>
      <c r="FO768" s="23"/>
      <c r="FP768" s="23"/>
      <c r="FQ768" s="23"/>
      <c r="FR768" s="23"/>
      <c r="FS768" s="23"/>
      <c r="FT768" s="23"/>
      <c r="FU768" s="23"/>
      <c r="FV768" s="23"/>
      <c r="FW768" s="23"/>
      <c r="FX768" s="23"/>
      <c r="FY768" s="23"/>
      <c r="FZ768" s="23"/>
      <c r="GA768" s="23"/>
      <c r="GB768" s="23"/>
      <c r="GC768" s="23"/>
      <c r="GD768" s="23"/>
      <c r="GE768" s="23"/>
      <c r="GF768" s="23"/>
      <c r="GG768" s="23"/>
      <c r="GH768" s="23"/>
    </row>
    <row r="769" spans="1:190" x14ac:dyDescent="0.35">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c r="CB769" s="23"/>
      <c r="CC769" s="23"/>
      <c r="CD769" s="23"/>
      <c r="CE769" s="23"/>
      <c r="CF769" s="23"/>
      <c r="CG769" s="23"/>
      <c r="CH769" s="23"/>
      <c r="CI769" s="23"/>
      <c r="CJ769" s="23"/>
      <c r="CK769" s="23"/>
      <c r="CL769" s="23"/>
      <c r="CM769" s="23"/>
      <c r="CN769" s="23"/>
      <c r="CO769" s="23"/>
      <c r="CP769" s="23"/>
      <c r="CQ769" s="23"/>
      <c r="CR769" s="23"/>
      <c r="CS769" s="23"/>
      <c r="CT769" s="23"/>
      <c r="CU769" s="23"/>
      <c r="CV769" s="23"/>
      <c r="CW769" s="23"/>
      <c r="CX769" s="23"/>
      <c r="CY769" s="23"/>
      <c r="CZ769" s="23"/>
      <c r="DA769" s="23"/>
      <c r="DB769" s="23"/>
      <c r="DC769" s="23"/>
      <c r="DD769" s="23"/>
      <c r="DE769" s="23"/>
      <c r="DF769" s="23"/>
      <c r="DG769" s="23"/>
      <c r="DH769" s="23"/>
      <c r="DI769" s="23"/>
      <c r="DJ769" s="23"/>
      <c r="DK769" s="23"/>
      <c r="DL769" s="23"/>
      <c r="DM769" s="23"/>
      <c r="DN769" s="23"/>
      <c r="DO769" s="23"/>
      <c r="DP769" s="23"/>
      <c r="DQ769" s="23"/>
      <c r="DR769" s="23"/>
      <c r="DS769" s="23"/>
      <c r="DT769" s="23"/>
      <c r="DU769" s="23"/>
      <c r="DV769" s="23"/>
      <c r="DW769" s="23"/>
      <c r="DX769" s="23"/>
      <c r="DY769" s="23"/>
      <c r="DZ769" s="23"/>
      <c r="EA769" s="23"/>
      <c r="EB769" s="23"/>
      <c r="EC769" s="23"/>
      <c r="ED769" s="23"/>
      <c r="EE769" s="23"/>
      <c r="EF769" s="23"/>
      <c r="EG769" s="23"/>
      <c r="EH769" s="23"/>
      <c r="EI769" s="23"/>
      <c r="EJ769" s="23"/>
      <c r="EK769" s="23"/>
      <c r="EL769" s="23"/>
      <c r="EM769" s="23"/>
      <c r="EN769" s="23"/>
      <c r="EO769" s="23"/>
      <c r="EP769" s="23"/>
      <c r="EQ769" s="23"/>
      <c r="ER769" s="23"/>
      <c r="ES769" s="23"/>
      <c r="ET769" s="23"/>
      <c r="EU769" s="23"/>
      <c r="EV769" s="23"/>
      <c r="EW769" s="23"/>
      <c r="EX769" s="23"/>
      <c r="EY769" s="23"/>
      <c r="EZ769" s="23"/>
      <c r="FA769" s="23"/>
      <c r="FB769" s="23"/>
      <c r="FC769" s="23"/>
      <c r="FD769" s="23"/>
      <c r="FE769" s="23"/>
      <c r="FF769" s="23"/>
      <c r="FG769" s="23"/>
      <c r="FH769" s="23"/>
      <c r="FI769" s="23"/>
      <c r="FJ769" s="23"/>
      <c r="FK769" s="23"/>
      <c r="FL769" s="23"/>
      <c r="FM769" s="23"/>
      <c r="FN769" s="23"/>
      <c r="FO769" s="23"/>
      <c r="FP769" s="23"/>
      <c r="FQ769" s="23"/>
      <c r="FR769" s="23"/>
      <c r="FS769" s="23"/>
      <c r="FT769" s="23"/>
      <c r="FU769" s="23"/>
      <c r="FV769" s="23"/>
      <c r="FW769" s="23"/>
      <c r="FX769" s="23"/>
      <c r="FY769" s="23"/>
      <c r="FZ769" s="23"/>
      <c r="GA769" s="23"/>
      <c r="GB769" s="23"/>
      <c r="GC769" s="23"/>
      <c r="GD769" s="23"/>
      <c r="GE769" s="23"/>
      <c r="GF769" s="23"/>
      <c r="GG769" s="23"/>
      <c r="GH769" s="23"/>
    </row>
    <row r="770" spans="1:190" x14ac:dyDescent="0.35">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c r="CB770" s="23"/>
      <c r="CC770" s="23"/>
      <c r="CD770" s="23"/>
      <c r="CE770" s="23"/>
      <c r="CF770" s="23"/>
      <c r="CG770" s="23"/>
      <c r="CH770" s="23"/>
      <c r="CI770" s="23"/>
      <c r="CJ770" s="23"/>
      <c r="CK770" s="23"/>
      <c r="CL770" s="23"/>
      <c r="CM770" s="23"/>
      <c r="CN770" s="23"/>
      <c r="CO770" s="23"/>
      <c r="CP770" s="23"/>
      <c r="CQ770" s="23"/>
      <c r="CR770" s="23"/>
      <c r="CS770" s="23"/>
      <c r="CT770" s="23"/>
      <c r="CU770" s="23"/>
      <c r="CV770" s="23"/>
      <c r="CW770" s="23"/>
      <c r="CX770" s="23"/>
      <c r="CY770" s="23"/>
      <c r="CZ770" s="23"/>
      <c r="DA770" s="23"/>
      <c r="DB770" s="23"/>
      <c r="DC770" s="23"/>
      <c r="DD770" s="23"/>
      <c r="DE770" s="23"/>
      <c r="DF770" s="23"/>
      <c r="DG770" s="23"/>
      <c r="DH770" s="23"/>
      <c r="DI770" s="23"/>
      <c r="DJ770" s="23"/>
      <c r="DK770" s="23"/>
      <c r="DL770" s="23"/>
      <c r="DM770" s="23"/>
      <c r="DN770" s="23"/>
      <c r="DO770" s="23"/>
      <c r="DP770" s="23"/>
      <c r="DQ770" s="23"/>
      <c r="DR770" s="23"/>
      <c r="DS770" s="23"/>
      <c r="DT770" s="23"/>
      <c r="DU770" s="23"/>
      <c r="DV770" s="23"/>
      <c r="DW770" s="23"/>
      <c r="DX770" s="23"/>
      <c r="DY770" s="23"/>
      <c r="DZ770" s="23"/>
      <c r="EA770" s="23"/>
      <c r="EB770" s="23"/>
      <c r="EC770" s="23"/>
      <c r="ED770" s="23"/>
      <c r="EE770" s="23"/>
      <c r="EF770" s="23"/>
      <c r="EG770" s="23"/>
      <c r="EH770" s="23"/>
      <c r="EI770" s="23"/>
      <c r="EJ770" s="23"/>
      <c r="EK770" s="23"/>
      <c r="EL770" s="23"/>
      <c r="EM770" s="23"/>
      <c r="EN770" s="23"/>
      <c r="EO770" s="23"/>
      <c r="EP770" s="23"/>
      <c r="EQ770" s="23"/>
      <c r="ER770" s="23"/>
      <c r="ES770" s="23"/>
      <c r="ET770" s="23"/>
      <c r="EU770" s="23"/>
      <c r="EV770" s="23"/>
      <c r="EW770" s="23"/>
      <c r="EX770" s="23"/>
      <c r="EY770" s="23"/>
      <c r="EZ770" s="23"/>
      <c r="FA770" s="23"/>
      <c r="FB770" s="23"/>
      <c r="FC770" s="23"/>
      <c r="FD770" s="23"/>
      <c r="FE770" s="23"/>
      <c r="FF770" s="23"/>
      <c r="FG770" s="23"/>
      <c r="FH770" s="23"/>
      <c r="FI770" s="23"/>
      <c r="FJ770" s="23"/>
      <c r="FK770" s="23"/>
      <c r="FL770" s="23"/>
      <c r="FM770" s="23"/>
      <c r="FN770" s="23"/>
      <c r="FO770" s="23"/>
      <c r="FP770" s="23"/>
      <c r="FQ770" s="23"/>
      <c r="FR770" s="23"/>
      <c r="FS770" s="23"/>
      <c r="FT770" s="23"/>
      <c r="FU770" s="23"/>
      <c r="FV770" s="23"/>
      <c r="FW770" s="23"/>
      <c r="FX770" s="23"/>
      <c r="FY770" s="23"/>
      <c r="FZ770" s="23"/>
      <c r="GA770" s="23"/>
      <c r="GB770" s="23"/>
      <c r="GC770" s="23"/>
      <c r="GD770" s="23"/>
      <c r="GE770" s="23"/>
      <c r="GF770" s="23"/>
      <c r="GG770" s="23"/>
      <c r="GH770" s="23"/>
    </row>
    <row r="771" spans="1:190" x14ac:dyDescent="0.35">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c r="CB771" s="23"/>
      <c r="CC771" s="23"/>
      <c r="CD771" s="23"/>
      <c r="CE771" s="23"/>
      <c r="CF771" s="23"/>
      <c r="CG771" s="23"/>
      <c r="CH771" s="23"/>
      <c r="CI771" s="23"/>
      <c r="CJ771" s="23"/>
      <c r="CK771" s="23"/>
      <c r="CL771" s="23"/>
      <c r="CM771" s="23"/>
      <c r="CN771" s="23"/>
      <c r="CO771" s="23"/>
      <c r="CP771" s="23"/>
      <c r="CQ771" s="23"/>
      <c r="CR771" s="23"/>
      <c r="CS771" s="23"/>
      <c r="CT771" s="23"/>
      <c r="CU771" s="23"/>
      <c r="CV771" s="23"/>
      <c r="CW771" s="23"/>
      <c r="CX771" s="23"/>
      <c r="CY771" s="23"/>
      <c r="CZ771" s="23"/>
      <c r="DA771" s="23"/>
      <c r="DB771" s="23"/>
      <c r="DC771" s="23"/>
      <c r="DD771" s="23"/>
      <c r="DE771" s="23"/>
      <c r="DF771" s="23"/>
      <c r="DG771" s="23"/>
      <c r="DH771" s="23"/>
      <c r="DI771" s="23"/>
      <c r="DJ771" s="23"/>
      <c r="DK771" s="23"/>
      <c r="DL771" s="23"/>
      <c r="DM771" s="23"/>
      <c r="DN771" s="23"/>
      <c r="DO771" s="23"/>
      <c r="DP771" s="23"/>
      <c r="DQ771" s="23"/>
      <c r="DR771" s="23"/>
      <c r="DS771" s="23"/>
      <c r="DT771" s="23"/>
      <c r="DU771" s="23"/>
      <c r="DV771" s="23"/>
      <c r="DW771" s="23"/>
      <c r="DX771" s="23"/>
      <c r="DY771" s="23"/>
      <c r="DZ771" s="23"/>
      <c r="EA771" s="23"/>
      <c r="EB771" s="23"/>
      <c r="EC771" s="23"/>
      <c r="ED771" s="23"/>
      <c r="EE771" s="23"/>
      <c r="EF771" s="23"/>
      <c r="EG771" s="23"/>
      <c r="EH771" s="23"/>
      <c r="EI771" s="23"/>
      <c r="EJ771" s="23"/>
      <c r="EK771" s="23"/>
      <c r="EL771" s="23"/>
      <c r="EM771" s="23"/>
      <c r="EN771" s="23"/>
      <c r="EO771" s="23"/>
      <c r="EP771" s="23"/>
      <c r="EQ771" s="23"/>
      <c r="ER771" s="23"/>
      <c r="ES771" s="23"/>
      <c r="ET771" s="23"/>
      <c r="EU771" s="23"/>
      <c r="EV771" s="23"/>
      <c r="EW771" s="23"/>
      <c r="EX771" s="23"/>
      <c r="EY771" s="23"/>
      <c r="EZ771" s="23"/>
      <c r="FA771" s="23"/>
      <c r="FB771" s="23"/>
      <c r="FC771" s="23"/>
      <c r="FD771" s="23"/>
      <c r="FE771" s="23"/>
      <c r="FF771" s="23"/>
      <c r="FG771" s="23"/>
      <c r="FH771" s="23"/>
      <c r="FI771" s="23"/>
      <c r="FJ771" s="23"/>
      <c r="FK771" s="23"/>
      <c r="FL771" s="23"/>
      <c r="FM771" s="23"/>
      <c r="FN771" s="23"/>
      <c r="FO771" s="23"/>
      <c r="FP771" s="23"/>
      <c r="FQ771" s="23"/>
      <c r="FR771" s="23"/>
      <c r="FS771" s="23"/>
      <c r="FT771" s="23"/>
      <c r="FU771" s="23"/>
      <c r="FV771" s="23"/>
      <c r="FW771" s="23"/>
      <c r="FX771" s="23"/>
      <c r="FY771" s="23"/>
      <c r="FZ771" s="23"/>
      <c r="GA771" s="23"/>
      <c r="GB771" s="23"/>
      <c r="GC771" s="23"/>
      <c r="GD771" s="23"/>
      <c r="GE771" s="23"/>
      <c r="GF771" s="23"/>
      <c r="GG771" s="23"/>
      <c r="GH771" s="23"/>
    </row>
    <row r="772" spans="1:190" x14ac:dyDescent="0.35">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c r="CB772" s="23"/>
      <c r="CC772" s="23"/>
      <c r="CD772" s="23"/>
      <c r="CE772" s="23"/>
      <c r="CF772" s="23"/>
      <c r="CG772" s="23"/>
      <c r="CH772" s="23"/>
      <c r="CI772" s="23"/>
      <c r="CJ772" s="23"/>
      <c r="CK772" s="23"/>
      <c r="CL772" s="23"/>
      <c r="CM772" s="23"/>
      <c r="CN772" s="23"/>
      <c r="CO772" s="23"/>
      <c r="CP772" s="23"/>
      <c r="CQ772" s="23"/>
      <c r="CR772" s="23"/>
      <c r="CS772" s="23"/>
      <c r="CT772" s="23"/>
      <c r="CU772" s="23"/>
      <c r="CV772" s="23"/>
      <c r="CW772" s="23"/>
      <c r="CX772" s="23"/>
      <c r="CY772" s="23"/>
      <c r="CZ772" s="23"/>
      <c r="DA772" s="23"/>
      <c r="DB772" s="23"/>
      <c r="DC772" s="23"/>
      <c r="DD772" s="23"/>
      <c r="DE772" s="23"/>
      <c r="DF772" s="23"/>
      <c r="DG772" s="23"/>
      <c r="DH772" s="23"/>
      <c r="DI772" s="23"/>
      <c r="DJ772" s="23"/>
      <c r="DK772" s="23"/>
      <c r="DL772" s="23"/>
      <c r="DM772" s="23"/>
      <c r="DN772" s="23"/>
      <c r="DO772" s="23"/>
      <c r="DP772" s="23"/>
      <c r="DQ772" s="23"/>
      <c r="DR772" s="23"/>
      <c r="DS772" s="23"/>
      <c r="DT772" s="23"/>
      <c r="DU772" s="23"/>
      <c r="DV772" s="23"/>
      <c r="DW772" s="23"/>
      <c r="DX772" s="23"/>
      <c r="DY772" s="23"/>
      <c r="DZ772" s="23"/>
      <c r="EA772" s="23"/>
      <c r="EB772" s="23"/>
      <c r="EC772" s="23"/>
      <c r="ED772" s="23"/>
      <c r="EE772" s="23"/>
      <c r="EF772" s="23"/>
      <c r="EG772" s="23"/>
      <c r="EH772" s="23"/>
      <c r="EI772" s="23"/>
      <c r="EJ772" s="23"/>
      <c r="EK772" s="23"/>
      <c r="EL772" s="23"/>
      <c r="EM772" s="23"/>
      <c r="EN772" s="23"/>
      <c r="EO772" s="23"/>
      <c r="EP772" s="23"/>
      <c r="EQ772" s="23"/>
      <c r="ER772" s="23"/>
      <c r="ES772" s="23"/>
      <c r="ET772" s="23"/>
      <c r="EU772" s="23"/>
      <c r="EV772" s="23"/>
      <c r="EW772" s="23"/>
      <c r="EX772" s="23"/>
      <c r="EY772" s="23"/>
      <c r="EZ772" s="23"/>
      <c r="FA772" s="23"/>
      <c r="FB772" s="23"/>
      <c r="FC772" s="23"/>
      <c r="FD772" s="23"/>
      <c r="FE772" s="23"/>
      <c r="FF772" s="23"/>
      <c r="FG772" s="23"/>
      <c r="FH772" s="23"/>
      <c r="FI772" s="23"/>
      <c r="FJ772" s="23"/>
      <c r="FK772" s="23"/>
      <c r="FL772" s="23"/>
      <c r="FM772" s="23"/>
      <c r="FN772" s="23"/>
      <c r="FO772" s="23"/>
      <c r="FP772" s="23"/>
      <c r="FQ772" s="23"/>
      <c r="FR772" s="23"/>
      <c r="FS772" s="23"/>
      <c r="FT772" s="23"/>
      <c r="FU772" s="23"/>
      <c r="FV772" s="23"/>
      <c r="FW772" s="23"/>
      <c r="FX772" s="23"/>
      <c r="FY772" s="23"/>
      <c r="FZ772" s="23"/>
      <c r="GA772" s="23"/>
      <c r="GB772" s="23"/>
      <c r="GC772" s="23"/>
      <c r="GD772" s="23"/>
      <c r="GE772" s="23"/>
      <c r="GF772" s="23"/>
      <c r="GG772" s="23"/>
      <c r="GH772" s="23"/>
    </row>
    <row r="773" spans="1:190" x14ac:dyDescent="0.35">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c r="CB773" s="23"/>
      <c r="CC773" s="23"/>
      <c r="CD773" s="23"/>
      <c r="CE773" s="23"/>
      <c r="CF773" s="23"/>
      <c r="CG773" s="23"/>
      <c r="CH773" s="23"/>
      <c r="CI773" s="23"/>
      <c r="CJ773" s="23"/>
      <c r="CK773" s="23"/>
      <c r="CL773" s="23"/>
      <c r="CM773" s="23"/>
      <c r="CN773" s="23"/>
      <c r="CO773" s="23"/>
      <c r="CP773" s="23"/>
      <c r="CQ773" s="23"/>
      <c r="CR773" s="23"/>
      <c r="CS773" s="23"/>
      <c r="CT773" s="23"/>
      <c r="CU773" s="23"/>
      <c r="CV773" s="23"/>
      <c r="CW773" s="23"/>
      <c r="CX773" s="23"/>
      <c r="CY773" s="23"/>
      <c r="CZ773" s="23"/>
      <c r="DA773" s="23"/>
      <c r="DB773" s="23"/>
      <c r="DC773" s="23"/>
      <c r="DD773" s="23"/>
      <c r="DE773" s="23"/>
      <c r="DF773" s="23"/>
      <c r="DG773" s="23"/>
      <c r="DH773" s="23"/>
      <c r="DI773" s="23"/>
      <c r="DJ773" s="23"/>
      <c r="DK773" s="23"/>
      <c r="DL773" s="23"/>
      <c r="DM773" s="23"/>
      <c r="DN773" s="23"/>
      <c r="DO773" s="23"/>
      <c r="DP773" s="23"/>
      <c r="DQ773" s="23"/>
      <c r="DR773" s="23"/>
      <c r="DS773" s="23"/>
      <c r="DT773" s="23"/>
      <c r="DU773" s="23"/>
      <c r="DV773" s="23"/>
      <c r="DW773" s="23"/>
      <c r="DX773" s="23"/>
      <c r="DY773" s="23"/>
      <c r="DZ773" s="23"/>
      <c r="EA773" s="23"/>
      <c r="EB773" s="23"/>
      <c r="EC773" s="23"/>
      <c r="ED773" s="23"/>
      <c r="EE773" s="23"/>
      <c r="EF773" s="23"/>
      <c r="EG773" s="23"/>
      <c r="EH773" s="23"/>
      <c r="EI773" s="23"/>
      <c r="EJ773" s="23"/>
      <c r="EK773" s="23"/>
      <c r="EL773" s="23"/>
      <c r="EM773" s="23"/>
      <c r="EN773" s="23"/>
      <c r="EO773" s="23"/>
      <c r="EP773" s="23"/>
      <c r="EQ773" s="23"/>
      <c r="ER773" s="23"/>
      <c r="ES773" s="23"/>
      <c r="ET773" s="23"/>
      <c r="EU773" s="23"/>
      <c r="EV773" s="23"/>
      <c r="EW773" s="23"/>
      <c r="EX773" s="23"/>
      <c r="EY773" s="23"/>
      <c r="EZ773" s="23"/>
      <c r="FA773" s="23"/>
      <c r="FB773" s="23"/>
      <c r="FC773" s="23"/>
      <c r="FD773" s="23"/>
      <c r="FE773" s="23"/>
      <c r="FF773" s="23"/>
      <c r="FG773" s="23"/>
      <c r="FH773" s="23"/>
      <c r="FI773" s="23"/>
      <c r="FJ773" s="23"/>
      <c r="FK773" s="23"/>
      <c r="FL773" s="23"/>
      <c r="FM773" s="23"/>
      <c r="FN773" s="23"/>
      <c r="FO773" s="23"/>
      <c r="FP773" s="23"/>
      <c r="FQ773" s="23"/>
      <c r="FR773" s="23"/>
      <c r="FS773" s="23"/>
      <c r="FT773" s="23"/>
      <c r="FU773" s="23"/>
      <c r="FV773" s="23"/>
      <c r="FW773" s="23"/>
      <c r="FX773" s="23"/>
      <c r="FY773" s="23"/>
      <c r="FZ773" s="23"/>
      <c r="GA773" s="23"/>
      <c r="GB773" s="23"/>
      <c r="GC773" s="23"/>
      <c r="GD773" s="23"/>
      <c r="GE773" s="23"/>
      <c r="GF773" s="23"/>
      <c r="GG773" s="23"/>
      <c r="GH773" s="23"/>
    </row>
    <row r="774" spans="1:190" x14ac:dyDescent="0.35">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c r="CB774" s="23"/>
      <c r="CC774" s="23"/>
      <c r="CD774" s="23"/>
      <c r="CE774" s="23"/>
      <c r="CF774" s="23"/>
      <c r="CG774" s="23"/>
      <c r="CH774" s="23"/>
      <c r="CI774" s="23"/>
      <c r="CJ774" s="23"/>
      <c r="CK774" s="23"/>
      <c r="CL774" s="23"/>
      <c r="CM774" s="23"/>
      <c r="CN774" s="23"/>
      <c r="CO774" s="23"/>
      <c r="CP774" s="23"/>
      <c r="CQ774" s="23"/>
      <c r="CR774" s="23"/>
      <c r="CS774" s="23"/>
      <c r="CT774" s="23"/>
      <c r="CU774" s="23"/>
      <c r="CV774" s="23"/>
      <c r="CW774" s="23"/>
      <c r="CX774" s="23"/>
      <c r="CY774" s="23"/>
      <c r="CZ774" s="23"/>
      <c r="DA774" s="23"/>
      <c r="DB774" s="23"/>
      <c r="DC774" s="23"/>
      <c r="DD774" s="23"/>
      <c r="DE774" s="23"/>
      <c r="DF774" s="23"/>
      <c r="DG774" s="23"/>
      <c r="DH774" s="23"/>
      <c r="DI774" s="23"/>
      <c r="DJ774" s="23"/>
      <c r="DK774" s="23"/>
      <c r="DL774" s="23"/>
      <c r="DM774" s="23"/>
      <c r="DN774" s="23"/>
      <c r="DO774" s="23"/>
      <c r="DP774" s="23"/>
      <c r="DQ774" s="23"/>
      <c r="DR774" s="23"/>
      <c r="DS774" s="23"/>
      <c r="DT774" s="23"/>
      <c r="DU774" s="23"/>
      <c r="DV774" s="23"/>
      <c r="DW774" s="23"/>
      <c r="DX774" s="23"/>
      <c r="DY774" s="23"/>
      <c r="DZ774" s="23"/>
      <c r="EA774" s="23"/>
      <c r="EB774" s="23"/>
      <c r="EC774" s="23"/>
      <c r="ED774" s="23"/>
      <c r="EE774" s="23"/>
      <c r="EF774" s="23"/>
      <c r="EG774" s="23"/>
      <c r="EH774" s="23"/>
      <c r="EI774" s="23"/>
      <c r="EJ774" s="23"/>
      <c r="EK774" s="23"/>
      <c r="EL774" s="23"/>
      <c r="EM774" s="23"/>
      <c r="EN774" s="23"/>
      <c r="EO774" s="23"/>
      <c r="EP774" s="23"/>
      <c r="EQ774" s="23"/>
      <c r="ER774" s="23"/>
      <c r="ES774" s="23"/>
      <c r="ET774" s="23"/>
      <c r="EU774" s="23"/>
      <c r="EV774" s="23"/>
      <c r="EW774" s="23"/>
      <c r="EX774" s="23"/>
      <c r="EY774" s="23"/>
      <c r="EZ774" s="23"/>
      <c r="FA774" s="23"/>
      <c r="FB774" s="23"/>
      <c r="FC774" s="23"/>
      <c r="FD774" s="23"/>
      <c r="FE774" s="23"/>
      <c r="FF774" s="23"/>
      <c r="FG774" s="23"/>
      <c r="FH774" s="23"/>
      <c r="FI774" s="23"/>
      <c r="FJ774" s="23"/>
      <c r="FK774" s="23"/>
      <c r="FL774" s="23"/>
      <c r="FM774" s="23"/>
      <c r="FN774" s="23"/>
      <c r="FO774" s="23"/>
      <c r="FP774" s="23"/>
      <c r="FQ774" s="23"/>
      <c r="FR774" s="23"/>
      <c r="FS774" s="23"/>
      <c r="FT774" s="23"/>
      <c r="FU774" s="23"/>
      <c r="FV774" s="23"/>
      <c r="FW774" s="23"/>
      <c r="FX774" s="23"/>
      <c r="FY774" s="23"/>
      <c r="FZ774" s="23"/>
      <c r="GA774" s="23"/>
      <c r="GB774" s="23"/>
      <c r="GC774" s="23"/>
      <c r="GD774" s="23"/>
      <c r="GE774" s="23"/>
      <c r="GF774" s="23"/>
      <c r="GG774" s="23"/>
      <c r="GH774" s="23"/>
    </row>
    <row r="775" spans="1:190" x14ac:dyDescent="0.35">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c r="CB775" s="23"/>
      <c r="CC775" s="23"/>
      <c r="CD775" s="23"/>
      <c r="CE775" s="23"/>
      <c r="CF775" s="23"/>
      <c r="CG775" s="23"/>
      <c r="CH775" s="23"/>
      <c r="CI775" s="23"/>
      <c r="CJ775" s="23"/>
      <c r="CK775" s="23"/>
      <c r="CL775" s="23"/>
      <c r="CM775" s="23"/>
      <c r="CN775" s="23"/>
      <c r="CO775" s="23"/>
      <c r="CP775" s="23"/>
      <c r="CQ775" s="23"/>
      <c r="CR775" s="23"/>
      <c r="CS775" s="23"/>
      <c r="CT775" s="23"/>
      <c r="CU775" s="23"/>
      <c r="CV775" s="23"/>
      <c r="CW775" s="23"/>
      <c r="CX775" s="23"/>
      <c r="CY775" s="23"/>
      <c r="CZ775" s="23"/>
      <c r="DA775" s="23"/>
      <c r="DB775" s="23"/>
      <c r="DC775" s="23"/>
      <c r="DD775" s="23"/>
      <c r="DE775" s="23"/>
      <c r="DF775" s="23"/>
      <c r="DG775" s="23"/>
      <c r="DH775" s="23"/>
      <c r="DI775" s="23"/>
      <c r="DJ775" s="23"/>
      <c r="DK775" s="23"/>
      <c r="DL775" s="23"/>
      <c r="DM775" s="23"/>
      <c r="DN775" s="23"/>
      <c r="DO775" s="23"/>
      <c r="DP775" s="23"/>
      <c r="DQ775" s="23"/>
      <c r="DR775" s="23"/>
      <c r="DS775" s="23"/>
      <c r="DT775" s="23"/>
      <c r="DU775" s="23"/>
      <c r="DV775" s="23"/>
      <c r="DW775" s="23"/>
      <c r="DX775" s="23"/>
      <c r="DY775" s="23"/>
      <c r="DZ775" s="23"/>
      <c r="EA775" s="23"/>
      <c r="EB775" s="23"/>
      <c r="EC775" s="23"/>
      <c r="ED775" s="23"/>
      <c r="EE775" s="23"/>
      <c r="EF775" s="23"/>
      <c r="EG775" s="23"/>
      <c r="EH775" s="23"/>
      <c r="EI775" s="23"/>
      <c r="EJ775" s="23"/>
      <c r="EK775" s="23"/>
      <c r="EL775" s="23"/>
      <c r="EM775" s="23"/>
      <c r="EN775" s="23"/>
      <c r="EO775" s="23"/>
      <c r="EP775" s="23"/>
      <c r="EQ775" s="23"/>
      <c r="ER775" s="23"/>
      <c r="ES775" s="23"/>
      <c r="ET775" s="23"/>
      <c r="EU775" s="23"/>
      <c r="EV775" s="23"/>
      <c r="EW775" s="23"/>
      <c r="EX775" s="23"/>
      <c r="EY775" s="23"/>
      <c r="EZ775" s="23"/>
      <c r="FA775" s="23"/>
      <c r="FB775" s="23"/>
      <c r="FC775" s="23"/>
      <c r="FD775" s="23"/>
      <c r="FE775" s="23"/>
      <c r="FF775" s="23"/>
      <c r="FG775" s="23"/>
      <c r="FH775" s="23"/>
      <c r="FI775" s="23"/>
      <c r="FJ775" s="23"/>
      <c r="FK775" s="23"/>
      <c r="FL775" s="23"/>
      <c r="FM775" s="23"/>
      <c r="FN775" s="23"/>
      <c r="FO775" s="23"/>
      <c r="FP775" s="23"/>
      <c r="FQ775" s="23"/>
      <c r="FR775" s="23"/>
      <c r="FS775" s="23"/>
      <c r="FT775" s="23"/>
      <c r="FU775" s="23"/>
      <c r="FV775" s="23"/>
      <c r="FW775" s="23"/>
      <c r="FX775" s="23"/>
      <c r="FY775" s="23"/>
      <c r="FZ775" s="23"/>
      <c r="GA775" s="23"/>
      <c r="GB775" s="23"/>
      <c r="GC775" s="23"/>
      <c r="GD775" s="23"/>
      <c r="GE775" s="23"/>
      <c r="GF775" s="23"/>
      <c r="GG775" s="23"/>
      <c r="GH775" s="23"/>
    </row>
    <row r="776" spans="1:190" x14ac:dyDescent="0.35">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c r="CB776" s="23"/>
      <c r="CC776" s="23"/>
      <c r="CD776" s="23"/>
      <c r="CE776" s="23"/>
      <c r="CF776" s="23"/>
      <c r="CG776" s="23"/>
      <c r="CH776" s="23"/>
      <c r="CI776" s="23"/>
      <c r="CJ776" s="23"/>
      <c r="CK776" s="23"/>
      <c r="CL776" s="23"/>
      <c r="CM776" s="23"/>
      <c r="CN776" s="23"/>
      <c r="CO776" s="23"/>
      <c r="CP776" s="23"/>
      <c r="CQ776" s="23"/>
      <c r="CR776" s="23"/>
      <c r="CS776" s="23"/>
      <c r="CT776" s="23"/>
      <c r="CU776" s="23"/>
      <c r="CV776" s="23"/>
      <c r="CW776" s="23"/>
      <c r="CX776" s="23"/>
      <c r="CY776" s="23"/>
      <c r="CZ776" s="23"/>
      <c r="DA776" s="23"/>
      <c r="DB776" s="23"/>
      <c r="DC776" s="23"/>
      <c r="DD776" s="23"/>
      <c r="DE776" s="23"/>
      <c r="DF776" s="23"/>
      <c r="DG776" s="23"/>
      <c r="DH776" s="23"/>
      <c r="DI776" s="23"/>
      <c r="DJ776" s="23"/>
      <c r="DK776" s="23"/>
      <c r="DL776" s="23"/>
      <c r="DM776" s="23"/>
      <c r="DN776" s="23"/>
      <c r="DO776" s="23"/>
      <c r="DP776" s="23"/>
      <c r="DQ776" s="23"/>
      <c r="DR776" s="23"/>
      <c r="DS776" s="23"/>
      <c r="DT776" s="23"/>
      <c r="DU776" s="23"/>
      <c r="DV776" s="23"/>
      <c r="DW776" s="23"/>
      <c r="DX776" s="23"/>
      <c r="DY776" s="23"/>
      <c r="DZ776" s="23"/>
      <c r="EA776" s="23"/>
      <c r="EB776" s="23"/>
      <c r="EC776" s="23"/>
      <c r="ED776" s="23"/>
      <c r="EE776" s="23"/>
      <c r="EF776" s="23"/>
      <c r="EG776" s="23"/>
      <c r="EH776" s="23"/>
      <c r="EI776" s="23"/>
      <c r="EJ776" s="23"/>
      <c r="EK776" s="23"/>
      <c r="EL776" s="23"/>
      <c r="EM776" s="23"/>
      <c r="EN776" s="23"/>
      <c r="EO776" s="23"/>
      <c r="EP776" s="23"/>
      <c r="EQ776" s="23"/>
      <c r="ER776" s="23"/>
      <c r="ES776" s="23"/>
      <c r="ET776" s="23"/>
      <c r="EU776" s="23"/>
      <c r="EV776" s="23"/>
      <c r="EW776" s="23"/>
      <c r="EX776" s="23"/>
      <c r="EY776" s="23"/>
      <c r="EZ776" s="23"/>
      <c r="FA776" s="23"/>
      <c r="FB776" s="23"/>
      <c r="FC776" s="23"/>
      <c r="FD776" s="23"/>
      <c r="FE776" s="23"/>
      <c r="FF776" s="23"/>
      <c r="FG776" s="23"/>
      <c r="FH776" s="23"/>
      <c r="FI776" s="23"/>
      <c r="FJ776" s="23"/>
      <c r="FK776" s="23"/>
      <c r="FL776" s="23"/>
      <c r="FM776" s="23"/>
      <c r="FN776" s="23"/>
      <c r="FO776" s="23"/>
      <c r="FP776" s="23"/>
      <c r="FQ776" s="23"/>
      <c r="FR776" s="23"/>
      <c r="FS776" s="23"/>
      <c r="FT776" s="23"/>
      <c r="FU776" s="23"/>
      <c r="FV776" s="23"/>
      <c r="FW776" s="23"/>
      <c r="FX776" s="23"/>
      <c r="FY776" s="23"/>
      <c r="FZ776" s="23"/>
      <c r="GA776" s="23"/>
      <c r="GB776" s="23"/>
      <c r="GC776" s="23"/>
      <c r="GD776" s="23"/>
      <c r="GE776" s="23"/>
      <c r="GF776" s="23"/>
      <c r="GG776" s="23"/>
      <c r="GH776" s="23"/>
    </row>
    <row r="777" spans="1:190" x14ac:dyDescent="0.35">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c r="CB777" s="23"/>
      <c r="CC777" s="23"/>
      <c r="CD777" s="23"/>
      <c r="CE777" s="23"/>
      <c r="CF777" s="23"/>
      <c r="CG777" s="23"/>
      <c r="CH777" s="23"/>
      <c r="CI777" s="23"/>
      <c r="CJ777" s="23"/>
      <c r="CK777" s="23"/>
      <c r="CL777" s="23"/>
      <c r="CM777" s="23"/>
      <c r="CN777" s="23"/>
      <c r="CO777" s="23"/>
      <c r="CP777" s="23"/>
      <c r="CQ777" s="23"/>
      <c r="CR777" s="23"/>
      <c r="CS777" s="23"/>
      <c r="CT777" s="23"/>
      <c r="CU777" s="23"/>
      <c r="CV777" s="23"/>
      <c r="CW777" s="23"/>
      <c r="CX777" s="23"/>
      <c r="CY777" s="23"/>
      <c r="CZ777" s="23"/>
      <c r="DA777" s="23"/>
      <c r="DB777" s="23"/>
      <c r="DC777" s="23"/>
      <c r="DD777" s="23"/>
      <c r="DE777" s="23"/>
      <c r="DF777" s="23"/>
      <c r="DG777" s="23"/>
      <c r="DH777" s="23"/>
      <c r="DI777" s="23"/>
      <c r="DJ777" s="23"/>
      <c r="DK777" s="23"/>
      <c r="DL777" s="23"/>
      <c r="DM777" s="23"/>
      <c r="DN777" s="23"/>
      <c r="DO777" s="23"/>
      <c r="DP777" s="23"/>
      <c r="DQ777" s="23"/>
      <c r="DR777" s="23"/>
      <c r="DS777" s="23"/>
      <c r="DT777" s="23"/>
      <c r="DU777" s="23"/>
      <c r="DV777" s="23"/>
      <c r="DW777" s="23"/>
      <c r="DX777" s="23"/>
      <c r="DY777" s="23"/>
      <c r="DZ777" s="23"/>
      <c r="EA777" s="23"/>
      <c r="EB777" s="23"/>
      <c r="EC777" s="23"/>
      <c r="ED777" s="23"/>
      <c r="EE777" s="23"/>
      <c r="EF777" s="23"/>
      <c r="EG777" s="23"/>
      <c r="EH777" s="23"/>
      <c r="EI777" s="23"/>
      <c r="EJ777" s="23"/>
      <c r="EK777" s="23"/>
      <c r="EL777" s="23"/>
      <c r="EM777" s="23"/>
      <c r="EN777" s="23"/>
      <c r="EO777" s="23"/>
      <c r="EP777" s="23"/>
      <c r="EQ777" s="23"/>
      <c r="ER777" s="23"/>
      <c r="ES777" s="23"/>
      <c r="ET777" s="23"/>
      <c r="EU777" s="23"/>
      <c r="EV777" s="23"/>
      <c r="EW777" s="23"/>
      <c r="EX777" s="23"/>
      <c r="EY777" s="23"/>
      <c r="EZ777" s="23"/>
      <c r="FA777" s="23"/>
      <c r="FB777" s="23"/>
      <c r="FC777" s="23"/>
      <c r="FD777" s="23"/>
      <c r="FE777" s="23"/>
      <c r="FF777" s="23"/>
      <c r="FG777" s="23"/>
      <c r="FH777" s="23"/>
      <c r="FI777" s="23"/>
      <c r="FJ777" s="23"/>
      <c r="FK777" s="23"/>
      <c r="FL777" s="23"/>
      <c r="FM777" s="23"/>
      <c r="FN777" s="23"/>
      <c r="FO777" s="23"/>
      <c r="FP777" s="23"/>
      <c r="FQ777" s="23"/>
      <c r="FR777" s="23"/>
      <c r="FS777" s="23"/>
      <c r="FT777" s="23"/>
      <c r="FU777" s="23"/>
      <c r="FV777" s="23"/>
      <c r="FW777" s="23"/>
      <c r="FX777" s="23"/>
      <c r="FY777" s="23"/>
      <c r="FZ777" s="23"/>
      <c r="GA777" s="23"/>
      <c r="GB777" s="23"/>
      <c r="GC777" s="23"/>
      <c r="GD777" s="23"/>
      <c r="GE777" s="23"/>
      <c r="GF777" s="23"/>
      <c r="GG777" s="23"/>
      <c r="GH777" s="23"/>
    </row>
    <row r="778" spans="1:190" x14ac:dyDescent="0.35">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c r="CB778" s="23"/>
      <c r="CC778" s="23"/>
      <c r="CD778" s="23"/>
      <c r="CE778" s="23"/>
      <c r="CF778" s="23"/>
      <c r="CG778" s="23"/>
      <c r="CH778" s="23"/>
      <c r="CI778" s="23"/>
      <c r="CJ778" s="23"/>
      <c r="CK778" s="23"/>
      <c r="CL778" s="23"/>
      <c r="CM778" s="23"/>
      <c r="CN778" s="23"/>
      <c r="CO778" s="23"/>
      <c r="CP778" s="23"/>
      <c r="CQ778" s="23"/>
      <c r="CR778" s="23"/>
      <c r="CS778" s="23"/>
      <c r="CT778" s="23"/>
      <c r="CU778" s="23"/>
      <c r="CV778" s="23"/>
      <c r="CW778" s="23"/>
      <c r="CX778" s="23"/>
      <c r="CY778" s="23"/>
      <c r="CZ778" s="23"/>
      <c r="DA778" s="23"/>
      <c r="DB778" s="23"/>
      <c r="DC778" s="23"/>
      <c r="DD778" s="23"/>
      <c r="DE778" s="23"/>
      <c r="DF778" s="23"/>
      <c r="DG778" s="23"/>
      <c r="DH778" s="23"/>
      <c r="DI778" s="23"/>
      <c r="DJ778" s="23"/>
      <c r="DK778" s="23"/>
      <c r="DL778" s="23"/>
      <c r="DM778" s="23"/>
      <c r="DN778" s="23"/>
      <c r="DO778" s="23"/>
      <c r="DP778" s="23"/>
      <c r="DQ778" s="23"/>
      <c r="DR778" s="23"/>
      <c r="DS778" s="23"/>
      <c r="DT778" s="23"/>
      <c r="DU778" s="23"/>
      <c r="DV778" s="23"/>
      <c r="DW778" s="23"/>
      <c r="DX778" s="23"/>
      <c r="DY778" s="23"/>
      <c r="DZ778" s="23"/>
      <c r="EA778" s="23"/>
      <c r="EB778" s="23"/>
      <c r="EC778" s="23"/>
      <c r="ED778" s="23"/>
      <c r="EE778" s="23"/>
      <c r="EF778" s="23"/>
      <c r="EG778" s="23"/>
      <c r="EH778" s="23"/>
      <c r="EI778" s="23"/>
      <c r="EJ778" s="23"/>
      <c r="EK778" s="23"/>
      <c r="EL778" s="23"/>
      <c r="EM778" s="23"/>
      <c r="EN778" s="23"/>
      <c r="EO778" s="23"/>
      <c r="EP778" s="23"/>
      <c r="EQ778" s="23"/>
      <c r="ER778" s="23"/>
      <c r="ES778" s="23"/>
      <c r="ET778" s="23"/>
      <c r="EU778" s="23"/>
      <c r="EV778" s="23"/>
      <c r="EW778" s="23"/>
      <c r="EX778" s="23"/>
      <c r="EY778" s="23"/>
      <c r="EZ778" s="23"/>
      <c r="FA778" s="23"/>
      <c r="FB778" s="23"/>
      <c r="FC778" s="23"/>
      <c r="FD778" s="23"/>
      <c r="FE778" s="23"/>
      <c r="FF778" s="23"/>
      <c r="FG778" s="23"/>
      <c r="FH778" s="23"/>
      <c r="FI778" s="23"/>
      <c r="FJ778" s="23"/>
      <c r="FK778" s="23"/>
      <c r="FL778" s="23"/>
      <c r="FM778" s="23"/>
      <c r="FN778" s="23"/>
      <c r="FO778" s="23"/>
      <c r="FP778" s="23"/>
      <c r="FQ778" s="23"/>
      <c r="FR778" s="23"/>
      <c r="FS778" s="23"/>
      <c r="FT778" s="23"/>
      <c r="FU778" s="23"/>
      <c r="FV778" s="23"/>
      <c r="FW778" s="23"/>
      <c r="FX778" s="23"/>
      <c r="FY778" s="23"/>
      <c r="FZ778" s="23"/>
      <c r="GA778" s="23"/>
      <c r="GB778" s="23"/>
      <c r="GC778" s="23"/>
      <c r="GD778" s="23"/>
      <c r="GE778" s="23"/>
      <c r="GF778" s="23"/>
      <c r="GG778" s="23"/>
      <c r="GH778" s="23"/>
    </row>
    <row r="779" spans="1:190" x14ac:dyDescent="0.35">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c r="CB779" s="23"/>
      <c r="CC779" s="23"/>
      <c r="CD779" s="23"/>
      <c r="CE779" s="23"/>
      <c r="CF779" s="23"/>
      <c r="CG779" s="23"/>
      <c r="CH779" s="23"/>
      <c r="CI779" s="23"/>
      <c r="CJ779" s="23"/>
      <c r="CK779" s="23"/>
      <c r="CL779" s="23"/>
      <c r="CM779" s="23"/>
      <c r="CN779" s="23"/>
      <c r="CO779" s="23"/>
      <c r="CP779" s="23"/>
      <c r="CQ779" s="23"/>
      <c r="CR779" s="23"/>
      <c r="CS779" s="23"/>
      <c r="CT779" s="23"/>
      <c r="CU779" s="23"/>
      <c r="CV779" s="23"/>
      <c r="CW779" s="23"/>
      <c r="CX779" s="23"/>
      <c r="CY779" s="23"/>
      <c r="CZ779" s="23"/>
      <c r="DA779" s="23"/>
      <c r="DB779" s="23"/>
      <c r="DC779" s="23"/>
      <c r="DD779" s="23"/>
      <c r="DE779" s="23"/>
      <c r="DF779" s="23"/>
      <c r="DG779" s="23"/>
      <c r="DH779" s="23"/>
      <c r="DI779" s="23"/>
      <c r="DJ779" s="23"/>
      <c r="DK779" s="23"/>
      <c r="DL779" s="23"/>
      <c r="DM779" s="23"/>
      <c r="DN779" s="23"/>
      <c r="DO779" s="23"/>
      <c r="DP779" s="23"/>
      <c r="DQ779" s="23"/>
      <c r="DR779" s="23"/>
      <c r="DS779" s="23"/>
      <c r="DT779" s="23"/>
      <c r="DU779" s="23"/>
      <c r="DV779" s="23"/>
      <c r="DW779" s="23"/>
      <c r="DX779" s="23"/>
      <c r="DY779" s="23"/>
      <c r="DZ779" s="23"/>
      <c r="EA779" s="23"/>
      <c r="EB779" s="23"/>
      <c r="EC779" s="23"/>
      <c r="ED779" s="23"/>
      <c r="EE779" s="23"/>
      <c r="EF779" s="23"/>
      <c r="EG779" s="23"/>
      <c r="EH779" s="23"/>
      <c r="EI779" s="23"/>
      <c r="EJ779" s="23"/>
      <c r="EK779" s="23"/>
      <c r="EL779" s="23"/>
      <c r="EM779" s="23"/>
      <c r="EN779" s="23"/>
      <c r="EO779" s="23"/>
      <c r="EP779" s="23"/>
      <c r="EQ779" s="23"/>
      <c r="ER779" s="23"/>
      <c r="ES779" s="23"/>
      <c r="ET779" s="23"/>
      <c r="EU779" s="23"/>
      <c r="EV779" s="23"/>
      <c r="EW779" s="23"/>
      <c r="EX779" s="23"/>
      <c r="EY779" s="23"/>
      <c r="EZ779" s="23"/>
      <c r="FA779" s="23"/>
      <c r="FB779" s="23"/>
      <c r="FC779" s="23"/>
      <c r="FD779" s="23"/>
      <c r="FE779" s="23"/>
      <c r="FF779" s="23"/>
      <c r="FG779" s="23"/>
      <c r="FH779" s="23"/>
      <c r="FI779" s="23"/>
      <c r="FJ779" s="23"/>
      <c r="FK779" s="23"/>
      <c r="FL779" s="23"/>
      <c r="FM779" s="23"/>
      <c r="FN779" s="23"/>
      <c r="FO779" s="23"/>
      <c r="FP779" s="23"/>
      <c r="FQ779" s="23"/>
      <c r="FR779" s="23"/>
      <c r="FS779" s="23"/>
      <c r="FT779" s="23"/>
      <c r="FU779" s="23"/>
      <c r="FV779" s="23"/>
      <c r="FW779" s="23"/>
      <c r="FX779" s="23"/>
      <c r="FY779" s="23"/>
      <c r="FZ779" s="23"/>
      <c r="GA779" s="23"/>
      <c r="GB779" s="23"/>
      <c r="GC779" s="23"/>
      <c r="GD779" s="23"/>
      <c r="GE779" s="23"/>
      <c r="GF779" s="23"/>
      <c r="GG779" s="23"/>
      <c r="GH779" s="23"/>
    </row>
    <row r="780" spans="1:190" x14ac:dyDescent="0.35">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c r="CB780" s="23"/>
      <c r="CC780" s="23"/>
      <c r="CD780" s="23"/>
      <c r="CE780" s="23"/>
      <c r="CF780" s="23"/>
      <c r="CG780" s="23"/>
      <c r="CH780" s="23"/>
      <c r="CI780" s="23"/>
      <c r="CJ780" s="23"/>
      <c r="CK780" s="23"/>
      <c r="CL780" s="23"/>
      <c r="CM780" s="23"/>
      <c r="CN780" s="23"/>
      <c r="CO780" s="23"/>
      <c r="CP780" s="23"/>
      <c r="CQ780" s="23"/>
      <c r="CR780" s="23"/>
      <c r="CS780" s="23"/>
      <c r="CT780" s="23"/>
      <c r="CU780" s="23"/>
      <c r="CV780" s="23"/>
      <c r="CW780" s="23"/>
      <c r="CX780" s="23"/>
      <c r="CY780" s="23"/>
      <c r="CZ780" s="23"/>
      <c r="DA780" s="23"/>
      <c r="DB780" s="23"/>
      <c r="DC780" s="23"/>
      <c r="DD780" s="23"/>
      <c r="DE780" s="23"/>
      <c r="DF780" s="23"/>
      <c r="DG780" s="23"/>
      <c r="DH780" s="23"/>
      <c r="DI780" s="23"/>
      <c r="DJ780" s="23"/>
      <c r="DK780" s="23"/>
      <c r="DL780" s="23"/>
      <c r="DM780" s="23"/>
      <c r="DN780" s="23"/>
      <c r="DO780" s="23"/>
      <c r="DP780" s="23"/>
      <c r="DQ780" s="23"/>
      <c r="DR780" s="23"/>
      <c r="DS780" s="23"/>
      <c r="DT780" s="23"/>
      <c r="DU780" s="23"/>
      <c r="DV780" s="23"/>
      <c r="DW780" s="23"/>
      <c r="DX780" s="23"/>
      <c r="DY780" s="23"/>
      <c r="DZ780" s="23"/>
      <c r="EA780" s="23"/>
      <c r="EB780" s="23"/>
      <c r="EC780" s="23"/>
      <c r="ED780" s="23"/>
      <c r="EE780" s="23"/>
      <c r="EF780" s="23"/>
      <c r="EG780" s="23"/>
      <c r="EH780" s="23"/>
      <c r="EI780" s="23"/>
      <c r="EJ780" s="23"/>
      <c r="EK780" s="23"/>
      <c r="EL780" s="23"/>
      <c r="EM780" s="23"/>
      <c r="EN780" s="23"/>
      <c r="EO780" s="23"/>
      <c r="EP780" s="23"/>
      <c r="EQ780" s="23"/>
      <c r="ER780" s="23"/>
      <c r="ES780" s="23"/>
      <c r="ET780" s="23"/>
      <c r="EU780" s="23"/>
      <c r="EV780" s="23"/>
      <c r="EW780" s="23"/>
      <c r="EX780" s="23"/>
      <c r="EY780" s="23"/>
      <c r="EZ780" s="23"/>
      <c r="FA780" s="23"/>
      <c r="FB780" s="23"/>
      <c r="FC780" s="23"/>
      <c r="FD780" s="23"/>
      <c r="FE780" s="23"/>
      <c r="FF780" s="23"/>
      <c r="FG780" s="23"/>
      <c r="FH780" s="23"/>
      <c r="FI780" s="23"/>
      <c r="FJ780" s="23"/>
      <c r="FK780" s="23"/>
      <c r="FL780" s="23"/>
      <c r="FM780" s="23"/>
      <c r="FN780" s="23"/>
      <c r="FO780" s="23"/>
      <c r="FP780" s="23"/>
      <c r="FQ780" s="23"/>
      <c r="FR780" s="23"/>
      <c r="FS780" s="23"/>
      <c r="FT780" s="23"/>
      <c r="FU780" s="23"/>
      <c r="FV780" s="23"/>
      <c r="FW780" s="23"/>
      <c r="FX780" s="23"/>
      <c r="FY780" s="23"/>
      <c r="FZ780" s="23"/>
      <c r="GA780" s="23"/>
      <c r="GB780" s="23"/>
      <c r="GC780" s="23"/>
      <c r="GD780" s="23"/>
      <c r="GE780" s="23"/>
      <c r="GF780" s="23"/>
      <c r="GG780" s="23"/>
      <c r="GH780" s="23"/>
    </row>
    <row r="781" spans="1:190" x14ac:dyDescent="0.35">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c r="CB781" s="23"/>
      <c r="CC781" s="23"/>
      <c r="CD781" s="23"/>
      <c r="CE781" s="23"/>
      <c r="CF781" s="23"/>
      <c r="CG781" s="23"/>
      <c r="CH781" s="23"/>
      <c r="CI781" s="23"/>
      <c r="CJ781" s="23"/>
      <c r="CK781" s="23"/>
      <c r="CL781" s="23"/>
      <c r="CM781" s="23"/>
      <c r="CN781" s="23"/>
      <c r="CO781" s="23"/>
      <c r="CP781" s="23"/>
      <c r="CQ781" s="23"/>
      <c r="CR781" s="23"/>
      <c r="CS781" s="23"/>
      <c r="CT781" s="23"/>
      <c r="CU781" s="23"/>
      <c r="CV781" s="23"/>
      <c r="CW781" s="23"/>
      <c r="CX781" s="23"/>
      <c r="CY781" s="23"/>
      <c r="CZ781" s="23"/>
      <c r="DA781" s="23"/>
      <c r="DB781" s="23"/>
      <c r="DC781" s="23"/>
      <c r="DD781" s="23"/>
      <c r="DE781" s="23"/>
      <c r="DF781" s="23"/>
      <c r="DG781" s="23"/>
      <c r="DH781" s="23"/>
      <c r="DI781" s="23"/>
      <c r="DJ781" s="23"/>
      <c r="DK781" s="23"/>
      <c r="DL781" s="23"/>
      <c r="DM781" s="23"/>
      <c r="DN781" s="23"/>
      <c r="DO781" s="23"/>
      <c r="DP781" s="23"/>
      <c r="DQ781" s="23"/>
      <c r="DR781" s="23"/>
      <c r="DS781" s="23"/>
      <c r="DT781" s="23"/>
      <c r="DU781" s="23"/>
      <c r="DV781" s="23"/>
      <c r="DW781" s="23"/>
      <c r="DX781" s="23"/>
      <c r="DY781" s="23"/>
      <c r="DZ781" s="23"/>
      <c r="EA781" s="23"/>
      <c r="EB781" s="23"/>
      <c r="EC781" s="23"/>
      <c r="ED781" s="23"/>
      <c r="EE781" s="23"/>
      <c r="EF781" s="23"/>
      <c r="EG781" s="23"/>
      <c r="EH781" s="23"/>
      <c r="EI781" s="23"/>
      <c r="EJ781" s="23"/>
      <c r="EK781" s="23"/>
      <c r="EL781" s="23"/>
      <c r="EM781" s="23"/>
      <c r="EN781" s="23"/>
      <c r="EO781" s="23"/>
      <c r="EP781" s="23"/>
      <c r="EQ781" s="23"/>
      <c r="ER781" s="23"/>
      <c r="ES781" s="23"/>
      <c r="ET781" s="23"/>
      <c r="EU781" s="23"/>
      <c r="EV781" s="23"/>
      <c r="EW781" s="23"/>
      <c r="EX781" s="23"/>
      <c r="EY781" s="23"/>
      <c r="EZ781" s="23"/>
      <c r="FA781" s="23"/>
      <c r="FB781" s="23"/>
      <c r="FC781" s="23"/>
      <c r="FD781" s="23"/>
      <c r="FE781" s="23"/>
      <c r="FF781" s="23"/>
      <c r="FG781" s="23"/>
      <c r="FH781" s="23"/>
      <c r="FI781" s="23"/>
      <c r="FJ781" s="23"/>
      <c r="FK781" s="23"/>
      <c r="FL781" s="23"/>
      <c r="FM781" s="23"/>
      <c r="FN781" s="23"/>
      <c r="FO781" s="23"/>
      <c r="FP781" s="23"/>
      <c r="FQ781" s="23"/>
      <c r="FR781" s="23"/>
      <c r="FS781" s="23"/>
      <c r="FT781" s="23"/>
      <c r="FU781" s="23"/>
      <c r="FV781" s="23"/>
      <c r="FW781" s="23"/>
      <c r="FX781" s="23"/>
      <c r="FY781" s="23"/>
      <c r="FZ781" s="23"/>
      <c r="GA781" s="23"/>
      <c r="GB781" s="23"/>
      <c r="GC781" s="23"/>
      <c r="GD781" s="23"/>
      <c r="GE781" s="23"/>
      <c r="GF781" s="23"/>
      <c r="GG781" s="23"/>
      <c r="GH781" s="23"/>
    </row>
    <row r="782" spans="1:190" x14ac:dyDescent="0.35">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c r="CB782" s="23"/>
      <c r="CC782" s="23"/>
      <c r="CD782" s="23"/>
      <c r="CE782" s="23"/>
      <c r="CF782" s="23"/>
      <c r="CG782" s="23"/>
      <c r="CH782" s="23"/>
      <c r="CI782" s="23"/>
      <c r="CJ782" s="23"/>
      <c r="CK782" s="23"/>
      <c r="CL782" s="23"/>
      <c r="CM782" s="23"/>
      <c r="CN782" s="23"/>
      <c r="CO782" s="23"/>
      <c r="CP782" s="23"/>
      <c r="CQ782" s="23"/>
      <c r="CR782" s="23"/>
      <c r="CS782" s="23"/>
      <c r="CT782" s="23"/>
      <c r="CU782" s="23"/>
      <c r="CV782" s="23"/>
      <c r="CW782" s="23"/>
      <c r="CX782" s="23"/>
      <c r="CY782" s="23"/>
      <c r="CZ782" s="23"/>
      <c r="DA782" s="23"/>
      <c r="DB782" s="23"/>
      <c r="DC782" s="23"/>
      <c r="DD782" s="23"/>
      <c r="DE782" s="23"/>
      <c r="DF782" s="23"/>
      <c r="DG782" s="23"/>
      <c r="DH782" s="23"/>
      <c r="DI782" s="23"/>
      <c r="DJ782" s="23"/>
      <c r="DK782" s="23"/>
      <c r="DL782" s="23"/>
      <c r="DM782" s="23"/>
      <c r="DN782" s="23"/>
      <c r="DO782" s="23"/>
      <c r="DP782" s="23"/>
      <c r="DQ782" s="23"/>
      <c r="DR782" s="23"/>
      <c r="DS782" s="23"/>
      <c r="DT782" s="23"/>
      <c r="DU782" s="23"/>
      <c r="DV782" s="23"/>
      <c r="DW782" s="23"/>
      <c r="DX782" s="23"/>
      <c r="DY782" s="23"/>
      <c r="DZ782" s="23"/>
      <c r="EA782" s="23"/>
      <c r="EB782" s="23"/>
      <c r="EC782" s="23"/>
      <c r="ED782" s="23"/>
      <c r="EE782" s="23"/>
      <c r="EF782" s="23"/>
      <c r="EG782" s="23"/>
      <c r="EH782" s="23"/>
      <c r="EI782" s="23"/>
      <c r="EJ782" s="23"/>
      <c r="EK782" s="23"/>
      <c r="EL782" s="23"/>
      <c r="EM782" s="23"/>
      <c r="EN782" s="23"/>
      <c r="EO782" s="23"/>
      <c r="EP782" s="23"/>
      <c r="EQ782" s="23"/>
      <c r="ER782" s="23"/>
      <c r="ES782" s="23"/>
      <c r="ET782" s="23"/>
      <c r="EU782" s="23"/>
      <c r="EV782" s="23"/>
      <c r="EW782" s="23"/>
      <c r="EX782" s="23"/>
      <c r="EY782" s="23"/>
      <c r="EZ782" s="23"/>
      <c r="FA782" s="23"/>
      <c r="FB782" s="23"/>
      <c r="FC782" s="23"/>
      <c r="FD782" s="23"/>
      <c r="FE782" s="23"/>
      <c r="FF782" s="23"/>
      <c r="FG782" s="23"/>
      <c r="FH782" s="23"/>
      <c r="FI782" s="23"/>
      <c r="FJ782" s="23"/>
      <c r="FK782" s="23"/>
      <c r="FL782" s="23"/>
      <c r="FM782" s="23"/>
      <c r="FN782" s="23"/>
      <c r="FO782" s="23"/>
      <c r="FP782" s="23"/>
      <c r="FQ782" s="23"/>
      <c r="FR782" s="23"/>
      <c r="FS782" s="23"/>
      <c r="FT782" s="23"/>
      <c r="FU782" s="23"/>
      <c r="FV782" s="23"/>
      <c r="FW782" s="23"/>
      <c r="FX782" s="23"/>
      <c r="FY782" s="23"/>
      <c r="FZ782" s="23"/>
      <c r="GA782" s="23"/>
      <c r="GB782" s="23"/>
      <c r="GC782" s="23"/>
      <c r="GD782" s="23"/>
      <c r="GE782" s="23"/>
      <c r="GF782" s="23"/>
      <c r="GG782" s="23"/>
      <c r="GH782" s="23"/>
    </row>
    <row r="783" spans="1:190" x14ac:dyDescent="0.35">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c r="CB783" s="23"/>
      <c r="CC783" s="23"/>
      <c r="CD783" s="23"/>
      <c r="CE783" s="23"/>
      <c r="CF783" s="23"/>
      <c r="CG783" s="23"/>
      <c r="CH783" s="23"/>
      <c r="CI783" s="23"/>
      <c r="CJ783" s="23"/>
      <c r="CK783" s="23"/>
      <c r="CL783" s="23"/>
      <c r="CM783" s="23"/>
      <c r="CN783" s="23"/>
      <c r="CO783" s="23"/>
      <c r="CP783" s="23"/>
      <c r="CQ783" s="23"/>
      <c r="CR783" s="23"/>
      <c r="CS783" s="23"/>
      <c r="CT783" s="23"/>
      <c r="CU783" s="23"/>
      <c r="CV783" s="23"/>
      <c r="CW783" s="23"/>
      <c r="CX783" s="23"/>
      <c r="CY783" s="23"/>
      <c r="CZ783" s="23"/>
      <c r="DA783" s="23"/>
      <c r="DB783" s="23"/>
      <c r="DC783" s="23"/>
      <c r="DD783" s="23"/>
      <c r="DE783" s="23"/>
      <c r="DF783" s="23"/>
      <c r="DG783" s="23"/>
      <c r="DH783" s="23"/>
      <c r="DI783" s="23"/>
      <c r="DJ783" s="23"/>
      <c r="DK783" s="23"/>
      <c r="DL783" s="23"/>
      <c r="DM783" s="23"/>
      <c r="DN783" s="23"/>
      <c r="DO783" s="23"/>
      <c r="DP783" s="23"/>
      <c r="DQ783" s="23"/>
      <c r="DR783" s="23"/>
      <c r="DS783" s="23"/>
      <c r="DT783" s="23"/>
      <c r="DU783" s="23"/>
      <c r="DV783" s="23"/>
      <c r="DW783" s="23"/>
      <c r="DX783" s="23"/>
      <c r="DY783" s="23"/>
      <c r="DZ783" s="23"/>
      <c r="EA783" s="23"/>
      <c r="EB783" s="23"/>
      <c r="EC783" s="23"/>
      <c r="ED783" s="23"/>
      <c r="EE783" s="23"/>
      <c r="EF783" s="23"/>
      <c r="EG783" s="23"/>
      <c r="EH783" s="23"/>
      <c r="EI783" s="23"/>
      <c r="EJ783" s="23"/>
      <c r="EK783" s="23"/>
      <c r="EL783" s="23"/>
      <c r="EM783" s="23"/>
      <c r="EN783" s="23"/>
      <c r="EO783" s="23"/>
      <c r="EP783" s="23"/>
      <c r="EQ783" s="23"/>
      <c r="ER783" s="23"/>
      <c r="ES783" s="23"/>
      <c r="ET783" s="23"/>
      <c r="EU783" s="23"/>
      <c r="EV783" s="23"/>
      <c r="EW783" s="23"/>
      <c r="EX783" s="23"/>
      <c r="EY783" s="23"/>
      <c r="EZ783" s="23"/>
      <c r="FA783" s="23"/>
      <c r="FB783" s="23"/>
      <c r="FC783" s="23"/>
      <c r="FD783" s="23"/>
      <c r="FE783" s="23"/>
      <c r="FF783" s="23"/>
      <c r="FG783" s="23"/>
      <c r="FH783" s="23"/>
      <c r="FI783" s="23"/>
      <c r="FJ783" s="23"/>
      <c r="FK783" s="23"/>
      <c r="FL783" s="23"/>
      <c r="FM783" s="23"/>
      <c r="FN783" s="23"/>
      <c r="FO783" s="23"/>
      <c r="FP783" s="23"/>
      <c r="FQ783" s="23"/>
      <c r="FR783" s="23"/>
      <c r="FS783" s="23"/>
      <c r="FT783" s="23"/>
      <c r="FU783" s="23"/>
      <c r="FV783" s="23"/>
      <c r="FW783" s="23"/>
      <c r="FX783" s="23"/>
      <c r="FY783" s="23"/>
      <c r="FZ783" s="23"/>
      <c r="GA783" s="23"/>
      <c r="GB783" s="23"/>
      <c r="GC783" s="23"/>
      <c r="GD783" s="23"/>
      <c r="GE783" s="23"/>
      <c r="GF783" s="23"/>
      <c r="GG783" s="23"/>
      <c r="GH783" s="23"/>
    </row>
    <row r="784" spans="1:190" x14ac:dyDescent="0.35">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c r="CB784" s="23"/>
      <c r="CC784" s="23"/>
      <c r="CD784" s="23"/>
      <c r="CE784" s="23"/>
      <c r="CF784" s="23"/>
      <c r="CG784" s="23"/>
      <c r="CH784" s="23"/>
      <c r="CI784" s="23"/>
      <c r="CJ784" s="23"/>
      <c r="CK784" s="23"/>
      <c r="CL784" s="23"/>
      <c r="CM784" s="23"/>
      <c r="CN784" s="23"/>
      <c r="CO784" s="23"/>
      <c r="CP784" s="23"/>
      <c r="CQ784" s="23"/>
      <c r="CR784" s="23"/>
      <c r="CS784" s="23"/>
      <c r="CT784" s="23"/>
      <c r="CU784" s="23"/>
      <c r="CV784" s="23"/>
      <c r="CW784" s="23"/>
      <c r="CX784" s="23"/>
      <c r="CY784" s="23"/>
      <c r="CZ784" s="23"/>
      <c r="DA784" s="23"/>
      <c r="DB784" s="23"/>
      <c r="DC784" s="23"/>
      <c r="DD784" s="23"/>
      <c r="DE784" s="23"/>
      <c r="DF784" s="23"/>
      <c r="DG784" s="23"/>
      <c r="DH784" s="23"/>
      <c r="DI784" s="23"/>
      <c r="DJ784" s="23"/>
      <c r="DK784" s="23"/>
      <c r="DL784" s="23"/>
      <c r="DM784" s="23"/>
      <c r="DN784" s="23"/>
      <c r="DO784" s="23"/>
      <c r="DP784" s="23"/>
      <c r="DQ784" s="23"/>
      <c r="DR784" s="23"/>
      <c r="DS784" s="23"/>
      <c r="DT784" s="23"/>
      <c r="DU784" s="23"/>
      <c r="DV784" s="23"/>
      <c r="DW784" s="23"/>
      <c r="DX784" s="23"/>
      <c r="DY784" s="23"/>
      <c r="DZ784" s="23"/>
      <c r="EA784" s="23"/>
      <c r="EB784" s="23"/>
      <c r="EC784" s="23"/>
      <c r="ED784" s="23"/>
      <c r="EE784" s="23"/>
      <c r="EF784" s="23"/>
      <c r="EG784" s="23"/>
      <c r="EH784" s="23"/>
      <c r="EI784" s="23"/>
      <c r="EJ784" s="23"/>
      <c r="EK784" s="23"/>
      <c r="EL784" s="23"/>
      <c r="EM784" s="23"/>
      <c r="EN784" s="23"/>
      <c r="EO784" s="23"/>
      <c r="EP784" s="23"/>
      <c r="EQ784" s="23"/>
      <c r="ER784" s="23"/>
      <c r="ES784" s="23"/>
      <c r="ET784" s="23"/>
      <c r="EU784" s="23"/>
      <c r="EV784" s="23"/>
      <c r="EW784" s="23"/>
      <c r="EX784" s="23"/>
      <c r="EY784" s="23"/>
      <c r="EZ784" s="23"/>
      <c r="FA784" s="23"/>
      <c r="FB784" s="23"/>
      <c r="FC784" s="23"/>
      <c r="FD784" s="23"/>
      <c r="FE784" s="23"/>
      <c r="FF784" s="23"/>
      <c r="FG784" s="23"/>
      <c r="FH784" s="23"/>
      <c r="FI784" s="23"/>
      <c r="FJ784" s="23"/>
      <c r="FK784" s="23"/>
      <c r="FL784" s="23"/>
      <c r="FM784" s="23"/>
      <c r="FN784" s="23"/>
      <c r="FO784" s="23"/>
      <c r="FP784" s="23"/>
      <c r="FQ784" s="23"/>
      <c r="FR784" s="23"/>
      <c r="FS784" s="23"/>
      <c r="FT784" s="23"/>
      <c r="FU784" s="23"/>
      <c r="FV784" s="23"/>
      <c r="FW784" s="23"/>
      <c r="FX784" s="23"/>
      <c r="FY784" s="23"/>
      <c r="FZ784" s="23"/>
      <c r="GA784" s="23"/>
      <c r="GB784" s="23"/>
      <c r="GC784" s="23"/>
      <c r="GD784" s="23"/>
      <c r="GE784" s="23"/>
      <c r="GF784" s="23"/>
      <c r="GG784" s="23"/>
      <c r="GH784" s="23"/>
    </row>
    <row r="785" spans="1:190" x14ac:dyDescent="0.35">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c r="CB785" s="23"/>
      <c r="CC785" s="23"/>
      <c r="CD785" s="23"/>
      <c r="CE785" s="23"/>
      <c r="CF785" s="23"/>
      <c r="CG785" s="23"/>
      <c r="CH785" s="23"/>
      <c r="CI785" s="23"/>
      <c r="CJ785" s="23"/>
      <c r="CK785" s="23"/>
      <c r="CL785" s="23"/>
      <c r="CM785" s="23"/>
      <c r="CN785" s="23"/>
      <c r="CO785" s="23"/>
      <c r="CP785" s="23"/>
      <c r="CQ785" s="23"/>
      <c r="CR785" s="23"/>
      <c r="CS785" s="23"/>
      <c r="CT785" s="23"/>
      <c r="CU785" s="23"/>
      <c r="CV785" s="23"/>
      <c r="CW785" s="23"/>
      <c r="CX785" s="23"/>
      <c r="CY785" s="23"/>
      <c r="CZ785" s="23"/>
      <c r="DA785" s="23"/>
      <c r="DB785" s="23"/>
      <c r="DC785" s="23"/>
      <c r="DD785" s="23"/>
      <c r="DE785" s="23"/>
      <c r="DF785" s="23"/>
      <c r="DG785" s="23"/>
      <c r="DH785" s="23"/>
      <c r="DI785" s="23"/>
      <c r="DJ785" s="23"/>
      <c r="DK785" s="23"/>
      <c r="DL785" s="23"/>
      <c r="DM785" s="23"/>
      <c r="DN785" s="23"/>
      <c r="DO785" s="23"/>
      <c r="DP785" s="23"/>
      <c r="DQ785" s="23"/>
      <c r="DR785" s="23"/>
      <c r="DS785" s="23"/>
      <c r="DT785" s="23"/>
      <c r="DU785" s="23"/>
      <c r="DV785" s="23"/>
      <c r="DW785" s="23"/>
      <c r="DX785" s="23"/>
      <c r="DY785" s="23"/>
      <c r="DZ785" s="23"/>
      <c r="EA785" s="23"/>
      <c r="EB785" s="23"/>
      <c r="EC785" s="23"/>
      <c r="ED785" s="23"/>
      <c r="EE785" s="23"/>
      <c r="EF785" s="23"/>
      <c r="EG785" s="23"/>
      <c r="EH785" s="23"/>
      <c r="EI785" s="23"/>
      <c r="EJ785" s="23"/>
      <c r="EK785" s="23"/>
      <c r="EL785" s="23"/>
      <c r="EM785" s="23"/>
      <c r="EN785" s="23"/>
      <c r="EO785" s="23"/>
      <c r="EP785" s="23"/>
      <c r="EQ785" s="23"/>
      <c r="ER785" s="23"/>
      <c r="ES785" s="23"/>
      <c r="ET785" s="23"/>
      <c r="EU785" s="23"/>
      <c r="EV785" s="23"/>
      <c r="EW785" s="23"/>
      <c r="EX785" s="23"/>
      <c r="EY785" s="23"/>
      <c r="EZ785" s="23"/>
      <c r="FA785" s="23"/>
      <c r="FB785" s="23"/>
      <c r="FC785" s="23"/>
      <c r="FD785" s="23"/>
      <c r="FE785" s="23"/>
      <c r="FF785" s="23"/>
      <c r="FG785" s="23"/>
      <c r="FH785" s="23"/>
      <c r="FI785" s="23"/>
      <c r="FJ785" s="23"/>
      <c r="FK785" s="23"/>
      <c r="FL785" s="23"/>
      <c r="FM785" s="23"/>
      <c r="FN785" s="23"/>
      <c r="FO785" s="23"/>
      <c r="FP785" s="23"/>
      <c r="FQ785" s="23"/>
      <c r="FR785" s="23"/>
      <c r="FS785" s="23"/>
      <c r="FT785" s="23"/>
      <c r="FU785" s="23"/>
      <c r="FV785" s="23"/>
      <c r="FW785" s="23"/>
      <c r="FX785" s="23"/>
      <c r="FY785" s="23"/>
      <c r="FZ785" s="23"/>
      <c r="GA785" s="23"/>
      <c r="GB785" s="23"/>
      <c r="GC785" s="23"/>
      <c r="GD785" s="23"/>
      <c r="GE785" s="23"/>
      <c r="GF785" s="23"/>
      <c r="GG785" s="23"/>
      <c r="GH785" s="23"/>
    </row>
    <row r="786" spans="1:190" x14ac:dyDescent="0.35">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c r="CB786" s="23"/>
      <c r="CC786" s="23"/>
      <c r="CD786" s="23"/>
      <c r="CE786" s="23"/>
      <c r="CF786" s="23"/>
      <c r="CG786" s="23"/>
      <c r="CH786" s="23"/>
      <c r="CI786" s="23"/>
      <c r="CJ786" s="23"/>
      <c r="CK786" s="23"/>
      <c r="CL786" s="23"/>
      <c r="CM786" s="23"/>
      <c r="CN786" s="23"/>
      <c r="CO786" s="23"/>
      <c r="CP786" s="23"/>
      <c r="CQ786" s="23"/>
      <c r="CR786" s="23"/>
      <c r="CS786" s="23"/>
      <c r="CT786" s="23"/>
      <c r="CU786" s="23"/>
      <c r="CV786" s="23"/>
      <c r="CW786" s="23"/>
      <c r="CX786" s="23"/>
      <c r="CY786" s="23"/>
      <c r="CZ786" s="23"/>
      <c r="DA786" s="23"/>
      <c r="DB786" s="23"/>
      <c r="DC786" s="23"/>
      <c r="DD786" s="23"/>
      <c r="DE786" s="23"/>
      <c r="DF786" s="23"/>
      <c r="DG786" s="23"/>
      <c r="DH786" s="23"/>
      <c r="DI786" s="23"/>
      <c r="DJ786" s="23"/>
      <c r="DK786" s="23"/>
      <c r="DL786" s="23"/>
      <c r="DM786" s="23"/>
      <c r="DN786" s="23"/>
      <c r="DO786" s="23"/>
      <c r="DP786" s="23"/>
      <c r="DQ786" s="23"/>
      <c r="DR786" s="23"/>
      <c r="DS786" s="23"/>
      <c r="DT786" s="23"/>
      <c r="DU786" s="23"/>
      <c r="DV786" s="23"/>
      <c r="DW786" s="23"/>
      <c r="DX786" s="23"/>
      <c r="DY786" s="23"/>
      <c r="DZ786" s="23"/>
      <c r="EA786" s="23"/>
      <c r="EB786" s="23"/>
      <c r="EC786" s="23"/>
      <c r="ED786" s="23"/>
      <c r="EE786" s="23"/>
      <c r="EF786" s="23"/>
      <c r="EG786" s="23"/>
      <c r="EH786" s="23"/>
      <c r="EI786" s="23"/>
      <c r="EJ786" s="23"/>
      <c r="EK786" s="23"/>
      <c r="EL786" s="23"/>
      <c r="EM786" s="23"/>
      <c r="EN786" s="23"/>
      <c r="EO786" s="23"/>
      <c r="EP786" s="23"/>
      <c r="EQ786" s="23"/>
      <c r="ER786" s="23"/>
      <c r="ES786" s="23"/>
      <c r="ET786" s="23"/>
      <c r="EU786" s="23"/>
      <c r="EV786" s="23"/>
      <c r="EW786" s="23"/>
      <c r="EX786" s="23"/>
      <c r="EY786" s="23"/>
      <c r="EZ786" s="23"/>
      <c r="FA786" s="23"/>
      <c r="FB786" s="23"/>
      <c r="FC786" s="23"/>
      <c r="FD786" s="23"/>
      <c r="FE786" s="23"/>
      <c r="FF786" s="23"/>
      <c r="FG786" s="23"/>
      <c r="FH786" s="23"/>
      <c r="FI786" s="23"/>
      <c r="FJ786" s="23"/>
      <c r="FK786" s="23"/>
      <c r="FL786" s="23"/>
      <c r="FM786" s="23"/>
      <c r="FN786" s="23"/>
      <c r="FO786" s="23"/>
      <c r="FP786" s="23"/>
      <c r="FQ786" s="23"/>
      <c r="FR786" s="23"/>
      <c r="FS786" s="23"/>
      <c r="FT786" s="23"/>
      <c r="FU786" s="23"/>
      <c r="FV786" s="23"/>
      <c r="FW786" s="23"/>
      <c r="FX786" s="23"/>
      <c r="FY786" s="23"/>
      <c r="FZ786" s="23"/>
      <c r="GA786" s="23"/>
      <c r="GB786" s="23"/>
      <c r="GC786" s="23"/>
      <c r="GD786" s="23"/>
      <c r="GE786" s="23"/>
      <c r="GF786" s="23"/>
      <c r="GG786" s="23"/>
      <c r="GH786" s="23"/>
    </row>
    <row r="787" spans="1:190" x14ac:dyDescent="0.35">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c r="CB787" s="23"/>
      <c r="CC787" s="23"/>
      <c r="CD787" s="23"/>
      <c r="CE787" s="23"/>
      <c r="CF787" s="23"/>
      <c r="CG787" s="23"/>
      <c r="CH787" s="23"/>
      <c r="CI787" s="23"/>
      <c r="CJ787" s="23"/>
      <c r="CK787" s="23"/>
      <c r="CL787" s="23"/>
      <c r="CM787" s="23"/>
      <c r="CN787" s="23"/>
      <c r="CO787" s="23"/>
      <c r="CP787" s="23"/>
      <c r="CQ787" s="23"/>
      <c r="CR787" s="23"/>
      <c r="CS787" s="23"/>
      <c r="CT787" s="23"/>
      <c r="CU787" s="23"/>
      <c r="CV787" s="23"/>
      <c r="CW787" s="23"/>
      <c r="CX787" s="23"/>
      <c r="CY787" s="23"/>
      <c r="CZ787" s="23"/>
      <c r="DA787" s="23"/>
      <c r="DB787" s="23"/>
      <c r="DC787" s="23"/>
      <c r="DD787" s="23"/>
      <c r="DE787" s="23"/>
      <c r="DF787" s="23"/>
      <c r="DG787" s="23"/>
      <c r="DH787" s="23"/>
      <c r="DI787" s="23"/>
      <c r="DJ787" s="23"/>
      <c r="DK787" s="23"/>
      <c r="DL787" s="23"/>
      <c r="DM787" s="23"/>
      <c r="DN787" s="23"/>
      <c r="DO787" s="23"/>
      <c r="DP787" s="23"/>
      <c r="DQ787" s="23"/>
      <c r="DR787" s="23"/>
      <c r="DS787" s="23"/>
      <c r="DT787" s="23"/>
      <c r="DU787" s="23"/>
      <c r="DV787" s="23"/>
      <c r="DW787" s="23"/>
      <c r="DX787" s="23"/>
      <c r="DY787" s="23"/>
      <c r="DZ787" s="23"/>
      <c r="EA787" s="23"/>
      <c r="EB787" s="23"/>
      <c r="EC787" s="23"/>
      <c r="ED787" s="23"/>
      <c r="EE787" s="23"/>
      <c r="EF787" s="23"/>
      <c r="EG787" s="23"/>
      <c r="EH787" s="23"/>
      <c r="EI787" s="23"/>
      <c r="EJ787" s="23"/>
      <c r="EK787" s="23"/>
      <c r="EL787" s="23"/>
      <c r="EM787" s="23"/>
      <c r="EN787" s="23"/>
      <c r="EO787" s="23"/>
      <c r="EP787" s="23"/>
      <c r="EQ787" s="23"/>
      <c r="ER787" s="23"/>
      <c r="ES787" s="23"/>
      <c r="ET787" s="23"/>
      <c r="EU787" s="23"/>
      <c r="EV787" s="23"/>
      <c r="EW787" s="23"/>
      <c r="EX787" s="23"/>
      <c r="EY787" s="23"/>
      <c r="EZ787" s="23"/>
      <c r="FA787" s="23"/>
      <c r="FB787" s="23"/>
      <c r="FC787" s="23"/>
      <c r="FD787" s="23"/>
      <c r="FE787" s="23"/>
      <c r="FF787" s="23"/>
      <c r="FG787" s="23"/>
      <c r="FH787" s="23"/>
      <c r="FI787" s="23"/>
      <c r="FJ787" s="23"/>
      <c r="FK787" s="23"/>
      <c r="FL787" s="23"/>
      <c r="FM787" s="23"/>
      <c r="FN787" s="23"/>
      <c r="FO787" s="23"/>
      <c r="FP787" s="23"/>
      <c r="FQ787" s="23"/>
      <c r="FR787" s="23"/>
      <c r="FS787" s="23"/>
      <c r="FT787" s="23"/>
      <c r="FU787" s="23"/>
      <c r="FV787" s="23"/>
      <c r="FW787" s="23"/>
      <c r="FX787" s="23"/>
      <c r="FY787" s="23"/>
      <c r="FZ787" s="23"/>
      <c r="GA787" s="23"/>
      <c r="GB787" s="23"/>
      <c r="GC787" s="23"/>
      <c r="GD787" s="23"/>
      <c r="GE787" s="23"/>
      <c r="GF787" s="23"/>
      <c r="GG787" s="23"/>
      <c r="GH787" s="23"/>
    </row>
    <row r="788" spans="1:190" x14ac:dyDescent="0.35">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c r="CB788" s="23"/>
      <c r="CC788" s="23"/>
      <c r="CD788" s="23"/>
      <c r="CE788" s="23"/>
      <c r="CF788" s="23"/>
      <c r="CG788" s="23"/>
      <c r="CH788" s="23"/>
      <c r="CI788" s="23"/>
      <c r="CJ788" s="23"/>
      <c r="CK788" s="23"/>
      <c r="CL788" s="23"/>
      <c r="CM788" s="23"/>
      <c r="CN788" s="23"/>
      <c r="CO788" s="23"/>
      <c r="CP788" s="23"/>
      <c r="CQ788" s="23"/>
      <c r="CR788" s="23"/>
      <c r="CS788" s="23"/>
      <c r="CT788" s="23"/>
      <c r="CU788" s="23"/>
      <c r="CV788" s="23"/>
      <c r="CW788" s="23"/>
      <c r="CX788" s="23"/>
      <c r="CY788" s="23"/>
      <c r="CZ788" s="23"/>
      <c r="DA788" s="23"/>
      <c r="DB788" s="23"/>
      <c r="DC788" s="23"/>
      <c r="DD788" s="23"/>
      <c r="DE788" s="23"/>
      <c r="DF788" s="23"/>
      <c r="DG788" s="23"/>
      <c r="DH788" s="23"/>
      <c r="DI788" s="23"/>
      <c r="DJ788" s="23"/>
      <c r="DK788" s="23"/>
      <c r="DL788" s="23"/>
      <c r="DM788" s="23"/>
      <c r="DN788" s="23"/>
      <c r="DO788" s="23"/>
      <c r="DP788" s="23"/>
      <c r="DQ788" s="23"/>
      <c r="DR788" s="23"/>
      <c r="DS788" s="23"/>
      <c r="DT788" s="23"/>
      <c r="DU788" s="23"/>
      <c r="DV788" s="23"/>
      <c r="DW788" s="23"/>
      <c r="DX788" s="23"/>
      <c r="DY788" s="23"/>
      <c r="DZ788" s="23"/>
      <c r="EA788" s="23"/>
      <c r="EB788" s="23"/>
      <c r="EC788" s="23"/>
      <c r="ED788" s="23"/>
      <c r="EE788" s="23"/>
      <c r="EF788" s="23"/>
      <c r="EG788" s="23"/>
      <c r="EH788" s="23"/>
      <c r="EI788" s="23"/>
      <c r="EJ788" s="23"/>
      <c r="EK788" s="23"/>
      <c r="EL788" s="23"/>
      <c r="EM788" s="23"/>
      <c r="EN788" s="23"/>
      <c r="EO788" s="23"/>
      <c r="EP788" s="23"/>
      <c r="EQ788" s="23"/>
      <c r="ER788" s="23"/>
      <c r="ES788" s="23"/>
      <c r="ET788" s="23"/>
      <c r="EU788" s="23"/>
      <c r="EV788" s="23"/>
      <c r="EW788" s="23"/>
      <c r="EX788" s="23"/>
      <c r="EY788" s="23"/>
      <c r="EZ788" s="23"/>
      <c r="FA788" s="23"/>
      <c r="FB788" s="23"/>
      <c r="FC788" s="23"/>
      <c r="FD788" s="23"/>
      <c r="FE788" s="23"/>
      <c r="FF788" s="23"/>
      <c r="FG788" s="23"/>
      <c r="FH788" s="23"/>
      <c r="FI788" s="23"/>
      <c r="FJ788" s="23"/>
      <c r="FK788" s="23"/>
      <c r="FL788" s="23"/>
      <c r="FM788" s="23"/>
      <c r="FN788" s="23"/>
      <c r="FO788" s="23"/>
      <c r="FP788" s="23"/>
      <c r="FQ788" s="23"/>
      <c r="FR788" s="23"/>
      <c r="FS788" s="23"/>
      <c r="FT788" s="23"/>
      <c r="FU788" s="23"/>
      <c r="FV788" s="23"/>
      <c r="FW788" s="23"/>
      <c r="FX788" s="23"/>
      <c r="FY788" s="23"/>
      <c r="FZ788" s="23"/>
      <c r="GA788" s="23"/>
      <c r="GB788" s="23"/>
      <c r="GC788" s="23"/>
      <c r="GD788" s="23"/>
      <c r="GE788" s="23"/>
      <c r="GF788" s="23"/>
      <c r="GG788" s="23"/>
      <c r="GH788" s="23"/>
    </row>
    <row r="789" spans="1:190" x14ac:dyDescent="0.35">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c r="CB789" s="23"/>
      <c r="CC789" s="23"/>
      <c r="CD789" s="23"/>
      <c r="CE789" s="23"/>
      <c r="CF789" s="23"/>
      <c r="CG789" s="23"/>
      <c r="CH789" s="23"/>
      <c r="CI789" s="23"/>
      <c r="CJ789" s="23"/>
      <c r="CK789" s="23"/>
      <c r="CL789" s="23"/>
      <c r="CM789" s="23"/>
      <c r="CN789" s="23"/>
      <c r="CO789" s="23"/>
      <c r="CP789" s="23"/>
      <c r="CQ789" s="23"/>
      <c r="CR789" s="23"/>
      <c r="CS789" s="23"/>
      <c r="CT789" s="23"/>
      <c r="CU789" s="23"/>
      <c r="CV789" s="23"/>
      <c r="CW789" s="23"/>
      <c r="CX789" s="23"/>
      <c r="CY789" s="23"/>
      <c r="CZ789" s="23"/>
      <c r="DA789" s="23"/>
      <c r="DB789" s="23"/>
      <c r="DC789" s="23"/>
      <c r="DD789" s="23"/>
      <c r="DE789" s="23"/>
      <c r="DF789" s="23"/>
      <c r="DG789" s="23"/>
      <c r="DH789" s="23"/>
      <c r="DI789" s="23"/>
      <c r="DJ789" s="23"/>
      <c r="DK789" s="23"/>
      <c r="DL789" s="23"/>
      <c r="DM789" s="23"/>
      <c r="DN789" s="23"/>
      <c r="DO789" s="23"/>
      <c r="DP789" s="23"/>
      <c r="DQ789" s="23"/>
      <c r="DR789" s="23"/>
      <c r="DS789" s="23"/>
      <c r="DT789" s="23"/>
      <c r="DU789" s="23"/>
      <c r="DV789" s="23"/>
      <c r="DW789" s="23"/>
      <c r="DX789" s="23"/>
      <c r="DY789" s="23"/>
      <c r="DZ789" s="23"/>
      <c r="EA789" s="23"/>
      <c r="EB789" s="23"/>
      <c r="EC789" s="23"/>
      <c r="ED789" s="23"/>
      <c r="EE789" s="23"/>
      <c r="EF789" s="23"/>
      <c r="EG789" s="23"/>
      <c r="EH789" s="23"/>
      <c r="EI789" s="23"/>
      <c r="EJ789" s="23"/>
      <c r="EK789" s="23"/>
      <c r="EL789" s="23"/>
      <c r="EM789" s="23"/>
      <c r="EN789" s="23"/>
      <c r="EO789" s="23"/>
      <c r="EP789" s="23"/>
      <c r="EQ789" s="23"/>
      <c r="ER789" s="23"/>
      <c r="ES789" s="23"/>
      <c r="ET789" s="23"/>
      <c r="EU789" s="23"/>
      <c r="EV789" s="23"/>
      <c r="EW789" s="23"/>
      <c r="EX789" s="23"/>
      <c r="EY789" s="23"/>
      <c r="EZ789" s="23"/>
      <c r="FA789" s="23"/>
      <c r="FB789" s="23"/>
      <c r="FC789" s="23"/>
      <c r="FD789" s="23"/>
      <c r="FE789" s="23"/>
      <c r="FF789" s="23"/>
      <c r="FG789" s="23"/>
      <c r="FH789" s="23"/>
      <c r="FI789" s="23"/>
      <c r="FJ789" s="23"/>
      <c r="FK789" s="23"/>
      <c r="FL789" s="23"/>
      <c r="FM789" s="23"/>
      <c r="FN789" s="23"/>
      <c r="FO789" s="23"/>
      <c r="FP789" s="23"/>
      <c r="FQ789" s="23"/>
      <c r="FR789" s="23"/>
      <c r="FS789" s="23"/>
      <c r="FT789" s="23"/>
      <c r="FU789" s="23"/>
      <c r="FV789" s="23"/>
      <c r="FW789" s="23"/>
      <c r="FX789" s="23"/>
      <c r="FY789" s="23"/>
      <c r="FZ789" s="23"/>
      <c r="GA789" s="23"/>
      <c r="GB789" s="23"/>
      <c r="GC789" s="23"/>
      <c r="GD789" s="23"/>
      <c r="GE789" s="23"/>
      <c r="GF789" s="23"/>
      <c r="GG789" s="23"/>
      <c r="GH789" s="23"/>
    </row>
    <row r="790" spans="1:190" x14ac:dyDescent="0.35">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3"/>
      <c r="BD790" s="23"/>
      <c r="BE790" s="23"/>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c r="CB790" s="23"/>
      <c r="CC790" s="23"/>
      <c r="CD790" s="23"/>
      <c r="CE790" s="23"/>
      <c r="CF790" s="23"/>
      <c r="CG790" s="23"/>
      <c r="CH790" s="23"/>
      <c r="CI790" s="23"/>
      <c r="CJ790" s="23"/>
      <c r="CK790" s="23"/>
      <c r="CL790" s="23"/>
      <c r="CM790" s="23"/>
      <c r="CN790" s="23"/>
      <c r="CO790" s="23"/>
      <c r="CP790" s="23"/>
      <c r="CQ790" s="23"/>
      <c r="CR790" s="23"/>
      <c r="CS790" s="23"/>
      <c r="CT790" s="23"/>
      <c r="CU790" s="23"/>
      <c r="CV790" s="23"/>
      <c r="CW790" s="23"/>
      <c r="CX790" s="23"/>
      <c r="CY790" s="23"/>
      <c r="CZ790" s="23"/>
      <c r="DA790" s="23"/>
      <c r="DB790" s="23"/>
      <c r="DC790" s="23"/>
      <c r="DD790" s="23"/>
      <c r="DE790" s="23"/>
      <c r="DF790" s="23"/>
      <c r="DG790" s="23"/>
      <c r="DH790" s="23"/>
      <c r="DI790" s="23"/>
      <c r="DJ790" s="23"/>
      <c r="DK790" s="23"/>
      <c r="DL790" s="23"/>
      <c r="DM790" s="23"/>
      <c r="DN790" s="23"/>
      <c r="DO790" s="23"/>
      <c r="DP790" s="23"/>
      <c r="DQ790" s="23"/>
      <c r="DR790" s="23"/>
      <c r="DS790" s="23"/>
      <c r="DT790" s="23"/>
      <c r="DU790" s="23"/>
      <c r="DV790" s="23"/>
      <c r="DW790" s="23"/>
      <c r="DX790" s="23"/>
      <c r="DY790" s="23"/>
      <c r="DZ790" s="23"/>
      <c r="EA790" s="23"/>
      <c r="EB790" s="23"/>
      <c r="EC790" s="23"/>
      <c r="ED790" s="23"/>
      <c r="EE790" s="23"/>
      <c r="EF790" s="23"/>
      <c r="EG790" s="23"/>
      <c r="EH790" s="23"/>
      <c r="EI790" s="23"/>
      <c r="EJ790" s="23"/>
      <c r="EK790" s="23"/>
      <c r="EL790" s="23"/>
      <c r="EM790" s="23"/>
      <c r="EN790" s="23"/>
      <c r="EO790" s="23"/>
      <c r="EP790" s="23"/>
      <c r="EQ790" s="23"/>
      <c r="ER790" s="23"/>
      <c r="ES790" s="23"/>
      <c r="ET790" s="23"/>
      <c r="EU790" s="23"/>
      <c r="EV790" s="23"/>
      <c r="EW790" s="23"/>
      <c r="EX790" s="23"/>
      <c r="EY790" s="23"/>
      <c r="EZ790" s="23"/>
      <c r="FA790" s="23"/>
      <c r="FB790" s="23"/>
      <c r="FC790" s="23"/>
      <c r="FD790" s="23"/>
      <c r="FE790" s="23"/>
      <c r="FF790" s="23"/>
      <c r="FG790" s="23"/>
      <c r="FH790" s="23"/>
      <c r="FI790" s="23"/>
      <c r="FJ790" s="23"/>
      <c r="FK790" s="23"/>
      <c r="FL790" s="23"/>
      <c r="FM790" s="23"/>
      <c r="FN790" s="23"/>
      <c r="FO790" s="23"/>
      <c r="FP790" s="23"/>
      <c r="FQ790" s="23"/>
      <c r="FR790" s="23"/>
      <c r="FS790" s="23"/>
      <c r="FT790" s="23"/>
      <c r="FU790" s="23"/>
      <c r="FV790" s="23"/>
      <c r="FW790" s="23"/>
      <c r="FX790" s="23"/>
      <c r="FY790" s="23"/>
      <c r="FZ790" s="23"/>
      <c r="GA790" s="23"/>
      <c r="GB790" s="23"/>
      <c r="GC790" s="23"/>
      <c r="GD790" s="23"/>
      <c r="GE790" s="23"/>
      <c r="GF790" s="23"/>
      <c r="GG790" s="23"/>
      <c r="GH790" s="23"/>
    </row>
    <row r="791" spans="1:190" x14ac:dyDescent="0.35">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c r="CB791" s="23"/>
      <c r="CC791" s="23"/>
      <c r="CD791" s="23"/>
      <c r="CE791" s="23"/>
      <c r="CF791" s="23"/>
      <c r="CG791" s="23"/>
      <c r="CH791" s="23"/>
      <c r="CI791" s="23"/>
      <c r="CJ791" s="23"/>
      <c r="CK791" s="23"/>
      <c r="CL791" s="23"/>
      <c r="CM791" s="23"/>
      <c r="CN791" s="23"/>
      <c r="CO791" s="23"/>
      <c r="CP791" s="23"/>
      <c r="CQ791" s="23"/>
      <c r="CR791" s="23"/>
      <c r="CS791" s="23"/>
      <c r="CT791" s="23"/>
      <c r="CU791" s="23"/>
      <c r="CV791" s="23"/>
      <c r="CW791" s="23"/>
      <c r="CX791" s="23"/>
      <c r="CY791" s="23"/>
      <c r="CZ791" s="23"/>
      <c r="DA791" s="23"/>
      <c r="DB791" s="23"/>
      <c r="DC791" s="23"/>
      <c r="DD791" s="23"/>
      <c r="DE791" s="23"/>
      <c r="DF791" s="23"/>
      <c r="DG791" s="23"/>
      <c r="DH791" s="23"/>
      <c r="DI791" s="23"/>
      <c r="DJ791" s="23"/>
      <c r="DK791" s="23"/>
      <c r="DL791" s="23"/>
      <c r="DM791" s="23"/>
      <c r="DN791" s="23"/>
      <c r="DO791" s="23"/>
      <c r="DP791" s="23"/>
      <c r="DQ791" s="23"/>
      <c r="DR791" s="23"/>
      <c r="DS791" s="23"/>
      <c r="DT791" s="23"/>
      <c r="DU791" s="23"/>
      <c r="DV791" s="23"/>
      <c r="DW791" s="23"/>
      <c r="DX791" s="23"/>
      <c r="DY791" s="23"/>
      <c r="DZ791" s="23"/>
      <c r="EA791" s="23"/>
      <c r="EB791" s="23"/>
      <c r="EC791" s="23"/>
      <c r="ED791" s="23"/>
      <c r="EE791" s="23"/>
      <c r="EF791" s="23"/>
      <c r="EG791" s="23"/>
      <c r="EH791" s="23"/>
      <c r="EI791" s="23"/>
      <c r="EJ791" s="23"/>
      <c r="EK791" s="23"/>
      <c r="EL791" s="23"/>
      <c r="EM791" s="23"/>
      <c r="EN791" s="23"/>
      <c r="EO791" s="23"/>
      <c r="EP791" s="23"/>
      <c r="EQ791" s="23"/>
      <c r="ER791" s="23"/>
      <c r="ES791" s="23"/>
      <c r="ET791" s="23"/>
      <c r="EU791" s="23"/>
      <c r="EV791" s="23"/>
      <c r="EW791" s="23"/>
      <c r="EX791" s="23"/>
      <c r="EY791" s="23"/>
      <c r="EZ791" s="23"/>
      <c r="FA791" s="23"/>
      <c r="FB791" s="23"/>
      <c r="FC791" s="23"/>
      <c r="FD791" s="23"/>
      <c r="FE791" s="23"/>
      <c r="FF791" s="23"/>
      <c r="FG791" s="23"/>
      <c r="FH791" s="23"/>
      <c r="FI791" s="23"/>
      <c r="FJ791" s="23"/>
      <c r="FK791" s="23"/>
      <c r="FL791" s="23"/>
      <c r="FM791" s="23"/>
      <c r="FN791" s="23"/>
      <c r="FO791" s="23"/>
      <c r="FP791" s="23"/>
      <c r="FQ791" s="23"/>
      <c r="FR791" s="23"/>
      <c r="FS791" s="23"/>
      <c r="FT791" s="23"/>
      <c r="FU791" s="23"/>
      <c r="FV791" s="23"/>
      <c r="FW791" s="23"/>
      <c r="FX791" s="23"/>
      <c r="FY791" s="23"/>
      <c r="FZ791" s="23"/>
      <c r="GA791" s="23"/>
      <c r="GB791" s="23"/>
      <c r="GC791" s="23"/>
      <c r="GD791" s="23"/>
      <c r="GE791" s="23"/>
      <c r="GF791" s="23"/>
      <c r="GG791" s="23"/>
      <c r="GH791" s="23"/>
    </row>
    <row r="792" spans="1:190" x14ac:dyDescent="0.35">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c r="CB792" s="23"/>
      <c r="CC792" s="23"/>
      <c r="CD792" s="23"/>
      <c r="CE792" s="23"/>
      <c r="CF792" s="23"/>
      <c r="CG792" s="23"/>
      <c r="CH792" s="23"/>
      <c r="CI792" s="23"/>
      <c r="CJ792" s="23"/>
      <c r="CK792" s="23"/>
      <c r="CL792" s="23"/>
      <c r="CM792" s="23"/>
      <c r="CN792" s="23"/>
      <c r="CO792" s="23"/>
      <c r="CP792" s="23"/>
      <c r="CQ792" s="23"/>
      <c r="CR792" s="23"/>
      <c r="CS792" s="23"/>
      <c r="CT792" s="23"/>
      <c r="CU792" s="23"/>
      <c r="CV792" s="23"/>
      <c r="CW792" s="23"/>
      <c r="CX792" s="23"/>
      <c r="CY792" s="23"/>
      <c r="CZ792" s="23"/>
      <c r="DA792" s="23"/>
      <c r="DB792" s="23"/>
      <c r="DC792" s="23"/>
      <c r="DD792" s="23"/>
      <c r="DE792" s="23"/>
      <c r="DF792" s="23"/>
      <c r="DG792" s="23"/>
      <c r="DH792" s="23"/>
      <c r="DI792" s="23"/>
      <c r="DJ792" s="23"/>
      <c r="DK792" s="23"/>
      <c r="DL792" s="23"/>
      <c r="DM792" s="23"/>
      <c r="DN792" s="23"/>
      <c r="DO792" s="23"/>
      <c r="DP792" s="23"/>
      <c r="DQ792" s="23"/>
      <c r="DR792" s="23"/>
      <c r="DS792" s="23"/>
      <c r="DT792" s="23"/>
      <c r="DU792" s="23"/>
      <c r="DV792" s="23"/>
      <c r="DW792" s="23"/>
      <c r="DX792" s="23"/>
      <c r="DY792" s="23"/>
      <c r="DZ792" s="23"/>
      <c r="EA792" s="23"/>
      <c r="EB792" s="23"/>
      <c r="EC792" s="23"/>
      <c r="ED792" s="23"/>
      <c r="EE792" s="23"/>
      <c r="EF792" s="23"/>
      <c r="EG792" s="23"/>
      <c r="EH792" s="23"/>
      <c r="EI792" s="23"/>
      <c r="EJ792" s="23"/>
      <c r="EK792" s="23"/>
      <c r="EL792" s="23"/>
      <c r="EM792" s="23"/>
      <c r="EN792" s="23"/>
      <c r="EO792" s="23"/>
      <c r="EP792" s="23"/>
      <c r="EQ792" s="23"/>
      <c r="ER792" s="23"/>
      <c r="ES792" s="23"/>
      <c r="ET792" s="23"/>
      <c r="EU792" s="23"/>
      <c r="EV792" s="23"/>
      <c r="EW792" s="23"/>
      <c r="EX792" s="23"/>
      <c r="EY792" s="23"/>
      <c r="EZ792" s="23"/>
      <c r="FA792" s="23"/>
      <c r="FB792" s="23"/>
      <c r="FC792" s="23"/>
      <c r="FD792" s="23"/>
      <c r="FE792" s="23"/>
      <c r="FF792" s="23"/>
      <c r="FG792" s="23"/>
      <c r="FH792" s="23"/>
      <c r="FI792" s="23"/>
      <c r="FJ792" s="23"/>
      <c r="FK792" s="23"/>
      <c r="FL792" s="23"/>
      <c r="FM792" s="23"/>
      <c r="FN792" s="23"/>
      <c r="FO792" s="23"/>
      <c r="FP792" s="23"/>
      <c r="FQ792" s="23"/>
      <c r="FR792" s="23"/>
      <c r="FS792" s="23"/>
      <c r="FT792" s="23"/>
      <c r="FU792" s="23"/>
      <c r="FV792" s="23"/>
      <c r="FW792" s="23"/>
      <c r="FX792" s="23"/>
      <c r="FY792" s="23"/>
      <c r="FZ792" s="23"/>
      <c r="GA792" s="23"/>
      <c r="GB792" s="23"/>
      <c r="GC792" s="23"/>
      <c r="GD792" s="23"/>
      <c r="GE792" s="23"/>
      <c r="GF792" s="23"/>
      <c r="GG792" s="23"/>
      <c r="GH792" s="23"/>
    </row>
    <row r="793" spans="1:190" x14ac:dyDescent="0.35">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c r="CB793" s="23"/>
      <c r="CC793" s="23"/>
      <c r="CD793" s="23"/>
      <c r="CE793" s="23"/>
      <c r="CF793" s="23"/>
      <c r="CG793" s="23"/>
      <c r="CH793" s="23"/>
      <c r="CI793" s="23"/>
      <c r="CJ793" s="23"/>
      <c r="CK793" s="23"/>
      <c r="CL793" s="23"/>
      <c r="CM793" s="23"/>
      <c r="CN793" s="23"/>
      <c r="CO793" s="23"/>
      <c r="CP793" s="23"/>
      <c r="CQ793" s="23"/>
      <c r="CR793" s="23"/>
      <c r="CS793" s="23"/>
      <c r="CT793" s="23"/>
      <c r="CU793" s="23"/>
      <c r="CV793" s="23"/>
      <c r="CW793" s="23"/>
      <c r="CX793" s="23"/>
      <c r="CY793" s="23"/>
      <c r="CZ793" s="23"/>
      <c r="DA793" s="23"/>
      <c r="DB793" s="23"/>
      <c r="DC793" s="23"/>
      <c r="DD793" s="23"/>
      <c r="DE793" s="23"/>
      <c r="DF793" s="23"/>
      <c r="DG793" s="23"/>
      <c r="DH793" s="23"/>
      <c r="DI793" s="23"/>
      <c r="DJ793" s="23"/>
      <c r="DK793" s="23"/>
      <c r="DL793" s="23"/>
      <c r="DM793" s="23"/>
      <c r="DN793" s="23"/>
      <c r="DO793" s="23"/>
      <c r="DP793" s="23"/>
      <c r="DQ793" s="23"/>
      <c r="DR793" s="23"/>
      <c r="DS793" s="23"/>
      <c r="DT793" s="23"/>
      <c r="DU793" s="23"/>
      <c r="DV793" s="23"/>
      <c r="DW793" s="23"/>
      <c r="DX793" s="23"/>
      <c r="DY793" s="23"/>
      <c r="DZ793" s="23"/>
      <c r="EA793" s="23"/>
      <c r="EB793" s="23"/>
      <c r="EC793" s="23"/>
      <c r="ED793" s="23"/>
      <c r="EE793" s="23"/>
      <c r="EF793" s="23"/>
      <c r="EG793" s="23"/>
      <c r="EH793" s="23"/>
      <c r="EI793" s="23"/>
      <c r="EJ793" s="23"/>
      <c r="EK793" s="23"/>
      <c r="EL793" s="23"/>
      <c r="EM793" s="23"/>
      <c r="EN793" s="23"/>
      <c r="EO793" s="23"/>
      <c r="EP793" s="23"/>
      <c r="EQ793" s="23"/>
      <c r="ER793" s="23"/>
      <c r="ES793" s="23"/>
      <c r="ET793" s="23"/>
      <c r="EU793" s="23"/>
      <c r="EV793" s="23"/>
      <c r="EW793" s="23"/>
      <c r="EX793" s="23"/>
      <c r="EY793" s="23"/>
      <c r="EZ793" s="23"/>
      <c r="FA793" s="23"/>
      <c r="FB793" s="23"/>
      <c r="FC793" s="23"/>
      <c r="FD793" s="23"/>
      <c r="FE793" s="23"/>
      <c r="FF793" s="23"/>
      <c r="FG793" s="23"/>
      <c r="FH793" s="23"/>
      <c r="FI793" s="23"/>
      <c r="FJ793" s="23"/>
      <c r="FK793" s="23"/>
      <c r="FL793" s="23"/>
      <c r="FM793" s="23"/>
      <c r="FN793" s="23"/>
      <c r="FO793" s="23"/>
      <c r="FP793" s="23"/>
      <c r="FQ793" s="23"/>
      <c r="FR793" s="23"/>
      <c r="FS793" s="23"/>
      <c r="FT793" s="23"/>
      <c r="FU793" s="23"/>
      <c r="FV793" s="23"/>
      <c r="FW793" s="23"/>
      <c r="FX793" s="23"/>
      <c r="FY793" s="23"/>
      <c r="FZ793" s="23"/>
      <c r="GA793" s="23"/>
      <c r="GB793" s="23"/>
      <c r="GC793" s="23"/>
      <c r="GD793" s="23"/>
      <c r="GE793" s="23"/>
      <c r="GF793" s="23"/>
      <c r="GG793" s="23"/>
      <c r="GH793" s="23"/>
    </row>
    <row r="794" spans="1:190" x14ac:dyDescent="0.35">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c r="CB794" s="23"/>
      <c r="CC794" s="23"/>
      <c r="CD794" s="23"/>
      <c r="CE794" s="23"/>
      <c r="CF794" s="23"/>
      <c r="CG794" s="23"/>
      <c r="CH794" s="23"/>
      <c r="CI794" s="23"/>
      <c r="CJ794" s="23"/>
      <c r="CK794" s="23"/>
      <c r="CL794" s="23"/>
      <c r="CM794" s="23"/>
      <c r="CN794" s="23"/>
      <c r="CO794" s="23"/>
      <c r="CP794" s="23"/>
      <c r="CQ794" s="23"/>
      <c r="CR794" s="23"/>
      <c r="CS794" s="23"/>
      <c r="CT794" s="23"/>
      <c r="CU794" s="23"/>
      <c r="CV794" s="23"/>
      <c r="CW794" s="23"/>
      <c r="CX794" s="23"/>
      <c r="CY794" s="23"/>
      <c r="CZ794" s="23"/>
      <c r="DA794" s="23"/>
      <c r="DB794" s="23"/>
      <c r="DC794" s="23"/>
      <c r="DD794" s="23"/>
      <c r="DE794" s="23"/>
      <c r="DF794" s="23"/>
      <c r="DG794" s="23"/>
      <c r="DH794" s="23"/>
      <c r="DI794" s="23"/>
      <c r="DJ794" s="23"/>
      <c r="DK794" s="23"/>
      <c r="DL794" s="23"/>
      <c r="DM794" s="23"/>
      <c r="DN794" s="23"/>
      <c r="DO794" s="23"/>
      <c r="DP794" s="23"/>
      <c r="DQ794" s="23"/>
      <c r="DR794" s="23"/>
      <c r="DS794" s="23"/>
      <c r="DT794" s="23"/>
      <c r="DU794" s="23"/>
      <c r="DV794" s="23"/>
      <c r="DW794" s="23"/>
      <c r="DX794" s="23"/>
      <c r="DY794" s="23"/>
      <c r="DZ794" s="23"/>
      <c r="EA794" s="23"/>
      <c r="EB794" s="23"/>
      <c r="EC794" s="23"/>
      <c r="ED794" s="23"/>
      <c r="EE794" s="23"/>
      <c r="EF794" s="23"/>
      <c r="EG794" s="23"/>
      <c r="EH794" s="23"/>
      <c r="EI794" s="23"/>
      <c r="EJ794" s="23"/>
      <c r="EK794" s="23"/>
      <c r="EL794" s="23"/>
      <c r="EM794" s="23"/>
      <c r="EN794" s="23"/>
      <c r="EO794" s="23"/>
      <c r="EP794" s="23"/>
      <c r="EQ794" s="23"/>
      <c r="ER794" s="23"/>
      <c r="ES794" s="23"/>
      <c r="ET794" s="23"/>
      <c r="EU794" s="23"/>
      <c r="EV794" s="23"/>
      <c r="EW794" s="23"/>
      <c r="EX794" s="23"/>
      <c r="EY794" s="23"/>
      <c r="EZ794" s="23"/>
      <c r="FA794" s="23"/>
      <c r="FB794" s="23"/>
      <c r="FC794" s="23"/>
      <c r="FD794" s="23"/>
      <c r="FE794" s="23"/>
      <c r="FF794" s="23"/>
      <c r="FG794" s="23"/>
      <c r="FH794" s="23"/>
      <c r="FI794" s="23"/>
      <c r="FJ794" s="23"/>
      <c r="FK794" s="23"/>
      <c r="FL794" s="23"/>
      <c r="FM794" s="23"/>
      <c r="FN794" s="23"/>
      <c r="FO794" s="23"/>
      <c r="FP794" s="23"/>
      <c r="FQ794" s="23"/>
      <c r="FR794" s="23"/>
      <c r="FS794" s="23"/>
      <c r="FT794" s="23"/>
      <c r="FU794" s="23"/>
      <c r="FV794" s="23"/>
      <c r="FW794" s="23"/>
      <c r="FX794" s="23"/>
      <c r="FY794" s="23"/>
      <c r="FZ794" s="23"/>
      <c r="GA794" s="23"/>
      <c r="GB794" s="23"/>
      <c r="GC794" s="23"/>
      <c r="GD794" s="23"/>
      <c r="GE794" s="23"/>
      <c r="GF794" s="23"/>
      <c r="GG794" s="23"/>
      <c r="GH794" s="23"/>
    </row>
    <row r="795" spans="1:190" x14ac:dyDescent="0.3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c r="CB795" s="23"/>
      <c r="CC795" s="23"/>
      <c r="CD795" s="23"/>
      <c r="CE795" s="23"/>
      <c r="CF795" s="23"/>
      <c r="CG795" s="23"/>
      <c r="CH795" s="23"/>
      <c r="CI795" s="23"/>
      <c r="CJ795" s="23"/>
      <c r="CK795" s="23"/>
      <c r="CL795" s="23"/>
      <c r="CM795" s="23"/>
      <c r="CN795" s="23"/>
      <c r="CO795" s="23"/>
      <c r="CP795" s="23"/>
      <c r="CQ795" s="23"/>
      <c r="CR795" s="23"/>
      <c r="CS795" s="23"/>
      <c r="CT795" s="23"/>
      <c r="CU795" s="23"/>
      <c r="CV795" s="23"/>
      <c r="CW795" s="23"/>
      <c r="CX795" s="23"/>
      <c r="CY795" s="23"/>
      <c r="CZ795" s="23"/>
      <c r="DA795" s="23"/>
      <c r="DB795" s="23"/>
      <c r="DC795" s="23"/>
      <c r="DD795" s="23"/>
      <c r="DE795" s="23"/>
      <c r="DF795" s="23"/>
      <c r="DG795" s="23"/>
      <c r="DH795" s="23"/>
      <c r="DI795" s="23"/>
      <c r="DJ795" s="23"/>
      <c r="DK795" s="23"/>
      <c r="DL795" s="23"/>
      <c r="DM795" s="23"/>
      <c r="DN795" s="23"/>
      <c r="DO795" s="23"/>
      <c r="DP795" s="23"/>
      <c r="DQ795" s="23"/>
      <c r="DR795" s="23"/>
      <c r="DS795" s="23"/>
      <c r="DT795" s="23"/>
      <c r="DU795" s="23"/>
      <c r="DV795" s="23"/>
      <c r="DW795" s="23"/>
      <c r="DX795" s="23"/>
      <c r="DY795" s="23"/>
      <c r="DZ795" s="23"/>
      <c r="EA795" s="23"/>
      <c r="EB795" s="23"/>
      <c r="EC795" s="23"/>
      <c r="ED795" s="23"/>
      <c r="EE795" s="23"/>
      <c r="EF795" s="23"/>
      <c r="EG795" s="23"/>
      <c r="EH795" s="23"/>
      <c r="EI795" s="23"/>
      <c r="EJ795" s="23"/>
      <c r="EK795" s="23"/>
      <c r="EL795" s="23"/>
      <c r="EM795" s="23"/>
      <c r="EN795" s="23"/>
      <c r="EO795" s="23"/>
      <c r="EP795" s="23"/>
      <c r="EQ795" s="23"/>
      <c r="ER795" s="23"/>
      <c r="ES795" s="23"/>
      <c r="ET795" s="23"/>
      <c r="EU795" s="23"/>
      <c r="EV795" s="23"/>
      <c r="EW795" s="23"/>
      <c r="EX795" s="23"/>
      <c r="EY795" s="23"/>
      <c r="EZ795" s="23"/>
      <c r="FA795" s="23"/>
      <c r="FB795" s="23"/>
      <c r="FC795" s="23"/>
      <c r="FD795" s="23"/>
      <c r="FE795" s="23"/>
      <c r="FF795" s="23"/>
      <c r="FG795" s="23"/>
      <c r="FH795" s="23"/>
      <c r="FI795" s="23"/>
      <c r="FJ795" s="23"/>
      <c r="FK795" s="23"/>
      <c r="FL795" s="23"/>
      <c r="FM795" s="23"/>
      <c r="FN795" s="23"/>
      <c r="FO795" s="23"/>
      <c r="FP795" s="23"/>
      <c r="FQ795" s="23"/>
      <c r="FR795" s="23"/>
      <c r="FS795" s="23"/>
      <c r="FT795" s="23"/>
      <c r="FU795" s="23"/>
      <c r="FV795" s="23"/>
      <c r="FW795" s="23"/>
      <c r="FX795" s="23"/>
      <c r="FY795" s="23"/>
      <c r="FZ795" s="23"/>
      <c r="GA795" s="23"/>
      <c r="GB795" s="23"/>
      <c r="GC795" s="23"/>
      <c r="GD795" s="23"/>
      <c r="GE795" s="23"/>
      <c r="GF795" s="23"/>
      <c r="GG795" s="23"/>
      <c r="GH795" s="23"/>
    </row>
    <row r="796" spans="1:190" x14ac:dyDescent="0.35">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3"/>
      <c r="BD796" s="23"/>
      <c r="BE796" s="23"/>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c r="CB796" s="23"/>
      <c r="CC796" s="23"/>
      <c r="CD796" s="23"/>
      <c r="CE796" s="23"/>
      <c r="CF796" s="23"/>
      <c r="CG796" s="23"/>
      <c r="CH796" s="23"/>
      <c r="CI796" s="23"/>
      <c r="CJ796" s="23"/>
      <c r="CK796" s="23"/>
      <c r="CL796" s="23"/>
      <c r="CM796" s="23"/>
      <c r="CN796" s="23"/>
      <c r="CO796" s="23"/>
      <c r="CP796" s="23"/>
      <c r="CQ796" s="23"/>
      <c r="CR796" s="23"/>
      <c r="CS796" s="23"/>
      <c r="CT796" s="23"/>
      <c r="CU796" s="23"/>
      <c r="CV796" s="23"/>
      <c r="CW796" s="23"/>
      <c r="CX796" s="23"/>
      <c r="CY796" s="23"/>
      <c r="CZ796" s="23"/>
      <c r="DA796" s="23"/>
      <c r="DB796" s="23"/>
      <c r="DC796" s="23"/>
      <c r="DD796" s="23"/>
      <c r="DE796" s="23"/>
      <c r="DF796" s="23"/>
      <c r="DG796" s="23"/>
      <c r="DH796" s="23"/>
      <c r="DI796" s="23"/>
      <c r="DJ796" s="23"/>
      <c r="DK796" s="23"/>
      <c r="DL796" s="23"/>
      <c r="DM796" s="23"/>
      <c r="DN796" s="23"/>
      <c r="DO796" s="23"/>
      <c r="DP796" s="23"/>
      <c r="DQ796" s="23"/>
      <c r="DR796" s="23"/>
      <c r="DS796" s="23"/>
      <c r="DT796" s="23"/>
      <c r="DU796" s="23"/>
      <c r="DV796" s="23"/>
      <c r="DW796" s="23"/>
      <c r="DX796" s="23"/>
      <c r="DY796" s="23"/>
      <c r="DZ796" s="23"/>
      <c r="EA796" s="23"/>
      <c r="EB796" s="23"/>
      <c r="EC796" s="23"/>
      <c r="ED796" s="23"/>
      <c r="EE796" s="23"/>
      <c r="EF796" s="23"/>
      <c r="EG796" s="23"/>
      <c r="EH796" s="23"/>
      <c r="EI796" s="23"/>
      <c r="EJ796" s="23"/>
      <c r="EK796" s="23"/>
      <c r="EL796" s="23"/>
      <c r="EM796" s="23"/>
      <c r="EN796" s="23"/>
      <c r="EO796" s="23"/>
      <c r="EP796" s="23"/>
      <c r="EQ796" s="23"/>
      <c r="ER796" s="23"/>
      <c r="ES796" s="23"/>
      <c r="ET796" s="23"/>
      <c r="EU796" s="23"/>
      <c r="EV796" s="23"/>
      <c r="EW796" s="23"/>
      <c r="EX796" s="23"/>
      <c r="EY796" s="23"/>
      <c r="EZ796" s="23"/>
      <c r="FA796" s="23"/>
      <c r="FB796" s="23"/>
      <c r="FC796" s="23"/>
      <c r="FD796" s="23"/>
      <c r="FE796" s="23"/>
      <c r="FF796" s="23"/>
      <c r="FG796" s="23"/>
      <c r="FH796" s="23"/>
      <c r="FI796" s="23"/>
      <c r="FJ796" s="23"/>
      <c r="FK796" s="23"/>
      <c r="FL796" s="23"/>
      <c r="FM796" s="23"/>
      <c r="FN796" s="23"/>
      <c r="FO796" s="23"/>
      <c r="FP796" s="23"/>
      <c r="FQ796" s="23"/>
      <c r="FR796" s="23"/>
      <c r="FS796" s="23"/>
      <c r="FT796" s="23"/>
      <c r="FU796" s="23"/>
      <c r="FV796" s="23"/>
      <c r="FW796" s="23"/>
      <c r="FX796" s="23"/>
      <c r="FY796" s="23"/>
      <c r="FZ796" s="23"/>
      <c r="GA796" s="23"/>
      <c r="GB796" s="23"/>
      <c r="GC796" s="23"/>
      <c r="GD796" s="23"/>
      <c r="GE796" s="23"/>
      <c r="GF796" s="23"/>
      <c r="GG796" s="23"/>
      <c r="GH796" s="23"/>
    </row>
    <row r="797" spans="1:190" x14ac:dyDescent="0.35">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c r="CB797" s="23"/>
      <c r="CC797" s="23"/>
      <c r="CD797" s="23"/>
      <c r="CE797" s="23"/>
      <c r="CF797" s="23"/>
      <c r="CG797" s="23"/>
      <c r="CH797" s="23"/>
      <c r="CI797" s="23"/>
      <c r="CJ797" s="23"/>
      <c r="CK797" s="23"/>
      <c r="CL797" s="23"/>
      <c r="CM797" s="23"/>
      <c r="CN797" s="23"/>
      <c r="CO797" s="23"/>
      <c r="CP797" s="23"/>
      <c r="CQ797" s="23"/>
      <c r="CR797" s="23"/>
      <c r="CS797" s="23"/>
      <c r="CT797" s="23"/>
      <c r="CU797" s="23"/>
      <c r="CV797" s="23"/>
      <c r="CW797" s="23"/>
      <c r="CX797" s="23"/>
      <c r="CY797" s="23"/>
      <c r="CZ797" s="23"/>
      <c r="DA797" s="23"/>
      <c r="DB797" s="23"/>
      <c r="DC797" s="23"/>
      <c r="DD797" s="23"/>
      <c r="DE797" s="23"/>
      <c r="DF797" s="23"/>
      <c r="DG797" s="23"/>
      <c r="DH797" s="23"/>
      <c r="DI797" s="23"/>
      <c r="DJ797" s="23"/>
      <c r="DK797" s="23"/>
      <c r="DL797" s="23"/>
      <c r="DM797" s="23"/>
      <c r="DN797" s="23"/>
      <c r="DO797" s="23"/>
      <c r="DP797" s="23"/>
      <c r="DQ797" s="23"/>
      <c r="DR797" s="23"/>
      <c r="DS797" s="23"/>
      <c r="DT797" s="23"/>
      <c r="DU797" s="23"/>
      <c r="DV797" s="23"/>
      <c r="DW797" s="23"/>
      <c r="DX797" s="23"/>
      <c r="DY797" s="23"/>
      <c r="DZ797" s="23"/>
      <c r="EA797" s="23"/>
      <c r="EB797" s="23"/>
      <c r="EC797" s="23"/>
      <c r="ED797" s="23"/>
      <c r="EE797" s="23"/>
      <c r="EF797" s="23"/>
      <c r="EG797" s="23"/>
      <c r="EH797" s="23"/>
      <c r="EI797" s="23"/>
      <c r="EJ797" s="23"/>
      <c r="EK797" s="23"/>
      <c r="EL797" s="23"/>
      <c r="EM797" s="23"/>
      <c r="EN797" s="23"/>
      <c r="EO797" s="23"/>
      <c r="EP797" s="23"/>
      <c r="EQ797" s="23"/>
      <c r="ER797" s="23"/>
      <c r="ES797" s="23"/>
      <c r="ET797" s="23"/>
      <c r="EU797" s="23"/>
      <c r="EV797" s="23"/>
      <c r="EW797" s="23"/>
      <c r="EX797" s="23"/>
      <c r="EY797" s="23"/>
      <c r="EZ797" s="23"/>
      <c r="FA797" s="23"/>
      <c r="FB797" s="23"/>
      <c r="FC797" s="23"/>
      <c r="FD797" s="23"/>
      <c r="FE797" s="23"/>
      <c r="FF797" s="23"/>
      <c r="FG797" s="23"/>
      <c r="FH797" s="23"/>
      <c r="FI797" s="23"/>
      <c r="FJ797" s="23"/>
      <c r="FK797" s="23"/>
      <c r="FL797" s="23"/>
      <c r="FM797" s="23"/>
      <c r="FN797" s="23"/>
      <c r="FO797" s="23"/>
      <c r="FP797" s="23"/>
      <c r="FQ797" s="23"/>
      <c r="FR797" s="23"/>
      <c r="FS797" s="23"/>
      <c r="FT797" s="23"/>
      <c r="FU797" s="23"/>
      <c r="FV797" s="23"/>
      <c r="FW797" s="23"/>
      <c r="FX797" s="23"/>
      <c r="FY797" s="23"/>
      <c r="FZ797" s="23"/>
      <c r="GA797" s="23"/>
      <c r="GB797" s="23"/>
      <c r="GC797" s="23"/>
      <c r="GD797" s="23"/>
      <c r="GE797" s="23"/>
      <c r="GF797" s="23"/>
      <c r="GG797" s="23"/>
      <c r="GH797" s="23"/>
    </row>
    <row r="798" spans="1:190" x14ac:dyDescent="0.35">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c r="CB798" s="23"/>
      <c r="CC798" s="23"/>
      <c r="CD798" s="23"/>
      <c r="CE798" s="23"/>
      <c r="CF798" s="23"/>
      <c r="CG798" s="23"/>
      <c r="CH798" s="23"/>
      <c r="CI798" s="23"/>
      <c r="CJ798" s="23"/>
      <c r="CK798" s="23"/>
      <c r="CL798" s="23"/>
      <c r="CM798" s="23"/>
      <c r="CN798" s="23"/>
      <c r="CO798" s="23"/>
      <c r="CP798" s="23"/>
      <c r="CQ798" s="23"/>
      <c r="CR798" s="23"/>
      <c r="CS798" s="23"/>
      <c r="CT798" s="23"/>
      <c r="CU798" s="23"/>
      <c r="CV798" s="23"/>
      <c r="CW798" s="23"/>
      <c r="CX798" s="23"/>
      <c r="CY798" s="23"/>
      <c r="CZ798" s="23"/>
      <c r="DA798" s="23"/>
      <c r="DB798" s="23"/>
      <c r="DC798" s="23"/>
      <c r="DD798" s="23"/>
      <c r="DE798" s="23"/>
      <c r="DF798" s="23"/>
      <c r="DG798" s="23"/>
      <c r="DH798" s="23"/>
      <c r="DI798" s="23"/>
      <c r="DJ798" s="23"/>
      <c r="DK798" s="23"/>
      <c r="DL798" s="23"/>
      <c r="DM798" s="23"/>
      <c r="DN798" s="23"/>
      <c r="DO798" s="23"/>
      <c r="DP798" s="23"/>
      <c r="DQ798" s="23"/>
      <c r="DR798" s="23"/>
      <c r="DS798" s="23"/>
      <c r="DT798" s="23"/>
      <c r="DU798" s="23"/>
      <c r="DV798" s="23"/>
      <c r="DW798" s="23"/>
      <c r="DX798" s="23"/>
      <c r="DY798" s="23"/>
      <c r="DZ798" s="23"/>
      <c r="EA798" s="23"/>
      <c r="EB798" s="23"/>
      <c r="EC798" s="23"/>
      <c r="ED798" s="23"/>
      <c r="EE798" s="23"/>
      <c r="EF798" s="23"/>
      <c r="EG798" s="23"/>
      <c r="EH798" s="23"/>
      <c r="EI798" s="23"/>
      <c r="EJ798" s="23"/>
      <c r="EK798" s="23"/>
      <c r="EL798" s="23"/>
      <c r="EM798" s="23"/>
      <c r="EN798" s="23"/>
      <c r="EO798" s="23"/>
      <c r="EP798" s="23"/>
      <c r="EQ798" s="23"/>
      <c r="ER798" s="23"/>
      <c r="ES798" s="23"/>
      <c r="ET798" s="23"/>
      <c r="EU798" s="23"/>
      <c r="EV798" s="23"/>
      <c r="EW798" s="23"/>
      <c r="EX798" s="23"/>
      <c r="EY798" s="23"/>
      <c r="EZ798" s="23"/>
      <c r="FA798" s="23"/>
      <c r="FB798" s="23"/>
      <c r="FC798" s="23"/>
      <c r="FD798" s="23"/>
      <c r="FE798" s="23"/>
      <c r="FF798" s="23"/>
      <c r="FG798" s="23"/>
      <c r="FH798" s="23"/>
      <c r="FI798" s="23"/>
      <c r="FJ798" s="23"/>
      <c r="FK798" s="23"/>
      <c r="FL798" s="23"/>
      <c r="FM798" s="23"/>
      <c r="FN798" s="23"/>
      <c r="FO798" s="23"/>
      <c r="FP798" s="23"/>
      <c r="FQ798" s="23"/>
      <c r="FR798" s="23"/>
      <c r="FS798" s="23"/>
      <c r="FT798" s="23"/>
      <c r="FU798" s="23"/>
      <c r="FV798" s="23"/>
      <c r="FW798" s="23"/>
      <c r="FX798" s="23"/>
      <c r="FY798" s="23"/>
      <c r="FZ798" s="23"/>
      <c r="GA798" s="23"/>
      <c r="GB798" s="23"/>
      <c r="GC798" s="23"/>
      <c r="GD798" s="23"/>
      <c r="GE798" s="23"/>
      <c r="GF798" s="23"/>
      <c r="GG798" s="23"/>
      <c r="GH798" s="23"/>
    </row>
    <row r="799" spans="1:190" x14ac:dyDescent="0.35">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c r="CB799" s="23"/>
      <c r="CC799" s="23"/>
      <c r="CD799" s="23"/>
      <c r="CE799" s="23"/>
      <c r="CF799" s="23"/>
      <c r="CG799" s="23"/>
      <c r="CH799" s="23"/>
      <c r="CI799" s="23"/>
      <c r="CJ799" s="23"/>
      <c r="CK799" s="23"/>
      <c r="CL799" s="23"/>
      <c r="CM799" s="23"/>
      <c r="CN799" s="23"/>
      <c r="CO799" s="23"/>
      <c r="CP799" s="23"/>
      <c r="CQ799" s="23"/>
      <c r="CR799" s="23"/>
      <c r="CS799" s="23"/>
      <c r="CT799" s="23"/>
      <c r="CU799" s="23"/>
      <c r="CV799" s="23"/>
      <c r="CW799" s="23"/>
      <c r="CX799" s="23"/>
      <c r="CY799" s="23"/>
      <c r="CZ799" s="23"/>
      <c r="DA799" s="23"/>
      <c r="DB799" s="23"/>
      <c r="DC799" s="23"/>
      <c r="DD799" s="23"/>
      <c r="DE799" s="23"/>
      <c r="DF799" s="23"/>
      <c r="DG799" s="23"/>
      <c r="DH799" s="23"/>
      <c r="DI799" s="23"/>
      <c r="DJ799" s="23"/>
      <c r="DK799" s="23"/>
      <c r="DL799" s="23"/>
      <c r="DM799" s="23"/>
      <c r="DN799" s="23"/>
      <c r="DO799" s="23"/>
      <c r="DP799" s="23"/>
      <c r="DQ799" s="23"/>
      <c r="DR799" s="23"/>
      <c r="DS799" s="23"/>
      <c r="DT799" s="23"/>
      <c r="DU799" s="23"/>
      <c r="DV799" s="23"/>
      <c r="DW799" s="23"/>
      <c r="DX799" s="23"/>
      <c r="DY799" s="23"/>
      <c r="DZ799" s="23"/>
      <c r="EA799" s="23"/>
      <c r="EB799" s="23"/>
      <c r="EC799" s="23"/>
      <c r="ED799" s="23"/>
      <c r="EE799" s="23"/>
      <c r="EF799" s="23"/>
      <c r="EG799" s="23"/>
      <c r="EH799" s="23"/>
      <c r="EI799" s="23"/>
      <c r="EJ799" s="23"/>
      <c r="EK799" s="23"/>
      <c r="EL799" s="23"/>
      <c r="EM799" s="23"/>
      <c r="EN799" s="23"/>
      <c r="EO799" s="23"/>
      <c r="EP799" s="23"/>
      <c r="EQ799" s="23"/>
      <c r="ER799" s="23"/>
      <c r="ES799" s="23"/>
      <c r="ET799" s="23"/>
      <c r="EU799" s="23"/>
      <c r="EV799" s="23"/>
      <c r="EW799" s="23"/>
      <c r="EX799" s="23"/>
      <c r="EY799" s="23"/>
      <c r="EZ799" s="23"/>
      <c r="FA799" s="23"/>
      <c r="FB799" s="23"/>
      <c r="FC799" s="23"/>
      <c r="FD799" s="23"/>
      <c r="FE799" s="23"/>
      <c r="FF799" s="23"/>
      <c r="FG799" s="23"/>
      <c r="FH799" s="23"/>
      <c r="FI799" s="23"/>
      <c r="FJ799" s="23"/>
      <c r="FK799" s="23"/>
      <c r="FL799" s="23"/>
      <c r="FM799" s="23"/>
      <c r="FN799" s="23"/>
      <c r="FO799" s="23"/>
      <c r="FP799" s="23"/>
      <c r="FQ799" s="23"/>
      <c r="FR799" s="23"/>
      <c r="FS799" s="23"/>
      <c r="FT799" s="23"/>
      <c r="FU799" s="23"/>
      <c r="FV799" s="23"/>
      <c r="FW799" s="23"/>
      <c r="FX799" s="23"/>
      <c r="FY799" s="23"/>
      <c r="FZ799" s="23"/>
      <c r="GA799" s="23"/>
      <c r="GB799" s="23"/>
      <c r="GC799" s="23"/>
      <c r="GD799" s="23"/>
      <c r="GE799" s="23"/>
      <c r="GF799" s="23"/>
      <c r="GG799" s="23"/>
      <c r="GH799" s="23"/>
    </row>
    <row r="800" spans="1:190" x14ac:dyDescent="0.35">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c r="CB800" s="23"/>
      <c r="CC800" s="23"/>
      <c r="CD800" s="23"/>
      <c r="CE800" s="23"/>
      <c r="CF800" s="23"/>
      <c r="CG800" s="23"/>
      <c r="CH800" s="23"/>
      <c r="CI800" s="23"/>
      <c r="CJ800" s="23"/>
      <c r="CK800" s="23"/>
      <c r="CL800" s="23"/>
      <c r="CM800" s="23"/>
      <c r="CN800" s="23"/>
      <c r="CO800" s="23"/>
      <c r="CP800" s="23"/>
      <c r="CQ800" s="23"/>
      <c r="CR800" s="23"/>
      <c r="CS800" s="23"/>
      <c r="CT800" s="23"/>
      <c r="CU800" s="23"/>
      <c r="CV800" s="23"/>
      <c r="CW800" s="23"/>
      <c r="CX800" s="23"/>
      <c r="CY800" s="23"/>
      <c r="CZ800" s="23"/>
      <c r="DA800" s="23"/>
      <c r="DB800" s="23"/>
      <c r="DC800" s="23"/>
      <c r="DD800" s="23"/>
      <c r="DE800" s="23"/>
      <c r="DF800" s="23"/>
      <c r="DG800" s="23"/>
      <c r="DH800" s="23"/>
      <c r="DI800" s="23"/>
      <c r="DJ800" s="23"/>
      <c r="DK800" s="23"/>
      <c r="DL800" s="23"/>
      <c r="DM800" s="23"/>
      <c r="DN800" s="23"/>
      <c r="DO800" s="23"/>
      <c r="DP800" s="23"/>
      <c r="DQ800" s="23"/>
      <c r="DR800" s="23"/>
      <c r="DS800" s="23"/>
      <c r="DT800" s="23"/>
      <c r="DU800" s="23"/>
      <c r="DV800" s="23"/>
      <c r="DW800" s="23"/>
      <c r="DX800" s="23"/>
      <c r="DY800" s="23"/>
      <c r="DZ800" s="23"/>
      <c r="EA800" s="23"/>
      <c r="EB800" s="23"/>
      <c r="EC800" s="23"/>
      <c r="ED800" s="23"/>
      <c r="EE800" s="23"/>
      <c r="EF800" s="23"/>
      <c r="EG800" s="23"/>
      <c r="EH800" s="23"/>
      <c r="EI800" s="23"/>
      <c r="EJ800" s="23"/>
      <c r="EK800" s="23"/>
      <c r="EL800" s="23"/>
      <c r="EM800" s="23"/>
      <c r="EN800" s="23"/>
      <c r="EO800" s="23"/>
      <c r="EP800" s="23"/>
      <c r="EQ800" s="23"/>
      <c r="ER800" s="23"/>
      <c r="ES800" s="23"/>
      <c r="ET800" s="23"/>
      <c r="EU800" s="23"/>
      <c r="EV800" s="23"/>
      <c r="EW800" s="23"/>
      <c r="EX800" s="23"/>
      <c r="EY800" s="23"/>
      <c r="EZ800" s="23"/>
      <c r="FA800" s="23"/>
      <c r="FB800" s="23"/>
      <c r="FC800" s="23"/>
      <c r="FD800" s="23"/>
      <c r="FE800" s="23"/>
      <c r="FF800" s="23"/>
      <c r="FG800" s="23"/>
      <c r="FH800" s="23"/>
      <c r="FI800" s="23"/>
      <c r="FJ800" s="23"/>
      <c r="FK800" s="23"/>
      <c r="FL800" s="23"/>
      <c r="FM800" s="23"/>
      <c r="FN800" s="23"/>
      <c r="FO800" s="23"/>
      <c r="FP800" s="23"/>
      <c r="FQ800" s="23"/>
      <c r="FR800" s="23"/>
      <c r="FS800" s="23"/>
      <c r="FT800" s="23"/>
      <c r="FU800" s="23"/>
      <c r="FV800" s="23"/>
      <c r="FW800" s="23"/>
      <c r="FX800" s="23"/>
      <c r="FY800" s="23"/>
      <c r="FZ800" s="23"/>
      <c r="GA800" s="23"/>
      <c r="GB800" s="23"/>
      <c r="GC800" s="23"/>
      <c r="GD800" s="23"/>
      <c r="GE800" s="23"/>
      <c r="GF800" s="23"/>
      <c r="GG800" s="23"/>
      <c r="GH800" s="23"/>
    </row>
    <row r="801" spans="1:190" x14ac:dyDescent="0.35">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c r="CB801" s="23"/>
      <c r="CC801" s="23"/>
      <c r="CD801" s="23"/>
      <c r="CE801" s="23"/>
      <c r="CF801" s="23"/>
      <c r="CG801" s="23"/>
      <c r="CH801" s="23"/>
      <c r="CI801" s="23"/>
      <c r="CJ801" s="23"/>
      <c r="CK801" s="23"/>
      <c r="CL801" s="23"/>
      <c r="CM801" s="23"/>
      <c r="CN801" s="23"/>
      <c r="CO801" s="23"/>
      <c r="CP801" s="23"/>
      <c r="CQ801" s="23"/>
      <c r="CR801" s="23"/>
      <c r="CS801" s="23"/>
      <c r="CT801" s="23"/>
      <c r="CU801" s="23"/>
      <c r="CV801" s="23"/>
      <c r="CW801" s="23"/>
      <c r="CX801" s="23"/>
      <c r="CY801" s="23"/>
      <c r="CZ801" s="23"/>
      <c r="DA801" s="23"/>
      <c r="DB801" s="23"/>
      <c r="DC801" s="23"/>
      <c r="DD801" s="23"/>
      <c r="DE801" s="23"/>
      <c r="DF801" s="23"/>
      <c r="DG801" s="23"/>
      <c r="DH801" s="23"/>
      <c r="DI801" s="23"/>
      <c r="DJ801" s="23"/>
      <c r="DK801" s="23"/>
      <c r="DL801" s="23"/>
      <c r="DM801" s="23"/>
      <c r="DN801" s="23"/>
      <c r="DO801" s="23"/>
      <c r="DP801" s="23"/>
      <c r="DQ801" s="23"/>
      <c r="DR801" s="23"/>
      <c r="DS801" s="23"/>
      <c r="DT801" s="23"/>
      <c r="DU801" s="23"/>
      <c r="DV801" s="23"/>
      <c r="DW801" s="23"/>
      <c r="DX801" s="23"/>
      <c r="DY801" s="23"/>
      <c r="DZ801" s="23"/>
      <c r="EA801" s="23"/>
      <c r="EB801" s="23"/>
      <c r="EC801" s="23"/>
      <c r="ED801" s="23"/>
      <c r="EE801" s="23"/>
      <c r="EF801" s="23"/>
      <c r="EG801" s="23"/>
      <c r="EH801" s="23"/>
      <c r="EI801" s="23"/>
      <c r="EJ801" s="23"/>
      <c r="EK801" s="23"/>
      <c r="EL801" s="23"/>
      <c r="EM801" s="23"/>
      <c r="EN801" s="23"/>
      <c r="EO801" s="23"/>
      <c r="EP801" s="23"/>
      <c r="EQ801" s="23"/>
      <c r="ER801" s="23"/>
      <c r="ES801" s="23"/>
      <c r="ET801" s="23"/>
      <c r="EU801" s="23"/>
      <c r="EV801" s="23"/>
      <c r="EW801" s="23"/>
      <c r="EX801" s="23"/>
      <c r="EY801" s="23"/>
      <c r="EZ801" s="23"/>
      <c r="FA801" s="23"/>
      <c r="FB801" s="23"/>
      <c r="FC801" s="23"/>
      <c r="FD801" s="23"/>
      <c r="FE801" s="23"/>
      <c r="FF801" s="23"/>
      <c r="FG801" s="23"/>
      <c r="FH801" s="23"/>
      <c r="FI801" s="23"/>
      <c r="FJ801" s="23"/>
      <c r="FK801" s="23"/>
      <c r="FL801" s="23"/>
      <c r="FM801" s="23"/>
      <c r="FN801" s="23"/>
      <c r="FO801" s="23"/>
      <c r="FP801" s="23"/>
      <c r="FQ801" s="23"/>
      <c r="FR801" s="23"/>
      <c r="FS801" s="23"/>
      <c r="FT801" s="23"/>
      <c r="FU801" s="23"/>
      <c r="FV801" s="23"/>
      <c r="FW801" s="23"/>
      <c r="FX801" s="23"/>
      <c r="FY801" s="23"/>
      <c r="FZ801" s="23"/>
      <c r="GA801" s="23"/>
      <c r="GB801" s="23"/>
      <c r="GC801" s="23"/>
      <c r="GD801" s="23"/>
      <c r="GE801" s="23"/>
      <c r="GF801" s="23"/>
      <c r="GG801" s="23"/>
      <c r="GH801" s="23"/>
    </row>
    <row r="802" spans="1:190" x14ac:dyDescent="0.35">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3"/>
      <c r="DE802" s="23"/>
      <c r="DF802" s="23"/>
      <c r="DG802" s="23"/>
      <c r="DH802" s="23"/>
      <c r="DI802" s="23"/>
      <c r="DJ802" s="23"/>
      <c r="DK802" s="23"/>
      <c r="DL802" s="23"/>
      <c r="DM802" s="23"/>
      <c r="DN802" s="23"/>
      <c r="DO802" s="23"/>
      <c r="DP802" s="23"/>
      <c r="DQ802" s="23"/>
      <c r="DR802" s="23"/>
      <c r="DS802" s="23"/>
      <c r="DT802" s="23"/>
      <c r="DU802" s="23"/>
      <c r="DV802" s="23"/>
      <c r="DW802" s="23"/>
      <c r="DX802" s="23"/>
      <c r="DY802" s="23"/>
      <c r="DZ802" s="23"/>
      <c r="EA802" s="23"/>
      <c r="EB802" s="23"/>
      <c r="EC802" s="23"/>
      <c r="ED802" s="23"/>
      <c r="EE802" s="23"/>
      <c r="EF802" s="23"/>
      <c r="EG802" s="23"/>
      <c r="EH802" s="23"/>
      <c r="EI802" s="23"/>
      <c r="EJ802" s="23"/>
      <c r="EK802" s="23"/>
      <c r="EL802" s="23"/>
      <c r="EM802" s="23"/>
      <c r="EN802" s="23"/>
      <c r="EO802" s="23"/>
      <c r="EP802" s="23"/>
      <c r="EQ802" s="23"/>
      <c r="ER802" s="23"/>
      <c r="ES802" s="23"/>
      <c r="ET802" s="23"/>
      <c r="EU802" s="23"/>
      <c r="EV802" s="23"/>
      <c r="EW802" s="23"/>
      <c r="EX802" s="23"/>
      <c r="EY802" s="23"/>
      <c r="EZ802" s="23"/>
      <c r="FA802" s="23"/>
      <c r="FB802" s="23"/>
      <c r="FC802" s="23"/>
      <c r="FD802" s="23"/>
      <c r="FE802" s="23"/>
      <c r="FF802" s="23"/>
      <c r="FG802" s="23"/>
      <c r="FH802" s="23"/>
      <c r="FI802" s="23"/>
      <c r="FJ802" s="23"/>
      <c r="FK802" s="23"/>
      <c r="FL802" s="23"/>
      <c r="FM802" s="23"/>
      <c r="FN802" s="23"/>
      <c r="FO802" s="23"/>
      <c r="FP802" s="23"/>
      <c r="FQ802" s="23"/>
      <c r="FR802" s="23"/>
      <c r="FS802" s="23"/>
      <c r="FT802" s="23"/>
      <c r="FU802" s="23"/>
      <c r="FV802" s="23"/>
      <c r="FW802" s="23"/>
      <c r="FX802" s="23"/>
      <c r="FY802" s="23"/>
      <c r="FZ802" s="23"/>
      <c r="GA802" s="23"/>
      <c r="GB802" s="23"/>
      <c r="GC802" s="23"/>
      <c r="GD802" s="23"/>
      <c r="GE802" s="23"/>
      <c r="GF802" s="23"/>
      <c r="GG802" s="23"/>
      <c r="GH802" s="23"/>
    </row>
    <row r="803" spans="1:190" x14ac:dyDescent="0.35">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3"/>
      <c r="BD803" s="23"/>
      <c r="BE803" s="23"/>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c r="CB803" s="23"/>
      <c r="CC803" s="23"/>
      <c r="CD803" s="23"/>
      <c r="CE803" s="23"/>
      <c r="CF803" s="23"/>
      <c r="CG803" s="23"/>
      <c r="CH803" s="23"/>
      <c r="CI803" s="23"/>
      <c r="CJ803" s="23"/>
      <c r="CK803" s="23"/>
      <c r="CL803" s="23"/>
      <c r="CM803" s="23"/>
      <c r="CN803" s="23"/>
      <c r="CO803" s="23"/>
      <c r="CP803" s="23"/>
      <c r="CQ803" s="23"/>
      <c r="CR803" s="23"/>
      <c r="CS803" s="23"/>
      <c r="CT803" s="23"/>
      <c r="CU803" s="23"/>
      <c r="CV803" s="23"/>
      <c r="CW803" s="23"/>
      <c r="CX803" s="23"/>
      <c r="CY803" s="23"/>
      <c r="CZ803" s="23"/>
      <c r="DA803" s="23"/>
      <c r="DB803" s="23"/>
      <c r="DC803" s="23"/>
      <c r="DD803" s="23"/>
      <c r="DE803" s="23"/>
      <c r="DF803" s="23"/>
      <c r="DG803" s="23"/>
      <c r="DH803" s="23"/>
      <c r="DI803" s="23"/>
      <c r="DJ803" s="23"/>
      <c r="DK803" s="23"/>
      <c r="DL803" s="23"/>
      <c r="DM803" s="23"/>
      <c r="DN803" s="23"/>
      <c r="DO803" s="23"/>
      <c r="DP803" s="23"/>
      <c r="DQ803" s="23"/>
      <c r="DR803" s="23"/>
      <c r="DS803" s="23"/>
      <c r="DT803" s="23"/>
      <c r="DU803" s="23"/>
      <c r="DV803" s="23"/>
      <c r="DW803" s="23"/>
      <c r="DX803" s="23"/>
      <c r="DY803" s="23"/>
      <c r="DZ803" s="23"/>
      <c r="EA803" s="23"/>
      <c r="EB803" s="23"/>
      <c r="EC803" s="23"/>
      <c r="ED803" s="23"/>
      <c r="EE803" s="23"/>
      <c r="EF803" s="23"/>
      <c r="EG803" s="23"/>
      <c r="EH803" s="23"/>
      <c r="EI803" s="23"/>
      <c r="EJ803" s="23"/>
      <c r="EK803" s="23"/>
      <c r="EL803" s="23"/>
      <c r="EM803" s="23"/>
      <c r="EN803" s="23"/>
      <c r="EO803" s="23"/>
      <c r="EP803" s="23"/>
      <c r="EQ803" s="23"/>
      <c r="ER803" s="23"/>
      <c r="ES803" s="23"/>
      <c r="ET803" s="23"/>
      <c r="EU803" s="23"/>
      <c r="EV803" s="23"/>
      <c r="EW803" s="23"/>
      <c r="EX803" s="23"/>
      <c r="EY803" s="23"/>
      <c r="EZ803" s="23"/>
      <c r="FA803" s="23"/>
      <c r="FB803" s="23"/>
      <c r="FC803" s="23"/>
      <c r="FD803" s="23"/>
      <c r="FE803" s="23"/>
      <c r="FF803" s="23"/>
      <c r="FG803" s="23"/>
      <c r="FH803" s="23"/>
      <c r="FI803" s="23"/>
      <c r="FJ803" s="23"/>
      <c r="FK803" s="23"/>
      <c r="FL803" s="23"/>
      <c r="FM803" s="23"/>
      <c r="FN803" s="23"/>
      <c r="FO803" s="23"/>
      <c r="FP803" s="23"/>
      <c r="FQ803" s="23"/>
      <c r="FR803" s="23"/>
      <c r="FS803" s="23"/>
      <c r="FT803" s="23"/>
      <c r="FU803" s="23"/>
      <c r="FV803" s="23"/>
      <c r="FW803" s="23"/>
      <c r="FX803" s="23"/>
      <c r="FY803" s="23"/>
      <c r="FZ803" s="23"/>
      <c r="GA803" s="23"/>
      <c r="GB803" s="23"/>
      <c r="GC803" s="23"/>
      <c r="GD803" s="23"/>
      <c r="GE803" s="23"/>
      <c r="GF803" s="23"/>
      <c r="GG803" s="23"/>
      <c r="GH803" s="23"/>
    </row>
    <row r="804" spans="1:190" x14ac:dyDescent="0.35">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c r="CB804" s="23"/>
      <c r="CC804" s="23"/>
      <c r="CD804" s="23"/>
      <c r="CE804" s="23"/>
      <c r="CF804" s="23"/>
      <c r="CG804" s="23"/>
      <c r="CH804" s="23"/>
      <c r="CI804" s="23"/>
      <c r="CJ804" s="23"/>
      <c r="CK804" s="23"/>
      <c r="CL804" s="23"/>
      <c r="CM804" s="23"/>
      <c r="CN804" s="23"/>
      <c r="CO804" s="23"/>
      <c r="CP804" s="23"/>
      <c r="CQ804" s="23"/>
      <c r="CR804" s="23"/>
      <c r="CS804" s="23"/>
      <c r="CT804" s="23"/>
      <c r="CU804" s="23"/>
      <c r="CV804" s="23"/>
      <c r="CW804" s="23"/>
      <c r="CX804" s="23"/>
      <c r="CY804" s="23"/>
      <c r="CZ804" s="23"/>
      <c r="DA804" s="23"/>
      <c r="DB804" s="23"/>
      <c r="DC804" s="23"/>
      <c r="DD804" s="23"/>
      <c r="DE804" s="23"/>
      <c r="DF804" s="23"/>
      <c r="DG804" s="23"/>
      <c r="DH804" s="23"/>
      <c r="DI804" s="23"/>
      <c r="DJ804" s="23"/>
      <c r="DK804" s="23"/>
      <c r="DL804" s="23"/>
      <c r="DM804" s="23"/>
      <c r="DN804" s="23"/>
      <c r="DO804" s="23"/>
      <c r="DP804" s="23"/>
      <c r="DQ804" s="23"/>
      <c r="DR804" s="23"/>
      <c r="DS804" s="23"/>
      <c r="DT804" s="23"/>
      <c r="DU804" s="23"/>
      <c r="DV804" s="23"/>
      <c r="DW804" s="23"/>
      <c r="DX804" s="23"/>
      <c r="DY804" s="23"/>
      <c r="DZ804" s="23"/>
      <c r="EA804" s="23"/>
      <c r="EB804" s="23"/>
      <c r="EC804" s="23"/>
      <c r="ED804" s="23"/>
      <c r="EE804" s="23"/>
      <c r="EF804" s="23"/>
      <c r="EG804" s="23"/>
      <c r="EH804" s="23"/>
      <c r="EI804" s="23"/>
      <c r="EJ804" s="23"/>
      <c r="EK804" s="23"/>
      <c r="EL804" s="23"/>
      <c r="EM804" s="23"/>
      <c r="EN804" s="23"/>
      <c r="EO804" s="23"/>
      <c r="EP804" s="23"/>
      <c r="EQ804" s="23"/>
      <c r="ER804" s="23"/>
      <c r="ES804" s="23"/>
      <c r="ET804" s="23"/>
      <c r="EU804" s="23"/>
      <c r="EV804" s="23"/>
      <c r="EW804" s="23"/>
      <c r="EX804" s="23"/>
      <c r="EY804" s="23"/>
      <c r="EZ804" s="23"/>
      <c r="FA804" s="23"/>
      <c r="FB804" s="23"/>
      <c r="FC804" s="23"/>
      <c r="FD804" s="23"/>
      <c r="FE804" s="23"/>
      <c r="FF804" s="23"/>
      <c r="FG804" s="23"/>
      <c r="FH804" s="23"/>
      <c r="FI804" s="23"/>
      <c r="FJ804" s="23"/>
      <c r="FK804" s="23"/>
      <c r="FL804" s="23"/>
      <c r="FM804" s="23"/>
      <c r="FN804" s="23"/>
      <c r="FO804" s="23"/>
      <c r="FP804" s="23"/>
      <c r="FQ804" s="23"/>
      <c r="FR804" s="23"/>
      <c r="FS804" s="23"/>
      <c r="FT804" s="23"/>
      <c r="FU804" s="23"/>
      <c r="FV804" s="23"/>
      <c r="FW804" s="23"/>
      <c r="FX804" s="23"/>
      <c r="FY804" s="23"/>
      <c r="FZ804" s="23"/>
      <c r="GA804" s="23"/>
      <c r="GB804" s="23"/>
      <c r="GC804" s="23"/>
      <c r="GD804" s="23"/>
      <c r="GE804" s="23"/>
      <c r="GF804" s="23"/>
      <c r="GG804" s="23"/>
      <c r="GH804" s="23"/>
    </row>
    <row r="805" spans="1:190" x14ac:dyDescent="0.35">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c r="DM805" s="23"/>
      <c r="DN805" s="23"/>
      <c r="DO805" s="23"/>
      <c r="DP805" s="23"/>
      <c r="DQ805" s="23"/>
      <c r="DR805" s="23"/>
      <c r="DS805" s="23"/>
      <c r="DT805" s="23"/>
      <c r="DU805" s="23"/>
      <c r="DV805" s="23"/>
      <c r="DW805" s="23"/>
      <c r="DX805" s="23"/>
      <c r="DY805" s="23"/>
      <c r="DZ805" s="23"/>
      <c r="EA805" s="23"/>
      <c r="EB805" s="23"/>
      <c r="EC805" s="23"/>
      <c r="ED805" s="23"/>
      <c r="EE805" s="23"/>
      <c r="EF805" s="23"/>
      <c r="EG805" s="23"/>
      <c r="EH805" s="23"/>
      <c r="EI805" s="23"/>
      <c r="EJ805" s="23"/>
      <c r="EK805" s="23"/>
      <c r="EL805" s="23"/>
      <c r="EM805" s="23"/>
      <c r="EN805" s="23"/>
      <c r="EO805" s="23"/>
      <c r="EP805" s="23"/>
      <c r="EQ805" s="23"/>
      <c r="ER805" s="23"/>
      <c r="ES805" s="23"/>
      <c r="ET805" s="23"/>
      <c r="EU805" s="23"/>
      <c r="EV805" s="23"/>
      <c r="EW805" s="23"/>
      <c r="EX805" s="23"/>
      <c r="EY805" s="23"/>
      <c r="EZ805" s="23"/>
      <c r="FA805" s="23"/>
      <c r="FB805" s="23"/>
      <c r="FC805" s="23"/>
      <c r="FD805" s="23"/>
      <c r="FE805" s="23"/>
      <c r="FF805" s="23"/>
      <c r="FG805" s="23"/>
      <c r="FH805" s="23"/>
      <c r="FI805" s="23"/>
      <c r="FJ805" s="23"/>
      <c r="FK805" s="23"/>
      <c r="FL805" s="23"/>
      <c r="FM805" s="23"/>
      <c r="FN805" s="23"/>
      <c r="FO805" s="23"/>
      <c r="FP805" s="23"/>
      <c r="FQ805" s="23"/>
      <c r="FR805" s="23"/>
      <c r="FS805" s="23"/>
      <c r="FT805" s="23"/>
      <c r="FU805" s="23"/>
      <c r="FV805" s="23"/>
      <c r="FW805" s="23"/>
      <c r="FX805" s="23"/>
      <c r="FY805" s="23"/>
      <c r="FZ805" s="23"/>
      <c r="GA805" s="23"/>
      <c r="GB805" s="23"/>
      <c r="GC805" s="23"/>
      <c r="GD805" s="23"/>
      <c r="GE805" s="23"/>
      <c r="GF805" s="23"/>
      <c r="GG805" s="23"/>
      <c r="GH805" s="23"/>
    </row>
    <row r="806" spans="1:190" x14ac:dyDescent="0.35">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c r="DM806" s="23"/>
      <c r="DN806" s="23"/>
      <c r="DO806" s="23"/>
      <c r="DP806" s="23"/>
      <c r="DQ806" s="23"/>
      <c r="DR806" s="23"/>
      <c r="DS806" s="23"/>
      <c r="DT806" s="23"/>
      <c r="DU806" s="23"/>
      <c r="DV806" s="23"/>
      <c r="DW806" s="23"/>
      <c r="DX806" s="23"/>
      <c r="DY806" s="23"/>
      <c r="DZ806" s="23"/>
      <c r="EA806" s="23"/>
      <c r="EB806" s="23"/>
      <c r="EC806" s="23"/>
      <c r="ED806" s="23"/>
      <c r="EE806" s="23"/>
      <c r="EF806" s="23"/>
      <c r="EG806" s="23"/>
      <c r="EH806" s="23"/>
      <c r="EI806" s="23"/>
      <c r="EJ806" s="23"/>
      <c r="EK806" s="23"/>
      <c r="EL806" s="23"/>
      <c r="EM806" s="23"/>
      <c r="EN806" s="23"/>
      <c r="EO806" s="23"/>
      <c r="EP806" s="23"/>
      <c r="EQ806" s="23"/>
      <c r="ER806" s="23"/>
      <c r="ES806" s="23"/>
      <c r="ET806" s="23"/>
      <c r="EU806" s="23"/>
      <c r="EV806" s="23"/>
      <c r="EW806" s="23"/>
      <c r="EX806" s="23"/>
      <c r="EY806" s="23"/>
      <c r="EZ806" s="23"/>
      <c r="FA806" s="23"/>
      <c r="FB806" s="23"/>
      <c r="FC806" s="23"/>
      <c r="FD806" s="23"/>
      <c r="FE806" s="23"/>
      <c r="FF806" s="23"/>
      <c r="FG806" s="23"/>
      <c r="FH806" s="23"/>
      <c r="FI806" s="23"/>
      <c r="FJ806" s="23"/>
      <c r="FK806" s="23"/>
      <c r="FL806" s="23"/>
      <c r="FM806" s="23"/>
      <c r="FN806" s="23"/>
      <c r="FO806" s="23"/>
      <c r="FP806" s="23"/>
      <c r="FQ806" s="23"/>
      <c r="FR806" s="23"/>
      <c r="FS806" s="23"/>
      <c r="FT806" s="23"/>
      <c r="FU806" s="23"/>
      <c r="FV806" s="23"/>
      <c r="FW806" s="23"/>
      <c r="FX806" s="23"/>
      <c r="FY806" s="23"/>
      <c r="FZ806" s="23"/>
      <c r="GA806" s="23"/>
      <c r="GB806" s="23"/>
      <c r="GC806" s="23"/>
      <c r="GD806" s="23"/>
      <c r="GE806" s="23"/>
      <c r="GF806" s="23"/>
      <c r="GG806" s="23"/>
      <c r="GH806" s="23"/>
    </row>
    <row r="807" spans="1:190" x14ac:dyDescent="0.35">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c r="DM807" s="23"/>
      <c r="DN807" s="23"/>
      <c r="DO807" s="23"/>
      <c r="DP807" s="23"/>
      <c r="DQ807" s="23"/>
      <c r="DR807" s="23"/>
      <c r="DS807" s="23"/>
      <c r="DT807" s="23"/>
      <c r="DU807" s="23"/>
      <c r="DV807" s="23"/>
      <c r="DW807" s="23"/>
      <c r="DX807" s="23"/>
      <c r="DY807" s="23"/>
      <c r="DZ807" s="23"/>
      <c r="EA807" s="23"/>
      <c r="EB807" s="23"/>
      <c r="EC807" s="23"/>
      <c r="ED807" s="23"/>
      <c r="EE807" s="23"/>
      <c r="EF807" s="23"/>
      <c r="EG807" s="23"/>
      <c r="EH807" s="23"/>
      <c r="EI807" s="23"/>
      <c r="EJ807" s="23"/>
      <c r="EK807" s="23"/>
      <c r="EL807" s="23"/>
      <c r="EM807" s="23"/>
      <c r="EN807" s="23"/>
      <c r="EO807" s="23"/>
      <c r="EP807" s="23"/>
      <c r="EQ807" s="23"/>
      <c r="ER807" s="23"/>
      <c r="ES807" s="23"/>
      <c r="ET807" s="23"/>
      <c r="EU807" s="23"/>
      <c r="EV807" s="23"/>
      <c r="EW807" s="23"/>
      <c r="EX807" s="23"/>
      <c r="EY807" s="23"/>
      <c r="EZ807" s="23"/>
      <c r="FA807" s="23"/>
      <c r="FB807" s="23"/>
      <c r="FC807" s="23"/>
      <c r="FD807" s="23"/>
      <c r="FE807" s="23"/>
      <c r="FF807" s="23"/>
      <c r="FG807" s="23"/>
      <c r="FH807" s="23"/>
      <c r="FI807" s="23"/>
      <c r="FJ807" s="23"/>
      <c r="FK807" s="23"/>
      <c r="FL807" s="23"/>
      <c r="FM807" s="23"/>
      <c r="FN807" s="23"/>
      <c r="FO807" s="23"/>
      <c r="FP807" s="23"/>
      <c r="FQ807" s="23"/>
      <c r="FR807" s="23"/>
      <c r="FS807" s="23"/>
      <c r="FT807" s="23"/>
      <c r="FU807" s="23"/>
      <c r="FV807" s="23"/>
      <c r="FW807" s="23"/>
      <c r="FX807" s="23"/>
      <c r="FY807" s="23"/>
      <c r="FZ807" s="23"/>
      <c r="GA807" s="23"/>
      <c r="GB807" s="23"/>
      <c r="GC807" s="23"/>
      <c r="GD807" s="23"/>
      <c r="GE807" s="23"/>
      <c r="GF807" s="23"/>
      <c r="GG807" s="23"/>
      <c r="GH807" s="23"/>
    </row>
    <row r="808" spans="1:190" x14ac:dyDescent="0.35">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c r="DM808" s="23"/>
      <c r="DN808" s="23"/>
      <c r="DO808" s="23"/>
      <c r="DP808" s="23"/>
      <c r="DQ808" s="23"/>
      <c r="DR808" s="23"/>
      <c r="DS808" s="23"/>
      <c r="DT808" s="23"/>
      <c r="DU808" s="23"/>
      <c r="DV808" s="23"/>
      <c r="DW808" s="23"/>
      <c r="DX808" s="23"/>
      <c r="DY808" s="23"/>
      <c r="DZ808" s="23"/>
      <c r="EA808" s="23"/>
      <c r="EB808" s="23"/>
      <c r="EC808" s="23"/>
      <c r="ED808" s="23"/>
      <c r="EE808" s="23"/>
      <c r="EF808" s="23"/>
      <c r="EG808" s="23"/>
      <c r="EH808" s="23"/>
      <c r="EI808" s="23"/>
      <c r="EJ808" s="23"/>
      <c r="EK808" s="23"/>
      <c r="EL808" s="23"/>
      <c r="EM808" s="23"/>
      <c r="EN808" s="23"/>
      <c r="EO808" s="23"/>
      <c r="EP808" s="23"/>
      <c r="EQ808" s="23"/>
      <c r="ER808" s="23"/>
      <c r="ES808" s="23"/>
      <c r="ET808" s="23"/>
      <c r="EU808" s="23"/>
      <c r="EV808" s="23"/>
      <c r="EW808" s="23"/>
      <c r="EX808" s="23"/>
      <c r="EY808" s="23"/>
      <c r="EZ808" s="23"/>
      <c r="FA808" s="23"/>
      <c r="FB808" s="23"/>
      <c r="FC808" s="23"/>
      <c r="FD808" s="23"/>
      <c r="FE808" s="23"/>
      <c r="FF808" s="23"/>
      <c r="FG808" s="23"/>
      <c r="FH808" s="23"/>
      <c r="FI808" s="23"/>
      <c r="FJ808" s="23"/>
      <c r="FK808" s="23"/>
      <c r="FL808" s="23"/>
      <c r="FM808" s="23"/>
      <c r="FN808" s="23"/>
      <c r="FO808" s="23"/>
      <c r="FP808" s="23"/>
      <c r="FQ808" s="23"/>
      <c r="FR808" s="23"/>
      <c r="FS808" s="23"/>
      <c r="FT808" s="23"/>
      <c r="FU808" s="23"/>
      <c r="FV808" s="23"/>
      <c r="FW808" s="23"/>
      <c r="FX808" s="23"/>
      <c r="FY808" s="23"/>
      <c r="FZ808" s="23"/>
      <c r="GA808" s="23"/>
      <c r="GB808" s="23"/>
      <c r="GC808" s="23"/>
      <c r="GD808" s="23"/>
      <c r="GE808" s="23"/>
      <c r="GF808" s="23"/>
      <c r="GG808" s="23"/>
      <c r="GH808" s="23"/>
    </row>
    <row r="809" spans="1:190" x14ac:dyDescent="0.35">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c r="DM809" s="23"/>
      <c r="DN809" s="23"/>
      <c r="DO809" s="23"/>
      <c r="DP809" s="23"/>
      <c r="DQ809" s="23"/>
      <c r="DR809" s="23"/>
      <c r="DS809" s="23"/>
      <c r="DT809" s="23"/>
      <c r="DU809" s="23"/>
      <c r="DV809" s="23"/>
      <c r="DW809" s="23"/>
      <c r="DX809" s="23"/>
      <c r="DY809" s="23"/>
      <c r="DZ809" s="23"/>
      <c r="EA809" s="23"/>
      <c r="EB809" s="23"/>
      <c r="EC809" s="23"/>
      <c r="ED809" s="23"/>
      <c r="EE809" s="23"/>
      <c r="EF809" s="23"/>
      <c r="EG809" s="23"/>
      <c r="EH809" s="23"/>
      <c r="EI809" s="23"/>
      <c r="EJ809" s="23"/>
      <c r="EK809" s="23"/>
      <c r="EL809" s="23"/>
      <c r="EM809" s="23"/>
      <c r="EN809" s="23"/>
      <c r="EO809" s="23"/>
      <c r="EP809" s="23"/>
      <c r="EQ809" s="23"/>
      <c r="ER809" s="23"/>
      <c r="ES809" s="23"/>
      <c r="ET809" s="23"/>
      <c r="EU809" s="23"/>
      <c r="EV809" s="23"/>
      <c r="EW809" s="23"/>
      <c r="EX809" s="23"/>
      <c r="EY809" s="23"/>
      <c r="EZ809" s="23"/>
      <c r="FA809" s="23"/>
      <c r="FB809" s="23"/>
      <c r="FC809" s="23"/>
      <c r="FD809" s="23"/>
      <c r="FE809" s="23"/>
      <c r="FF809" s="23"/>
      <c r="FG809" s="23"/>
      <c r="FH809" s="23"/>
      <c r="FI809" s="23"/>
      <c r="FJ809" s="23"/>
      <c r="FK809" s="23"/>
      <c r="FL809" s="23"/>
      <c r="FM809" s="23"/>
      <c r="FN809" s="23"/>
      <c r="FO809" s="23"/>
      <c r="FP809" s="23"/>
      <c r="FQ809" s="23"/>
      <c r="FR809" s="23"/>
      <c r="FS809" s="23"/>
      <c r="FT809" s="23"/>
      <c r="FU809" s="23"/>
      <c r="FV809" s="23"/>
      <c r="FW809" s="23"/>
      <c r="FX809" s="23"/>
      <c r="FY809" s="23"/>
      <c r="FZ809" s="23"/>
      <c r="GA809" s="23"/>
      <c r="GB809" s="23"/>
      <c r="GC809" s="23"/>
      <c r="GD809" s="23"/>
      <c r="GE809" s="23"/>
      <c r="GF809" s="23"/>
      <c r="GG809" s="23"/>
      <c r="GH809" s="23"/>
    </row>
    <row r="810" spans="1:190" x14ac:dyDescent="0.35">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c r="DM810" s="23"/>
      <c r="DN810" s="23"/>
      <c r="DO810" s="23"/>
      <c r="DP810" s="23"/>
      <c r="DQ810" s="23"/>
      <c r="DR810" s="23"/>
      <c r="DS810" s="23"/>
      <c r="DT810" s="23"/>
      <c r="DU810" s="23"/>
      <c r="DV810" s="23"/>
      <c r="DW810" s="23"/>
      <c r="DX810" s="23"/>
      <c r="DY810" s="23"/>
      <c r="DZ810" s="23"/>
      <c r="EA810" s="23"/>
      <c r="EB810" s="23"/>
      <c r="EC810" s="23"/>
      <c r="ED810" s="23"/>
      <c r="EE810" s="23"/>
      <c r="EF810" s="23"/>
      <c r="EG810" s="23"/>
      <c r="EH810" s="23"/>
      <c r="EI810" s="23"/>
      <c r="EJ810" s="23"/>
      <c r="EK810" s="23"/>
      <c r="EL810" s="23"/>
      <c r="EM810" s="23"/>
      <c r="EN810" s="23"/>
      <c r="EO810" s="23"/>
      <c r="EP810" s="23"/>
      <c r="EQ810" s="23"/>
      <c r="ER810" s="23"/>
      <c r="ES810" s="23"/>
      <c r="ET810" s="23"/>
      <c r="EU810" s="23"/>
      <c r="EV810" s="23"/>
      <c r="EW810" s="23"/>
      <c r="EX810" s="23"/>
      <c r="EY810" s="23"/>
      <c r="EZ810" s="23"/>
      <c r="FA810" s="23"/>
      <c r="FB810" s="23"/>
      <c r="FC810" s="23"/>
      <c r="FD810" s="23"/>
      <c r="FE810" s="23"/>
      <c r="FF810" s="23"/>
      <c r="FG810" s="23"/>
      <c r="FH810" s="23"/>
      <c r="FI810" s="23"/>
      <c r="FJ810" s="23"/>
      <c r="FK810" s="23"/>
      <c r="FL810" s="23"/>
      <c r="FM810" s="23"/>
      <c r="FN810" s="23"/>
      <c r="FO810" s="23"/>
      <c r="FP810" s="23"/>
      <c r="FQ810" s="23"/>
      <c r="FR810" s="23"/>
      <c r="FS810" s="23"/>
      <c r="FT810" s="23"/>
      <c r="FU810" s="23"/>
      <c r="FV810" s="23"/>
      <c r="FW810" s="23"/>
      <c r="FX810" s="23"/>
      <c r="FY810" s="23"/>
      <c r="FZ810" s="23"/>
      <c r="GA810" s="23"/>
      <c r="GB810" s="23"/>
      <c r="GC810" s="23"/>
      <c r="GD810" s="23"/>
      <c r="GE810" s="23"/>
      <c r="GF810" s="23"/>
      <c r="GG810" s="23"/>
      <c r="GH810" s="23"/>
    </row>
    <row r="811" spans="1:190" x14ac:dyDescent="0.35">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c r="DM811" s="23"/>
      <c r="DN811" s="23"/>
      <c r="DO811" s="23"/>
      <c r="DP811" s="23"/>
      <c r="DQ811" s="23"/>
      <c r="DR811" s="23"/>
      <c r="DS811" s="23"/>
      <c r="DT811" s="23"/>
      <c r="DU811" s="23"/>
      <c r="DV811" s="23"/>
      <c r="DW811" s="23"/>
      <c r="DX811" s="23"/>
      <c r="DY811" s="23"/>
      <c r="DZ811" s="23"/>
      <c r="EA811" s="23"/>
      <c r="EB811" s="23"/>
      <c r="EC811" s="23"/>
      <c r="ED811" s="23"/>
      <c r="EE811" s="23"/>
      <c r="EF811" s="23"/>
      <c r="EG811" s="23"/>
      <c r="EH811" s="23"/>
      <c r="EI811" s="23"/>
      <c r="EJ811" s="23"/>
      <c r="EK811" s="23"/>
      <c r="EL811" s="23"/>
      <c r="EM811" s="23"/>
      <c r="EN811" s="23"/>
      <c r="EO811" s="23"/>
      <c r="EP811" s="23"/>
      <c r="EQ811" s="23"/>
      <c r="ER811" s="23"/>
      <c r="ES811" s="23"/>
      <c r="ET811" s="23"/>
      <c r="EU811" s="23"/>
      <c r="EV811" s="23"/>
      <c r="EW811" s="23"/>
      <c r="EX811" s="23"/>
      <c r="EY811" s="23"/>
      <c r="EZ811" s="23"/>
      <c r="FA811" s="23"/>
      <c r="FB811" s="23"/>
      <c r="FC811" s="23"/>
      <c r="FD811" s="23"/>
      <c r="FE811" s="23"/>
      <c r="FF811" s="23"/>
      <c r="FG811" s="23"/>
      <c r="FH811" s="23"/>
      <c r="FI811" s="23"/>
      <c r="FJ811" s="23"/>
      <c r="FK811" s="23"/>
      <c r="FL811" s="23"/>
      <c r="FM811" s="23"/>
      <c r="FN811" s="23"/>
      <c r="FO811" s="23"/>
      <c r="FP811" s="23"/>
      <c r="FQ811" s="23"/>
      <c r="FR811" s="23"/>
      <c r="FS811" s="23"/>
      <c r="FT811" s="23"/>
      <c r="FU811" s="23"/>
      <c r="FV811" s="23"/>
      <c r="FW811" s="23"/>
      <c r="FX811" s="23"/>
      <c r="FY811" s="23"/>
      <c r="FZ811" s="23"/>
      <c r="GA811" s="23"/>
      <c r="GB811" s="23"/>
      <c r="GC811" s="23"/>
      <c r="GD811" s="23"/>
      <c r="GE811" s="23"/>
      <c r="GF811" s="23"/>
      <c r="GG811" s="23"/>
      <c r="GH811" s="23"/>
    </row>
    <row r="812" spans="1:190" x14ac:dyDescent="0.35">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c r="DM812" s="23"/>
      <c r="DN812" s="23"/>
      <c r="DO812" s="23"/>
      <c r="DP812" s="23"/>
      <c r="DQ812" s="23"/>
      <c r="DR812" s="23"/>
      <c r="DS812" s="23"/>
      <c r="DT812" s="23"/>
      <c r="DU812" s="23"/>
      <c r="DV812" s="23"/>
      <c r="DW812" s="23"/>
      <c r="DX812" s="23"/>
      <c r="DY812" s="23"/>
      <c r="DZ812" s="23"/>
      <c r="EA812" s="23"/>
      <c r="EB812" s="23"/>
      <c r="EC812" s="23"/>
      <c r="ED812" s="23"/>
      <c r="EE812" s="23"/>
      <c r="EF812" s="23"/>
      <c r="EG812" s="23"/>
      <c r="EH812" s="23"/>
      <c r="EI812" s="23"/>
      <c r="EJ812" s="23"/>
      <c r="EK812" s="23"/>
      <c r="EL812" s="23"/>
      <c r="EM812" s="23"/>
      <c r="EN812" s="23"/>
      <c r="EO812" s="23"/>
      <c r="EP812" s="23"/>
      <c r="EQ812" s="23"/>
      <c r="ER812" s="23"/>
      <c r="ES812" s="23"/>
      <c r="ET812" s="23"/>
      <c r="EU812" s="23"/>
      <c r="EV812" s="23"/>
      <c r="EW812" s="23"/>
      <c r="EX812" s="23"/>
      <c r="EY812" s="23"/>
      <c r="EZ812" s="23"/>
      <c r="FA812" s="23"/>
      <c r="FB812" s="23"/>
      <c r="FC812" s="23"/>
      <c r="FD812" s="23"/>
      <c r="FE812" s="23"/>
      <c r="FF812" s="23"/>
      <c r="FG812" s="23"/>
      <c r="FH812" s="23"/>
      <c r="FI812" s="23"/>
      <c r="FJ812" s="23"/>
      <c r="FK812" s="23"/>
      <c r="FL812" s="23"/>
      <c r="FM812" s="23"/>
      <c r="FN812" s="23"/>
      <c r="FO812" s="23"/>
      <c r="FP812" s="23"/>
      <c r="FQ812" s="23"/>
      <c r="FR812" s="23"/>
      <c r="FS812" s="23"/>
      <c r="FT812" s="23"/>
      <c r="FU812" s="23"/>
      <c r="FV812" s="23"/>
      <c r="FW812" s="23"/>
      <c r="FX812" s="23"/>
      <c r="FY812" s="23"/>
      <c r="FZ812" s="23"/>
      <c r="GA812" s="23"/>
      <c r="GB812" s="23"/>
      <c r="GC812" s="23"/>
      <c r="GD812" s="23"/>
      <c r="GE812" s="23"/>
      <c r="GF812" s="23"/>
      <c r="GG812" s="23"/>
      <c r="GH812" s="23"/>
    </row>
    <row r="813" spans="1:190" x14ac:dyDescent="0.35">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c r="CB813" s="23"/>
      <c r="CC813" s="23"/>
      <c r="CD813" s="23"/>
      <c r="CE813" s="23"/>
      <c r="CF813" s="23"/>
      <c r="CG813" s="23"/>
      <c r="CH813" s="23"/>
      <c r="CI813" s="23"/>
      <c r="CJ813" s="23"/>
      <c r="CK813" s="23"/>
      <c r="CL813" s="23"/>
      <c r="CM813" s="23"/>
      <c r="CN813" s="23"/>
      <c r="CO813" s="23"/>
      <c r="CP813" s="23"/>
      <c r="CQ813" s="23"/>
      <c r="CR813" s="23"/>
      <c r="CS813" s="23"/>
      <c r="CT813" s="23"/>
      <c r="CU813" s="23"/>
      <c r="CV813" s="23"/>
      <c r="CW813" s="23"/>
      <c r="CX813" s="23"/>
      <c r="CY813" s="23"/>
      <c r="CZ813" s="23"/>
      <c r="DA813" s="23"/>
      <c r="DB813" s="23"/>
      <c r="DC813" s="23"/>
      <c r="DD813" s="23"/>
      <c r="DE813" s="23"/>
      <c r="DF813" s="23"/>
      <c r="DG813" s="23"/>
      <c r="DH813" s="23"/>
      <c r="DI813" s="23"/>
      <c r="DJ813" s="23"/>
      <c r="DK813" s="23"/>
      <c r="DL813" s="23"/>
      <c r="DM813" s="23"/>
      <c r="DN813" s="23"/>
      <c r="DO813" s="23"/>
      <c r="DP813" s="23"/>
      <c r="DQ813" s="23"/>
      <c r="DR813" s="23"/>
      <c r="DS813" s="23"/>
      <c r="DT813" s="23"/>
      <c r="DU813" s="23"/>
      <c r="DV813" s="23"/>
      <c r="DW813" s="23"/>
      <c r="DX813" s="23"/>
      <c r="DY813" s="23"/>
      <c r="DZ813" s="23"/>
      <c r="EA813" s="23"/>
      <c r="EB813" s="23"/>
      <c r="EC813" s="23"/>
      <c r="ED813" s="23"/>
      <c r="EE813" s="23"/>
      <c r="EF813" s="23"/>
      <c r="EG813" s="23"/>
      <c r="EH813" s="23"/>
      <c r="EI813" s="23"/>
      <c r="EJ813" s="23"/>
      <c r="EK813" s="23"/>
      <c r="EL813" s="23"/>
      <c r="EM813" s="23"/>
      <c r="EN813" s="23"/>
      <c r="EO813" s="23"/>
      <c r="EP813" s="23"/>
      <c r="EQ813" s="23"/>
      <c r="ER813" s="23"/>
      <c r="ES813" s="23"/>
      <c r="ET813" s="23"/>
      <c r="EU813" s="23"/>
      <c r="EV813" s="23"/>
      <c r="EW813" s="23"/>
      <c r="EX813" s="23"/>
      <c r="EY813" s="23"/>
      <c r="EZ813" s="23"/>
      <c r="FA813" s="23"/>
      <c r="FB813" s="23"/>
      <c r="FC813" s="23"/>
      <c r="FD813" s="23"/>
      <c r="FE813" s="23"/>
      <c r="FF813" s="23"/>
      <c r="FG813" s="23"/>
      <c r="FH813" s="23"/>
      <c r="FI813" s="23"/>
      <c r="FJ813" s="23"/>
      <c r="FK813" s="23"/>
      <c r="FL813" s="23"/>
      <c r="FM813" s="23"/>
      <c r="FN813" s="23"/>
      <c r="FO813" s="23"/>
      <c r="FP813" s="23"/>
      <c r="FQ813" s="23"/>
      <c r="FR813" s="23"/>
      <c r="FS813" s="23"/>
      <c r="FT813" s="23"/>
      <c r="FU813" s="23"/>
      <c r="FV813" s="23"/>
      <c r="FW813" s="23"/>
      <c r="FX813" s="23"/>
      <c r="FY813" s="23"/>
      <c r="FZ813" s="23"/>
      <c r="GA813" s="23"/>
      <c r="GB813" s="23"/>
      <c r="GC813" s="23"/>
      <c r="GD813" s="23"/>
      <c r="GE813" s="23"/>
      <c r="GF813" s="23"/>
      <c r="GG813" s="23"/>
      <c r="GH813" s="23"/>
    </row>
    <row r="814" spans="1:190" x14ac:dyDescent="0.35">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c r="CB814" s="23"/>
      <c r="CC814" s="23"/>
      <c r="CD814" s="23"/>
      <c r="CE814" s="23"/>
      <c r="CF814" s="23"/>
      <c r="CG814" s="23"/>
      <c r="CH814" s="23"/>
      <c r="CI814" s="23"/>
      <c r="CJ814" s="23"/>
      <c r="CK814" s="23"/>
      <c r="CL814" s="23"/>
      <c r="CM814" s="23"/>
      <c r="CN814" s="23"/>
      <c r="CO814" s="23"/>
      <c r="CP814" s="23"/>
      <c r="CQ814" s="23"/>
      <c r="CR814" s="23"/>
      <c r="CS814" s="23"/>
      <c r="CT814" s="23"/>
      <c r="CU814" s="23"/>
      <c r="CV814" s="23"/>
      <c r="CW814" s="23"/>
      <c r="CX814" s="23"/>
      <c r="CY814" s="23"/>
      <c r="CZ814" s="23"/>
      <c r="DA814" s="23"/>
      <c r="DB814" s="23"/>
      <c r="DC814" s="23"/>
      <c r="DD814" s="23"/>
      <c r="DE814" s="23"/>
      <c r="DF814" s="23"/>
      <c r="DG814" s="23"/>
      <c r="DH814" s="23"/>
      <c r="DI814" s="23"/>
      <c r="DJ814" s="23"/>
      <c r="DK814" s="23"/>
      <c r="DL814" s="23"/>
      <c r="DM814" s="23"/>
      <c r="DN814" s="23"/>
      <c r="DO814" s="23"/>
      <c r="DP814" s="23"/>
      <c r="DQ814" s="23"/>
      <c r="DR814" s="23"/>
      <c r="DS814" s="23"/>
      <c r="DT814" s="23"/>
      <c r="DU814" s="23"/>
      <c r="DV814" s="23"/>
      <c r="DW814" s="23"/>
      <c r="DX814" s="23"/>
      <c r="DY814" s="23"/>
      <c r="DZ814" s="23"/>
      <c r="EA814" s="23"/>
      <c r="EB814" s="23"/>
      <c r="EC814" s="23"/>
      <c r="ED814" s="23"/>
      <c r="EE814" s="23"/>
      <c r="EF814" s="23"/>
      <c r="EG814" s="23"/>
      <c r="EH814" s="23"/>
      <c r="EI814" s="23"/>
      <c r="EJ814" s="23"/>
      <c r="EK814" s="23"/>
      <c r="EL814" s="23"/>
      <c r="EM814" s="23"/>
      <c r="EN814" s="23"/>
      <c r="EO814" s="23"/>
      <c r="EP814" s="23"/>
      <c r="EQ814" s="23"/>
      <c r="ER814" s="23"/>
      <c r="ES814" s="23"/>
      <c r="ET814" s="23"/>
      <c r="EU814" s="23"/>
      <c r="EV814" s="23"/>
      <c r="EW814" s="23"/>
      <c r="EX814" s="23"/>
      <c r="EY814" s="23"/>
      <c r="EZ814" s="23"/>
      <c r="FA814" s="23"/>
      <c r="FB814" s="23"/>
      <c r="FC814" s="23"/>
      <c r="FD814" s="23"/>
      <c r="FE814" s="23"/>
      <c r="FF814" s="23"/>
      <c r="FG814" s="23"/>
      <c r="FH814" s="23"/>
      <c r="FI814" s="23"/>
      <c r="FJ814" s="23"/>
      <c r="FK814" s="23"/>
      <c r="FL814" s="23"/>
      <c r="FM814" s="23"/>
      <c r="FN814" s="23"/>
      <c r="FO814" s="23"/>
      <c r="FP814" s="23"/>
      <c r="FQ814" s="23"/>
      <c r="FR814" s="23"/>
      <c r="FS814" s="23"/>
      <c r="FT814" s="23"/>
      <c r="FU814" s="23"/>
      <c r="FV814" s="23"/>
      <c r="FW814" s="23"/>
      <c r="FX814" s="23"/>
      <c r="FY814" s="23"/>
      <c r="FZ814" s="23"/>
      <c r="GA814" s="23"/>
      <c r="GB814" s="23"/>
      <c r="GC814" s="23"/>
      <c r="GD814" s="23"/>
      <c r="GE814" s="23"/>
      <c r="GF814" s="23"/>
      <c r="GG814" s="23"/>
      <c r="GH814" s="23"/>
    </row>
    <row r="815" spans="1:190" x14ac:dyDescent="0.35">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23"/>
      <c r="CQ815" s="23"/>
      <c r="CR815" s="23"/>
      <c r="CS815" s="23"/>
      <c r="CT815" s="23"/>
      <c r="CU815" s="23"/>
      <c r="CV815" s="23"/>
      <c r="CW815" s="23"/>
      <c r="CX815" s="23"/>
      <c r="CY815" s="23"/>
      <c r="CZ815" s="23"/>
      <c r="DA815" s="23"/>
      <c r="DB815" s="23"/>
      <c r="DC815" s="23"/>
      <c r="DD815" s="23"/>
      <c r="DE815" s="23"/>
      <c r="DF815" s="23"/>
      <c r="DG815" s="23"/>
      <c r="DH815" s="23"/>
      <c r="DI815" s="23"/>
      <c r="DJ815" s="23"/>
      <c r="DK815" s="23"/>
      <c r="DL815" s="23"/>
      <c r="DM815" s="23"/>
      <c r="DN815" s="23"/>
      <c r="DO815" s="23"/>
      <c r="DP815" s="23"/>
      <c r="DQ815" s="23"/>
      <c r="DR815" s="23"/>
      <c r="DS815" s="23"/>
      <c r="DT815" s="23"/>
      <c r="DU815" s="23"/>
      <c r="DV815" s="23"/>
      <c r="DW815" s="23"/>
      <c r="DX815" s="23"/>
      <c r="DY815" s="23"/>
      <c r="DZ815" s="23"/>
      <c r="EA815" s="23"/>
      <c r="EB815" s="23"/>
      <c r="EC815" s="23"/>
      <c r="ED815" s="23"/>
      <c r="EE815" s="23"/>
      <c r="EF815" s="23"/>
      <c r="EG815" s="23"/>
      <c r="EH815" s="23"/>
      <c r="EI815" s="23"/>
      <c r="EJ815" s="23"/>
      <c r="EK815" s="23"/>
      <c r="EL815" s="23"/>
      <c r="EM815" s="23"/>
      <c r="EN815" s="23"/>
      <c r="EO815" s="23"/>
      <c r="EP815" s="23"/>
      <c r="EQ815" s="23"/>
      <c r="ER815" s="23"/>
      <c r="ES815" s="23"/>
      <c r="ET815" s="23"/>
      <c r="EU815" s="23"/>
      <c r="EV815" s="23"/>
      <c r="EW815" s="23"/>
      <c r="EX815" s="23"/>
      <c r="EY815" s="23"/>
      <c r="EZ815" s="23"/>
      <c r="FA815" s="23"/>
      <c r="FB815" s="23"/>
      <c r="FC815" s="23"/>
      <c r="FD815" s="23"/>
      <c r="FE815" s="23"/>
      <c r="FF815" s="23"/>
      <c r="FG815" s="23"/>
      <c r="FH815" s="23"/>
      <c r="FI815" s="23"/>
      <c r="FJ815" s="23"/>
      <c r="FK815" s="23"/>
      <c r="FL815" s="23"/>
      <c r="FM815" s="23"/>
      <c r="FN815" s="23"/>
      <c r="FO815" s="23"/>
      <c r="FP815" s="23"/>
      <c r="FQ815" s="23"/>
      <c r="FR815" s="23"/>
      <c r="FS815" s="23"/>
      <c r="FT815" s="23"/>
      <c r="FU815" s="23"/>
      <c r="FV815" s="23"/>
      <c r="FW815" s="23"/>
      <c r="FX815" s="23"/>
      <c r="FY815" s="23"/>
      <c r="FZ815" s="23"/>
      <c r="GA815" s="23"/>
      <c r="GB815" s="23"/>
      <c r="GC815" s="23"/>
      <c r="GD815" s="23"/>
      <c r="GE815" s="23"/>
      <c r="GF815" s="23"/>
      <c r="GG815" s="23"/>
      <c r="GH815" s="23"/>
    </row>
    <row r="816" spans="1:190" x14ac:dyDescent="0.35">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c r="CB816" s="23"/>
      <c r="CC816" s="23"/>
      <c r="CD816" s="23"/>
      <c r="CE816" s="23"/>
      <c r="CF816" s="23"/>
      <c r="CG816" s="23"/>
      <c r="CH816" s="23"/>
      <c r="CI816" s="23"/>
      <c r="CJ816" s="23"/>
      <c r="CK816" s="23"/>
      <c r="CL816" s="23"/>
      <c r="CM816" s="23"/>
      <c r="CN816" s="23"/>
      <c r="CO816" s="23"/>
      <c r="CP816" s="23"/>
      <c r="CQ816" s="23"/>
      <c r="CR816" s="23"/>
      <c r="CS816" s="23"/>
      <c r="CT816" s="23"/>
      <c r="CU816" s="23"/>
      <c r="CV816" s="23"/>
      <c r="CW816" s="23"/>
      <c r="CX816" s="23"/>
      <c r="CY816" s="23"/>
      <c r="CZ816" s="23"/>
      <c r="DA816" s="23"/>
      <c r="DB816" s="23"/>
      <c r="DC816" s="23"/>
      <c r="DD816" s="23"/>
      <c r="DE816" s="23"/>
      <c r="DF816" s="23"/>
      <c r="DG816" s="23"/>
      <c r="DH816" s="23"/>
      <c r="DI816" s="23"/>
      <c r="DJ816" s="23"/>
      <c r="DK816" s="23"/>
      <c r="DL816" s="23"/>
      <c r="DM816" s="23"/>
      <c r="DN816" s="23"/>
      <c r="DO816" s="23"/>
      <c r="DP816" s="23"/>
      <c r="DQ816" s="23"/>
      <c r="DR816" s="23"/>
      <c r="DS816" s="23"/>
      <c r="DT816" s="23"/>
      <c r="DU816" s="23"/>
      <c r="DV816" s="23"/>
      <c r="DW816" s="23"/>
      <c r="DX816" s="23"/>
      <c r="DY816" s="23"/>
      <c r="DZ816" s="23"/>
      <c r="EA816" s="23"/>
      <c r="EB816" s="23"/>
      <c r="EC816" s="23"/>
      <c r="ED816" s="23"/>
      <c r="EE816" s="23"/>
      <c r="EF816" s="23"/>
      <c r="EG816" s="23"/>
      <c r="EH816" s="23"/>
      <c r="EI816" s="23"/>
      <c r="EJ816" s="23"/>
      <c r="EK816" s="23"/>
      <c r="EL816" s="23"/>
      <c r="EM816" s="23"/>
      <c r="EN816" s="23"/>
      <c r="EO816" s="23"/>
      <c r="EP816" s="23"/>
      <c r="EQ816" s="23"/>
      <c r="ER816" s="23"/>
      <c r="ES816" s="23"/>
      <c r="ET816" s="23"/>
      <c r="EU816" s="23"/>
      <c r="EV816" s="23"/>
      <c r="EW816" s="23"/>
      <c r="EX816" s="23"/>
      <c r="EY816" s="23"/>
      <c r="EZ816" s="23"/>
      <c r="FA816" s="23"/>
      <c r="FB816" s="23"/>
      <c r="FC816" s="23"/>
      <c r="FD816" s="23"/>
      <c r="FE816" s="23"/>
      <c r="FF816" s="23"/>
      <c r="FG816" s="23"/>
      <c r="FH816" s="23"/>
      <c r="FI816" s="23"/>
      <c r="FJ816" s="23"/>
      <c r="FK816" s="23"/>
      <c r="FL816" s="23"/>
      <c r="FM816" s="23"/>
      <c r="FN816" s="23"/>
      <c r="FO816" s="23"/>
      <c r="FP816" s="23"/>
      <c r="FQ816" s="23"/>
      <c r="FR816" s="23"/>
      <c r="FS816" s="23"/>
      <c r="FT816" s="23"/>
      <c r="FU816" s="23"/>
      <c r="FV816" s="23"/>
      <c r="FW816" s="23"/>
      <c r="FX816" s="23"/>
      <c r="FY816" s="23"/>
      <c r="FZ816" s="23"/>
      <c r="GA816" s="23"/>
      <c r="GB816" s="23"/>
      <c r="GC816" s="23"/>
      <c r="GD816" s="23"/>
      <c r="GE816" s="23"/>
      <c r="GF816" s="23"/>
      <c r="GG816" s="23"/>
      <c r="GH816" s="23"/>
    </row>
    <row r="817" spans="1:190" x14ac:dyDescent="0.35">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c r="CB817" s="23"/>
      <c r="CC817" s="23"/>
      <c r="CD817" s="23"/>
      <c r="CE817" s="23"/>
      <c r="CF817" s="23"/>
      <c r="CG817" s="23"/>
      <c r="CH817" s="23"/>
      <c r="CI817" s="23"/>
      <c r="CJ817" s="23"/>
      <c r="CK817" s="23"/>
      <c r="CL817" s="23"/>
      <c r="CM817" s="23"/>
      <c r="CN817" s="23"/>
      <c r="CO817" s="23"/>
      <c r="CP817" s="23"/>
      <c r="CQ817" s="23"/>
      <c r="CR817" s="23"/>
      <c r="CS817" s="23"/>
      <c r="CT817" s="23"/>
      <c r="CU817" s="23"/>
      <c r="CV817" s="23"/>
      <c r="CW817" s="23"/>
      <c r="CX817" s="23"/>
      <c r="CY817" s="23"/>
      <c r="CZ817" s="23"/>
      <c r="DA817" s="23"/>
      <c r="DB817" s="23"/>
      <c r="DC817" s="23"/>
      <c r="DD817" s="23"/>
      <c r="DE817" s="23"/>
      <c r="DF817" s="23"/>
      <c r="DG817" s="23"/>
      <c r="DH817" s="23"/>
      <c r="DI817" s="23"/>
      <c r="DJ817" s="23"/>
      <c r="DK817" s="23"/>
      <c r="DL817" s="23"/>
      <c r="DM817" s="23"/>
      <c r="DN817" s="23"/>
      <c r="DO817" s="23"/>
      <c r="DP817" s="23"/>
      <c r="DQ817" s="23"/>
      <c r="DR817" s="23"/>
      <c r="DS817" s="23"/>
      <c r="DT817" s="23"/>
      <c r="DU817" s="23"/>
      <c r="DV817" s="23"/>
      <c r="DW817" s="23"/>
      <c r="DX817" s="23"/>
      <c r="DY817" s="23"/>
      <c r="DZ817" s="23"/>
      <c r="EA817" s="23"/>
      <c r="EB817" s="23"/>
      <c r="EC817" s="23"/>
      <c r="ED817" s="23"/>
      <c r="EE817" s="23"/>
      <c r="EF817" s="23"/>
      <c r="EG817" s="23"/>
      <c r="EH817" s="23"/>
      <c r="EI817" s="23"/>
      <c r="EJ817" s="23"/>
      <c r="EK817" s="23"/>
      <c r="EL817" s="23"/>
      <c r="EM817" s="23"/>
      <c r="EN817" s="23"/>
      <c r="EO817" s="23"/>
      <c r="EP817" s="23"/>
      <c r="EQ817" s="23"/>
      <c r="ER817" s="23"/>
      <c r="ES817" s="23"/>
      <c r="ET817" s="23"/>
      <c r="EU817" s="23"/>
      <c r="EV817" s="23"/>
      <c r="EW817" s="23"/>
      <c r="EX817" s="23"/>
      <c r="EY817" s="23"/>
      <c r="EZ817" s="23"/>
      <c r="FA817" s="23"/>
      <c r="FB817" s="23"/>
      <c r="FC817" s="23"/>
      <c r="FD817" s="23"/>
      <c r="FE817" s="23"/>
      <c r="FF817" s="23"/>
      <c r="FG817" s="23"/>
      <c r="FH817" s="23"/>
      <c r="FI817" s="23"/>
      <c r="FJ817" s="23"/>
      <c r="FK817" s="23"/>
      <c r="FL817" s="23"/>
      <c r="FM817" s="23"/>
      <c r="FN817" s="23"/>
      <c r="FO817" s="23"/>
      <c r="FP817" s="23"/>
      <c r="FQ817" s="23"/>
      <c r="FR817" s="23"/>
      <c r="FS817" s="23"/>
      <c r="FT817" s="23"/>
      <c r="FU817" s="23"/>
      <c r="FV817" s="23"/>
      <c r="FW817" s="23"/>
      <c r="FX817" s="23"/>
      <c r="FY817" s="23"/>
      <c r="FZ817" s="23"/>
      <c r="GA817" s="23"/>
      <c r="GB817" s="23"/>
      <c r="GC817" s="23"/>
      <c r="GD817" s="23"/>
      <c r="GE817" s="23"/>
      <c r="GF817" s="23"/>
      <c r="GG817" s="23"/>
      <c r="GH817" s="23"/>
    </row>
    <row r="818" spans="1:190" x14ac:dyDescent="0.35">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c r="CB818" s="23"/>
      <c r="CC818" s="23"/>
      <c r="CD818" s="23"/>
      <c r="CE818" s="23"/>
      <c r="CF818" s="23"/>
      <c r="CG818" s="23"/>
      <c r="CH818" s="23"/>
      <c r="CI818" s="23"/>
      <c r="CJ818" s="23"/>
      <c r="CK818" s="23"/>
      <c r="CL818" s="23"/>
      <c r="CM818" s="23"/>
      <c r="CN818" s="23"/>
      <c r="CO818" s="23"/>
      <c r="CP818" s="23"/>
      <c r="CQ818" s="23"/>
      <c r="CR818" s="23"/>
      <c r="CS818" s="23"/>
      <c r="CT818" s="23"/>
      <c r="CU818" s="23"/>
      <c r="CV818" s="23"/>
      <c r="CW818" s="23"/>
      <c r="CX818" s="23"/>
      <c r="CY818" s="23"/>
      <c r="CZ818" s="23"/>
      <c r="DA818" s="23"/>
      <c r="DB818" s="23"/>
      <c r="DC818" s="23"/>
      <c r="DD818" s="23"/>
      <c r="DE818" s="23"/>
      <c r="DF818" s="23"/>
      <c r="DG818" s="23"/>
      <c r="DH818" s="23"/>
      <c r="DI818" s="23"/>
      <c r="DJ818" s="23"/>
      <c r="DK818" s="23"/>
      <c r="DL818" s="23"/>
      <c r="DM818" s="23"/>
      <c r="DN818" s="23"/>
      <c r="DO818" s="23"/>
      <c r="DP818" s="23"/>
      <c r="DQ818" s="23"/>
      <c r="DR818" s="23"/>
      <c r="DS818" s="23"/>
      <c r="DT818" s="23"/>
      <c r="DU818" s="23"/>
      <c r="DV818" s="23"/>
      <c r="DW818" s="23"/>
      <c r="DX818" s="23"/>
      <c r="DY818" s="23"/>
      <c r="DZ818" s="23"/>
      <c r="EA818" s="23"/>
      <c r="EB818" s="23"/>
      <c r="EC818" s="23"/>
      <c r="ED818" s="23"/>
      <c r="EE818" s="23"/>
      <c r="EF818" s="23"/>
      <c r="EG818" s="23"/>
      <c r="EH818" s="23"/>
      <c r="EI818" s="23"/>
      <c r="EJ818" s="23"/>
      <c r="EK818" s="23"/>
      <c r="EL818" s="23"/>
      <c r="EM818" s="23"/>
      <c r="EN818" s="23"/>
      <c r="EO818" s="23"/>
      <c r="EP818" s="23"/>
      <c r="EQ818" s="23"/>
      <c r="ER818" s="23"/>
      <c r="ES818" s="23"/>
      <c r="ET818" s="23"/>
      <c r="EU818" s="23"/>
      <c r="EV818" s="23"/>
      <c r="EW818" s="23"/>
      <c r="EX818" s="23"/>
      <c r="EY818" s="23"/>
      <c r="EZ818" s="23"/>
      <c r="FA818" s="23"/>
      <c r="FB818" s="23"/>
      <c r="FC818" s="23"/>
      <c r="FD818" s="23"/>
      <c r="FE818" s="23"/>
      <c r="FF818" s="23"/>
      <c r="FG818" s="23"/>
      <c r="FH818" s="23"/>
      <c r="FI818" s="23"/>
      <c r="FJ818" s="23"/>
      <c r="FK818" s="23"/>
      <c r="FL818" s="23"/>
      <c r="FM818" s="23"/>
      <c r="FN818" s="23"/>
      <c r="FO818" s="23"/>
      <c r="FP818" s="23"/>
      <c r="FQ818" s="23"/>
      <c r="FR818" s="23"/>
      <c r="FS818" s="23"/>
      <c r="FT818" s="23"/>
      <c r="FU818" s="23"/>
      <c r="FV818" s="23"/>
      <c r="FW818" s="23"/>
      <c r="FX818" s="23"/>
      <c r="FY818" s="23"/>
      <c r="FZ818" s="23"/>
      <c r="GA818" s="23"/>
      <c r="GB818" s="23"/>
      <c r="GC818" s="23"/>
      <c r="GD818" s="23"/>
      <c r="GE818" s="23"/>
      <c r="GF818" s="23"/>
      <c r="GG818" s="23"/>
      <c r="GH818" s="23"/>
    </row>
    <row r="819" spans="1:190" x14ac:dyDescent="0.35">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c r="CB819" s="23"/>
      <c r="CC819" s="23"/>
      <c r="CD819" s="23"/>
      <c r="CE819" s="23"/>
      <c r="CF819" s="23"/>
      <c r="CG819" s="23"/>
      <c r="CH819" s="23"/>
      <c r="CI819" s="23"/>
      <c r="CJ819" s="23"/>
      <c r="CK819" s="23"/>
      <c r="CL819" s="23"/>
      <c r="CM819" s="23"/>
      <c r="CN819" s="23"/>
      <c r="CO819" s="23"/>
      <c r="CP819" s="23"/>
      <c r="CQ819" s="23"/>
      <c r="CR819" s="23"/>
      <c r="CS819" s="23"/>
      <c r="CT819" s="23"/>
      <c r="CU819" s="23"/>
      <c r="CV819" s="23"/>
      <c r="CW819" s="23"/>
      <c r="CX819" s="23"/>
      <c r="CY819" s="23"/>
      <c r="CZ819" s="23"/>
      <c r="DA819" s="23"/>
      <c r="DB819" s="23"/>
      <c r="DC819" s="23"/>
      <c r="DD819" s="23"/>
      <c r="DE819" s="23"/>
      <c r="DF819" s="23"/>
      <c r="DG819" s="23"/>
      <c r="DH819" s="23"/>
      <c r="DI819" s="23"/>
      <c r="DJ819" s="23"/>
      <c r="DK819" s="23"/>
      <c r="DL819" s="23"/>
      <c r="DM819" s="23"/>
      <c r="DN819" s="23"/>
      <c r="DO819" s="23"/>
      <c r="DP819" s="23"/>
      <c r="DQ819" s="23"/>
      <c r="DR819" s="23"/>
      <c r="DS819" s="23"/>
      <c r="DT819" s="23"/>
      <c r="DU819" s="23"/>
      <c r="DV819" s="23"/>
      <c r="DW819" s="23"/>
      <c r="DX819" s="23"/>
      <c r="DY819" s="23"/>
      <c r="DZ819" s="23"/>
      <c r="EA819" s="23"/>
      <c r="EB819" s="23"/>
      <c r="EC819" s="23"/>
      <c r="ED819" s="23"/>
      <c r="EE819" s="23"/>
      <c r="EF819" s="23"/>
      <c r="EG819" s="23"/>
      <c r="EH819" s="23"/>
      <c r="EI819" s="23"/>
      <c r="EJ819" s="23"/>
      <c r="EK819" s="23"/>
      <c r="EL819" s="23"/>
      <c r="EM819" s="23"/>
      <c r="EN819" s="23"/>
      <c r="EO819" s="23"/>
      <c r="EP819" s="23"/>
      <c r="EQ819" s="23"/>
      <c r="ER819" s="23"/>
      <c r="ES819" s="23"/>
      <c r="ET819" s="23"/>
      <c r="EU819" s="23"/>
      <c r="EV819" s="23"/>
      <c r="EW819" s="23"/>
      <c r="EX819" s="23"/>
      <c r="EY819" s="23"/>
      <c r="EZ819" s="23"/>
      <c r="FA819" s="23"/>
      <c r="FB819" s="23"/>
      <c r="FC819" s="23"/>
      <c r="FD819" s="23"/>
      <c r="FE819" s="23"/>
      <c r="FF819" s="23"/>
      <c r="FG819" s="23"/>
      <c r="FH819" s="23"/>
      <c r="FI819" s="23"/>
      <c r="FJ819" s="23"/>
      <c r="FK819" s="23"/>
      <c r="FL819" s="23"/>
      <c r="FM819" s="23"/>
      <c r="FN819" s="23"/>
      <c r="FO819" s="23"/>
      <c r="FP819" s="23"/>
      <c r="FQ819" s="23"/>
      <c r="FR819" s="23"/>
      <c r="FS819" s="23"/>
      <c r="FT819" s="23"/>
      <c r="FU819" s="23"/>
      <c r="FV819" s="23"/>
      <c r="FW819" s="23"/>
      <c r="FX819" s="23"/>
      <c r="FY819" s="23"/>
      <c r="FZ819" s="23"/>
      <c r="GA819" s="23"/>
      <c r="GB819" s="23"/>
      <c r="GC819" s="23"/>
      <c r="GD819" s="23"/>
      <c r="GE819" s="23"/>
      <c r="GF819" s="23"/>
      <c r="GG819" s="23"/>
      <c r="GH819" s="23"/>
    </row>
    <row r="820" spans="1:190" x14ac:dyDescent="0.35">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c r="CB820" s="23"/>
      <c r="CC820" s="23"/>
      <c r="CD820" s="23"/>
      <c r="CE820" s="23"/>
      <c r="CF820" s="23"/>
      <c r="CG820" s="23"/>
      <c r="CH820" s="23"/>
      <c r="CI820" s="23"/>
      <c r="CJ820" s="23"/>
      <c r="CK820" s="23"/>
      <c r="CL820" s="23"/>
      <c r="CM820" s="23"/>
      <c r="CN820" s="23"/>
      <c r="CO820" s="23"/>
      <c r="CP820" s="23"/>
      <c r="CQ820" s="23"/>
      <c r="CR820" s="23"/>
      <c r="CS820" s="23"/>
      <c r="CT820" s="23"/>
      <c r="CU820" s="23"/>
      <c r="CV820" s="23"/>
      <c r="CW820" s="23"/>
      <c r="CX820" s="23"/>
      <c r="CY820" s="23"/>
      <c r="CZ820" s="23"/>
      <c r="DA820" s="23"/>
      <c r="DB820" s="23"/>
      <c r="DC820" s="23"/>
      <c r="DD820" s="23"/>
      <c r="DE820" s="23"/>
      <c r="DF820" s="23"/>
      <c r="DG820" s="23"/>
      <c r="DH820" s="23"/>
      <c r="DI820" s="23"/>
      <c r="DJ820" s="23"/>
      <c r="DK820" s="23"/>
      <c r="DL820" s="23"/>
      <c r="DM820" s="23"/>
      <c r="DN820" s="23"/>
      <c r="DO820" s="23"/>
      <c r="DP820" s="23"/>
      <c r="DQ820" s="23"/>
      <c r="DR820" s="23"/>
      <c r="DS820" s="23"/>
      <c r="DT820" s="23"/>
      <c r="DU820" s="23"/>
      <c r="DV820" s="23"/>
      <c r="DW820" s="23"/>
      <c r="DX820" s="23"/>
      <c r="DY820" s="23"/>
      <c r="DZ820" s="23"/>
      <c r="EA820" s="23"/>
      <c r="EB820" s="23"/>
      <c r="EC820" s="23"/>
      <c r="ED820" s="23"/>
      <c r="EE820" s="23"/>
      <c r="EF820" s="23"/>
      <c r="EG820" s="23"/>
      <c r="EH820" s="23"/>
      <c r="EI820" s="23"/>
      <c r="EJ820" s="23"/>
      <c r="EK820" s="23"/>
      <c r="EL820" s="23"/>
      <c r="EM820" s="23"/>
      <c r="EN820" s="23"/>
      <c r="EO820" s="23"/>
      <c r="EP820" s="23"/>
      <c r="EQ820" s="23"/>
      <c r="ER820" s="23"/>
      <c r="ES820" s="23"/>
      <c r="ET820" s="23"/>
      <c r="EU820" s="23"/>
      <c r="EV820" s="23"/>
      <c r="EW820" s="23"/>
      <c r="EX820" s="23"/>
      <c r="EY820" s="23"/>
      <c r="EZ820" s="23"/>
      <c r="FA820" s="23"/>
      <c r="FB820" s="23"/>
      <c r="FC820" s="23"/>
      <c r="FD820" s="23"/>
      <c r="FE820" s="23"/>
      <c r="FF820" s="23"/>
      <c r="FG820" s="23"/>
      <c r="FH820" s="23"/>
      <c r="FI820" s="23"/>
      <c r="FJ820" s="23"/>
      <c r="FK820" s="23"/>
      <c r="FL820" s="23"/>
      <c r="FM820" s="23"/>
      <c r="FN820" s="23"/>
      <c r="FO820" s="23"/>
      <c r="FP820" s="23"/>
      <c r="FQ820" s="23"/>
      <c r="FR820" s="23"/>
      <c r="FS820" s="23"/>
      <c r="FT820" s="23"/>
      <c r="FU820" s="23"/>
      <c r="FV820" s="23"/>
      <c r="FW820" s="23"/>
      <c r="FX820" s="23"/>
      <c r="FY820" s="23"/>
      <c r="FZ820" s="23"/>
      <c r="GA820" s="23"/>
      <c r="GB820" s="23"/>
      <c r="GC820" s="23"/>
      <c r="GD820" s="23"/>
      <c r="GE820" s="23"/>
      <c r="GF820" s="23"/>
      <c r="GG820" s="23"/>
      <c r="GH820" s="23"/>
    </row>
    <row r="821" spans="1:190" x14ac:dyDescent="0.35">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c r="CB821" s="23"/>
      <c r="CC821" s="23"/>
      <c r="CD821" s="23"/>
      <c r="CE821" s="23"/>
      <c r="CF821" s="23"/>
      <c r="CG821" s="23"/>
      <c r="CH821" s="23"/>
      <c r="CI821" s="23"/>
      <c r="CJ821" s="23"/>
      <c r="CK821" s="23"/>
      <c r="CL821" s="23"/>
      <c r="CM821" s="23"/>
      <c r="CN821" s="23"/>
      <c r="CO821" s="23"/>
      <c r="CP821" s="23"/>
      <c r="CQ821" s="23"/>
      <c r="CR821" s="23"/>
      <c r="CS821" s="23"/>
      <c r="CT821" s="23"/>
      <c r="CU821" s="23"/>
      <c r="CV821" s="23"/>
      <c r="CW821" s="23"/>
      <c r="CX821" s="23"/>
      <c r="CY821" s="23"/>
      <c r="CZ821" s="23"/>
      <c r="DA821" s="23"/>
      <c r="DB821" s="23"/>
      <c r="DC821" s="23"/>
      <c r="DD821" s="23"/>
      <c r="DE821" s="23"/>
      <c r="DF821" s="23"/>
      <c r="DG821" s="23"/>
      <c r="DH821" s="23"/>
      <c r="DI821" s="23"/>
      <c r="DJ821" s="23"/>
      <c r="DK821" s="23"/>
      <c r="DL821" s="23"/>
      <c r="DM821" s="23"/>
      <c r="DN821" s="23"/>
      <c r="DO821" s="23"/>
      <c r="DP821" s="23"/>
      <c r="DQ821" s="23"/>
      <c r="DR821" s="23"/>
      <c r="DS821" s="23"/>
      <c r="DT821" s="23"/>
      <c r="DU821" s="23"/>
      <c r="DV821" s="23"/>
      <c r="DW821" s="23"/>
      <c r="DX821" s="23"/>
      <c r="DY821" s="23"/>
      <c r="DZ821" s="23"/>
      <c r="EA821" s="23"/>
      <c r="EB821" s="23"/>
      <c r="EC821" s="23"/>
      <c r="ED821" s="23"/>
      <c r="EE821" s="23"/>
      <c r="EF821" s="23"/>
      <c r="EG821" s="23"/>
      <c r="EH821" s="23"/>
      <c r="EI821" s="23"/>
      <c r="EJ821" s="23"/>
      <c r="EK821" s="23"/>
      <c r="EL821" s="23"/>
      <c r="EM821" s="23"/>
      <c r="EN821" s="23"/>
      <c r="EO821" s="23"/>
      <c r="EP821" s="23"/>
      <c r="EQ821" s="23"/>
      <c r="ER821" s="23"/>
      <c r="ES821" s="23"/>
      <c r="ET821" s="23"/>
      <c r="EU821" s="23"/>
      <c r="EV821" s="23"/>
      <c r="EW821" s="23"/>
      <c r="EX821" s="23"/>
      <c r="EY821" s="23"/>
      <c r="EZ821" s="23"/>
      <c r="FA821" s="23"/>
      <c r="FB821" s="23"/>
      <c r="FC821" s="23"/>
      <c r="FD821" s="23"/>
      <c r="FE821" s="23"/>
      <c r="FF821" s="23"/>
      <c r="FG821" s="23"/>
      <c r="FH821" s="23"/>
      <c r="FI821" s="23"/>
      <c r="FJ821" s="23"/>
      <c r="FK821" s="23"/>
      <c r="FL821" s="23"/>
      <c r="FM821" s="23"/>
      <c r="FN821" s="23"/>
      <c r="FO821" s="23"/>
      <c r="FP821" s="23"/>
      <c r="FQ821" s="23"/>
      <c r="FR821" s="23"/>
      <c r="FS821" s="23"/>
      <c r="FT821" s="23"/>
      <c r="FU821" s="23"/>
      <c r="FV821" s="23"/>
      <c r="FW821" s="23"/>
      <c r="FX821" s="23"/>
      <c r="FY821" s="23"/>
      <c r="FZ821" s="23"/>
      <c r="GA821" s="23"/>
      <c r="GB821" s="23"/>
      <c r="GC821" s="23"/>
      <c r="GD821" s="23"/>
      <c r="GE821" s="23"/>
      <c r="GF821" s="23"/>
      <c r="GG821" s="23"/>
      <c r="GH821" s="23"/>
    </row>
    <row r="822" spans="1:190" x14ac:dyDescent="0.35">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c r="CB822" s="23"/>
      <c r="CC822" s="23"/>
      <c r="CD822" s="23"/>
      <c r="CE822" s="23"/>
      <c r="CF822" s="23"/>
      <c r="CG822" s="23"/>
      <c r="CH822" s="23"/>
      <c r="CI822" s="23"/>
      <c r="CJ822" s="23"/>
      <c r="CK822" s="23"/>
      <c r="CL822" s="23"/>
      <c r="CM822" s="23"/>
      <c r="CN822" s="23"/>
      <c r="CO822" s="23"/>
      <c r="CP822" s="23"/>
      <c r="CQ822" s="23"/>
      <c r="CR822" s="23"/>
      <c r="CS822" s="23"/>
      <c r="CT822" s="23"/>
      <c r="CU822" s="23"/>
      <c r="CV822" s="23"/>
      <c r="CW822" s="23"/>
      <c r="CX822" s="23"/>
      <c r="CY822" s="23"/>
      <c r="CZ822" s="23"/>
      <c r="DA822" s="23"/>
      <c r="DB822" s="23"/>
      <c r="DC822" s="23"/>
      <c r="DD822" s="23"/>
      <c r="DE822" s="23"/>
      <c r="DF822" s="23"/>
      <c r="DG822" s="23"/>
      <c r="DH822" s="23"/>
      <c r="DI822" s="23"/>
      <c r="DJ822" s="23"/>
      <c r="DK822" s="23"/>
      <c r="DL822" s="23"/>
      <c r="DM822" s="23"/>
      <c r="DN822" s="23"/>
      <c r="DO822" s="23"/>
      <c r="DP822" s="23"/>
      <c r="DQ822" s="23"/>
      <c r="DR822" s="23"/>
      <c r="DS822" s="23"/>
      <c r="DT822" s="23"/>
      <c r="DU822" s="23"/>
      <c r="DV822" s="23"/>
      <c r="DW822" s="23"/>
      <c r="DX822" s="23"/>
      <c r="DY822" s="23"/>
      <c r="DZ822" s="23"/>
      <c r="EA822" s="23"/>
      <c r="EB822" s="23"/>
      <c r="EC822" s="23"/>
      <c r="ED822" s="23"/>
      <c r="EE822" s="23"/>
      <c r="EF822" s="23"/>
      <c r="EG822" s="23"/>
      <c r="EH822" s="23"/>
      <c r="EI822" s="23"/>
      <c r="EJ822" s="23"/>
      <c r="EK822" s="23"/>
      <c r="EL822" s="23"/>
      <c r="EM822" s="23"/>
      <c r="EN822" s="23"/>
      <c r="EO822" s="23"/>
      <c r="EP822" s="23"/>
      <c r="EQ822" s="23"/>
      <c r="ER822" s="23"/>
      <c r="ES822" s="23"/>
      <c r="ET822" s="23"/>
      <c r="EU822" s="23"/>
      <c r="EV822" s="23"/>
      <c r="EW822" s="23"/>
      <c r="EX822" s="23"/>
      <c r="EY822" s="23"/>
      <c r="EZ822" s="23"/>
      <c r="FA822" s="23"/>
      <c r="FB822" s="23"/>
      <c r="FC822" s="23"/>
      <c r="FD822" s="23"/>
      <c r="FE822" s="23"/>
      <c r="FF822" s="23"/>
      <c r="FG822" s="23"/>
      <c r="FH822" s="23"/>
      <c r="FI822" s="23"/>
      <c r="FJ822" s="23"/>
      <c r="FK822" s="23"/>
      <c r="FL822" s="23"/>
      <c r="FM822" s="23"/>
      <c r="FN822" s="23"/>
      <c r="FO822" s="23"/>
      <c r="FP822" s="23"/>
      <c r="FQ822" s="23"/>
      <c r="FR822" s="23"/>
      <c r="FS822" s="23"/>
      <c r="FT822" s="23"/>
      <c r="FU822" s="23"/>
      <c r="FV822" s="23"/>
      <c r="FW822" s="23"/>
      <c r="FX822" s="23"/>
      <c r="FY822" s="23"/>
      <c r="FZ822" s="23"/>
      <c r="GA822" s="23"/>
      <c r="GB822" s="23"/>
      <c r="GC822" s="23"/>
      <c r="GD822" s="23"/>
      <c r="GE822" s="23"/>
      <c r="GF822" s="23"/>
      <c r="GG822" s="23"/>
      <c r="GH822" s="23"/>
    </row>
    <row r="823" spans="1:190" x14ac:dyDescent="0.35">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c r="CB823" s="23"/>
      <c r="CC823" s="23"/>
      <c r="CD823" s="23"/>
      <c r="CE823" s="23"/>
      <c r="CF823" s="23"/>
      <c r="CG823" s="23"/>
      <c r="CH823" s="23"/>
      <c r="CI823" s="23"/>
      <c r="CJ823" s="23"/>
      <c r="CK823" s="23"/>
      <c r="CL823" s="23"/>
      <c r="CM823" s="23"/>
      <c r="CN823" s="23"/>
      <c r="CO823" s="23"/>
      <c r="CP823" s="23"/>
      <c r="CQ823" s="23"/>
      <c r="CR823" s="23"/>
      <c r="CS823" s="23"/>
      <c r="CT823" s="23"/>
      <c r="CU823" s="23"/>
      <c r="CV823" s="23"/>
      <c r="CW823" s="23"/>
      <c r="CX823" s="23"/>
      <c r="CY823" s="23"/>
      <c r="CZ823" s="23"/>
      <c r="DA823" s="23"/>
      <c r="DB823" s="23"/>
      <c r="DC823" s="23"/>
      <c r="DD823" s="23"/>
      <c r="DE823" s="23"/>
      <c r="DF823" s="23"/>
      <c r="DG823" s="23"/>
      <c r="DH823" s="23"/>
      <c r="DI823" s="23"/>
      <c r="DJ823" s="23"/>
      <c r="DK823" s="23"/>
      <c r="DL823" s="23"/>
      <c r="DM823" s="23"/>
      <c r="DN823" s="23"/>
      <c r="DO823" s="23"/>
      <c r="DP823" s="23"/>
      <c r="DQ823" s="23"/>
      <c r="DR823" s="23"/>
      <c r="DS823" s="23"/>
      <c r="DT823" s="23"/>
      <c r="DU823" s="23"/>
      <c r="DV823" s="23"/>
      <c r="DW823" s="23"/>
      <c r="DX823" s="23"/>
      <c r="DY823" s="23"/>
      <c r="DZ823" s="23"/>
      <c r="EA823" s="23"/>
      <c r="EB823" s="23"/>
      <c r="EC823" s="23"/>
      <c r="ED823" s="23"/>
      <c r="EE823" s="23"/>
      <c r="EF823" s="23"/>
      <c r="EG823" s="23"/>
      <c r="EH823" s="23"/>
      <c r="EI823" s="23"/>
      <c r="EJ823" s="23"/>
      <c r="EK823" s="23"/>
      <c r="EL823" s="23"/>
      <c r="EM823" s="23"/>
      <c r="EN823" s="23"/>
      <c r="EO823" s="23"/>
      <c r="EP823" s="23"/>
      <c r="EQ823" s="23"/>
      <c r="ER823" s="23"/>
      <c r="ES823" s="23"/>
      <c r="ET823" s="23"/>
      <c r="EU823" s="23"/>
      <c r="EV823" s="23"/>
      <c r="EW823" s="23"/>
      <c r="EX823" s="23"/>
      <c r="EY823" s="23"/>
      <c r="EZ823" s="23"/>
      <c r="FA823" s="23"/>
      <c r="FB823" s="23"/>
      <c r="FC823" s="23"/>
      <c r="FD823" s="23"/>
      <c r="FE823" s="23"/>
      <c r="FF823" s="23"/>
      <c r="FG823" s="23"/>
      <c r="FH823" s="23"/>
      <c r="FI823" s="23"/>
      <c r="FJ823" s="23"/>
      <c r="FK823" s="23"/>
      <c r="FL823" s="23"/>
      <c r="FM823" s="23"/>
      <c r="FN823" s="23"/>
      <c r="FO823" s="23"/>
      <c r="FP823" s="23"/>
      <c r="FQ823" s="23"/>
      <c r="FR823" s="23"/>
      <c r="FS823" s="23"/>
      <c r="FT823" s="23"/>
      <c r="FU823" s="23"/>
      <c r="FV823" s="23"/>
      <c r="FW823" s="23"/>
      <c r="FX823" s="23"/>
      <c r="FY823" s="23"/>
      <c r="FZ823" s="23"/>
      <c r="GA823" s="23"/>
      <c r="GB823" s="23"/>
      <c r="GC823" s="23"/>
      <c r="GD823" s="23"/>
      <c r="GE823" s="23"/>
      <c r="GF823" s="23"/>
      <c r="GG823" s="23"/>
      <c r="GH823" s="23"/>
    </row>
    <row r="824" spans="1:190" x14ac:dyDescent="0.35">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c r="CB824" s="23"/>
      <c r="CC824" s="23"/>
      <c r="CD824" s="23"/>
      <c r="CE824" s="23"/>
      <c r="CF824" s="23"/>
      <c r="CG824" s="23"/>
      <c r="CH824" s="23"/>
      <c r="CI824" s="23"/>
      <c r="CJ824" s="23"/>
      <c r="CK824" s="23"/>
      <c r="CL824" s="23"/>
      <c r="CM824" s="23"/>
      <c r="CN824" s="23"/>
      <c r="CO824" s="23"/>
      <c r="CP824" s="23"/>
      <c r="CQ824" s="23"/>
      <c r="CR824" s="23"/>
      <c r="CS824" s="23"/>
      <c r="CT824" s="23"/>
      <c r="CU824" s="23"/>
      <c r="CV824" s="23"/>
      <c r="CW824" s="23"/>
      <c r="CX824" s="23"/>
      <c r="CY824" s="23"/>
      <c r="CZ824" s="23"/>
      <c r="DA824" s="23"/>
      <c r="DB824" s="23"/>
      <c r="DC824" s="23"/>
      <c r="DD824" s="23"/>
      <c r="DE824" s="23"/>
      <c r="DF824" s="23"/>
      <c r="DG824" s="23"/>
      <c r="DH824" s="23"/>
      <c r="DI824" s="23"/>
      <c r="DJ824" s="23"/>
      <c r="DK824" s="23"/>
      <c r="DL824" s="23"/>
      <c r="DM824" s="23"/>
      <c r="DN824" s="23"/>
      <c r="DO824" s="23"/>
      <c r="DP824" s="23"/>
      <c r="DQ824" s="23"/>
      <c r="DR824" s="23"/>
      <c r="DS824" s="23"/>
      <c r="DT824" s="23"/>
      <c r="DU824" s="23"/>
      <c r="DV824" s="23"/>
      <c r="DW824" s="23"/>
      <c r="DX824" s="23"/>
      <c r="DY824" s="23"/>
      <c r="DZ824" s="23"/>
      <c r="EA824" s="23"/>
      <c r="EB824" s="23"/>
      <c r="EC824" s="23"/>
      <c r="ED824" s="23"/>
      <c r="EE824" s="23"/>
      <c r="EF824" s="23"/>
      <c r="EG824" s="23"/>
      <c r="EH824" s="23"/>
      <c r="EI824" s="23"/>
      <c r="EJ824" s="23"/>
      <c r="EK824" s="23"/>
      <c r="EL824" s="23"/>
      <c r="EM824" s="23"/>
      <c r="EN824" s="23"/>
      <c r="EO824" s="23"/>
      <c r="EP824" s="23"/>
      <c r="EQ824" s="23"/>
      <c r="ER824" s="23"/>
      <c r="ES824" s="23"/>
      <c r="ET824" s="23"/>
      <c r="EU824" s="23"/>
      <c r="EV824" s="23"/>
      <c r="EW824" s="23"/>
      <c r="EX824" s="23"/>
      <c r="EY824" s="23"/>
      <c r="EZ824" s="23"/>
      <c r="FA824" s="23"/>
      <c r="FB824" s="23"/>
      <c r="FC824" s="23"/>
      <c r="FD824" s="23"/>
      <c r="FE824" s="23"/>
      <c r="FF824" s="23"/>
      <c r="FG824" s="23"/>
      <c r="FH824" s="23"/>
      <c r="FI824" s="23"/>
      <c r="FJ824" s="23"/>
      <c r="FK824" s="23"/>
      <c r="FL824" s="23"/>
      <c r="FM824" s="23"/>
      <c r="FN824" s="23"/>
      <c r="FO824" s="23"/>
      <c r="FP824" s="23"/>
      <c r="FQ824" s="23"/>
      <c r="FR824" s="23"/>
      <c r="FS824" s="23"/>
      <c r="FT824" s="23"/>
      <c r="FU824" s="23"/>
      <c r="FV824" s="23"/>
      <c r="FW824" s="23"/>
      <c r="FX824" s="23"/>
      <c r="FY824" s="23"/>
      <c r="FZ824" s="23"/>
      <c r="GA824" s="23"/>
      <c r="GB824" s="23"/>
      <c r="GC824" s="23"/>
      <c r="GD824" s="23"/>
      <c r="GE824" s="23"/>
      <c r="GF824" s="23"/>
      <c r="GG824" s="23"/>
      <c r="GH824" s="23"/>
    </row>
    <row r="825" spans="1:190" x14ac:dyDescent="0.35">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c r="CB825" s="23"/>
      <c r="CC825" s="23"/>
      <c r="CD825" s="23"/>
      <c r="CE825" s="23"/>
      <c r="CF825" s="23"/>
      <c r="CG825" s="23"/>
      <c r="CH825" s="23"/>
      <c r="CI825" s="23"/>
      <c r="CJ825" s="23"/>
      <c r="CK825" s="23"/>
      <c r="CL825" s="23"/>
      <c r="CM825" s="23"/>
      <c r="CN825" s="23"/>
      <c r="CO825" s="23"/>
      <c r="CP825" s="23"/>
      <c r="CQ825" s="23"/>
      <c r="CR825" s="23"/>
      <c r="CS825" s="23"/>
      <c r="CT825" s="23"/>
      <c r="CU825" s="23"/>
      <c r="CV825" s="23"/>
      <c r="CW825" s="23"/>
      <c r="CX825" s="23"/>
      <c r="CY825" s="23"/>
      <c r="CZ825" s="23"/>
      <c r="DA825" s="23"/>
      <c r="DB825" s="23"/>
      <c r="DC825" s="23"/>
      <c r="DD825" s="23"/>
      <c r="DE825" s="23"/>
      <c r="DF825" s="23"/>
      <c r="DG825" s="23"/>
      <c r="DH825" s="23"/>
      <c r="DI825" s="23"/>
      <c r="DJ825" s="23"/>
      <c r="DK825" s="23"/>
      <c r="DL825" s="23"/>
      <c r="DM825" s="23"/>
      <c r="DN825" s="23"/>
      <c r="DO825" s="23"/>
      <c r="DP825" s="23"/>
      <c r="DQ825" s="23"/>
      <c r="DR825" s="23"/>
      <c r="DS825" s="23"/>
      <c r="DT825" s="23"/>
      <c r="DU825" s="23"/>
      <c r="DV825" s="23"/>
      <c r="DW825" s="23"/>
      <c r="DX825" s="23"/>
      <c r="DY825" s="23"/>
      <c r="DZ825" s="23"/>
      <c r="EA825" s="23"/>
      <c r="EB825" s="23"/>
      <c r="EC825" s="23"/>
      <c r="ED825" s="23"/>
      <c r="EE825" s="23"/>
      <c r="EF825" s="23"/>
      <c r="EG825" s="23"/>
      <c r="EH825" s="23"/>
      <c r="EI825" s="23"/>
      <c r="EJ825" s="23"/>
      <c r="EK825" s="23"/>
      <c r="EL825" s="23"/>
      <c r="EM825" s="23"/>
      <c r="EN825" s="23"/>
      <c r="EO825" s="23"/>
      <c r="EP825" s="23"/>
      <c r="EQ825" s="23"/>
      <c r="ER825" s="23"/>
      <c r="ES825" s="23"/>
      <c r="ET825" s="23"/>
      <c r="EU825" s="23"/>
      <c r="EV825" s="23"/>
      <c r="EW825" s="23"/>
      <c r="EX825" s="23"/>
      <c r="EY825" s="23"/>
      <c r="EZ825" s="23"/>
      <c r="FA825" s="23"/>
      <c r="FB825" s="23"/>
      <c r="FC825" s="23"/>
      <c r="FD825" s="23"/>
      <c r="FE825" s="23"/>
      <c r="FF825" s="23"/>
      <c r="FG825" s="23"/>
      <c r="FH825" s="23"/>
      <c r="FI825" s="23"/>
      <c r="FJ825" s="23"/>
      <c r="FK825" s="23"/>
      <c r="FL825" s="23"/>
      <c r="FM825" s="23"/>
      <c r="FN825" s="23"/>
      <c r="FO825" s="23"/>
      <c r="FP825" s="23"/>
      <c r="FQ825" s="23"/>
      <c r="FR825" s="23"/>
      <c r="FS825" s="23"/>
      <c r="FT825" s="23"/>
      <c r="FU825" s="23"/>
      <c r="FV825" s="23"/>
      <c r="FW825" s="23"/>
      <c r="FX825" s="23"/>
      <c r="FY825" s="23"/>
      <c r="FZ825" s="23"/>
      <c r="GA825" s="23"/>
      <c r="GB825" s="23"/>
      <c r="GC825" s="23"/>
      <c r="GD825" s="23"/>
      <c r="GE825" s="23"/>
      <c r="GF825" s="23"/>
      <c r="GG825" s="23"/>
      <c r="GH825" s="23"/>
    </row>
    <row r="826" spans="1:190" x14ac:dyDescent="0.35">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c r="CB826" s="23"/>
      <c r="CC826" s="23"/>
      <c r="CD826" s="23"/>
      <c r="CE826" s="23"/>
      <c r="CF826" s="23"/>
      <c r="CG826" s="23"/>
      <c r="CH826" s="23"/>
      <c r="CI826" s="23"/>
      <c r="CJ826" s="23"/>
      <c r="CK826" s="23"/>
      <c r="CL826" s="23"/>
      <c r="CM826" s="23"/>
      <c r="CN826" s="23"/>
      <c r="CO826" s="23"/>
      <c r="CP826" s="23"/>
      <c r="CQ826" s="23"/>
      <c r="CR826" s="23"/>
      <c r="CS826" s="23"/>
      <c r="CT826" s="23"/>
      <c r="CU826" s="23"/>
      <c r="CV826" s="23"/>
      <c r="CW826" s="23"/>
      <c r="CX826" s="23"/>
      <c r="CY826" s="23"/>
      <c r="CZ826" s="23"/>
      <c r="DA826" s="23"/>
      <c r="DB826" s="23"/>
      <c r="DC826" s="23"/>
      <c r="DD826" s="23"/>
      <c r="DE826" s="23"/>
      <c r="DF826" s="23"/>
      <c r="DG826" s="23"/>
      <c r="DH826" s="23"/>
      <c r="DI826" s="23"/>
      <c r="DJ826" s="23"/>
      <c r="DK826" s="23"/>
      <c r="DL826" s="23"/>
      <c r="DM826" s="23"/>
      <c r="DN826" s="23"/>
      <c r="DO826" s="23"/>
      <c r="DP826" s="23"/>
      <c r="DQ826" s="23"/>
      <c r="DR826" s="23"/>
      <c r="DS826" s="23"/>
      <c r="DT826" s="23"/>
      <c r="DU826" s="23"/>
      <c r="DV826" s="23"/>
      <c r="DW826" s="23"/>
      <c r="DX826" s="23"/>
      <c r="DY826" s="23"/>
      <c r="DZ826" s="23"/>
      <c r="EA826" s="23"/>
      <c r="EB826" s="23"/>
      <c r="EC826" s="23"/>
      <c r="ED826" s="23"/>
      <c r="EE826" s="23"/>
      <c r="EF826" s="23"/>
      <c r="EG826" s="23"/>
      <c r="EH826" s="23"/>
      <c r="EI826" s="23"/>
      <c r="EJ826" s="23"/>
      <c r="EK826" s="23"/>
      <c r="EL826" s="23"/>
      <c r="EM826" s="23"/>
      <c r="EN826" s="23"/>
      <c r="EO826" s="23"/>
      <c r="EP826" s="23"/>
      <c r="EQ826" s="23"/>
      <c r="ER826" s="23"/>
      <c r="ES826" s="23"/>
      <c r="ET826" s="23"/>
      <c r="EU826" s="23"/>
      <c r="EV826" s="23"/>
      <c r="EW826" s="23"/>
      <c r="EX826" s="23"/>
      <c r="EY826" s="23"/>
      <c r="EZ826" s="23"/>
      <c r="FA826" s="23"/>
      <c r="FB826" s="23"/>
      <c r="FC826" s="23"/>
      <c r="FD826" s="23"/>
      <c r="FE826" s="23"/>
      <c r="FF826" s="23"/>
      <c r="FG826" s="23"/>
      <c r="FH826" s="23"/>
      <c r="FI826" s="23"/>
      <c r="FJ826" s="23"/>
      <c r="FK826" s="23"/>
      <c r="FL826" s="23"/>
      <c r="FM826" s="23"/>
      <c r="FN826" s="23"/>
      <c r="FO826" s="23"/>
      <c r="FP826" s="23"/>
      <c r="FQ826" s="23"/>
      <c r="FR826" s="23"/>
      <c r="FS826" s="23"/>
      <c r="FT826" s="23"/>
      <c r="FU826" s="23"/>
      <c r="FV826" s="23"/>
      <c r="FW826" s="23"/>
      <c r="FX826" s="23"/>
      <c r="FY826" s="23"/>
      <c r="FZ826" s="23"/>
      <c r="GA826" s="23"/>
      <c r="GB826" s="23"/>
      <c r="GC826" s="23"/>
      <c r="GD826" s="23"/>
      <c r="GE826" s="23"/>
      <c r="GF826" s="23"/>
      <c r="GG826" s="23"/>
      <c r="GH826" s="23"/>
    </row>
    <row r="827" spans="1:190" x14ac:dyDescent="0.35">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23"/>
      <c r="CQ827" s="23"/>
      <c r="CR827" s="23"/>
      <c r="CS827" s="23"/>
      <c r="CT827" s="23"/>
      <c r="CU827" s="23"/>
      <c r="CV827" s="23"/>
      <c r="CW827" s="23"/>
      <c r="CX827" s="23"/>
      <c r="CY827" s="23"/>
      <c r="CZ827" s="23"/>
      <c r="DA827" s="23"/>
      <c r="DB827" s="23"/>
      <c r="DC827" s="23"/>
      <c r="DD827" s="23"/>
      <c r="DE827" s="23"/>
      <c r="DF827" s="23"/>
      <c r="DG827" s="23"/>
      <c r="DH827" s="23"/>
      <c r="DI827" s="23"/>
      <c r="DJ827" s="23"/>
      <c r="DK827" s="23"/>
      <c r="DL827" s="23"/>
      <c r="DM827" s="23"/>
      <c r="DN827" s="23"/>
      <c r="DO827" s="23"/>
      <c r="DP827" s="23"/>
      <c r="DQ827" s="23"/>
      <c r="DR827" s="23"/>
      <c r="DS827" s="23"/>
      <c r="DT827" s="23"/>
      <c r="DU827" s="23"/>
      <c r="DV827" s="23"/>
      <c r="DW827" s="23"/>
      <c r="DX827" s="23"/>
      <c r="DY827" s="23"/>
      <c r="DZ827" s="23"/>
      <c r="EA827" s="23"/>
      <c r="EB827" s="23"/>
      <c r="EC827" s="23"/>
      <c r="ED827" s="23"/>
      <c r="EE827" s="23"/>
      <c r="EF827" s="23"/>
      <c r="EG827" s="23"/>
      <c r="EH827" s="23"/>
      <c r="EI827" s="23"/>
      <c r="EJ827" s="23"/>
      <c r="EK827" s="23"/>
      <c r="EL827" s="23"/>
      <c r="EM827" s="23"/>
      <c r="EN827" s="23"/>
      <c r="EO827" s="23"/>
      <c r="EP827" s="23"/>
      <c r="EQ827" s="23"/>
      <c r="ER827" s="23"/>
      <c r="ES827" s="23"/>
      <c r="ET827" s="23"/>
      <c r="EU827" s="23"/>
      <c r="EV827" s="23"/>
      <c r="EW827" s="23"/>
      <c r="EX827" s="23"/>
      <c r="EY827" s="23"/>
      <c r="EZ827" s="23"/>
      <c r="FA827" s="23"/>
      <c r="FB827" s="23"/>
      <c r="FC827" s="23"/>
      <c r="FD827" s="23"/>
      <c r="FE827" s="23"/>
      <c r="FF827" s="23"/>
      <c r="FG827" s="23"/>
      <c r="FH827" s="23"/>
      <c r="FI827" s="23"/>
      <c r="FJ827" s="23"/>
      <c r="FK827" s="23"/>
      <c r="FL827" s="23"/>
      <c r="FM827" s="23"/>
      <c r="FN827" s="23"/>
      <c r="FO827" s="23"/>
      <c r="FP827" s="23"/>
      <c r="FQ827" s="23"/>
      <c r="FR827" s="23"/>
      <c r="FS827" s="23"/>
      <c r="FT827" s="23"/>
      <c r="FU827" s="23"/>
      <c r="FV827" s="23"/>
      <c r="FW827" s="23"/>
      <c r="FX827" s="23"/>
      <c r="FY827" s="23"/>
      <c r="FZ827" s="23"/>
      <c r="GA827" s="23"/>
      <c r="GB827" s="23"/>
      <c r="GC827" s="23"/>
      <c r="GD827" s="23"/>
      <c r="GE827" s="23"/>
      <c r="GF827" s="23"/>
      <c r="GG827" s="23"/>
      <c r="GH827" s="23"/>
    </row>
    <row r="828" spans="1:190" x14ac:dyDescent="0.35">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23"/>
      <c r="CQ828" s="23"/>
      <c r="CR828" s="23"/>
      <c r="CS828" s="23"/>
      <c r="CT828" s="23"/>
      <c r="CU828" s="23"/>
      <c r="CV828" s="23"/>
      <c r="CW828" s="23"/>
      <c r="CX828" s="23"/>
      <c r="CY828" s="23"/>
      <c r="CZ828" s="23"/>
      <c r="DA828" s="23"/>
      <c r="DB828" s="23"/>
      <c r="DC828" s="23"/>
      <c r="DD828" s="23"/>
      <c r="DE828" s="23"/>
      <c r="DF828" s="23"/>
      <c r="DG828" s="23"/>
      <c r="DH828" s="23"/>
      <c r="DI828" s="23"/>
      <c r="DJ828" s="23"/>
      <c r="DK828" s="23"/>
      <c r="DL828" s="23"/>
      <c r="DM828" s="23"/>
      <c r="DN828" s="23"/>
      <c r="DO828" s="23"/>
      <c r="DP828" s="23"/>
      <c r="DQ828" s="23"/>
      <c r="DR828" s="23"/>
      <c r="DS828" s="23"/>
      <c r="DT828" s="23"/>
      <c r="DU828" s="23"/>
      <c r="DV828" s="23"/>
      <c r="DW828" s="23"/>
      <c r="DX828" s="23"/>
      <c r="DY828" s="23"/>
      <c r="DZ828" s="23"/>
      <c r="EA828" s="23"/>
      <c r="EB828" s="23"/>
      <c r="EC828" s="23"/>
      <c r="ED828" s="23"/>
      <c r="EE828" s="23"/>
      <c r="EF828" s="23"/>
      <c r="EG828" s="23"/>
      <c r="EH828" s="23"/>
      <c r="EI828" s="23"/>
      <c r="EJ828" s="23"/>
      <c r="EK828" s="23"/>
      <c r="EL828" s="23"/>
      <c r="EM828" s="23"/>
      <c r="EN828" s="23"/>
      <c r="EO828" s="23"/>
      <c r="EP828" s="23"/>
      <c r="EQ828" s="23"/>
      <c r="ER828" s="23"/>
      <c r="ES828" s="23"/>
      <c r="ET828" s="23"/>
      <c r="EU828" s="23"/>
      <c r="EV828" s="23"/>
      <c r="EW828" s="23"/>
      <c r="EX828" s="23"/>
      <c r="EY828" s="23"/>
      <c r="EZ828" s="23"/>
      <c r="FA828" s="23"/>
      <c r="FB828" s="23"/>
      <c r="FC828" s="23"/>
      <c r="FD828" s="23"/>
      <c r="FE828" s="23"/>
      <c r="FF828" s="23"/>
      <c r="FG828" s="23"/>
      <c r="FH828" s="23"/>
      <c r="FI828" s="23"/>
      <c r="FJ828" s="23"/>
      <c r="FK828" s="23"/>
      <c r="FL828" s="23"/>
      <c r="FM828" s="23"/>
      <c r="FN828" s="23"/>
      <c r="FO828" s="23"/>
      <c r="FP828" s="23"/>
      <c r="FQ828" s="23"/>
      <c r="FR828" s="23"/>
      <c r="FS828" s="23"/>
      <c r="FT828" s="23"/>
      <c r="FU828" s="23"/>
      <c r="FV828" s="23"/>
      <c r="FW828" s="23"/>
      <c r="FX828" s="23"/>
      <c r="FY828" s="23"/>
      <c r="FZ828" s="23"/>
      <c r="GA828" s="23"/>
      <c r="GB828" s="23"/>
      <c r="GC828" s="23"/>
      <c r="GD828" s="23"/>
      <c r="GE828" s="23"/>
      <c r="GF828" s="23"/>
      <c r="GG828" s="23"/>
      <c r="GH828" s="23"/>
    </row>
    <row r="829" spans="1:190" x14ac:dyDescent="0.35">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3"/>
      <c r="BD829" s="23"/>
      <c r="BE829" s="23"/>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c r="CB829" s="23"/>
      <c r="CC829" s="23"/>
      <c r="CD829" s="23"/>
      <c r="CE829" s="23"/>
      <c r="CF829" s="23"/>
      <c r="CG829" s="23"/>
      <c r="CH829" s="23"/>
      <c r="CI829" s="23"/>
      <c r="CJ829" s="23"/>
      <c r="CK829" s="23"/>
      <c r="CL829" s="23"/>
      <c r="CM829" s="23"/>
      <c r="CN829" s="23"/>
      <c r="CO829" s="23"/>
      <c r="CP829" s="23"/>
      <c r="CQ829" s="23"/>
      <c r="CR829" s="23"/>
      <c r="CS829" s="23"/>
      <c r="CT829" s="23"/>
      <c r="CU829" s="23"/>
      <c r="CV829" s="23"/>
      <c r="CW829" s="23"/>
      <c r="CX829" s="23"/>
      <c r="CY829" s="23"/>
      <c r="CZ829" s="23"/>
      <c r="DA829" s="23"/>
      <c r="DB829" s="23"/>
      <c r="DC829" s="23"/>
      <c r="DD829" s="23"/>
      <c r="DE829" s="23"/>
      <c r="DF829" s="23"/>
      <c r="DG829" s="23"/>
      <c r="DH829" s="23"/>
      <c r="DI829" s="23"/>
      <c r="DJ829" s="23"/>
      <c r="DK829" s="23"/>
      <c r="DL829" s="23"/>
      <c r="DM829" s="23"/>
      <c r="DN829" s="23"/>
      <c r="DO829" s="23"/>
      <c r="DP829" s="23"/>
      <c r="DQ829" s="23"/>
      <c r="DR829" s="23"/>
      <c r="DS829" s="23"/>
      <c r="DT829" s="23"/>
      <c r="DU829" s="23"/>
      <c r="DV829" s="23"/>
      <c r="DW829" s="23"/>
      <c r="DX829" s="23"/>
      <c r="DY829" s="23"/>
      <c r="DZ829" s="23"/>
      <c r="EA829" s="23"/>
      <c r="EB829" s="23"/>
      <c r="EC829" s="23"/>
      <c r="ED829" s="23"/>
      <c r="EE829" s="23"/>
      <c r="EF829" s="23"/>
      <c r="EG829" s="23"/>
      <c r="EH829" s="23"/>
      <c r="EI829" s="23"/>
      <c r="EJ829" s="23"/>
      <c r="EK829" s="23"/>
      <c r="EL829" s="23"/>
      <c r="EM829" s="23"/>
      <c r="EN829" s="23"/>
      <c r="EO829" s="23"/>
      <c r="EP829" s="23"/>
      <c r="EQ829" s="23"/>
      <c r="ER829" s="23"/>
      <c r="ES829" s="23"/>
      <c r="ET829" s="23"/>
      <c r="EU829" s="23"/>
      <c r="EV829" s="23"/>
      <c r="EW829" s="23"/>
      <c r="EX829" s="23"/>
      <c r="EY829" s="23"/>
      <c r="EZ829" s="23"/>
      <c r="FA829" s="23"/>
      <c r="FB829" s="23"/>
      <c r="FC829" s="23"/>
      <c r="FD829" s="23"/>
      <c r="FE829" s="23"/>
      <c r="FF829" s="23"/>
      <c r="FG829" s="23"/>
      <c r="FH829" s="23"/>
      <c r="FI829" s="23"/>
      <c r="FJ829" s="23"/>
      <c r="FK829" s="23"/>
      <c r="FL829" s="23"/>
      <c r="FM829" s="23"/>
      <c r="FN829" s="23"/>
      <c r="FO829" s="23"/>
      <c r="FP829" s="23"/>
      <c r="FQ829" s="23"/>
      <c r="FR829" s="23"/>
      <c r="FS829" s="23"/>
      <c r="FT829" s="23"/>
      <c r="FU829" s="23"/>
      <c r="FV829" s="23"/>
      <c r="FW829" s="23"/>
      <c r="FX829" s="23"/>
      <c r="FY829" s="23"/>
      <c r="FZ829" s="23"/>
      <c r="GA829" s="23"/>
      <c r="GB829" s="23"/>
      <c r="GC829" s="23"/>
      <c r="GD829" s="23"/>
      <c r="GE829" s="23"/>
      <c r="GF829" s="23"/>
      <c r="GG829" s="23"/>
      <c r="GH829" s="23"/>
    </row>
    <row r="830" spans="1:190" x14ac:dyDescent="0.35">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c r="CB830" s="23"/>
      <c r="CC830" s="23"/>
      <c r="CD830" s="23"/>
      <c r="CE830" s="23"/>
      <c r="CF830" s="23"/>
      <c r="CG830" s="23"/>
      <c r="CH830" s="23"/>
      <c r="CI830" s="23"/>
      <c r="CJ830" s="23"/>
      <c r="CK830" s="23"/>
      <c r="CL830" s="23"/>
      <c r="CM830" s="23"/>
      <c r="CN830" s="23"/>
      <c r="CO830" s="23"/>
      <c r="CP830" s="23"/>
      <c r="CQ830" s="23"/>
      <c r="CR830" s="23"/>
      <c r="CS830" s="23"/>
      <c r="CT830" s="23"/>
      <c r="CU830" s="23"/>
      <c r="CV830" s="23"/>
      <c r="CW830" s="23"/>
      <c r="CX830" s="23"/>
      <c r="CY830" s="23"/>
      <c r="CZ830" s="23"/>
      <c r="DA830" s="23"/>
      <c r="DB830" s="23"/>
      <c r="DC830" s="23"/>
      <c r="DD830" s="23"/>
      <c r="DE830" s="23"/>
      <c r="DF830" s="23"/>
      <c r="DG830" s="23"/>
      <c r="DH830" s="23"/>
      <c r="DI830" s="23"/>
      <c r="DJ830" s="23"/>
      <c r="DK830" s="23"/>
      <c r="DL830" s="23"/>
      <c r="DM830" s="23"/>
      <c r="DN830" s="23"/>
      <c r="DO830" s="23"/>
      <c r="DP830" s="23"/>
      <c r="DQ830" s="23"/>
      <c r="DR830" s="23"/>
      <c r="DS830" s="23"/>
      <c r="DT830" s="23"/>
      <c r="DU830" s="23"/>
      <c r="DV830" s="23"/>
      <c r="DW830" s="23"/>
      <c r="DX830" s="23"/>
      <c r="DY830" s="23"/>
      <c r="DZ830" s="23"/>
      <c r="EA830" s="23"/>
      <c r="EB830" s="23"/>
      <c r="EC830" s="23"/>
      <c r="ED830" s="23"/>
      <c r="EE830" s="23"/>
      <c r="EF830" s="23"/>
      <c r="EG830" s="23"/>
      <c r="EH830" s="23"/>
      <c r="EI830" s="23"/>
      <c r="EJ830" s="23"/>
      <c r="EK830" s="23"/>
      <c r="EL830" s="23"/>
      <c r="EM830" s="23"/>
      <c r="EN830" s="23"/>
      <c r="EO830" s="23"/>
      <c r="EP830" s="23"/>
      <c r="EQ830" s="23"/>
      <c r="ER830" s="23"/>
      <c r="ES830" s="23"/>
      <c r="ET830" s="23"/>
      <c r="EU830" s="23"/>
      <c r="EV830" s="23"/>
      <c r="EW830" s="23"/>
      <c r="EX830" s="23"/>
      <c r="EY830" s="23"/>
      <c r="EZ830" s="23"/>
      <c r="FA830" s="23"/>
      <c r="FB830" s="23"/>
      <c r="FC830" s="23"/>
      <c r="FD830" s="23"/>
      <c r="FE830" s="23"/>
      <c r="FF830" s="23"/>
      <c r="FG830" s="23"/>
      <c r="FH830" s="23"/>
      <c r="FI830" s="23"/>
      <c r="FJ830" s="23"/>
      <c r="FK830" s="23"/>
      <c r="FL830" s="23"/>
      <c r="FM830" s="23"/>
      <c r="FN830" s="23"/>
      <c r="FO830" s="23"/>
      <c r="FP830" s="23"/>
      <c r="FQ830" s="23"/>
      <c r="FR830" s="23"/>
      <c r="FS830" s="23"/>
      <c r="FT830" s="23"/>
      <c r="FU830" s="23"/>
      <c r="FV830" s="23"/>
      <c r="FW830" s="23"/>
      <c r="FX830" s="23"/>
      <c r="FY830" s="23"/>
      <c r="FZ830" s="23"/>
      <c r="GA830" s="23"/>
      <c r="GB830" s="23"/>
      <c r="GC830" s="23"/>
      <c r="GD830" s="23"/>
      <c r="GE830" s="23"/>
      <c r="GF830" s="23"/>
      <c r="GG830" s="23"/>
      <c r="GH830" s="23"/>
    </row>
    <row r="831" spans="1:190" x14ac:dyDescent="0.35">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c r="CB831" s="23"/>
      <c r="CC831" s="23"/>
      <c r="CD831" s="23"/>
      <c r="CE831" s="23"/>
      <c r="CF831" s="23"/>
      <c r="CG831" s="23"/>
      <c r="CH831" s="23"/>
      <c r="CI831" s="23"/>
      <c r="CJ831" s="23"/>
      <c r="CK831" s="23"/>
      <c r="CL831" s="23"/>
      <c r="CM831" s="23"/>
      <c r="CN831" s="23"/>
      <c r="CO831" s="23"/>
      <c r="CP831" s="23"/>
      <c r="CQ831" s="23"/>
      <c r="CR831" s="23"/>
      <c r="CS831" s="23"/>
      <c r="CT831" s="23"/>
      <c r="CU831" s="23"/>
      <c r="CV831" s="23"/>
      <c r="CW831" s="23"/>
      <c r="CX831" s="23"/>
      <c r="CY831" s="23"/>
      <c r="CZ831" s="23"/>
      <c r="DA831" s="23"/>
      <c r="DB831" s="23"/>
      <c r="DC831" s="23"/>
      <c r="DD831" s="23"/>
      <c r="DE831" s="23"/>
      <c r="DF831" s="23"/>
      <c r="DG831" s="23"/>
      <c r="DH831" s="23"/>
      <c r="DI831" s="23"/>
      <c r="DJ831" s="23"/>
      <c r="DK831" s="23"/>
      <c r="DL831" s="23"/>
      <c r="DM831" s="23"/>
      <c r="DN831" s="23"/>
      <c r="DO831" s="23"/>
      <c r="DP831" s="23"/>
      <c r="DQ831" s="23"/>
      <c r="DR831" s="23"/>
      <c r="DS831" s="23"/>
      <c r="DT831" s="23"/>
      <c r="DU831" s="23"/>
      <c r="DV831" s="23"/>
      <c r="DW831" s="23"/>
      <c r="DX831" s="23"/>
      <c r="DY831" s="23"/>
      <c r="DZ831" s="23"/>
      <c r="EA831" s="23"/>
      <c r="EB831" s="23"/>
      <c r="EC831" s="23"/>
      <c r="ED831" s="23"/>
      <c r="EE831" s="23"/>
      <c r="EF831" s="23"/>
      <c r="EG831" s="23"/>
      <c r="EH831" s="23"/>
      <c r="EI831" s="23"/>
      <c r="EJ831" s="23"/>
      <c r="EK831" s="23"/>
      <c r="EL831" s="23"/>
      <c r="EM831" s="23"/>
      <c r="EN831" s="23"/>
      <c r="EO831" s="23"/>
      <c r="EP831" s="23"/>
      <c r="EQ831" s="23"/>
      <c r="ER831" s="23"/>
      <c r="ES831" s="23"/>
      <c r="ET831" s="23"/>
      <c r="EU831" s="23"/>
      <c r="EV831" s="23"/>
      <c r="EW831" s="23"/>
      <c r="EX831" s="23"/>
      <c r="EY831" s="23"/>
      <c r="EZ831" s="23"/>
      <c r="FA831" s="23"/>
      <c r="FB831" s="23"/>
      <c r="FC831" s="23"/>
      <c r="FD831" s="23"/>
      <c r="FE831" s="23"/>
      <c r="FF831" s="23"/>
      <c r="FG831" s="23"/>
      <c r="FH831" s="23"/>
      <c r="FI831" s="23"/>
      <c r="FJ831" s="23"/>
      <c r="FK831" s="23"/>
      <c r="FL831" s="23"/>
      <c r="FM831" s="23"/>
      <c r="FN831" s="23"/>
      <c r="FO831" s="23"/>
      <c r="FP831" s="23"/>
      <c r="FQ831" s="23"/>
      <c r="FR831" s="23"/>
      <c r="FS831" s="23"/>
      <c r="FT831" s="23"/>
      <c r="FU831" s="23"/>
      <c r="FV831" s="23"/>
      <c r="FW831" s="23"/>
      <c r="FX831" s="23"/>
      <c r="FY831" s="23"/>
      <c r="FZ831" s="23"/>
      <c r="GA831" s="23"/>
      <c r="GB831" s="23"/>
      <c r="GC831" s="23"/>
      <c r="GD831" s="23"/>
      <c r="GE831" s="23"/>
      <c r="GF831" s="23"/>
      <c r="GG831" s="23"/>
      <c r="GH831" s="23"/>
    </row>
    <row r="832" spans="1:190" x14ac:dyDescent="0.35">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c r="CB832" s="23"/>
      <c r="CC832" s="23"/>
      <c r="CD832" s="23"/>
      <c r="CE832" s="23"/>
      <c r="CF832" s="23"/>
      <c r="CG832" s="23"/>
      <c r="CH832" s="23"/>
      <c r="CI832" s="23"/>
      <c r="CJ832" s="23"/>
      <c r="CK832" s="23"/>
      <c r="CL832" s="23"/>
      <c r="CM832" s="23"/>
      <c r="CN832" s="23"/>
      <c r="CO832" s="23"/>
      <c r="CP832" s="23"/>
      <c r="CQ832" s="23"/>
      <c r="CR832" s="23"/>
      <c r="CS832" s="23"/>
      <c r="CT832" s="23"/>
      <c r="CU832" s="23"/>
      <c r="CV832" s="23"/>
      <c r="CW832" s="23"/>
      <c r="CX832" s="23"/>
      <c r="CY832" s="23"/>
      <c r="CZ832" s="23"/>
      <c r="DA832" s="23"/>
      <c r="DB832" s="23"/>
      <c r="DC832" s="23"/>
      <c r="DD832" s="23"/>
      <c r="DE832" s="23"/>
      <c r="DF832" s="23"/>
      <c r="DG832" s="23"/>
      <c r="DH832" s="23"/>
      <c r="DI832" s="23"/>
      <c r="DJ832" s="23"/>
      <c r="DK832" s="23"/>
      <c r="DL832" s="23"/>
      <c r="DM832" s="23"/>
      <c r="DN832" s="23"/>
      <c r="DO832" s="23"/>
      <c r="DP832" s="23"/>
      <c r="DQ832" s="23"/>
      <c r="DR832" s="23"/>
      <c r="DS832" s="23"/>
      <c r="DT832" s="23"/>
      <c r="DU832" s="23"/>
      <c r="DV832" s="23"/>
      <c r="DW832" s="23"/>
      <c r="DX832" s="23"/>
      <c r="DY832" s="23"/>
      <c r="DZ832" s="23"/>
      <c r="EA832" s="23"/>
      <c r="EB832" s="23"/>
      <c r="EC832" s="23"/>
      <c r="ED832" s="23"/>
      <c r="EE832" s="23"/>
      <c r="EF832" s="23"/>
      <c r="EG832" s="23"/>
      <c r="EH832" s="23"/>
      <c r="EI832" s="23"/>
      <c r="EJ832" s="23"/>
      <c r="EK832" s="23"/>
      <c r="EL832" s="23"/>
      <c r="EM832" s="23"/>
      <c r="EN832" s="23"/>
      <c r="EO832" s="23"/>
      <c r="EP832" s="23"/>
      <c r="EQ832" s="23"/>
      <c r="ER832" s="23"/>
      <c r="ES832" s="23"/>
      <c r="ET832" s="23"/>
      <c r="EU832" s="23"/>
      <c r="EV832" s="23"/>
      <c r="EW832" s="23"/>
      <c r="EX832" s="23"/>
      <c r="EY832" s="23"/>
      <c r="EZ832" s="23"/>
      <c r="FA832" s="23"/>
      <c r="FB832" s="23"/>
      <c r="FC832" s="23"/>
      <c r="FD832" s="23"/>
      <c r="FE832" s="23"/>
      <c r="FF832" s="23"/>
      <c r="FG832" s="23"/>
      <c r="FH832" s="23"/>
      <c r="FI832" s="23"/>
      <c r="FJ832" s="23"/>
      <c r="FK832" s="23"/>
      <c r="FL832" s="23"/>
      <c r="FM832" s="23"/>
      <c r="FN832" s="23"/>
      <c r="FO832" s="23"/>
      <c r="FP832" s="23"/>
      <c r="FQ832" s="23"/>
      <c r="FR832" s="23"/>
      <c r="FS832" s="23"/>
      <c r="FT832" s="23"/>
      <c r="FU832" s="23"/>
      <c r="FV832" s="23"/>
      <c r="FW832" s="23"/>
      <c r="FX832" s="23"/>
      <c r="FY832" s="23"/>
      <c r="FZ832" s="23"/>
      <c r="GA832" s="23"/>
      <c r="GB832" s="23"/>
      <c r="GC832" s="23"/>
      <c r="GD832" s="23"/>
      <c r="GE832" s="23"/>
      <c r="GF832" s="23"/>
      <c r="GG832" s="23"/>
      <c r="GH832" s="23"/>
    </row>
    <row r="833" spans="1:190" x14ac:dyDescent="0.35">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c r="CB833" s="23"/>
      <c r="CC833" s="23"/>
      <c r="CD833" s="23"/>
      <c r="CE833" s="23"/>
      <c r="CF833" s="23"/>
      <c r="CG833" s="23"/>
      <c r="CH833" s="23"/>
      <c r="CI833" s="23"/>
      <c r="CJ833" s="23"/>
      <c r="CK833" s="23"/>
      <c r="CL833" s="23"/>
      <c r="CM833" s="23"/>
      <c r="CN833" s="23"/>
      <c r="CO833" s="23"/>
      <c r="CP833" s="23"/>
      <c r="CQ833" s="23"/>
      <c r="CR833" s="23"/>
      <c r="CS833" s="23"/>
      <c r="CT833" s="23"/>
      <c r="CU833" s="23"/>
      <c r="CV833" s="23"/>
      <c r="CW833" s="23"/>
      <c r="CX833" s="23"/>
      <c r="CY833" s="23"/>
      <c r="CZ833" s="23"/>
      <c r="DA833" s="23"/>
      <c r="DB833" s="23"/>
      <c r="DC833" s="23"/>
      <c r="DD833" s="23"/>
      <c r="DE833" s="23"/>
      <c r="DF833" s="23"/>
      <c r="DG833" s="23"/>
      <c r="DH833" s="23"/>
      <c r="DI833" s="23"/>
      <c r="DJ833" s="23"/>
      <c r="DK833" s="23"/>
      <c r="DL833" s="23"/>
      <c r="DM833" s="23"/>
      <c r="DN833" s="23"/>
      <c r="DO833" s="23"/>
      <c r="DP833" s="23"/>
      <c r="DQ833" s="23"/>
      <c r="DR833" s="23"/>
      <c r="DS833" s="23"/>
      <c r="DT833" s="23"/>
      <c r="DU833" s="23"/>
      <c r="DV833" s="23"/>
      <c r="DW833" s="23"/>
      <c r="DX833" s="23"/>
      <c r="DY833" s="23"/>
      <c r="DZ833" s="23"/>
      <c r="EA833" s="23"/>
      <c r="EB833" s="23"/>
      <c r="EC833" s="23"/>
      <c r="ED833" s="23"/>
      <c r="EE833" s="23"/>
      <c r="EF833" s="23"/>
      <c r="EG833" s="23"/>
      <c r="EH833" s="23"/>
      <c r="EI833" s="23"/>
      <c r="EJ833" s="23"/>
      <c r="EK833" s="23"/>
      <c r="EL833" s="23"/>
      <c r="EM833" s="23"/>
      <c r="EN833" s="23"/>
      <c r="EO833" s="23"/>
      <c r="EP833" s="23"/>
      <c r="EQ833" s="23"/>
      <c r="ER833" s="23"/>
      <c r="ES833" s="23"/>
      <c r="ET833" s="23"/>
      <c r="EU833" s="23"/>
      <c r="EV833" s="23"/>
      <c r="EW833" s="23"/>
      <c r="EX833" s="23"/>
      <c r="EY833" s="23"/>
      <c r="EZ833" s="23"/>
      <c r="FA833" s="23"/>
      <c r="FB833" s="23"/>
      <c r="FC833" s="23"/>
      <c r="FD833" s="23"/>
      <c r="FE833" s="23"/>
      <c r="FF833" s="23"/>
      <c r="FG833" s="23"/>
      <c r="FH833" s="23"/>
      <c r="FI833" s="23"/>
      <c r="FJ833" s="23"/>
      <c r="FK833" s="23"/>
      <c r="FL833" s="23"/>
      <c r="FM833" s="23"/>
      <c r="FN833" s="23"/>
      <c r="FO833" s="23"/>
      <c r="FP833" s="23"/>
      <c r="FQ833" s="23"/>
      <c r="FR833" s="23"/>
      <c r="FS833" s="23"/>
      <c r="FT833" s="23"/>
      <c r="FU833" s="23"/>
      <c r="FV833" s="23"/>
      <c r="FW833" s="23"/>
      <c r="FX833" s="23"/>
      <c r="FY833" s="23"/>
      <c r="FZ833" s="23"/>
      <c r="GA833" s="23"/>
      <c r="GB833" s="23"/>
      <c r="GC833" s="23"/>
      <c r="GD833" s="23"/>
      <c r="GE833" s="23"/>
      <c r="GF833" s="23"/>
      <c r="GG833" s="23"/>
      <c r="GH833" s="23"/>
    </row>
    <row r="834" spans="1:190" x14ac:dyDescent="0.35">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c r="CB834" s="23"/>
      <c r="CC834" s="23"/>
      <c r="CD834" s="23"/>
      <c r="CE834" s="23"/>
      <c r="CF834" s="23"/>
      <c r="CG834" s="23"/>
      <c r="CH834" s="23"/>
      <c r="CI834" s="23"/>
      <c r="CJ834" s="23"/>
      <c r="CK834" s="23"/>
      <c r="CL834" s="23"/>
      <c r="CM834" s="23"/>
      <c r="CN834" s="23"/>
      <c r="CO834" s="23"/>
      <c r="CP834" s="23"/>
      <c r="CQ834" s="23"/>
      <c r="CR834" s="23"/>
      <c r="CS834" s="23"/>
      <c r="CT834" s="23"/>
      <c r="CU834" s="23"/>
      <c r="CV834" s="23"/>
      <c r="CW834" s="23"/>
      <c r="CX834" s="23"/>
      <c r="CY834" s="23"/>
      <c r="CZ834" s="23"/>
      <c r="DA834" s="23"/>
      <c r="DB834" s="23"/>
      <c r="DC834" s="23"/>
      <c r="DD834" s="23"/>
      <c r="DE834" s="23"/>
      <c r="DF834" s="23"/>
      <c r="DG834" s="23"/>
      <c r="DH834" s="23"/>
      <c r="DI834" s="23"/>
      <c r="DJ834" s="23"/>
      <c r="DK834" s="23"/>
      <c r="DL834" s="23"/>
      <c r="DM834" s="23"/>
      <c r="DN834" s="23"/>
      <c r="DO834" s="23"/>
      <c r="DP834" s="23"/>
      <c r="DQ834" s="23"/>
      <c r="DR834" s="23"/>
      <c r="DS834" s="23"/>
      <c r="DT834" s="23"/>
      <c r="DU834" s="23"/>
      <c r="DV834" s="23"/>
      <c r="DW834" s="23"/>
      <c r="DX834" s="23"/>
      <c r="DY834" s="23"/>
      <c r="DZ834" s="23"/>
      <c r="EA834" s="23"/>
      <c r="EB834" s="23"/>
      <c r="EC834" s="23"/>
      <c r="ED834" s="23"/>
      <c r="EE834" s="23"/>
      <c r="EF834" s="23"/>
      <c r="EG834" s="23"/>
      <c r="EH834" s="23"/>
      <c r="EI834" s="23"/>
      <c r="EJ834" s="23"/>
      <c r="EK834" s="23"/>
      <c r="EL834" s="23"/>
      <c r="EM834" s="23"/>
      <c r="EN834" s="23"/>
      <c r="EO834" s="23"/>
      <c r="EP834" s="23"/>
      <c r="EQ834" s="23"/>
      <c r="ER834" s="23"/>
      <c r="ES834" s="23"/>
      <c r="ET834" s="23"/>
      <c r="EU834" s="23"/>
      <c r="EV834" s="23"/>
      <c r="EW834" s="23"/>
      <c r="EX834" s="23"/>
      <c r="EY834" s="23"/>
      <c r="EZ834" s="23"/>
      <c r="FA834" s="23"/>
      <c r="FB834" s="23"/>
      <c r="FC834" s="23"/>
      <c r="FD834" s="23"/>
      <c r="FE834" s="23"/>
      <c r="FF834" s="23"/>
      <c r="FG834" s="23"/>
      <c r="FH834" s="23"/>
      <c r="FI834" s="23"/>
      <c r="FJ834" s="23"/>
      <c r="FK834" s="23"/>
      <c r="FL834" s="23"/>
      <c r="FM834" s="23"/>
      <c r="FN834" s="23"/>
      <c r="FO834" s="23"/>
      <c r="FP834" s="23"/>
      <c r="FQ834" s="23"/>
      <c r="FR834" s="23"/>
      <c r="FS834" s="23"/>
      <c r="FT834" s="23"/>
      <c r="FU834" s="23"/>
      <c r="FV834" s="23"/>
      <c r="FW834" s="23"/>
      <c r="FX834" s="23"/>
      <c r="FY834" s="23"/>
      <c r="FZ834" s="23"/>
      <c r="GA834" s="23"/>
      <c r="GB834" s="23"/>
      <c r="GC834" s="23"/>
      <c r="GD834" s="23"/>
      <c r="GE834" s="23"/>
      <c r="GF834" s="23"/>
      <c r="GG834" s="23"/>
      <c r="GH834" s="23"/>
    </row>
    <row r="835" spans="1:190" x14ac:dyDescent="0.35">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c r="CB835" s="23"/>
      <c r="CC835" s="23"/>
      <c r="CD835" s="23"/>
      <c r="CE835" s="23"/>
      <c r="CF835" s="23"/>
      <c r="CG835" s="23"/>
      <c r="CH835" s="23"/>
      <c r="CI835" s="23"/>
      <c r="CJ835" s="23"/>
      <c r="CK835" s="23"/>
      <c r="CL835" s="23"/>
      <c r="CM835" s="23"/>
      <c r="CN835" s="23"/>
      <c r="CO835" s="23"/>
      <c r="CP835" s="23"/>
      <c r="CQ835" s="23"/>
      <c r="CR835" s="23"/>
      <c r="CS835" s="23"/>
      <c r="CT835" s="23"/>
      <c r="CU835" s="23"/>
      <c r="CV835" s="23"/>
      <c r="CW835" s="23"/>
      <c r="CX835" s="23"/>
      <c r="CY835" s="23"/>
      <c r="CZ835" s="23"/>
      <c r="DA835" s="23"/>
      <c r="DB835" s="23"/>
      <c r="DC835" s="23"/>
      <c r="DD835" s="23"/>
      <c r="DE835" s="23"/>
      <c r="DF835" s="23"/>
      <c r="DG835" s="23"/>
      <c r="DH835" s="23"/>
      <c r="DI835" s="23"/>
      <c r="DJ835" s="23"/>
      <c r="DK835" s="23"/>
      <c r="DL835" s="23"/>
      <c r="DM835" s="23"/>
      <c r="DN835" s="23"/>
      <c r="DO835" s="23"/>
      <c r="DP835" s="23"/>
      <c r="DQ835" s="23"/>
      <c r="DR835" s="23"/>
      <c r="DS835" s="23"/>
      <c r="DT835" s="23"/>
      <c r="DU835" s="23"/>
      <c r="DV835" s="23"/>
      <c r="DW835" s="23"/>
      <c r="DX835" s="23"/>
      <c r="DY835" s="23"/>
      <c r="DZ835" s="23"/>
      <c r="EA835" s="23"/>
      <c r="EB835" s="23"/>
      <c r="EC835" s="23"/>
      <c r="ED835" s="23"/>
      <c r="EE835" s="23"/>
      <c r="EF835" s="23"/>
      <c r="EG835" s="23"/>
      <c r="EH835" s="23"/>
      <c r="EI835" s="23"/>
      <c r="EJ835" s="23"/>
      <c r="EK835" s="23"/>
      <c r="EL835" s="23"/>
      <c r="EM835" s="23"/>
      <c r="EN835" s="23"/>
      <c r="EO835" s="23"/>
      <c r="EP835" s="23"/>
      <c r="EQ835" s="23"/>
      <c r="ER835" s="23"/>
      <c r="ES835" s="23"/>
      <c r="ET835" s="23"/>
      <c r="EU835" s="23"/>
      <c r="EV835" s="23"/>
      <c r="EW835" s="23"/>
      <c r="EX835" s="23"/>
      <c r="EY835" s="23"/>
      <c r="EZ835" s="23"/>
      <c r="FA835" s="23"/>
      <c r="FB835" s="23"/>
      <c r="FC835" s="23"/>
      <c r="FD835" s="23"/>
      <c r="FE835" s="23"/>
      <c r="FF835" s="23"/>
      <c r="FG835" s="23"/>
      <c r="FH835" s="23"/>
      <c r="FI835" s="23"/>
      <c r="FJ835" s="23"/>
      <c r="FK835" s="23"/>
      <c r="FL835" s="23"/>
      <c r="FM835" s="23"/>
      <c r="FN835" s="23"/>
      <c r="FO835" s="23"/>
      <c r="FP835" s="23"/>
      <c r="FQ835" s="23"/>
      <c r="FR835" s="23"/>
      <c r="FS835" s="23"/>
      <c r="FT835" s="23"/>
      <c r="FU835" s="23"/>
      <c r="FV835" s="23"/>
      <c r="FW835" s="23"/>
      <c r="FX835" s="23"/>
      <c r="FY835" s="23"/>
      <c r="FZ835" s="23"/>
      <c r="GA835" s="23"/>
      <c r="GB835" s="23"/>
      <c r="GC835" s="23"/>
      <c r="GD835" s="23"/>
      <c r="GE835" s="23"/>
      <c r="GF835" s="23"/>
      <c r="GG835" s="23"/>
      <c r="GH835" s="23"/>
    </row>
    <row r="836" spans="1:190" x14ac:dyDescent="0.35">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c r="CB836" s="23"/>
      <c r="CC836" s="23"/>
      <c r="CD836" s="23"/>
      <c r="CE836" s="23"/>
      <c r="CF836" s="23"/>
      <c r="CG836" s="23"/>
      <c r="CH836" s="23"/>
      <c r="CI836" s="23"/>
      <c r="CJ836" s="23"/>
      <c r="CK836" s="23"/>
      <c r="CL836" s="23"/>
      <c r="CM836" s="23"/>
      <c r="CN836" s="23"/>
      <c r="CO836" s="23"/>
      <c r="CP836" s="23"/>
      <c r="CQ836" s="23"/>
      <c r="CR836" s="23"/>
      <c r="CS836" s="23"/>
      <c r="CT836" s="23"/>
      <c r="CU836" s="23"/>
      <c r="CV836" s="23"/>
      <c r="CW836" s="23"/>
      <c r="CX836" s="23"/>
      <c r="CY836" s="23"/>
      <c r="CZ836" s="23"/>
      <c r="DA836" s="23"/>
      <c r="DB836" s="23"/>
      <c r="DC836" s="23"/>
      <c r="DD836" s="23"/>
      <c r="DE836" s="23"/>
      <c r="DF836" s="23"/>
      <c r="DG836" s="23"/>
      <c r="DH836" s="23"/>
      <c r="DI836" s="23"/>
      <c r="DJ836" s="23"/>
      <c r="DK836" s="23"/>
      <c r="DL836" s="23"/>
      <c r="DM836" s="23"/>
      <c r="DN836" s="23"/>
      <c r="DO836" s="23"/>
      <c r="DP836" s="23"/>
      <c r="DQ836" s="23"/>
      <c r="DR836" s="23"/>
      <c r="DS836" s="23"/>
      <c r="DT836" s="23"/>
      <c r="DU836" s="23"/>
      <c r="DV836" s="23"/>
      <c r="DW836" s="23"/>
      <c r="DX836" s="23"/>
      <c r="DY836" s="23"/>
      <c r="DZ836" s="23"/>
      <c r="EA836" s="23"/>
      <c r="EB836" s="23"/>
      <c r="EC836" s="23"/>
      <c r="ED836" s="23"/>
      <c r="EE836" s="23"/>
      <c r="EF836" s="23"/>
      <c r="EG836" s="23"/>
      <c r="EH836" s="23"/>
      <c r="EI836" s="23"/>
      <c r="EJ836" s="23"/>
      <c r="EK836" s="23"/>
      <c r="EL836" s="23"/>
      <c r="EM836" s="23"/>
      <c r="EN836" s="23"/>
      <c r="EO836" s="23"/>
      <c r="EP836" s="23"/>
      <c r="EQ836" s="23"/>
      <c r="ER836" s="23"/>
      <c r="ES836" s="23"/>
      <c r="ET836" s="23"/>
      <c r="EU836" s="23"/>
      <c r="EV836" s="23"/>
      <c r="EW836" s="23"/>
      <c r="EX836" s="23"/>
      <c r="EY836" s="23"/>
      <c r="EZ836" s="23"/>
      <c r="FA836" s="23"/>
      <c r="FB836" s="23"/>
      <c r="FC836" s="23"/>
      <c r="FD836" s="23"/>
      <c r="FE836" s="23"/>
      <c r="FF836" s="23"/>
      <c r="FG836" s="23"/>
      <c r="FH836" s="23"/>
      <c r="FI836" s="23"/>
      <c r="FJ836" s="23"/>
      <c r="FK836" s="23"/>
      <c r="FL836" s="23"/>
      <c r="FM836" s="23"/>
      <c r="FN836" s="23"/>
      <c r="FO836" s="23"/>
      <c r="FP836" s="23"/>
      <c r="FQ836" s="23"/>
      <c r="FR836" s="23"/>
      <c r="FS836" s="23"/>
      <c r="FT836" s="23"/>
      <c r="FU836" s="23"/>
      <c r="FV836" s="23"/>
      <c r="FW836" s="23"/>
      <c r="FX836" s="23"/>
      <c r="FY836" s="23"/>
      <c r="FZ836" s="23"/>
      <c r="GA836" s="23"/>
      <c r="GB836" s="23"/>
      <c r="GC836" s="23"/>
      <c r="GD836" s="23"/>
      <c r="GE836" s="23"/>
      <c r="GF836" s="23"/>
      <c r="GG836" s="23"/>
      <c r="GH836" s="23"/>
    </row>
    <row r="837" spans="1:190" x14ac:dyDescent="0.35">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c r="CB837" s="23"/>
      <c r="CC837" s="23"/>
      <c r="CD837" s="23"/>
      <c r="CE837" s="23"/>
      <c r="CF837" s="23"/>
      <c r="CG837" s="23"/>
      <c r="CH837" s="23"/>
      <c r="CI837" s="23"/>
      <c r="CJ837" s="23"/>
      <c r="CK837" s="23"/>
      <c r="CL837" s="23"/>
      <c r="CM837" s="23"/>
      <c r="CN837" s="23"/>
      <c r="CO837" s="23"/>
      <c r="CP837" s="23"/>
      <c r="CQ837" s="23"/>
      <c r="CR837" s="23"/>
      <c r="CS837" s="23"/>
      <c r="CT837" s="23"/>
      <c r="CU837" s="23"/>
      <c r="CV837" s="23"/>
      <c r="CW837" s="23"/>
      <c r="CX837" s="23"/>
      <c r="CY837" s="23"/>
      <c r="CZ837" s="23"/>
      <c r="DA837" s="23"/>
      <c r="DB837" s="23"/>
      <c r="DC837" s="23"/>
      <c r="DD837" s="23"/>
      <c r="DE837" s="23"/>
      <c r="DF837" s="23"/>
      <c r="DG837" s="23"/>
      <c r="DH837" s="23"/>
      <c r="DI837" s="23"/>
      <c r="DJ837" s="23"/>
      <c r="DK837" s="23"/>
      <c r="DL837" s="23"/>
      <c r="DM837" s="23"/>
      <c r="DN837" s="23"/>
      <c r="DO837" s="23"/>
      <c r="DP837" s="23"/>
      <c r="DQ837" s="23"/>
      <c r="DR837" s="23"/>
      <c r="DS837" s="23"/>
      <c r="DT837" s="23"/>
      <c r="DU837" s="23"/>
      <c r="DV837" s="23"/>
      <c r="DW837" s="23"/>
      <c r="DX837" s="23"/>
      <c r="DY837" s="23"/>
      <c r="DZ837" s="23"/>
      <c r="EA837" s="23"/>
      <c r="EB837" s="23"/>
      <c r="EC837" s="23"/>
      <c r="ED837" s="23"/>
      <c r="EE837" s="23"/>
      <c r="EF837" s="23"/>
      <c r="EG837" s="23"/>
      <c r="EH837" s="23"/>
      <c r="EI837" s="23"/>
      <c r="EJ837" s="23"/>
      <c r="EK837" s="23"/>
      <c r="EL837" s="23"/>
      <c r="EM837" s="23"/>
      <c r="EN837" s="23"/>
      <c r="EO837" s="23"/>
      <c r="EP837" s="23"/>
      <c r="EQ837" s="23"/>
      <c r="ER837" s="23"/>
      <c r="ES837" s="23"/>
      <c r="ET837" s="23"/>
      <c r="EU837" s="23"/>
      <c r="EV837" s="23"/>
      <c r="EW837" s="23"/>
      <c r="EX837" s="23"/>
      <c r="EY837" s="23"/>
      <c r="EZ837" s="23"/>
      <c r="FA837" s="23"/>
      <c r="FB837" s="23"/>
      <c r="FC837" s="23"/>
      <c r="FD837" s="23"/>
      <c r="FE837" s="23"/>
      <c r="FF837" s="23"/>
      <c r="FG837" s="23"/>
      <c r="FH837" s="23"/>
      <c r="FI837" s="23"/>
      <c r="FJ837" s="23"/>
      <c r="FK837" s="23"/>
      <c r="FL837" s="23"/>
      <c r="FM837" s="23"/>
      <c r="FN837" s="23"/>
      <c r="FO837" s="23"/>
      <c r="FP837" s="23"/>
      <c r="FQ837" s="23"/>
      <c r="FR837" s="23"/>
      <c r="FS837" s="23"/>
      <c r="FT837" s="23"/>
      <c r="FU837" s="23"/>
      <c r="FV837" s="23"/>
      <c r="FW837" s="23"/>
      <c r="FX837" s="23"/>
      <c r="FY837" s="23"/>
      <c r="FZ837" s="23"/>
      <c r="GA837" s="23"/>
      <c r="GB837" s="23"/>
      <c r="GC837" s="23"/>
      <c r="GD837" s="23"/>
      <c r="GE837" s="23"/>
      <c r="GF837" s="23"/>
      <c r="GG837" s="23"/>
      <c r="GH837" s="23"/>
    </row>
    <row r="838" spans="1:190" x14ac:dyDescent="0.35">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c r="CB838" s="23"/>
      <c r="CC838" s="23"/>
      <c r="CD838" s="23"/>
      <c r="CE838" s="23"/>
      <c r="CF838" s="23"/>
      <c r="CG838" s="23"/>
      <c r="CH838" s="23"/>
      <c r="CI838" s="23"/>
      <c r="CJ838" s="23"/>
      <c r="CK838" s="23"/>
      <c r="CL838" s="23"/>
      <c r="CM838" s="23"/>
      <c r="CN838" s="23"/>
      <c r="CO838" s="23"/>
      <c r="CP838" s="23"/>
      <c r="CQ838" s="23"/>
      <c r="CR838" s="23"/>
      <c r="CS838" s="23"/>
      <c r="CT838" s="23"/>
      <c r="CU838" s="23"/>
      <c r="CV838" s="23"/>
      <c r="CW838" s="23"/>
      <c r="CX838" s="23"/>
      <c r="CY838" s="23"/>
      <c r="CZ838" s="23"/>
      <c r="DA838" s="23"/>
      <c r="DB838" s="23"/>
      <c r="DC838" s="23"/>
      <c r="DD838" s="23"/>
      <c r="DE838" s="23"/>
      <c r="DF838" s="23"/>
      <c r="DG838" s="23"/>
      <c r="DH838" s="23"/>
      <c r="DI838" s="23"/>
      <c r="DJ838" s="23"/>
      <c r="DK838" s="23"/>
      <c r="DL838" s="23"/>
      <c r="DM838" s="23"/>
      <c r="DN838" s="23"/>
      <c r="DO838" s="23"/>
      <c r="DP838" s="23"/>
      <c r="DQ838" s="23"/>
      <c r="DR838" s="23"/>
      <c r="DS838" s="23"/>
      <c r="DT838" s="23"/>
      <c r="DU838" s="23"/>
      <c r="DV838" s="23"/>
      <c r="DW838" s="23"/>
      <c r="DX838" s="23"/>
      <c r="DY838" s="23"/>
      <c r="DZ838" s="23"/>
      <c r="EA838" s="23"/>
      <c r="EB838" s="23"/>
      <c r="EC838" s="23"/>
      <c r="ED838" s="23"/>
      <c r="EE838" s="23"/>
      <c r="EF838" s="23"/>
      <c r="EG838" s="23"/>
      <c r="EH838" s="23"/>
      <c r="EI838" s="23"/>
      <c r="EJ838" s="23"/>
      <c r="EK838" s="23"/>
      <c r="EL838" s="23"/>
      <c r="EM838" s="23"/>
      <c r="EN838" s="23"/>
      <c r="EO838" s="23"/>
      <c r="EP838" s="23"/>
      <c r="EQ838" s="23"/>
      <c r="ER838" s="23"/>
      <c r="ES838" s="23"/>
      <c r="ET838" s="23"/>
      <c r="EU838" s="23"/>
      <c r="EV838" s="23"/>
      <c r="EW838" s="23"/>
      <c r="EX838" s="23"/>
      <c r="EY838" s="23"/>
      <c r="EZ838" s="23"/>
      <c r="FA838" s="23"/>
      <c r="FB838" s="23"/>
      <c r="FC838" s="23"/>
      <c r="FD838" s="23"/>
      <c r="FE838" s="23"/>
      <c r="FF838" s="23"/>
      <c r="FG838" s="23"/>
      <c r="FH838" s="23"/>
      <c r="FI838" s="23"/>
      <c r="FJ838" s="23"/>
      <c r="FK838" s="23"/>
      <c r="FL838" s="23"/>
      <c r="FM838" s="23"/>
      <c r="FN838" s="23"/>
      <c r="FO838" s="23"/>
      <c r="FP838" s="23"/>
      <c r="FQ838" s="23"/>
      <c r="FR838" s="23"/>
      <c r="FS838" s="23"/>
      <c r="FT838" s="23"/>
      <c r="FU838" s="23"/>
      <c r="FV838" s="23"/>
      <c r="FW838" s="23"/>
      <c r="FX838" s="23"/>
      <c r="FY838" s="23"/>
      <c r="FZ838" s="23"/>
      <c r="GA838" s="23"/>
      <c r="GB838" s="23"/>
      <c r="GC838" s="23"/>
      <c r="GD838" s="23"/>
      <c r="GE838" s="23"/>
      <c r="GF838" s="23"/>
      <c r="GG838" s="23"/>
      <c r="GH838" s="23"/>
    </row>
    <row r="839" spans="1:190" x14ac:dyDescent="0.35">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23"/>
      <c r="CQ839" s="23"/>
      <c r="CR839" s="23"/>
      <c r="CS839" s="23"/>
      <c r="CT839" s="23"/>
      <c r="CU839" s="23"/>
      <c r="CV839" s="23"/>
      <c r="CW839" s="23"/>
      <c r="CX839" s="23"/>
      <c r="CY839" s="23"/>
      <c r="CZ839" s="23"/>
      <c r="DA839" s="23"/>
      <c r="DB839" s="23"/>
      <c r="DC839" s="23"/>
      <c r="DD839" s="23"/>
      <c r="DE839" s="23"/>
      <c r="DF839" s="23"/>
      <c r="DG839" s="23"/>
      <c r="DH839" s="23"/>
      <c r="DI839" s="23"/>
      <c r="DJ839" s="23"/>
      <c r="DK839" s="23"/>
      <c r="DL839" s="23"/>
      <c r="DM839" s="23"/>
      <c r="DN839" s="23"/>
      <c r="DO839" s="23"/>
      <c r="DP839" s="23"/>
      <c r="DQ839" s="23"/>
      <c r="DR839" s="23"/>
      <c r="DS839" s="23"/>
      <c r="DT839" s="23"/>
      <c r="DU839" s="23"/>
      <c r="DV839" s="23"/>
      <c r="DW839" s="23"/>
      <c r="DX839" s="23"/>
      <c r="DY839" s="23"/>
      <c r="DZ839" s="23"/>
      <c r="EA839" s="23"/>
      <c r="EB839" s="23"/>
      <c r="EC839" s="23"/>
      <c r="ED839" s="23"/>
      <c r="EE839" s="23"/>
      <c r="EF839" s="23"/>
      <c r="EG839" s="23"/>
      <c r="EH839" s="23"/>
      <c r="EI839" s="23"/>
      <c r="EJ839" s="23"/>
      <c r="EK839" s="23"/>
      <c r="EL839" s="23"/>
      <c r="EM839" s="23"/>
      <c r="EN839" s="23"/>
      <c r="EO839" s="23"/>
      <c r="EP839" s="23"/>
      <c r="EQ839" s="23"/>
      <c r="ER839" s="23"/>
      <c r="ES839" s="23"/>
      <c r="ET839" s="23"/>
      <c r="EU839" s="23"/>
      <c r="EV839" s="23"/>
      <c r="EW839" s="23"/>
      <c r="EX839" s="23"/>
      <c r="EY839" s="23"/>
      <c r="EZ839" s="23"/>
      <c r="FA839" s="23"/>
      <c r="FB839" s="23"/>
      <c r="FC839" s="23"/>
      <c r="FD839" s="23"/>
      <c r="FE839" s="23"/>
      <c r="FF839" s="23"/>
      <c r="FG839" s="23"/>
      <c r="FH839" s="23"/>
      <c r="FI839" s="23"/>
      <c r="FJ839" s="23"/>
      <c r="FK839" s="23"/>
      <c r="FL839" s="23"/>
      <c r="FM839" s="23"/>
      <c r="FN839" s="23"/>
      <c r="FO839" s="23"/>
      <c r="FP839" s="23"/>
      <c r="FQ839" s="23"/>
      <c r="FR839" s="23"/>
      <c r="FS839" s="23"/>
      <c r="FT839" s="23"/>
      <c r="FU839" s="23"/>
      <c r="FV839" s="23"/>
      <c r="FW839" s="23"/>
      <c r="FX839" s="23"/>
      <c r="FY839" s="23"/>
      <c r="FZ839" s="23"/>
      <c r="GA839" s="23"/>
      <c r="GB839" s="23"/>
      <c r="GC839" s="23"/>
      <c r="GD839" s="23"/>
      <c r="GE839" s="23"/>
      <c r="GF839" s="23"/>
      <c r="GG839" s="23"/>
      <c r="GH839" s="23"/>
    </row>
    <row r="840" spans="1:190" x14ac:dyDescent="0.35">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23"/>
      <c r="CQ840" s="23"/>
      <c r="CR840" s="23"/>
      <c r="CS840" s="23"/>
      <c r="CT840" s="23"/>
      <c r="CU840" s="23"/>
      <c r="CV840" s="23"/>
      <c r="CW840" s="23"/>
      <c r="CX840" s="23"/>
      <c r="CY840" s="23"/>
      <c r="CZ840" s="23"/>
      <c r="DA840" s="23"/>
      <c r="DB840" s="23"/>
      <c r="DC840" s="23"/>
      <c r="DD840" s="23"/>
      <c r="DE840" s="23"/>
      <c r="DF840" s="23"/>
      <c r="DG840" s="23"/>
      <c r="DH840" s="23"/>
      <c r="DI840" s="23"/>
      <c r="DJ840" s="23"/>
      <c r="DK840" s="23"/>
      <c r="DL840" s="23"/>
      <c r="DM840" s="23"/>
      <c r="DN840" s="23"/>
      <c r="DO840" s="23"/>
      <c r="DP840" s="23"/>
      <c r="DQ840" s="23"/>
      <c r="DR840" s="23"/>
      <c r="DS840" s="23"/>
      <c r="DT840" s="23"/>
      <c r="DU840" s="23"/>
      <c r="DV840" s="23"/>
      <c r="DW840" s="23"/>
      <c r="DX840" s="23"/>
      <c r="DY840" s="23"/>
      <c r="DZ840" s="23"/>
      <c r="EA840" s="23"/>
      <c r="EB840" s="23"/>
      <c r="EC840" s="23"/>
      <c r="ED840" s="23"/>
      <c r="EE840" s="23"/>
      <c r="EF840" s="23"/>
      <c r="EG840" s="23"/>
      <c r="EH840" s="23"/>
      <c r="EI840" s="23"/>
      <c r="EJ840" s="23"/>
      <c r="EK840" s="23"/>
      <c r="EL840" s="23"/>
      <c r="EM840" s="23"/>
      <c r="EN840" s="23"/>
      <c r="EO840" s="23"/>
      <c r="EP840" s="23"/>
      <c r="EQ840" s="23"/>
      <c r="ER840" s="23"/>
      <c r="ES840" s="23"/>
      <c r="ET840" s="23"/>
      <c r="EU840" s="23"/>
      <c r="EV840" s="23"/>
      <c r="EW840" s="23"/>
      <c r="EX840" s="23"/>
      <c r="EY840" s="23"/>
      <c r="EZ840" s="23"/>
      <c r="FA840" s="23"/>
      <c r="FB840" s="23"/>
      <c r="FC840" s="23"/>
      <c r="FD840" s="23"/>
      <c r="FE840" s="23"/>
      <c r="FF840" s="23"/>
      <c r="FG840" s="23"/>
      <c r="FH840" s="23"/>
      <c r="FI840" s="23"/>
      <c r="FJ840" s="23"/>
      <c r="FK840" s="23"/>
      <c r="FL840" s="23"/>
      <c r="FM840" s="23"/>
      <c r="FN840" s="23"/>
      <c r="FO840" s="23"/>
      <c r="FP840" s="23"/>
      <c r="FQ840" s="23"/>
      <c r="FR840" s="23"/>
      <c r="FS840" s="23"/>
      <c r="FT840" s="23"/>
      <c r="FU840" s="23"/>
      <c r="FV840" s="23"/>
      <c r="FW840" s="23"/>
      <c r="FX840" s="23"/>
      <c r="FY840" s="23"/>
      <c r="FZ840" s="23"/>
      <c r="GA840" s="23"/>
      <c r="GB840" s="23"/>
      <c r="GC840" s="23"/>
      <c r="GD840" s="23"/>
      <c r="GE840" s="23"/>
      <c r="GF840" s="23"/>
      <c r="GG840" s="23"/>
      <c r="GH840" s="23"/>
    </row>
    <row r="841" spans="1:190" x14ac:dyDescent="0.35">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c r="CB841" s="23"/>
      <c r="CC841" s="23"/>
      <c r="CD841" s="23"/>
      <c r="CE841" s="23"/>
      <c r="CF841" s="23"/>
      <c r="CG841" s="23"/>
      <c r="CH841" s="23"/>
      <c r="CI841" s="23"/>
      <c r="CJ841" s="23"/>
      <c r="CK841" s="23"/>
      <c r="CL841" s="23"/>
      <c r="CM841" s="23"/>
      <c r="CN841" s="23"/>
      <c r="CO841" s="23"/>
      <c r="CP841" s="23"/>
      <c r="CQ841" s="23"/>
      <c r="CR841" s="23"/>
      <c r="CS841" s="23"/>
      <c r="CT841" s="23"/>
      <c r="CU841" s="23"/>
      <c r="CV841" s="23"/>
      <c r="CW841" s="23"/>
      <c r="CX841" s="23"/>
      <c r="CY841" s="23"/>
      <c r="CZ841" s="23"/>
      <c r="DA841" s="23"/>
      <c r="DB841" s="23"/>
      <c r="DC841" s="23"/>
      <c r="DD841" s="23"/>
      <c r="DE841" s="23"/>
      <c r="DF841" s="23"/>
      <c r="DG841" s="23"/>
      <c r="DH841" s="23"/>
      <c r="DI841" s="23"/>
      <c r="DJ841" s="23"/>
      <c r="DK841" s="23"/>
      <c r="DL841" s="23"/>
      <c r="DM841" s="23"/>
      <c r="DN841" s="23"/>
      <c r="DO841" s="23"/>
      <c r="DP841" s="23"/>
      <c r="DQ841" s="23"/>
      <c r="DR841" s="23"/>
      <c r="DS841" s="23"/>
      <c r="DT841" s="23"/>
      <c r="DU841" s="23"/>
      <c r="DV841" s="23"/>
      <c r="DW841" s="23"/>
      <c r="DX841" s="23"/>
      <c r="DY841" s="23"/>
      <c r="DZ841" s="23"/>
      <c r="EA841" s="23"/>
      <c r="EB841" s="23"/>
      <c r="EC841" s="23"/>
      <c r="ED841" s="23"/>
      <c r="EE841" s="23"/>
      <c r="EF841" s="23"/>
      <c r="EG841" s="23"/>
      <c r="EH841" s="23"/>
      <c r="EI841" s="23"/>
      <c r="EJ841" s="23"/>
      <c r="EK841" s="23"/>
      <c r="EL841" s="23"/>
      <c r="EM841" s="23"/>
      <c r="EN841" s="23"/>
      <c r="EO841" s="23"/>
      <c r="EP841" s="23"/>
      <c r="EQ841" s="23"/>
      <c r="ER841" s="23"/>
      <c r="ES841" s="23"/>
      <c r="ET841" s="23"/>
      <c r="EU841" s="23"/>
      <c r="EV841" s="23"/>
      <c r="EW841" s="23"/>
      <c r="EX841" s="23"/>
      <c r="EY841" s="23"/>
      <c r="EZ841" s="23"/>
      <c r="FA841" s="23"/>
      <c r="FB841" s="23"/>
      <c r="FC841" s="23"/>
      <c r="FD841" s="23"/>
      <c r="FE841" s="23"/>
      <c r="FF841" s="23"/>
      <c r="FG841" s="23"/>
      <c r="FH841" s="23"/>
      <c r="FI841" s="23"/>
      <c r="FJ841" s="23"/>
      <c r="FK841" s="23"/>
      <c r="FL841" s="23"/>
      <c r="FM841" s="23"/>
      <c r="FN841" s="23"/>
      <c r="FO841" s="23"/>
      <c r="FP841" s="23"/>
      <c r="FQ841" s="23"/>
      <c r="FR841" s="23"/>
      <c r="FS841" s="23"/>
      <c r="FT841" s="23"/>
      <c r="FU841" s="23"/>
      <c r="FV841" s="23"/>
      <c r="FW841" s="23"/>
      <c r="FX841" s="23"/>
      <c r="FY841" s="23"/>
      <c r="FZ841" s="23"/>
      <c r="GA841" s="23"/>
      <c r="GB841" s="23"/>
      <c r="GC841" s="23"/>
      <c r="GD841" s="23"/>
      <c r="GE841" s="23"/>
      <c r="GF841" s="23"/>
      <c r="GG841" s="23"/>
      <c r="GH841" s="23"/>
    </row>
    <row r="842" spans="1:190" x14ac:dyDescent="0.35">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c r="CB842" s="23"/>
      <c r="CC842" s="23"/>
      <c r="CD842" s="23"/>
      <c r="CE842" s="23"/>
      <c r="CF842" s="23"/>
      <c r="CG842" s="23"/>
      <c r="CH842" s="23"/>
      <c r="CI842" s="23"/>
      <c r="CJ842" s="23"/>
      <c r="CK842" s="23"/>
      <c r="CL842" s="23"/>
      <c r="CM842" s="23"/>
      <c r="CN842" s="23"/>
      <c r="CO842" s="23"/>
      <c r="CP842" s="23"/>
      <c r="CQ842" s="23"/>
      <c r="CR842" s="23"/>
      <c r="CS842" s="23"/>
      <c r="CT842" s="23"/>
      <c r="CU842" s="23"/>
      <c r="CV842" s="23"/>
      <c r="CW842" s="23"/>
      <c r="CX842" s="23"/>
      <c r="CY842" s="23"/>
      <c r="CZ842" s="23"/>
      <c r="DA842" s="23"/>
      <c r="DB842" s="23"/>
      <c r="DC842" s="23"/>
      <c r="DD842" s="23"/>
      <c r="DE842" s="23"/>
      <c r="DF842" s="23"/>
      <c r="DG842" s="23"/>
      <c r="DH842" s="23"/>
      <c r="DI842" s="23"/>
      <c r="DJ842" s="23"/>
      <c r="DK842" s="23"/>
      <c r="DL842" s="23"/>
      <c r="DM842" s="23"/>
      <c r="DN842" s="23"/>
      <c r="DO842" s="23"/>
      <c r="DP842" s="23"/>
      <c r="DQ842" s="23"/>
      <c r="DR842" s="23"/>
      <c r="DS842" s="23"/>
      <c r="DT842" s="23"/>
      <c r="DU842" s="23"/>
      <c r="DV842" s="23"/>
      <c r="DW842" s="23"/>
      <c r="DX842" s="23"/>
      <c r="DY842" s="23"/>
      <c r="DZ842" s="23"/>
      <c r="EA842" s="23"/>
      <c r="EB842" s="23"/>
      <c r="EC842" s="23"/>
      <c r="ED842" s="23"/>
      <c r="EE842" s="23"/>
      <c r="EF842" s="23"/>
      <c r="EG842" s="23"/>
      <c r="EH842" s="23"/>
      <c r="EI842" s="23"/>
      <c r="EJ842" s="23"/>
      <c r="EK842" s="23"/>
      <c r="EL842" s="23"/>
      <c r="EM842" s="23"/>
      <c r="EN842" s="23"/>
      <c r="EO842" s="23"/>
      <c r="EP842" s="23"/>
      <c r="EQ842" s="23"/>
      <c r="ER842" s="23"/>
      <c r="ES842" s="23"/>
      <c r="ET842" s="23"/>
      <c r="EU842" s="23"/>
      <c r="EV842" s="23"/>
      <c r="EW842" s="23"/>
      <c r="EX842" s="23"/>
      <c r="EY842" s="23"/>
      <c r="EZ842" s="23"/>
      <c r="FA842" s="23"/>
      <c r="FB842" s="23"/>
      <c r="FC842" s="23"/>
      <c r="FD842" s="23"/>
      <c r="FE842" s="23"/>
      <c r="FF842" s="23"/>
      <c r="FG842" s="23"/>
      <c r="FH842" s="23"/>
      <c r="FI842" s="23"/>
      <c r="FJ842" s="23"/>
      <c r="FK842" s="23"/>
      <c r="FL842" s="23"/>
      <c r="FM842" s="23"/>
      <c r="FN842" s="23"/>
      <c r="FO842" s="23"/>
      <c r="FP842" s="23"/>
      <c r="FQ842" s="23"/>
      <c r="FR842" s="23"/>
      <c r="FS842" s="23"/>
      <c r="FT842" s="23"/>
      <c r="FU842" s="23"/>
      <c r="FV842" s="23"/>
      <c r="FW842" s="23"/>
      <c r="FX842" s="23"/>
      <c r="FY842" s="23"/>
      <c r="FZ842" s="23"/>
      <c r="GA842" s="23"/>
      <c r="GB842" s="23"/>
      <c r="GC842" s="23"/>
      <c r="GD842" s="23"/>
      <c r="GE842" s="23"/>
      <c r="GF842" s="23"/>
      <c r="GG842" s="23"/>
      <c r="GH842" s="23"/>
    </row>
    <row r="843" spans="1:190" x14ac:dyDescent="0.35">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c r="CB843" s="23"/>
      <c r="CC843" s="23"/>
      <c r="CD843" s="23"/>
      <c r="CE843" s="23"/>
      <c r="CF843" s="23"/>
      <c r="CG843" s="23"/>
      <c r="CH843" s="23"/>
      <c r="CI843" s="23"/>
      <c r="CJ843" s="23"/>
      <c r="CK843" s="23"/>
      <c r="CL843" s="23"/>
      <c r="CM843" s="23"/>
      <c r="CN843" s="23"/>
      <c r="CO843" s="23"/>
      <c r="CP843" s="23"/>
      <c r="CQ843" s="23"/>
      <c r="CR843" s="23"/>
      <c r="CS843" s="23"/>
      <c r="CT843" s="23"/>
      <c r="CU843" s="23"/>
      <c r="CV843" s="23"/>
      <c r="CW843" s="23"/>
      <c r="CX843" s="23"/>
      <c r="CY843" s="23"/>
      <c r="CZ843" s="23"/>
      <c r="DA843" s="23"/>
      <c r="DB843" s="23"/>
      <c r="DC843" s="23"/>
      <c r="DD843" s="23"/>
      <c r="DE843" s="23"/>
      <c r="DF843" s="23"/>
      <c r="DG843" s="23"/>
      <c r="DH843" s="23"/>
      <c r="DI843" s="23"/>
      <c r="DJ843" s="23"/>
      <c r="DK843" s="23"/>
      <c r="DL843" s="23"/>
      <c r="DM843" s="23"/>
      <c r="DN843" s="23"/>
      <c r="DO843" s="23"/>
      <c r="DP843" s="23"/>
      <c r="DQ843" s="23"/>
      <c r="DR843" s="23"/>
      <c r="DS843" s="23"/>
      <c r="DT843" s="23"/>
      <c r="DU843" s="23"/>
      <c r="DV843" s="23"/>
      <c r="DW843" s="23"/>
      <c r="DX843" s="23"/>
      <c r="DY843" s="23"/>
      <c r="DZ843" s="23"/>
      <c r="EA843" s="23"/>
      <c r="EB843" s="23"/>
      <c r="EC843" s="23"/>
      <c r="ED843" s="23"/>
      <c r="EE843" s="23"/>
      <c r="EF843" s="23"/>
      <c r="EG843" s="23"/>
      <c r="EH843" s="23"/>
      <c r="EI843" s="23"/>
      <c r="EJ843" s="23"/>
      <c r="EK843" s="23"/>
      <c r="EL843" s="23"/>
      <c r="EM843" s="23"/>
      <c r="EN843" s="23"/>
      <c r="EO843" s="23"/>
      <c r="EP843" s="23"/>
      <c r="EQ843" s="23"/>
      <c r="ER843" s="23"/>
      <c r="ES843" s="23"/>
      <c r="ET843" s="23"/>
      <c r="EU843" s="23"/>
      <c r="EV843" s="23"/>
      <c r="EW843" s="23"/>
      <c r="EX843" s="23"/>
      <c r="EY843" s="23"/>
      <c r="EZ843" s="23"/>
      <c r="FA843" s="23"/>
      <c r="FB843" s="23"/>
      <c r="FC843" s="23"/>
      <c r="FD843" s="23"/>
      <c r="FE843" s="23"/>
      <c r="FF843" s="23"/>
      <c r="FG843" s="23"/>
      <c r="FH843" s="23"/>
      <c r="FI843" s="23"/>
      <c r="FJ843" s="23"/>
      <c r="FK843" s="23"/>
      <c r="FL843" s="23"/>
      <c r="FM843" s="23"/>
      <c r="FN843" s="23"/>
      <c r="FO843" s="23"/>
      <c r="FP843" s="23"/>
      <c r="FQ843" s="23"/>
      <c r="FR843" s="23"/>
      <c r="FS843" s="23"/>
      <c r="FT843" s="23"/>
      <c r="FU843" s="23"/>
      <c r="FV843" s="23"/>
      <c r="FW843" s="23"/>
      <c r="FX843" s="23"/>
      <c r="FY843" s="23"/>
      <c r="FZ843" s="23"/>
      <c r="GA843" s="23"/>
      <c r="GB843" s="23"/>
      <c r="GC843" s="23"/>
      <c r="GD843" s="23"/>
      <c r="GE843" s="23"/>
      <c r="GF843" s="23"/>
      <c r="GG843" s="23"/>
      <c r="GH843" s="23"/>
    </row>
    <row r="844" spans="1:190" x14ac:dyDescent="0.35">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c r="CB844" s="23"/>
      <c r="CC844" s="23"/>
      <c r="CD844" s="23"/>
      <c r="CE844" s="23"/>
      <c r="CF844" s="23"/>
      <c r="CG844" s="23"/>
      <c r="CH844" s="23"/>
      <c r="CI844" s="23"/>
      <c r="CJ844" s="23"/>
      <c r="CK844" s="23"/>
      <c r="CL844" s="23"/>
      <c r="CM844" s="23"/>
      <c r="CN844" s="23"/>
      <c r="CO844" s="23"/>
      <c r="CP844" s="23"/>
      <c r="CQ844" s="23"/>
      <c r="CR844" s="23"/>
      <c r="CS844" s="23"/>
      <c r="CT844" s="23"/>
      <c r="CU844" s="23"/>
      <c r="CV844" s="23"/>
      <c r="CW844" s="23"/>
      <c r="CX844" s="23"/>
      <c r="CY844" s="23"/>
      <c r="CZ844" s="23"/>
      <c r="DA844" s="23"/>
      <c r="DB844" s="23"/>
      <c r="DC844" s="23"/>
      <c r="DD844" s="23"/>
      <c r="DE844" s="23"/>
      <c r="DF844" s="23"/>
      <c r="DG844" s="23"/>
      <c r="DH844" s="23"/>
      <c r="DI844" s="23"/>
      <c r="DJ844" s="23"/>
      <c r="DK844" s="23"/>
      <c r="DL844" s="23"/>
      <c r="DM844" s="23"/>
      <c r="DN844" s="23"/>
      <c r="DO844" s="23"/>
      <c r="DP844" s="23"/>
      <c r="DQ844" s="23"/>
      <c r="DR844" s="23"/>
      <c r="DS844" s="23"/>
      <c r="DT844" s="23"/>
      <c r="DU844" s="23"/>
      <c r="DV844" s="23"/>
      <c r="DW844" s="23"/>
      <c r="DX844" s="23"/>
      <c r="DY844" s="23"/>
      <c r="DZ844" s="23"/>
      <c r="EA844" s="23"/>
      <c r="EB844" s="23"/>
      <c r="EC844" s="23"/>
      <c r="ED844" s="23"/>
      <c r="EE844" s="23"/>
      <c r="EF844" s="23"/>
      <c r="EG844" s="23"/>
      <c r="EH844" s="23"/>
      <c r="EI844" s="23"/>
      <c r="EJ844" s="23"/>
      <c r="EK844" s="23"/>
      <c r="EL844" s="23"/>
      <c r="EM844" s="23"/>
      <c r="EN844" s="23"/>
      <c r="EO844" s="23"/>
      <c r="EP844" s="23"/>
      <c r="EQ844" s="23"/>
      <c r="ER844" s="23"/>
      <c r="ES844" s="23"/>
      <c r="ET844" s="23"/>
      <c r="EU844" s="23"/>
      <c r="EV844" s="23"/>
      <c r="EW844" s="23"/>
      <c r="EX844" s="23"/>
      <c r="EY844" s="23"/>
      <c r="EZ844" s="23"/>
      <c r="FA844" s="23"/>
      <c r="FB844" s="23"/>
      <c r="FC844" s="23"/>
      <c r="FD844" s="23"/>
      <c r="FE844" s="23"/>
      <c r="FF844" s="23"/>
      <c r="FG844" s="23"/>
      <c r="FH844" s="23"/>
      <c r="FI844" s="23"/>
      <c r="FJ844" s="23"/>
      <c r="FK844" s="23"/>
      <c r="FL844" s="23"/>
      <c r="FM844" s="23"/>
      <c r="FN844" s="23"/>
      <c r="FO844" s="23"/>
      <c r="FP844" s="23"/>
      <c r="FQ844" s="23"/>
      <c r="FR844" s="23"/>
      <c r="FS844" s="23"/>
      <c r="FT844" s="23"/>
      <c r="FU844" s="23"/>
      <c r="FV844" s="23"/>
      <c r="FW844" s="23"/>
      <c r="FX844" s="23"/>
      <c r="FY844" s="23"/>
      <c r="FZ844" s="23"/>
      <c r="GA844" s="23"/>
      <c r="GB844" s="23"/>
      <c r="GC844" s="23"/>
      <c r="GD844" s="23"/>
      <c r="GE844" s="23"/>
      <c r="GF844" s="23"/>
      <c r="GG844" s="23"/>
      <c r="GH844" s="23"/>
    </row>
    <row r="845" spans="1:190" x14ac:dyDescent="0.35">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c r="CB845" s="23"/>
      <c r="CC845" s="23"/>
      <c r="CD845" s="23"/>
      <c r="CE845" s="23"/>
      <c r="CF845" s="23"/>
      <c r="CG845" s="23"/>
      <c r="CH845" s="23"/>
      <c r="CI845" s="23"/>
      <c r="CJ845" s="23"/>
      <c r="CK845" s="23"/>
      <c r="CL845" s="23"/>
      <c r="CM845" s="23"/>
      <c r="CN845" s="23"/>
      <c r="CO845" s="23"/>
      <c r="CP845" s="23"/>
      <c r="CQ845" s="23"/>
      <c r="CR845" s="23"/>
      <c r="CS845" s="23"/>
      <c r="CT845" s="23"/>
      <c r="CU845" s="23"/>
      <c r="CV845" s="23"/>
      <c r="CW845" s="23"/>
      <c r="CX845" s="23"/>
      <c r="CY845" s="23"/>
      <c r="CZ845" s="23"/>
      <c r="DA845" s="23"/>
      <c r="DB845" s="23"/>
      <c r="DC845" s="23"/>
      <c r="DD845" s="23"/>
      <c r="DE845" s="23"/>
      <c r="DF845" s="23"/>
      <c r="DG845" s="23"/>
      <c r="DH845" s="23"/>
      <c r="DI845" s="23"/>
      <c r="DJ845" s="23"/>
      <c r="DK845" s="23"/>
      <c r="DL845" s="23"/>
      <c r="DM845" s="23"/>
      <c r="DN845" s="23"/>
      <c r="DO845" s="23"/>
      <c r="DP845" s="23"/>
      <c r="DQ845" s="23"/>
      <c r="DR845" s="23"/>
      <c r="DS845" s="23"/>
      <c r="DT845" s="23"/>
      <c r="DU845" s="23"/>
      <c r="DV845" s="23"/>
      <c r="DW845" s="23"/>
      <c r="DX845" s="23"/>
      <c r="DY845" s="23"/>
      <c r="DZ845" s="23"/>
      <c r="EA845" s="23"/>
      <c r="EB845" s="23"/>
      <c r="EC845" s="23"/>
      <c r="ED845" s="23"/>
      <c r="EE845" s="23"/>
      <c r="EF845" s="23"/>
      <c r="EG845" s="23"/>
      <c r="EH845" s="23"/>
      <c r="EI845" s="23"/>
      <c r="EJ845" s="23"/>
      <c r="EK845" s="23"/>
      <c r="EL845" s="23"/>
      <c r="EM845" s="23"/>
      <c r="EN845" s="23"/>
      <c r="EO845" s="23"/>
      <c r="EP845" s="23"/>
      <c r="EQ845" s="23"/>
      <c r="ER845" s="23"/>
      <c r="ES845" s="23"/>
      <c r="ET845" s="23"/>
      <c r="EU845" s="23"/>
      <c r="EV845" s="23"/>
      <c r="EW845" s="23"/>
      <c r="EX845" s="23"/>
      <c r="EY845" s="23"/>
      <c r="EZ845" s="23"/>
      <c r="FA845" s="23"/>
      <c r="FB845" s="23"/>
      <c r="FC845" s="23"/>
      <c r="FD845" s="23"/>
      <c r="FE845" s="23"/>
      <c r="FF845" s="23"/>
      <c r="FG845" s="23"/>
      <c r="FH845" s="23"/>
      <c r="FI845" s="23"/>
      <c r="FJ845" s="23"/>
      <c r="FK845" s="23"/>
      <c r="FL845" s="23"/>
      <c r="FM845" s="23"/>
      <c r="FN845" s="23"/>
      <c r="FO845" s="23"/>
      <c r="FP845" s="23"/>
      <c r="FQ845" s="23"/>
      <c r="FR845" s="23"/>
      <c r="FS845" s="23"/>
      <c r="FT845" s="23"/>
      <c r="FU845" s="23"/>
      <c r="FV845" s="23"/>
      <c r="FW845" s="23"/>
      <c r="FX845" s="23"/>
      <c r="FY845" s="23"/>
      <c r="FZ845" s="23"/>
      <c r="GA845" s="23"/>
      <c r="GB845" s="23"/>
      <c r="GC845" s="23"/>
      <c r="GD845" s="23"/>
      <c r="GE845" s="23"/>
      <c r="GF845" s="23"/>
      <c r="GG845" s="23"/>
      <c r="GH845" s="23"/>
    </row>
    <row r="846" spans="1:190" x14ac:dyDescent="0.35">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c r="CB846" s="23"/>
      <c r="CC846" s="23"/>
      <c r="CD846" s="23"/>
      <c r="CE846" s="23"/>
      <c r="CF846" s="23"/>
      <c r="CG846" s="23"/>
      <c r="CH846" s="23"/>
      <c r="CI846" s="23"/>
      <c r="CJ846" s="23"/>
      <c r="CK846" s="23"/>
      <c r="CL846" s="23"/>
      <c r="CM846" s="23"/>
      <c r="CN846" s="23"/>
      <c r="CO846" s="23"/>
      <c r="CP846" s="23"/>
      <c r="CQ846" s="23"/>
      <c r="CR846" s="23"/>
      <c r="CS846" s="23"/>
      <c r="CT846" s="23"/>
      <c r="CU846" s="23"/>
      <c r="CV846" s="23"/>
      <c r="CW846" s="23"/>
      <c r="CX846" s="23"/>
      <c r="CY846" s="23"/>
      <c r="CZ846" s="23"/>
      <c r="DA846" s="23"/>
      <c r="DB846" s="23"/>
      <c r="DC846" s="23"/>
      <c r="DD846" s="23"/>
      <c r="DE846" s="23"/>
      <c r="DF846" s="23"/>
      <c r="DG846" s="23"/>
      <c r="DH846" s="23"/>
      <c r="DI846" s="23"/>
      <c r="DJ846" s="23"/>
      <c r="DK846" s="23"/>
      <c r="DL846" s="23"/>
      <c r="DM846" s="23"/>
      <c r="DN846" s="23"/>
      <c r="DO846" s="23"/>
      <c r="DP846" s="23"/>
      <c r="DQ846" s="23"/>
      <c r="DR846" s="23"/>
      <c r="DS846" s="23"/>
      <c r="DT846" s="23"/>
      <c r="DU846" s="23"/>
      <c r="DV846" s="23"/>
      <c r="DW846" s="23"/>
      <c r="DX846" s="23"/>
      <c r="DY846" s="23"/>
      <c r="DZ846" s="23"/>
      <c r="EA846" s="23"/>
      <c r="EB846" s="23"/>
      <c r="EC846" s="23"/>
      <c r="ED846" s="23"/>
      <c r="EE846" s="23"/>
      <c r="EF846" s="23"/>
      <c r="EG846" s="23"/>
      <c r="EH846" s="23"/>
      <c r="EI846" s="23"/>
      <c r="EJ846" s="23"/>
      <c r="EK846" s="23"/>
      <c r="EL846" s="23"/>
      <c r="EM846" s="23"/>
      <c r="EN846" s="23"/>
      <c r="EO846" s="23"/>
      <c r="EP846" s="23"/>
      <c r="EQ846" s="23"/>
      <c r="ER846" s="23"/>
      <c r="ES846" s="23"/>
      <c r="ET846" s="23"/>
      <c r="EU846" s="23"/>
      <c r="EV846" s="23"/>
      <c r="EW846" s="23"/>
      <c r="EX846" s="23"/>
      <c r="EY846" s="23"/>
      <c r="EZ846" s="23"/>
      <c r="FA846" s="23"/>
      <c r="FB846" s="23"/>
      <c r="FC846" s="23"/>
      <c r="FD846" s="23"/>
      <c r="FE846" s="23"/>
      <c r="FF846" s="23"/>
      <c r="FG846" s="23"/>
      <c r="FH846" s="23"/>
      <c r="FI846" s="23"/>
      <c r="FJ846" s="23"/>
      <c r="FK846" s="23"/>
      <c r="FL846" s="23"/>
      <c r="FM846" s="23"/>
      <c r="FN846" s="23"/>
      <c r="FO846" s="23"/>
      <c r="FP846" s="23"/>
      <c r="FQ846" s="23"/>
      <c r="FR846" s="23"/>
      <c r="FS846" s="23"/>
      <c r="FT846" s="23"/>
      <c r="FU846" s="23"/>
      <c r="FV846" s="23"/>
      <c r="FW846" s="23"/>
      <c r="FX846" s="23"/>
      <c r="FY846" s="23"/>
      <c r="FZ846" s="23"/>
      <c r="GA846" s="23"/>
      <c r="GB846" s="23"/>
      <c r="GC846" s="23"/>
      <c r="GD846" s="23"/>
      <c r="GE846" s="23"/>
      <c r="GF846" s="23"/>
      <c r="GG846" s="23"/>
      <c r="GH846" s="23"/>
    </row>
    <row r="847" spans="1:190" x14ac:dyDescent="0.35">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c r="CB847" s="23"/>
      <c r="CC847" s="23"/>
      <c r="CD847" s="23"/>
      <c r="CE847" s="23"/>
      <c r="CF847" s="23"/>
      <c r="CG847" s="23"/>
      <c r="CH847" s="23"/>
      <c r="CI847" s="23"/>
      <c r="CJ847" s="23"/>
      <c r="CK847" s="23"/>
      <c r="CL847" s="23"/>
      <c r="CM847" s="23"/>
      <c r="CN847" s="23"/>
      <c r="CO847" s="23"/>
      <c r="CP847" s="23"/>
      <c r="CQ847" s="23"/>
      <c r="CR847" s="23"/>
      <c r="CS847" s="23"/>
      <c r="CT847" s="23"/>
      <c r="CU847" s="23"/>
      <c r="CV847" s="23"/>
      <c r="CW847" s="23"/>
      <c r="CX847" s="23"/>
      <c r="CY847" s="23"/>
      <c r="CZ847" s="23"/>
      <c r="DA847" s="23"/>
      <c r="DB847" s="23"/>
      <c r="DC847" s="23"/>
      <c r="DD847" s="23"/>
      <c r="DE847" s="23"/>
      <c r="DF847" s="23"/>
      <c r="DG847" s="23"/>
      <c r="DH847" s="23"/>
      <c r="DI847" s="23"/>
      <c r="DJ847" s="23"/>
      <c r="DK847" s="23"/>
      <c r="DL847" s="23"/>
      <c r="DM847" s="23"/>
      <c r="DN847" s="23"/>
      <c r="DO847" s="23"/>
      <c r="DP847" s="23"/>
      <c r="DQ847" s="23"/>
      <c r="DR847" s="23"/>
      <c r="DS847" s="23"/>
      <c r="DT847" s="23"/>
      <c r="DU847" s="23"/>
      <c r="DV847" s="23"/>
      <c r="DW847" s="23"/>
      <c r="DX847" s="23"/>
      <c r="DY847" s="23"/>
      <c r="DZ847" s="23"/>
      <c r="EA847" s="23"/>
      <c r="EB847" s="23"/>
      <c r="EC847" s="23"/>
      <c r="ED847" s="23"/>
      <c r="EE847" s="23"/>
      <c r="EF847" s="23"/>
      <c r="EG847" s="23"/>
      <c r="EH847" s="23"/>
      <c r="EI847" s="23"/>
      <c r="EJ847" s="23"/>
      <c r="EK847" s="23"/>
      <c r="EL847" s="23"/>
      <c r="EM847" s="23"/>
      <c r="EN847" s="23"/>
      <c r="EO847" s="23"/>
      <c r="EP847" s="23"/>
      <c r="EQ847" s="23"/>
      <c r="ER847" s="23"/>
      <c r="ES847" s="23"/>
      <c r="ET847" s="23"/>
      <c r="EU847" s="23"/>
      <c r="EV847" s="23"/>
      <c r="EW847" s="23"/>
      <c r="EX847" s="23"/>
      <c r="EY847" s="23"/>
      <c r="EZ847" s="23"/>
      <c r="FA847" s="23"/>
      <c r="FB847" s="23"/>
      <c r="FC847" s="23"/>
      <c r="FD847" s="23"/>
      <c r="FE847" s="23"/>
      <c r="FF847" s="23"/>
      <c r="FG847" s="23"/>
      <c r="FH847" s="23"/>
      <c r="FI847" s="23"/>
      <c r="FJ847" s="23"/>
      <c r="FK847" s="23"/>
      <c r="FL847" s="23"/>
      <c r="FM847" s="23"/>
      <c r="FN847" s="23"/>
      <c r="FO847" s="23"/>
      <c r="FP847" s="23"/>
      <c r="FQ847" s="23"/>
      <c r="FR847" s="23"/>
      <c r="FS847" s="23"/>
      <c r="FT847" s="23"/>
      <c r="FU847" s="23"/>
      <c r="FV847" s="23"/>
      <c r="FW847" s="23"/>
      <c r="FX847" s="23"/>
      <c r="FY847" s="23"/>
      <c r="FZ847" s="23"/>
      <c r="GA847" s="23"/>
      <c r="GB847" s="23"/>
      <c r="GC847" s="23"/>
      <c r="GD847" s="23"/>
      <c r="GE847" s="23"/>
      <c r="GF847" s="23"/>
      <c r="GG847" s="23"/>
      <c r="GH847" s="23"/>
    </row>
    <row r="848" spans="1:190" x14ac:dyDescent="0.35">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c r="CB848" s="23"/>
      <c r="CC848" s="23"/>
      <c r="CD848" s="23"/>
      <c r="CE848" s="23"/>
      <c r="CF848" s="23"/>
      <c r="CG848" s="23"/>
      <c r="CH848" s="23"/>
      <c r="CI848" s="23"/>
      <c r="CJ848" s="23"/>
      <c r="CK848" s="23"/>
      <c r="CL848" s="23"/>
      <c r="CM848" s="23"/>
      <c r="CN848" s="23"/>
      <c r="CO848" s="23"/>
      <c r="CP848" s="23"/>
      <c r="CQ848" s="23"/>
      <c r="CR848" s="23"/>
      <c r="CS848" s="23"/>
      <c r="CT848" s="23"/>
      <c r="CU848" s="23"/>
      <c r="CV848" s="23"/>
      <c r="CW848" s="23"/>
      <c r="CX848" s="23"/>
      <c r="CY848" s="23"/>
      <c r="CZ848" s="23"/>
      <c r="DA848" s="23"/>
      <c r="DB848" s="23"/>
      <c r="DC848" s="23"/>
      <c r="DD848" s="23"/>
      <c r="DE848" s="23"/>
      <c r="DF848" s="23"/>
      <c r="DG848" s="23"/>
      <c r="DH848" s="23"/>
      <c r="DI848" s="23"/>
      <c r="DJ848" s="23"/>
      <c r="DK848" s="23"/>
      <c r="DL848" s="23"/>
      <c r="DM848" s="23"/>
      <c r="DN848" s="23"/>
      <c r="DO848" s="23"/>
      <c r="DP848" s="23"/>
      <c r="DQ848" s="23"/>
      <c r="DR848" s="23"/>
      <c r="DS848" s="23"/>
      <c r="DT848" s="23"/>
      <c r="DU848" s="23"/>
      <c r="DV848" s="23"/>
      <c r="DW848" s="23"/>
      <c r="DX848" s="23"/>
      <c r="DY848" s="23"/>
      <c r="DZ848" s="23"/>
      <c r="EA848" s="23"/>
      <c r="EB848" s="23"/>
      <c r="EC848" s="23"/>
      <c r="ED848" s="23"/>
      <c r="EE848" s="23"/>
      <c r="EF848" s="23"/>
      <c r="EG848" s="23"/>
      <c r="EH848" s="23"/>
      <c r="EI848" s="23"/>
      <c r="EJ848" s="23"/>
      <c r="EK848" s="23"/>
      <c r="EL848" s="23"/>
      <c r="EM848" s="23"/>
      <c r="EN848" s="23"/>
      <c r="EO848" s="23"/>
      <c r="EP848" s="23"/>
      <c r="EQ848" s="23"/>
      <c r="ER848" s="23"/>
      <c r="ES848" s="23"/>
      <c r="ET848" s="23"/>
      <c r="EU848" s="23"/>
      <c r="EV848" s="23"/>
      <c r="EW848" s="23"/>
      <c r="EX848" s="23"/>
      <c r="EY848" s="23"/>
      <c r="EZ848" s="23"/>
      <c r="FA848" s="23"/>
      <c r="FB848" s="23"/>
      <c r="FC848" s="23"/>
      <c r="FD848" s="23"/>
      <c r="FE848" s="23"/>
      <c r="FF848" s="23"/>
      <c r="FG848" s="23"/>
      <c r="FH848" s="23"/>
      <c r="FI848" s="23"/>
      <c r="FJ848" s="23"/>
      <c r="FK848" s="23"/>
      <c r="FL848" s="23"/>
      <c r="FM848" s="23"/>
      <c r="FN848" s="23"/>
      <c r="FO848" s="23"/>
      <c r="FP848" s="23"/>
      <c r="FQ848" s="23"/>
      <c r="FR848" s="23"/>
      <c r="FS848" s="23"/>
      <c r="FT848" s="23"/>
      <c r="FU848" s="23"/>
      <c r="FV848" s="23"/>
      <c r="FW848" s="23"/>
      <c r="FX848" s="23"/>
      <c r="FY848" s="23"/>
      <c r="FZ848" s="23"/>
      <c r="GA848" s="23"/>
      <c r="GB848" s="23"/>
      <c r="GC848" s="23"/>
      <c r="GD848" s="23"/>
      <c r="GE848" s="23"/>
      <c r="GF848" s="23"/>
      <c r="GG848" s="23"/>
      <c r="GH848" s="23"/>
    </row>
    <row r="849" spans="1:190" x14ac:dyDescent="0.35">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c r="CB849" s="23"/>
      <c r="CC849" s="23"/>
      <c r="CD849" s="23"/>
      <c r="CE849" s="23"/>
      <c r="CF849" s="23"/>
      <c r="CG849" s="23"/>
      <c r="CH849" s="23"/>
      <c r="CI849" s="23"/>
      <c r="CJ849" s="23"/>
      <c r="CK849" s="23"/>
      <c r="CL849" s="23"/>
      <c r="CM849" s="23"/>
      <c r="CN849" s="23"/>
      <c r="CO849" s="23"/>
      <c r="CP849" s="23"/>
      <c r="CQ849" s="23"/>
      <c r="CR849" s="23"/>
      <c r="CS849" s="23"/>
      <c r="CT849" s="23"/>
      <c r="CU849" s="23"/>
      <c r="CV849" s="23"/>
      <c r="CW849" s="23"/>
      <c r="CX849" s="23"/>
      <c r="CY849" s="23"/>
      <c r="CZ849" s="23"/>
      <c r="DA849" s="23"/>
      <c r="DB849" s="23"/>
      <c r="DC849" s="23"/>
      <c r="DD849" s="23"/>
      <c r="DE849" s="23"/>
      <c r="DF849" s="23"/>
      <c r="DG849" s="23"/>
      <c r="DH849" s="23"/>
      <c r="DI849" s="23"/>
      <c r="DJ849" s="23"/>
      <c r="DK849" s="23"/>
      <c r="DL849" s="23"/>
      <c r="DM849" s="23"/>
      <c r="DN849" s="23"/>
      <c r="DO849" s="23"/>
      <c r="DP849" s="23"/>
      <c r="DQ849" s="23"/>
      <c r="DR849" s="23"/>
      <c r="DS849" s="23"/>
      <c r="DT849" s="23"/>
      <c r="DU849" s="23"/>
      <c r="DV849" s="23"/>
      <c r="DW849" s="23"/>
      <c r="DX849" s="23"/>
      <c r="DY849" s="23"/>
      <c r="DZ849" s="23"/>
      <c r="EA849" s="23"/>
      <c r="EB849" s="23"/>
      <c r="EC849" s="23"/>
      <c r="ED849" s="23"/>
      <c r="EE849" s="23"/>
      <c r="EF849" s="23"/>
      <c r="EG849" s="23"/>
      <c r="EH849" s="23"/>
      <c r="EI849" s="23"/>
      <c r="EJ849" s="23"/>
      <c r="EK849" s="23"/>
      <c r="EL849" s="23"/>
      <c r="EM849" s="23"/>
      <c r="EN849" s="23"/>
      <c r="EO849" s="23"/>
      <c r="EP849" s="23"/>
      <c r="EQ849" s="23"/>
      <c r="ER849" s="23"/>
      <c r="ES849" s="23"/>
      <c r="ET849" s="23"/>
      <c r="EU849" s="23"/>
      <c r="EV849" s="23"/>
      <c r="EW849" s="23"/>
      <c r="EX849" s="23"/>
      <c r="EY849" s="23"/>
      <c r="EZ849" s="23"/>
      <c r="FA849" s="23"/>
      <c r="FB849" s="23"/>
      <c r="FC849" s="23"/>
      <c r="FD849" s="23"/>
      <c r="FE849" s="23"/>
      <c r="FF849" s="23"/>
      <c r="FG849" s="23"/>
      <c r="FH849" s="23"/>
      <c r="FI849" s="23"/>
      <c r="FJ849" s="23"/>
      <c r="FK849" s="23"/>
      <c r="FL849" s="23"/>
      <c r="FM849" s="23"/>
      <c r="FN849" s="23"/>
      <c r="FO849" s="23"/>
      <c r="FP849" s="23"/>
      <c r="FQ849" s="23"/>
      <c r="FR849" s="23"/>
      <c r="FS849" s="23"/>
      <c r="FT849" s="23"/>
      <c r="FU849" s="23"/>
      <c r="FV849" s="23"/>
      <c r="FW849" s="23"/>
      <c r="FX849" s="23"/>
      <c r="FY849" s="23"/>
      <c r="FZ849" s="23"/>
      <c r="GA849" s="23"/>
      <c r="GB849" s="23"/>
      <c r="GC849" s="23"/>
      <c r="GD849" s="23"/>
      <c r="GE849" s="23"/>
      <c r="GF849" s="23"/>
      <c r="GG849" s="23"/>
      <c r="GH849" s="23"/>
    </row>
    <row r="850" spans="1:190" x14ac:dyDescent="0.35">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c r="CB850" s="23"/>
      <c r="CC850" s="23"/>
      <c r="CD850" s="23"/>
      <c r="CE850" s="23"/>
      <c r="CF850" s="23"/>
      <c r="CG850" s="23"/>
      <c r="CH850" s="23"/>
      <c r="CI850" s="23"/>
      <c r="CJ850" s="23"/>
      <c r="CK850" s="23"/>
      <c r="CL850" s="23"/>
      <c r="CM850" s="23"/>
      <c r="CN850" s="23"/>
      <c r="CO850" s="23"/>
      <c r="CP850" s="23"/>
      <c r="CQ850" s="23"/>
      <c r="CR850" s="23"/>
      <c r="CS850" s="23"/>
      <c r="CT850" s="23"/>
      <c r="CU850" s="23"/>
      <c r="CV850" s="23"/>
      <c r="CW850" s="23"/>
      <c r="CX850" s="23"/>
      <c r="CY850" s="23"/>
      <c r="CZ850" s="23"/>
      <c r="DA850" s="23"/>
      <c r="DB850" s="23"/>
      <c r="DC850" s="23"/>
      <c r="DD850" s="23"/>
      <c r="DE850" s="23"/>
      <c r="DF850" s="23"/>
      <c r="DG850" s="23"/>
      <c r="DH850" s="23"/>
      <c r="DI850" s="23"/>
      <c r="DJ850" s="23"/>
      <c r="DK850" s="23"/>
      <c r="DL850" s="23"/>
      <c r="DM850" s="23"/>
      <c r="DN850" s="23"/>
      <c r="DO850" s="23"/>
      <c r="DP850" s="23"/>
      <c r="DQ850" s="23"/>
      <c r="DR850" s="23"/>
      <c r="DS850" s="23"/>
      <c r="DT850" s="23"/>
      <c r="DU850" s="23"/>
      <c r="DV850" s="23"/>
      <c r="DW850" s="23"/>
      <c r="DX850" s="23"/>
      <c r="DY850" s="23"/>
      <c r="DZ850" s="23"/>
      <c r="EA850" s="23"/>
      <c r="EB850" s="23"/>
      <c r="EC850" s="23"/>
      <c r="ED850" s="23"/>
      <c r="EE850" s="23"/>
      <c r="EF850" s="23"/>
      <c r="EG850" s="23"/>
      <c r="EH850" s="23"/>
      <c r="EI850" s="23"/>
      <c r="EJ850" s="23"/>
      <c r="EK850" s="23"/>
      <c r="EL850" s="23"/>
      <c r="EM850" s="23"/>
      <c r="EN850" s="23"/>
      <c r="EO850" s="23"/>
      <c r="EP850" s="23"/>
      <c r="EQ850" s="23"/>
      <c r="ER850" s="23"/>
      <c r="ES850" s="23"/>
      <c r="ET850" s="23"/>
      <c r="EU850" s="23"/>
      <c r="EV850" s="23"/>
      <c r="EW850" s="23"/>
      <c r="EX850" s="23"/>
      <c r="EY850" s="23"/>
      <c r="EZ850" s="23"/>
      <c r="FA850" s="23"/>
      <c r="FB850" s="23"/>
      <c r="FC850" s="23"/>
      <c r="FD850" s="23"/>
      <c r="FE850" s="23"/>
      <c r="FF850" s="23"/>
      <c r="FG850" s="23"/>
      <c r="FH850" s="23"/>
      <c r="FI850" s="23"/>
      <c r="FJ850" s="23"/>
      <c r="FK850" s="23"/>
      <c r="FL850" s="23"/>
      <c r="FM850" s="23"/>
      <c r="FN850" s="23"/>
      <c r="FO850" s="23"/>
      <c r="FP850" s="23"/>
      <c r="FQ850" s="23"/>
      <c r="FR850" s="23"/>
      <c r="FS850" s="23"/>
      <c r="FT850" s="23"/>
      <c r="FU850" s="23"/>
      <c r="FV850" s="23"/>
      <c r="FW850" s="23"/>
      <c r="FX850" s="23"/>
      <c r="FY850" s="23"/>
      <c r="FZ850" s="23"/>
      <c r="GA850" s="23"/>
      <c r="GB850" s="23"/>
      <c r="GC850" s="23"/>
      <c r="GD850" s="23"/>
      <c r="GE850" s="23"/>
      <c r="GF850" s="23"/>
      <c r="GG850" s="23"/>
      <c r="GH850" s="23"/>
    </row>
    <row r="851" spans="1:190" x14ac:dyDescent="0.35">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c r="CB851" s="23"/>
      <c r="CC851" s="23"/>
      <c r="CD851" s="23"/>
      <c r="CE851" s="23"/>
      <c r="CF851" s="23"/>
      <c r="CG851" s="23"/>
      <c r="CH851" s="23"/>
      <c r="CI851" s="23"/>
      <c r="CJ851" s="23"/>
      <c r="CK851" s="23"/>
      <c r="CL851" s="23"/>
      <c r="CM851" s="23"/>
      <c r="CN851" s="23"/>
      <c r="CO851" s="23"/>
      <c r="CP851" s="23"/>
      <c r="CQ851" s="23"/>
      <c r="CR851" s="23"/>
      <c r="CS851" s="23"/>
      <c r="CT851" s="23"/>
      <c r="CU851" s="23"/>
      <c r="CV851" s="23"/>
      <c r="CW851" s="23"/>
      <c r="CX851" s="23"/>
      <c r="CY851" s="23"/>
      <c r="CZ851" s="23"/>
      <c r="DA851" s="23"/>
      <c r="DB851" s="23"/>
      <c r="DC851" s="23"/>
      <c r="DD851" s="23"/>
      <c r="DE851" s="23"/>
      <c r="DF851" s="23"/>
      <c r="DG851" s="23"/>
      <c r="DH851" s="23"/>
      <c r="DI851" s="23"/>
      <c r="DJ851" s="23"/>
      <c r="DK851" s="23"/>
      <c r="DL851" s="23"/>
      <c r="DM851" s="23"/>
      <c r="DN851" s="23"/>
      <c r="DO851" s="23"/>
      <c r="DP851" s="23"/>
      <c r="DQ851" s="23"/>
      <c r="DR851" s="23"/>
      <c r="DS851" s="23"/>
      <c r="DT851" s="23"/>
      <c r="DU851" s="23"/>
      <c r="DV851" s="23"/>
      <c r="DW851" s="23"/>
      <c r="DX851" s="23"/>
      <c r="DY851" s="23"/>
      <c r="DZ851" s="23"/>
      <c r="EA851" s="23"/>
      <c r="EB851" s="23"/>
      <c r="EC851" s="23"/>
      <c r="ED851" s="23"/>
      <c r="EE851" s="23"/>
      <c r="EF851" s="23"/>
      <c r="EG851" s="23"/>
      <c r="EH851" s="23"/>
      <c r="EI851" s="23"/>
      <c r="EJ851" s="23"/>
      <c r="EK851" s="23"/>
      <c r="EL851" s="23"/>
      <c r="EM851" s="23"/>
      <c r="EN851" s="23"/>
      <c r="EO851" s="23"/>
      <c r="EP851" s="23"/>
      <c r="EQ851" s="23"/>
      <c r="ER851" s="23"/>
      <c r="ES851" s="23"/>
      <c r="ET851" s="23"/>
      <c r="EU851" s="23"/>
      <c r="EV851" s="23"/>
      <c r="EW851" s="23"/>
      <c r="EX851" s="23"/>
      <c r="EY851" s="23"/>
      <c r="EZ851" s="23"/>
      <c r="FA851" s="23"/>
      <c r="FB851" s="23"/>
      <c r="FC851" s="23"/>
      <c r="FD851" s="23"/>
      <c r="FE851" s="23"/>
      <c r="FF851" s="23"/>
      <c r="FG851" s="23"/>
      <c r="FH851" s="23"/>
      <c r="FI851" s="23"/>
      <c r="FJ851" s="23"/>
      <c r="FK851" s="23"/>
      <c r="FL851" s="23"/>
      <c r="FM851" s="23"/>
      <c r="FN851" s="23"/>
      <c r="FO851" s="23"/>
      <c r="FP851" s="23"/>
      <c r="FQ851" s="23"/>
      <c r="FR851" s="23"/>
      <c r="FS851" s="23"/>
      <c r="FT851" s="23"/>
      <c r="FU851" s="23"/>
      <c r="FV851" s="23"/>
      <c r="FW851" s="23"/>
      <c r="FX851" s="23"/>
      <c r="FY851" s="23"/>
      <c r="FZ851" s="23"/>
      <c r="GA851" s="23"/>
      <c r="GB851" s="23"/>
      <c r="GC851" s="23"/>
      <c r="GD851" s="23"/>
      <c r="GE851" s="23"/>
      <c r="GF851" s="23"/>
      <c r="GG851" s="23"/>
      <c r="GH851" s="23"/>
    </row>
    <row r="852" spans="1:190" x14ac:dyDescent="0.35">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c r="CB852" s="23"/>
      <c r="CC852" s="23"/>
      <c r="CD852" s="23"/>
      <c r="CE852" s="23"/>
      <c r="CF852" s="23"/>
      <c r="CG852" s="23"/>
      <c r="CH852" s="23"/>
      <c r="CI852" s="23"/>
      <c r="CJ852" s="23"/>
      <c r="CK852" s="23"/>
      <c r="CL852" s="23"/>
      <c r="CM852" s="23"/>
      <c r="CN852" s="23"/>
      <c r="CO852" s="23"/>
      <c r="CP852" s="23"/>
      <c r="CQ852" s="23"/>
      <c r="CR852" s="23"/>
      <c r="CS852" s="23"/>
      <c r="CT852" s="23"/>
      <c r="CU852" s="23"/>
      <c r="CV852" s="23"/>
      <c r="CW852" s="23"/>
      <c r="CX852" s="23"/>
      <c r="CY852" s="23"/>
      <c r="CZ852" s="23"/>
      <c r="DA852" s="23"/>
      <c r="DB852" s="23"/>
      <c r="DC852" s="23"/>
      <c r="DD852" s="23"/>
      <c r="DE852" s="23"/>
      <c r="DF852" s="23"/>
      <c r="DG852" s="23"/>
      <c r="DH852" s="23"/>
      <c r="DI852" s="23"/>
      <c r="DJ852" s="23"/>
      <c r="DK852" s="23"/>
      <c r="DL852" s="23"/>
      <c r="DM852" s="23"/>
      <c r="DN852" s="23"/>
      <c r="DO852" s="23"/>
      <c r="DP852" s="23"/>
      <c r="DQ852" s="23"/>
      <c r="DR852" s="23"/>
      <c r="DS852" s="23"/>
      <c r="DT852" s="23"/>
      <c r="DU852" s="23"/>
      <c r="DV852" s="23"/>
      <c r="DW852" s="23"/>
      <c r="DX852" s="23"/>
      <c r="DY852" s="23"/>
      <c r="DZ852" s="23"/>
      <c r="EA852" s="23"/>
      <c r="EB852" s="23"/>
      <c r="EC852" s="23"/>
      <c r="ED852" s="23"/>
      <c r="EE852" s="23"/>
      <c r="EF852" s="23"/>
      <c r="EG852" s="23"/>
      <c r="EH852" s="23"/>
      <c r="EI852" s="23"/>
      <c r="EJ852" s="23"/>
      <c r="EK852" s="23"/>
      <c r="EL852" s="23"/>
      <c r="EM852" s="23"/>
      <c r="EN852" s="23"/>
      <c r="EO852" s="23"/>
      <c r="EP852" s="23"/>
      <c r="EQ852" s="23"/>
      <c r="ER852" s="23"/>
      <c r="ES852" s="23"/>
      <c r="ET852" s="23"/>
      <c r="EU852" s="23"/>
      <c r="EV852" s="23"/>
      <c r="EW852" s="23"/>
      <c r="EX852" s="23"/>
      <c r="EY852" s="23"/>
      <c r="EZ852" s="23"/>
      <c r="FA852" s="23"/>
      <c r="FB852" s="23"/>
      <c r="FC852" s="23"/>
      <c r="FD852" s="23"/>
      <c r="FE852" s="23"/>
      <c r="FF852" s="23"/>
      <c r="FG852" s="23"/>
      <c r="FH852" s="23"/>
      <c r="FI852" s="23"/>
      <c r="FJ852" s="23"/>
      <c r="FK852" s="23"/>
      <c r="FL852" s="23"/>
      <c r="FM852" s="23"/>
      <c r="FN852" s="23"/>
      <c r="FO852" s="23"/>
      <c r="FP852" s="23"/>
      <c r="FQ852" s="23"/>
      <c r="FR852" s="23"/>
      <c r="FS852" s="23"/>
      <c r="FT852" s="23"/>
      <c r="FU852" s="23"/>
      <c r="FV852" s="23"/>
      <c r="FW852" s="23"/>
      <c r="FX852" s="23"/>
      <c r="FY852" s="23"/>
      <c r="FZ852" s="23"/>
      <c r="GA852" s="23"/>
      <c r="GB852" s="23"/>
      <c r="GC852" s="23"/>
      <c r="GD852" s="23"/>
      <c r="GE852" s="23"/>
      <c r="GF852" s="23"/>
      <c r="GG852" s="23"/>
      <c r="GH852" s="23"/>
    </row>
    <row r="853" spans="1:190" x14ac:dyDescent="0.35">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c r="CB853" s="23"/>
      <c r="CC853" s="23"/>
      <c r="CD853" s="23"/>
      <c r="CE853" s="23"/>
      <c r="CF853" s="23"/>
      <c r="CG853" s="23"/>
      <c r="CH853" s="23"/>
      <c r="CI853" s="23"/>
      <c r="CJ853" s="23"/>
      <c r="CK853" s="23"/>
      <c r="CL853" s="23"/>
      <c r="CM853" s="23"/>
      <c r="CN853" s="23"/>
      <c r="CO853" s="23"/>
      <c r="CP853" s="23"/>
      <c r="CQ853" s="23"/>
      <c r="CR853" s="23"/>
      <c r="CS853" s="23"/>
      <c r="CT853" s="23"/>
      <c r="CU853" s="23"/>
      <c r="CV853" s="23"/>
      <c r="CW853" s="23"/>
      <c r="CX853" s="23"/>
      <c r="CY853" s="23"/>
      <c r="CZ853" s="23"/>
      <c r="DA853" s="23"/>
      <c r="DB853" s="23"/>
      <c r="DC853" s="23"/>
      <c r="DD853" s="23"/>
      <c r="DE853" s="23"/>
      <c r="DF853" s="23"/>
      <c r="DG853" s="23"/>
      <c r="DH853" s="23"/>
      <c r="DI853" s="23"/>
      <c r="DJ853" s="23"/>
      <c r="DK853" s="23"/>
      <c r="DL853" s="23"/>
      <c r="DM853" s="23"/>
      <c r="DN853" s="23"/>
      <c r="DO853" s="23"/>
      <c r="DP853" s="23"/>
      <c r="DQ853" s="23"/>
      <c r="DR853" s="23"/>
      <c r="DS853" s="23"/>
      <c r="DT853" s="23"/>
      <c r="DU853" s="23"/>
      <c r="DV853" s="23"/>
      <c r="DW853" s="23"/>
      <c r="DX853" s="23"/>
      <c r="DY853" s="23"/>
      <c r="DZ853" s="23"/>
      <c r="EA853" s="23"/>
      <c r="EB853" s="23"/>
      <c r="EC853" s="23"/>
      <c r="ED853" s="23"/>
      <c r="EE853" s="23"/>
      <c r="EF853" s="23"/>
      <c r="EG853" s="23"/>
      <c r="EH853" s="23"/>
      <c r="EI853" s="23"/>
      <c r="EJ853" s="23"/>
      <c r="EK853" s="23"/>
      <c r="EL853" s="23"/>
      <c r="EM853" s="23"/>
      <c r="EN853" s="23"/>
      <c r="EO853" s="23"/>
      <c r="EP853" s="23"/>
      <c r="EQ853" s="23"/>
      <c r="ER853" s="23"/>
      <c r="ES853" s="23"/>
      <c r="ET853" s="23"/>
      <c r="EU853" s="23"/>
      <c r="EV853" s="23"/>
      <c r="EW853" s="23"/>
      <c r="EX853" s="23"/>
      <c r="EY853" s="23"/>
      <c r="EZ853" s="23"/>
      <c r="FA853" s="23"/>
      <c r="FB853" s="23"/>
      <c r="FC853" s="23"/>
      <c r="FD853" s="23"/>
      <c r="FE853" s="23"/>
      <c r="FF853" s="23"/>
      <c r="FG853" s="23"/>
      <c r="FH853" s="23"/>
      <c r="FI853" s="23"/>
      <c r="FJ853" s="23"/>
      <c r="FK853" s="23"/>
      <c r="FL853" s="23"/>
      <c r="FM853" s="23"/>
      <c r="FN853" s="23"/>
      <c r="FO853" s="23"/>
      <c r="FP853" s="23"/>
      <c r="FQ853" s="23"/>
      <c r="FR853" s="23"/>
      <c r="FS853" s="23"/>
      <c r="FT853" s="23"/>
      <c r="FU853" s="23"/>
      <c r="FV853" s="23"/>
      <c r="FW853" s="23"/>
      <c r="FX853" s="23"/>
      <c r="FY853" s="23"/>
      <c r="FZ853" s="23"/>
      <c r="GA853" s="23"/>
      <c r="GB853" s="23"/>
      <c r="GC853" s="23"/>
      <c r="GD853" s="23"/>
      <c r="GE853" s="23"/>
      <c r="GF853" s="23"/>
      <c r="GG853" s="23"/>
      <c r="GH853" s="23"/>
    </row>
    <row r="854" spans="1:190" x14ac:dyDescent="0.35">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c r="CB854" s="23"/>
      <c r="CC854" s="23"/>
      <c r="CD854" s="23"/>
      <c r="CE854" s="23"/>
      <c r="CF854" s="23"/>
      <c r="CG854" s="23"/>
      <c r="CH854" s="23"/>
      <c r="CI854" s="23"/>
      <c r="CJ854" s="23"/>
      <c r="CK854" s="23"/>
      <c r="CL854" s="23"/>
      <c r="CM854" s="23"/>
      <c r="CN854" s="23"/>
      <c r="CO854" s="23"/>
      <c r="CP854" s="23"/>
      <c r="CQ854" s="23"/>
      <c r="CR854" s="23"/>
      <c r="CS854" s="23"/>
      <c r="CT854" s="23"/>
      <c r="CU854" s="23"/>
      <c r="CV854" s="23"/>
      <c r="CW854" s="23"/>
      <c r="CX854" s="23"/>
      <c r="CY854" s="23"/>
      <c r="CZ854" s="23"/>
      <c r="DA854" s="23"/>
      <c r="DB854" s="23"/>
      <c r="DC854" s="23"/>
      <c r="DD854" s="23"/>
      <c r="DE854" s="23"/>
      <c r="DF854" s="23"/>
      <c r="DG854" s="23"/>
      <c r="DH854" s="23"/>
      <c r="DI854" s="23"/>
      <c r="DJ854" s="23"/>
      <c r="DK854" s="23"/>
      <c r="DL854" s="23"/>
      <c r="DM854" s="23"/>
      <c r="DN854" s="23"/>
      <c r="DO854" s="23"/>
      <c r="DP854" s="23"/>
      <c r="DQ854" s="23"/>
      <c r="DR854" s="23"/>
      <c r="DS854" s="23"/>
      <c r="DT854" s="23"/>
      <c r="DU854" s="23"/>
      <c r="DV854" s="23"/>
      <c r="DW854" s="23"/>
      <c r="DX854" s="23"/>
      <c r="DY854" s="23"/>
      <c r="DZ854" s="23"/>
      <c r="EA854" s="23"/>
      <c r="EB854" s="23"/>
      <c r="EC854" s="23"/>
      <c r="ED854" s="23"/>
      <c r="EE854" s="23"/>
      <c r="EF854" s="23"/>
      <c r="EG854" s="23"/>
      <c r="EH854" s="23"/>
      <c r="EI854" s="23"/>
      <c r="EJ854" s="23"/>
      <c r="EK854" s="23"/>
      <c r="EL854" s="23"/>
      <c r="EM854" s="23"/>
      <c r="EN854" s="23"/>
      <c r="EO854" s="23"/>
      <c r="EP854" s="23"/>
      <c r="EQ854" s="23"/>
      <c r="ER854" s="23"/>
      <c r="ES854" s="23"/>
      <c r="ET854" s="23"/>
      <c r="EU854" s="23"/>
      <c r="EV854" s="23"/>
      <c r="EW854" s="23"/>
      <c r="EX854" s="23"/>
      <c r="EY854" s="23"/>
      <c r="EZ854" s="23"/>
      <c r="FA854" s="23"/>
      <c r="FB854" s="23"/>
      <c r="FC854" s="23"/>
      <c r="FD854" s="23"/>
      <c r="FE854" s="23"/>
      <c r="FF854" s="23"/>
      <c r="FG854" s="23"/>
      <c r="FH854" s="23"/>
      <c r="FI854" s="23"/>
      <c r="FJ854" s="23"/>
      <c r="FK854" s="23"/>
      <c r="FL854" s="23"/>
      <c r="FM854" s="23"/>
      <c r="FN854" s="23"/>
      <c r="FO854" s="23"/>
      <c r="FP854" s="23"/>
      <c r="FQ854" s="23"/>
      <c r="FR854" s="23"/>
      <c r="FS854" s="23"/>
      <c r="FT854" s="23"/>
      <c r="FU854" s="23"/>
      <c r="FV854" s="23"/>
      <c r="FW854" s="23"/>
      <c r="FX854" s="23"/>
      <c r="FY854" s="23"/>
      <c r="FZ854" s="23"/>
      <c r="GA854" s="23"/>
      <c r="GB854" s="23"/>
      <c r="GC854" s="23"/>
      <c r="GD854" s="23"/>
      <c r="GE854" s="23"/>
      <c r="GF854" s="23"/>
      <c r="GG854" s="23"/>
      <c r="GH854" s="23"/>
    </row>
    <row r="855" spans="1:190" x14ac:dyDescent="0.35">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c r="CB855" s="23"/>
      <c r="CC855" s="23"/>
      <c r="CD855" s="23"/>
      <c r="CE855" s="23"/>
      <c r="CF855" s="23"/>
      <c r="CG855" s="23"/>
      <c r="CH855" s="23"/>
      <c r="CI855" s="23"/>
      <c r="CJ855" s="23"/>
      <c r="CK855" s="23"/>
      <c r="CL855" s="23"/>
      <c r="CM855" s="23"/>
      <c r="CN855" s="23"/>
      <c r="CO855" s="23"/>
      <c r="CP855" s="23"/>
      <c r="CQ855" s="23"/>
      <c r="CR855" s="23"/>
      <c r="CS855" s="23"/>
      <c r="CT855" s="23"/>
      <c r="CU855" s="23"/>
      <c r="CV855" s="23"/>
      <c r="CW855" s="23"/>
      <c r="CX855" s="23"/>
      <c r="CY855" s="23"/>
      <c r="CZ855" s="23"/>
      <c r="DA855" s="23"/>
      <c r="DB855" s="23"/>
      <c r="DC855" s="23"/>
      <c r="DD855" s="23"/>
      <c r="DE855" s="23"/>
      <c r="DF855" s="23"/>
      <c r="DG855" s="23"/>
      <c r="DH855" s="23"/>
      <c r="DI855" s="23"/>
      <c r="DJ855" s="23"/>
      <c r="DK855" s="23"/>
      <c r="DL855" s="23"/>
      <c r="DM855" s="23"/>
      <c r="DN855" s="23"/>
      <c r="DO855" s="23"/>
      <c r="DP855" s="23"/>
      <c r="DQ855" s="23"/>
      <c r="DR855" s="23"/>
      <c r="DS855" s="23"/>
      <c r="DT855" s="23"/>
      <c r="DU855" s="23"/>
      <c r="DV855" s="23"/>
      <c r="DW855" s="23"/>
      <c r="DX855" s="23"/>
      <c r="DY855" s="23"/>
      <c r="DZ855" s="23"/>
      <c r="EA855" s="23"/>
      <c r="EB855" s="23"/>
      <c r="EC855" s="23"/>
      <c r="ED855" s="23"/>
      <c r="EE855" s="23"/>
      <c r="EF855" s="23"/>
      <c r="EG855" s="23"/>
      <c r="EH855" s="23"/>
      <c r="EI855" s="23"/>
      <c r="EJ855" s="23"/>
      <c r="EK855" s="23"/>
      <c r="EL855" s="23"/>
      <c r="EM855" s="23"/>
      <c r="EN855" s="23"/>
      <c r="EO855" s="23"/>
      <c r="EP855" s="23"/>
      <c r="EQ855" s="23"/>
      <c r="ER855" s="23"/>
      <c r="ES855" s="23"/>
      <c r="ET855" s="23"/>
      <c r="EU855" s="23"/>
      <c r="EV855" s="23"/>
      <c r="EW855" s="23"/>
      <c r="EX855" s="23"/>
      <c r="EY855" s="23"/>
      <c r="EZ855" s="23"/>
      <c r="FA855" s="23"/>
      <c r="FB855" s="23"/>
      <c r="FC855" s="23"/>
      <c r="FD855" s="23"/>
      <c r="FE855" s="23"/>
      <c r="FF855" s="23"/>
      <c r="FG855" s="23"/>
      <c r="FH855" s="23"/>
      <c r="FI855" s="23"/>
      <c r="FJ855" s="23"/>
      <c r="FK855" s="23"/>
      <c r="FL855" s="23"/>
      <c r="FM855" s="23"/>
      <c r="FN855" s="23"/>
      <c r="FO855" s="23"/>
      <c r="FP855" s="23"/>
      <c r="FQ855" s="23"/>
      <c r="FR855" s="23"/>
      <c r="FS855" s="23"/>
      <c r="FT855" s="23"/>
      <c r="FU855" s="23"/>
      <c r="FV855" s="23"/>
      <c r="FW855" s="23"/>
      <c r="FX855" s="23"/>
      <c r="FY855" s="23"/>
      <c r="FZ855" s="23"/>
      <c r="GA855" s="23"/>
      <c r="GB855" s="23"/>
      <c r="GC855" s="23"/>
      <c r="GD855" s="23"/>
      <c r="GE855" s="23"/>
      <c r="GF855" s="23"/>
      <c r="GG855" s="23"/>
      <c r="GH855" s="23"/>
    </row>
    <row r="856" spans="1:190" x14ac:dyDescent="0.35">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c r="CB856" s="23"/>
      <c r="CC856" s="23"/>
      <c r="CD856" s="23"/>
      <c r="CE856" s="23"/>
      <c r="CF856" s="23"/>
      <c r="CG856" s="23"/>
      <c r="CH856" s="23"/>
      <c r="CI856" s="23"/>
      <c r="CJ856" s="23"/>
      <c r="CK856" s="23"/>
      <c r="CL856" s="23"/>
      <c r="CM856" s="23"/>
      <c r="CN856" s="23"/>
      <c r="CO856" s="23"/>
      <c r="CP856" s="23"/>
      <c r="CQ856" s="23"/>
      <c r="CR856" s="23"/>
      <c r="CS856" s="23"/>
      <c r="CT856" s="23"/>
      <c r="CU856" s="23"/>
      <c r="CV856" s="23"/>
      <c r="CW856" s="23"/>
      <c r="CX856" s="23"/>
      <c r="CY856" s="23"/>
      <c r="CZ856" s="23"/>
      <c r="DA856" s="23"/>
      <c r="DB856" s="23"/>
      <c r="DC856" s="23"/>
      <c r="DD856" s="23"/>
      <c r="DE856" s="23"/>
      <c r="DF856" s="23"/>
      <c r="DG856" s="23"/>
      <c r="DH856" s="23"/>
      <c r="DI856" s="23"/>
      <c r="DJ856" s="23"/>
      <c r="DK856" s="23"/>
      <c r="DL856" s="23"/>
      <c r="DM856" s="23"/>
      <c r="DN856" s="23"/>
      <c r="DO856" s="23"/>
      <c r="DP856" s="23"/>
      <c r="DQ856" s="23"/>
      <c r="DR856" s="23"/>
      <c r="DS856" s="23"/>
      <c r="DT856" s="23"/>
      <c r="DU856" s="23"/>
      <c r="DV856" s="23"/>
      <c r="DW856" s="23"/>
      <c r="DX856" s="23"/>
      <c r="DY856" s="23"/>
      <c r="DZ856" s="23"/>
      <c r="EA856" s="23"/>
      <c r="EB856" s="23"/>
      <c r="EC856" s="23"/>
      <c r="ED856" s="23"/>
      <c r="EE856" s="23"/>
      <c r="EF856" s="23"/>
      <c r="EG856" s="23"/>
      <c r="EH856" s="23"/>
      <c r="EI856" s="23"/>
      <c r="EJ856" s="23"/>
      <c r="EK856" s="23"/>
      <c r="EL856" s="23"/>
      <c r="EM856" s="23"/>
      <c r="EN856" s="23"/>
      <c r="EO856" s="23"/>
      <c r="EP856" s="23"/>
      <c r="EQ856" s="23"/>
      <c r="ER856" s="23"/>
      <c r="ES856" s="23"/>
      <c r="ET856" s="23"/>
      <c r="EU856" s="23"/>
      <c r="EV856" s="23"/>
      <c r="EW856" s="23"/>
      <c r="EX856" s="23"/>
      <c r="EY856" s="23"/>
      <c r="EZ856" s="23"/>
      <c r="FA856" s="23"/>
      <c r="FB856" s="23"/>
      <c r="FC856" s="23"/>
      <c r="FD856" s="23"/>
      <c r="FE856" s="23"/>
      <c r="FF856" s="23"/>
      <c r="FG856" s="23"/>
      <c r="FH856" s="23"/>
      <c r="FI856" s="23"/>
      <c r="FJ856" s="23"/>
      <c r="FK856" s="23"/>
      <c r="FL856" s="23"/>
      <c r="FM856" s="23"/>
      <c r="FN856" s="23"/>
      <c r="FO856" s="23"/>
      <c r="FP856" s="23"/>
      <c r="FQ856" s="23"/>
      <c r="FR856" s="23"/>
      <c r="FS856" s="23"/>
      <c r="FT856" s="23"/>
      <c r="FU856" s="23"/>
      <c r="FV856" s="23"/>
      <c r="FW856" s="23"/>
      <c r="FX856" s="23"/>
      <c r="FY856" s="23"/>
      <c r="FZ856" s="23"/>
      <c r="GA856" s="23"/>
      <c r="GB856" s="23"/>
      <c r="GC856" s="23"/>
      <c r="GD856" s="23"/>
      <c r="GE856" s="23"/>
      <c r="GF856" s="23"/>
      <c r="GG856" s="23"/>
      <c r="GH856" s="23"/>
    </row>
    <row r="857" spans="1:190" x14ac:dyDescent="0.35">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c r="CB857" s="23"/>
      <c r="CC857" s="23"/>
      <c r="CD857" s="23"/>
      <c r="CE857" s="23"/>
      <c r="CF857" s="23"/>
      <c r="CG857" s="23"/>
      <c r="CH857" s="23"/>
      <c r="CI857" s="23"/>
      <c r="CJ857" s="23"/>
      <c r="CK857" s="23"/>
      <c r="CL857" s="23"/>
      <c r="CM857" s="23"/>
      <c r="CN857" s="23"/>
      <c r="CO857" s="23"/>
      <c r="CP857" s="23"/>
      <c r="CQ857" s="23"/>
      <c r="CR857" s="23"/>
      <c r="CS857" s="23"/>
      <c r="CT857" s="23"/>
      <c r="CU857" s="23"/>
      <c r="CV857" s="23"/>
      <c r="CW857" s="23"/>
      <c r="CX857" s="23"/>
      <c r="CY857" s="23"/>
      <c r="CZ857" s="23"/>
      <c r="DA857" s="23"/>
      <c r="DB857" s="23"/>
      <c r="DC857" s="23"/>
      <c r="DD857" s="23"/>
      <c r="DE857" s="23"/>
      <c r="DF857" s="23"/>
      <c r="DG857" s="23"/>
      <c r="DH857" s="23"/>
      <c r="DI857" s="23"/>
      <c r="DJ857" s="23"/>
      <c r="DK857" s="23"/>
      <c r="DL857" s="23"/>
      <c r="DM857" s="23"/>
      <c r="DN857" s="23"/>
      <c r="DO857" s="23"/>
      <c r="DP857" s="23"/>
      <c r="DQ857" s="23"/>
      <c r="DR857" s="23"/>
      <c r="DS857" s="23"/>
      <c r="DT857" s="23"/>
      <c r="DU857" s="23"/>
      <c r="DV857" s="23"/>
      <c r="DW857" s="23"/>
      <c r="DX857" s="23"/>
      <c r="DY857" s="23"/>
      <c r="DZ857" s="23"/>
      <c r="EA857" s="23"/>
      <c r="EB857" s="23"/>
      <c r="EC857" s="23"/>
      <c r="ED857" s="23"/>
      <c r="EE857" s="23"/>
      <c r="EF857" s="23"/>
      <c r="EG857" s="23"/>
      <c r="EH857" s="23"/>
      <c r="EI857" s="23"/>
      <c r="EJ857" s="23"/>
      <c r="EK857" s="23"/>
      <c r="EL857" s="23"/>
      <c r="EM857" s="23"/>
      <c r="EN857" s="23"/>
      <c r="EO857" s="23"/>
      <c r="EP857" s="23"/>
      <c r="EQ857" s="23"/>
      <c r="ER857" s="23"/>
      <c r="ES857" s="23"/>
      <c r="ET857" s="23"/>
      <c r="EU857" s="23"/>
      <c r="EV857" s="23"/>
      <c r="EW857" s="23"/>
      <c r="EX857" s="23"/>
      <c r="EY857" s="23"/>
      <c r="EZ857" s="23"/>
      <c r="FA857" s="23"/>
      <c r="FB857" s="23"/>
      <c r="FC857" s="23"/>
      <c r="FD857" s="23"/>
      <c r="FE857" s="23"/>
      <c r="FF857" s="23"/>
      <c r="FG857" s="23"/>
      <c r="FH857" s="23"/>
      <c r="FI857" s="23"/>
      <c r="FJ857" s="23"/>
      <c r="FK857" s="23"/>
      <c r="FL857" s="23"/>
      <c r="FM857" s="23"/>
      <c r="FN857" s="23"/>
      <c r="FO857" s="23"/>
      <c r="FP857" s="23"/>
      <c r="FQ857" s="23"/>
      <c r="FR857" s="23"/>
      <c r="FS857" s="23"/>
      <c r="FT857" s="23"/>
      <c r="FU857" s="23"/>
      <c r="FV857" s="23"/>
      <c r="FW857" s="23"/>
      <c r="FX857" s="23"/>
      <c r="FY857" s="23"/>
      <c r="FZ857" s="23"/>
      <c r="GA857" s="23"/>
      <c r="GB857" s="23"/>
      <c r="GC857" s="23"/>
      <c r="GD857" s="23"/>
      <c r="GE857" s="23"/>
      <c r="GF857" s="23"/>
      <c r="GG857" s="23"/>
      <c r="GH857" s="23"/>
    </row>
    <row r="858" spans="1:190" x14ac:dyDescent="0.35">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c r="CB858" s="23"/>
      <c r="CC858" s="23"/>
      <c r="CD858" s="23"/>
      <c r="CE858" s="23"/>
      <c r="CF858" s="23"/>
      <c r="CG858" s="23"/>
      <c r="CH858" s="23"/>
      <c r="CI858" s="23"/>
      <c r="CJ858" s="23"/>
      <c r="CK858" s="23"/>
      <c r="CL858" s="23"/>
      <c r="CM858" s="23"/>
      <c r="CN858" s="23"/>
      <c r="CO858" s="23"/>
      <c r="CP858" s="23"/>
      <c r="CQ858" s="23"/>
      <c r="CR858" s="23"/>
      <c r="CS858" s="23"/>
      <c r="CT858" s="23"/>
      <c r="CU858" s="23"/>
      <c r="CV858" s="23"/>
      <c r="CW858" s="23"/>
      <c r="CX858" s="23"/>
      <c r="CY858" s="23"/>
      <c r="CZ858" s="23"/>
      <c r="DA858" s="23"/>
      <c r="DB858" s="23"/>
      <c r="DC858" s="23"/>
      <c r="DD858" s="23"/>
      <c r="DE858" s="23"/>
      <c r="DF858" s="23"/>
      <c r="DG858" s="23"/>
      <c r="DH858" s="23"/>
      <c r="DI858" s="23"/>
      <c r="DJ858" s="23"/>
      <c r="DK858" s="23"/>
      <c r="DL858" s="23"/>
      <c r="DM858" s="23"/>
      <c r="DN858" s="23"/>
      <c r="DO858" s="23"/>
      <c r="DP858" s="23"/>
      <c r="DQ858" s="23"/>
      <c r="DR858" s="23"/>
      <c r="DS858" s="23"/>
      <c r="DT858" s="23"/>
      <c r="DU858" s="23"/>
      <c r="DV858" s="23"/>
      <c r="DW858" s="23"/>
      <c r="DX858" s="23"/>
      <c r="DY858" s="23"/>
      <c r="DZ858" s="23"/>
      <c r="EA858" s="23"/>
      <c r="EB858" s="23"/>
      <c r="EC858" s="23"/>
      <c r="ED858" s="23"/>
      <c r="EE858" s="23"/>
      <c r="EF858" s="23"/>
      <c r="EG858" s="23"/>
      <c r="EH858" s="23"/>
      <c r="EI858" s="23"/>
      <c r="EJ858" s="23"/>
      <c r="EK858" s="23"/>
      <c r="EL858" s="23"/>
      <c r="EM858" s="23"/>
      <c r="EN858" s="23"/>
      <c r="EO858" s="23"/>
      <c r="EP858" s="23"/>
      <c r="EQ858" s="23"/>
      <c r="ER858" s="23"/>
      <c r="ES858" s="23"/>
      <c r="ET858" s="23"/>
      <c r="EU858" s="23"/>
      <c r="EV858" s="23"/>
      <c r="EW858" s="23"/>
      <c r="EX858" s="23"/>
      <c r="EY858" s="23"/>
      <c r="EZ858" s="23"/>
      <c r="FA858" s="23"/>
      <c r="FB858" s="23"/>
      <c r="FC858" s="23"/>
      <c r="FD858" s="23"/>
      <c r="FE858" s="23"/>
      <c r="FF858" s="23"/>
      <c r="FG858" s="23"/>
      <c r="FH858" s="23"/>
      <c r="FI858" s="23"/>
      <c r="FJ858" s="23"/>
      <c r="FK858" s="23"/>
      <c r="FL858" s="23"/>
      <c r="FM858" s="23"/>
      <c r="FN858" s="23"/>
      <c r="FO858" s="23"/>
      <c r="FP858" s="23"/>
      <c r="FQ858" s="23"/>
      <c r="FR858" s="23"/>
      <c r="FS858" s="23"/>
      <c r="FT858" s="23"/>
      <c r="FU858" s="23"/>
      <c r="FV858" s="23"/>
      <c r="FW858" s="23"/>
      <c r="FX858" s="23"/>
      <c r="FY858" s="23"/>
      <c r="FZ858" s="23"/>
      <c r="GA858" s="23"/>
      <c r="GB858" s="23"/>
      <c r="GC858" s="23"/>
      <c r="GD858" s="23"/>
      <c r="GE858" s="23"/>
      <c r="GF858" s="23"/>
      <c r="GG858" s="23"/>
      <c r="GH858" s="23"/>
    </row>
    <row r="859" spans="1:190" x14ac:dyDescent="0.35">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c r="CB859" s="23"/>
      <c r="CC859" s="23"/>
      <c r="CD859" s="23"/>
      <c r="CE859" s="23"/>
      <c r="CF859" s="23"/>
      <c r="CG859" s="23"/>
      <c r="CH859" s="23"/>
      <c r="CI859" s="23"/>
      <c r="CJ859" s="23"/>
      <c r="CK859" s="23"/>
      <c r="CL859" s="23"/>
      <c r="CM859" s="23"/>
      <c r="CN859" s="23"/>
      <c r="CO859" s="23"/>
      <c r="CP859" s="23"/>
      <c r="CQ859" s="23"/>
      <c r="CR859" s="23"/>
      <c r="CS859" s="23"/>
      <c r="CT859" s="23"/>
      <c r="CU859" s="23"/>
      <c r="CV859" s="23"/>
      <c r="CW859" s="23"/>
      <c r="CX859" s="23"/>
      <c r="CY859" s="23"/>
      <c r="CZ859" s="23"/>
      <c r="DA859" s="23"/>
      <c r="DB859" s="23"/>
      <c r="DC859" s="23"/>
      <c r="DD859" s="23"/>
      <c r="DE859" s="23"/>
      <c r="DF859" s="23"/>
      <c r="DG859" s="23"/>
      <c r="DH859" s="23"/>
      <c r="DI859" s="23"/>
      <c r="DJ859" s="23"/>
      <c r="DK859" s="23"/>
      <c r="DL859" s="23"/>
      <c r="DM859" s="23"/>
      <c r="DN859" s="23"/>
      <c r="DO859" s="23"/>
      <c r="DP859" s="23"/>
      <c r="DQ859" s="23"/>
      <c r="DR859" s="23"/>
      <c r="DS859" s="23"/>
      <c r="DT859" s="23"/>
      <c r="DU859" s="23"/>
      <c r="DV859" s="23"/>
      <c r="DW859" s="23"/>
      <c r="DX859" s="23"/>
      <c r="DY859" s="23"/>
      <c r="DZ859" s="23"/>
      <c r="EA859" s="23"/>
      <c r="EB859" s="23"/>
      <c r="EC859" s="23"/>
      <c r="ED859" s="23"/>
      <c r="EE859" s="23"/>
      <c r="EF859" s="23"/>
      <c r="EG859" s="23"/>
      <c r="EH859" s="23"/>
      <c r="EI859" s="23"/>
      <c r="EJ859" s="23"/>
      <c r="EK859" s="23"/>
      <c r="EL859" s="23"/>
      <c r="EM859" s="23"/>
      <c r="EN859" s="23"/>
      <c r="EO859" s="23"/>
      <c r="EP859" s="23"/>
      <c r="EQ859" s="23"/>
      <c r="ER859" s="23"/>
      <c r="ES859" s="23"/>
      <c r="ET859" s="23"/>
      <c r="EU859" s="23"/>
      <c r="EV859" s="23"/>
      <c r="EW859" s="23"/>
      <c r="EX859" s="23"/>
      <c r="EY859" s="23"/>
      <c r="EZ859" s="23"/>
      <c r="FA859" s="23"/>
      <c r="FB859" s="23"/>
      <c r="FC859" s="23"/>
      <c r="FD859" s="23"/>
      <c r="FE859" s="23"/>
      <c r="FF859" s="23"/>
      <c r="FG859" s="23"/>
      <c r="FH859" s="23"/>
      <c r="FI859" s="23"/>
      <c r="FJ859" s="23"/>
      <c r="FK859" s="23"/>
      <c r="FL859" s="23"/>
      <c r="FM859" s="23"/>
      <c r="FN859" s="23"/>
      <c r="FO859" s="23"/>
      <c r="FP859" s="23"/>
      <c r="FQ859" s="23"/>
      <c r="FR859" s="23"/>
      <c r="FS859" s="23"/>
      <c r="FT859" s="23"/>
      <c r="FU859" s="23"/>
      <c r="FV859" s="23"/>
      <c r="FW859" s="23"/>
      <c r="FX859" s="23"/>
      <c r="FY859" s="23"/>
      <c r="FZ859" s="23"/>
      <c r="GA859" s="23"/>
      <c r="GB859" s="23"/>
      <c r="GC859" s="23"/>
      <c r="GD859" s="23"/>
      <c r="GE859" s="23"/>
      <c r="GF859" s="23"/>
      <c r="GG859" s="23"/>
      <c r="GH859" s="23"/>
    </row>
    <row r="860" spans="1:190" x14ac:dyDescent="0.35">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c r="CB860" s="23"/>
      <c r="CC860" s="23"/>
      <c r="CD860" s="23"/>
      <c r="CE860" s="23"/>
      <c r="CF860" s="23"/>
      <c r="CG860" s="23"/>
      <c r="CH860" s="23"/>
      <c r="CI860" s="23"/>
      <c r="CJ860" s="23"/>
      <c r="CK860" s="23"/>
      <c r="CL860" s="23"/>
      <c r="CM860" s="23"/>
      <c r="CN860" s="23"/>
      <c r="CO860" s="23"/>
      <c r="CP860" s="23"/>
      <c r="CQ860" s="23"/>
      <c r="CR860" s="23"/>
      <c r="CS860" s="23"/>
      <c r="CT860" s="23"/>
      <c r="CU860" s="23"/>
      <c r="CV860" s="23"/>
      <c r="CW860" s="23"/>
      <c r="CX860" s="23"/>
      <c r="CY860" s="23"/>
      <c r="CZ860" s="23"/>
      <c r="DA860" s="23"/>
      <c r="DB860" s="23"/>
      <c r="DC860" s="23"/>
      <c r="DD860" s="23"/>
      <c r="DE860" s="23"/>
      <c r="DF860" s="23"/>
      <c r="DG860" s="23"/>
      <c r="DH860" s="23"/>
      <c r="DI860" s="23"/>
      <c r="DJ860" s="23"/>
      <c r="DK860" s="23"/>
      <c r="DL860" s="23"/>
      <c r="DM860" s="23"/>
      <c r="DN860" s="23"/>
      <c r="DO860" s="23"/>
      <c r="DP860" s="23"/>
      <c r="DQ860" s="23"/>
      <c r="DR860" s="23"/>
      <c r="DS860" s="23"/>
      <c r="DT860" s="23"/>
      <c r="DU860" s="23"/>
      <c r="DV860" s="23"/>
      <c r="DW860" s="23"/>
      <c r="DX860" s="23"/>
      <c r="DY860" s="23"/>
      <c r="DZ860" s="23"/>
      <c r="EA860" s="23"/>
      <c r="EB860" s="23"/>
      <c r="EC860" s="23"/>
      <c r="ED860" s="23"/>
      <c r="EE860" s="23"/>
      <c r="EF860" s="23"/>
      <c r="EG860" s="23"/>
      <c r="EH860" s="23"/>
      <c r="EI860" s="23"/>
      <c r="EJ860" s="23"/>
      <c r="EK860" s="23"/>
      <c r="EL860" s="23"/>
      <c r="EM860" s="23"/>
      <c r="EN860" s="23"/>
      <c r="EO860" s="23"/>
      <c r="EP860" s="23"/>
      <c r="EQ860" s="23"/>
      <c r="ER860" s="23"/>
      <c r="ES860" s="23"/>
      <c r="ET860" s="23"/>
      <c r="EU860" s="23"/>
      <c r="EV860" s="23"/>
      <c r="EW860" s="23"/>
      <c r="EX860" s="23"/>
      <c r="EY860" s="23"/>
      <c r="EZ860" s="23"/>
      <c r="FA860" s="23"/>
      <c r="FB860" s="23"/>
      <c r="FC860" s="23"/>
      <c r="FD860" s="23"/>
      <c r="FE860" s="23"/>
      <c r="FF860" s="23"/>
      <c r="FG860" s="23"/>
      <c r="FH860" s="23"/>
      <c r="FI860" s="23"/>
      <c r="FJ860" s="23"/>
      <c r="FK860" s="23"/>
      <c r="FL860" s="23"/>
      <c r="FM860" s="23"/>
      <c r="FN860" s="23"/>
      <c r="FO860" s="23"/>
      <c r="FP860" s="23"/>
      <c r="FQ860" s="23"/>
      <c r="FR860" s="23"/>
      <c r="FS860" s="23"/>
      <c r="FT860" s="23"/>
      <c r="FU860" s="23"/>
      <c r="FV860" s="23"/>
      <c r="FW860" s="23"/>
      <c r="FX860" s="23"/>
      <c r="FY860" s="23"/>
      <c r="FZ860" s="23"/>
      <c r="GA860" s="23"/>
      <c r="GB860" s="23"/>
      <c r="GC860" s="23"/>
      <c r="GD860" s="23"/>
      <c r="GE860" s="23"/>
      <c r="GF860" s="23"/>
      <c r="GG860" s="23"/>
      <c r="GH860" s="23"/>
    </row>
    <row r="861" spans="1:190" x14ac:dyDescent="0.35">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c r="CB861" s="23"/>
      <c r="CC861" s="23"/>
      <c r="CD861" s="23"/>
      <c r="CE861" s="23"/>
      <c r="CF861" s="23"/>
      <c r="CG861" s="23"/>
      <c r="CH861" s="23"/>
      <c r="CI861" s="23"/>
      <c r="CJ861" s="23"/>
      <c r="CK861" s="23"/>
      <c r="CL861" s="23"/>
      <c r="CM861" s="23"/>
      <c r="CN861" s="23"/>
      <c r="CO861" s="23"/>
      <c r="CP861" s="23"/>
      <c r="CQ861" s="23"/>
      <c r="CR861" s="23"/>
      <c r="CS861" s="23"/>
      <c r="CT861" s="23"/>
      <c r="CU861" s="23"/>
      <c r="CV861" s="23"/>
      <c r="CW861" s="23"/>
      <c r="CX861" s="23"/>
      <c r="CY861" s="23"/>
      <c r="CZ861" s="23"/>
      <c r="DA861" s="23"/>
      <c r="DB861" s="23"/>
      <c r="DC861" s="23"/>
      <c r="DD861" s="23"/>
      <c r="DE861" s="23"/>
      <c r="DF861" s="23"/>
      <c r="DG861" s="23"/>
      <c r="DH861" s="23"/>
      <c r="DI861" s="23"/>
      <c r="DJ861" s="23"/>
      <c r="DK861" s="23"/>
      <c r="DL861" s="23"/>
      <c r="DM861" s="23"/>
      <c r="DN861" s="23"/>
      <c r="DO861" s="23"/>
      <c r="DP861" s="23"/>
      <c r="DQ861" s="23"/>
      <c r="DR861" s="23"/>
      <c r="DS861" s="23"/>
      <c r="DT861" s="23"/>
      <c r="DU861" s="23"/>
      <c r="DV861" s="23"/>
      <c r="DW861" s="23"/>
      <c r="DX861" s="23"/>
      <c r="DY861" s="23"/>
      <c r="DZ861" s="23"/>
      <c r="EA861" s="23"/>
      <c r="EB861" s="23"/>
      <c r="EC861" s="23"/>
      <c r="ED861" s="23"/>
      <c r="EE861" s="23"/>
      <c r="EF861" s="23"/>
      <c r="EG861" s="23"/>
      <c r="EH861" s="23"/>
      <c r="EI861" s="23"/>
      <c r="EJ861" s="23"/>
      <c r="EK861" s="23"/>
      <c r="EL861" s="23"/>
      <c r="EM861" s="23"/>
      <c r="EN861" s="23"/>
      <c r="EO861" s="23"/>
      <c r="EP861" s="23"/>
      <c r="EQ861" s="23"/>
      <c r="ER861" s="23"/>
      <c r="ES861" s="23"/>
      <c r="ET861" s="23"/>
      <c r="EU861" s="23"/>
      <c r="EV861" s="23"/>
      <c r="EW861" s="23"/>
      <c r="EX861" s="23"/>
      <c r="EY861" s="23"/>
      <c r="EZ861" s="23"/>
      <c r="FA861" s="23"/>
      <c r="FB861" s="23"/>
      <c r="FC861" s="23"/>
      <c r="FD861" s="23"/>
      <c r="FE861" s="23"/>
      <c r="FF861" s="23"/>
      <c r="FG861" s="23"/>
      <c r="FH861" s="23"/>
      <c r="FI861" s="23"/>
      <c r="FJ861" s="23"/>
      <c r="FK861" s="23"/>
      <c r="FL861" s="23"/>
      <c r="FM861" s="23"/>
      <c r="FN861" s="23"/>
      <c r="FO861" s="23"/>
      <c r="FP861" s="23"/>
      <c r="FQ861" s="23"/>
      <c r="FR861" s="23"/>
      <c r="FS861" s="23"/>
      <c r="FT861" s="23"/>
      <c r="FU861" s="23"/>
      <c r="FV861" s="23"/>
      <c r="FW861" s="23"/>
      <c r="FX861" s="23"/>
      <c r="FY861" s="23"/>
      <c r="FZ861" s="23"/>
      <c r="GA861" s="23"/>
      <c r="GB861" s="23"/>
      <c r="GC861" s="23"/>
      <c r="GD861" s="23"/>
      <c r="GE861" s="23"/>
      <c r="GF861" s="23"/>
      <c r="GG861" s="23"/>
      <c r="GH861" s="23"/>
    </row>
    <row r="862" spans="1:190" x14ac:dyDescent="0.35">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c r="CB862" s="23"/>
      <c r="CC862" s="23"/>
      <c r="CD862" s="23"/>
      <c r="CE862" s="23"/>
      <c r="CF862" s="23"/>
      <c r="CG862" s="23"/>
      <c r="CH862" s="23"/>
      <c r="CI862" s="23"/>
      <c r="CJ862" s="23"/>
      <c r="CK862" s="23"/>
      <c r="CL862" s="23"/>
      <c r="CM862" s="23"/>
      <c r="CN862" s="23"/>
      <c r="CO862" s="23"/>
      <c r="CP862" s="23"/>
      <c r="CQ862" s="23"/>
      <c r="CR862" s="23"/>
      <c r="CS862" s="23"/>
      <c r="CT862" s="23"/>
      <c r="CU862" s="23"/>
      <c r="CV862" s="23"/>
      <c r="CW862" s="23"/>
      <c r="CX862" s="23"/>
      <c r="CY862" s="23"/>
      <c r="CZ862" s="23"/>
      <c r="DA862" s="23"/>
      <c r="DB862" s="23"/>
      <c r="DC862" s="23"/>
      <c r="DD862" s="23"/>
      <c r="DE862" s="23"/>
      <c r="DF862" s="23"/>
      <c r="DG862" s="23"/>
      <c r="DH862" s="23"/>
      <c r="DI862" s="23"/>
      <c r="DJ862" s="23"/>
      <c r="DK862" s="23"/>
      <c r="DL862" s="23"/>
      <c r="DM862" s="23"/>
      <c r="DN862" s="23"/>
      <c r="DO862" s="23"/>
      <c r="DP862" s="23"/>
      <c r="DQ862" s="23"/>
      <c r="DR862" s="23"/>
      <c r="DS862" s="23"/>
      <c r="DT862" s="23"/>
      <c r="DU862" s="23"/>
      <c r="DV862" s="23"/>
      <c r="DW862" s="23"/>
      <c r="DX862" s="23"/>
      <c r="DY862" s="23"/>
      <c r="DZ862" s="23"/>
      <c r="EA862" s="23"/>
      <c r="EB862" s="23"/>
      <c r="EC862" s="23"/>
      <c r="ED862" s="23"/>
      <c r="EE862" s="23"/>
      <c r="EF862" s="23"/>
      <c r="EG862" s="23"/>
      <c r="EH862" s="23"/>
      <c r="EI862" s="23"/>
      <c r="EJ862" s="23"/>
      <c r="EK862" s="23"/>
      <c r="EL862" s="23"/>
      <c r="EM862" s="23"/>
      <c r="EN862" s="23"/>
      <c r="EO862" s="23"/>
      <c r="EP862" s="23"/>
      <c r="EQ862" s="23"/>
      <c r="ER862" s="23"/>
      <c r="ES862" s="23"/>
      <c r="ET862" s="23"/>
      <c r="EU862" s="23"/>
      <c r="EV862" s="23"/>
      <c r="EW862" s="23"/>
      <c r="EX862" s="23"/>
      <c r="EY862" s="23"/>
      <c r="EZ862" s="23"/>
      <c r="FA862" s="23"/>
      <c r="FB862" s="23"/>
      <c r="FC862" s="23"/>
      <c r="FD862" s="23"/>
      <c r="FE862" s="23"/>
      <c r="FF862" s="23"/>
      <c r="FG862" s="23"/>
      <c r="FH862" s="23"/>
      <c r="FI862" s="23"/>
      <c r="FJ862" s="23"/>
      <c r="FK862" s="23"/>
      <c r="FL862" s="23"/>
      <c r="FM862" s="23"/>
      <c r="FN862" s="23"/>
      <c r="FO862" s="23"/>
      <c r="FP862" s="23"/>
      <c r="FQ862" s="23"/>
      <c r="FR862" s="23"/>
      <c r="FS862" s="23"/>
      <c r="FT862" s="23"/>
      <c r="FU862" s="23"/>
      <c r="FV862" s="23"/>
      <c r="FW862" s="23"/>
      <c r="FX862" s="23"/>
      <c r="FY862" s="23"/>
      <c r="FZ862" s="23"/>
      <c r="GA862" s="23"/>
      <c r="GB862" s="23"/>
      <c r="GC862" s="23"/>
      <c r="GD862" s="23"/>
      <c r="GE862" s="23"/>
      <c r="GF862" s="23"/>
      <c r="GG862" s="23"/>
      <c r="GH862" s="23"/>
    </row>
    <row r="863" spans="1:190" x14ac:dyDescent="0.35">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c r="CB863" s="23"/>
      <c r="CC863" s="23"/>
      <c r="CD863" s="23"/>
      <c r="CE863" s="23"/>
      <c r="CF863" s="23"/>
      <c r="CG863" s="23"/>
      <c r="CH863" s="23"/>
      <c r="CI863" s="23"/>
      <c r="CJ863" s="23"/>
      <c r="CK863" s="23"/>
      <c r="CL863" s="23"/>
      <c r="CM863" s="23"/>
      <c r="CN863" s="23"/>
      <c r="CO863" s="23"/>
      <c r="CP863" s="23"/>
      <c r="CQ863" s="23"/>
      <c r="CR863" s="23"/>
      <c r="CS863" s="23"/>
      <c r="CT863" s="23"/>
      <c r="CU863" s="23"/>
      <c r="CV863" s="23"/>
      <c r="CW863" s="23"/>
      <c r="CX863" s="23"/>
      <c r="CY863" s="23"/>
      <c r="CZ863" s="23"/>
      <c r="DA863" s="23"/>
      <c r="DB863" s="23"/>
      <c r="DC863" s="23"/>
      <c r="DD863" s="23"/>
      <c r="DE863" s="23"/>
      <c r="DF863" s="23"/>
      <c r="DG863" s="23"/>
      <c r="DH863" s="23"/>
      <c r="DI863" s="23"/>
      <c r="DJ863" s="23"/>
      <c r="DK863" s="23"/>
      <c r="DL863" s="23"/>
      <c r="DM863" s="23"/>
      <c r="DN863" s="23"/>
      <c r="DO863" s="23"/>
      <c r="DP863" s="23"/>
      <c r="DQ863" s="23"/>
      <c r="DR863" s="23"/>
      <c r="DS863" s="23"/>
      <c r="DT863" s="23"/>
      <c r="DU863" s="23"/>
      <c r="DV863" s="23"/>
      <c r="DW863" s="23"/>
      <c r="DX863" s="23"/>
      <c r="DY863" s="23"/>
      <c r="DZ863" s="23"/>
      <c r="EA863" s="23"/>
      <c r="EB863" s="23"/>
      <c r="EC863" s="23"/>
      <c r="ED863" s="23"/>
      <c r="EE863" s="23"/>
      <c r="EF863" s="23"/>
      <c r="EG863" s="23"/>
      <c r="EH863" s="23"/>
      <c r="EI863" s="23"/>
      <c r="EJ863" s="23"/>
      <c r="EK863" s="23"/>
      <c r="EL863" s="23"/>
      <c r="EM863" s="23"/>
      <c r="EN863" s="23"/>
      <c r="EO863" s="23"/>
      <c r="EP863" s="23"/>
      <c r="EQ863" s="23"/>
      <c r="ER863" s="23"/>
      <c r="ES863" s="23"/>
      <c r="ET863" s="23"/>
      <c r="EU863" s="23"/>
      <c r="EV863" s="23"/>
      <c r="EW863" s="23"/>
      <c r="EX863" s="23"/>
      <c r="EY863" s="23"/>
      <c r="EZ863" s="23"/>
      <c r="FA863" s="23"/>
      <c r="FB863" s="23"/>
      <c r="FC863" s="23"/>
      <c r="FD863" s="23"/>
      <c r="FE863" s="23"/>
      <c r="FF863" s="23"/>
      <c r="FG863" s="23"/>
      <c r="FH863" s="23"/>
      <c r="FI863" s="23"/>
      <c r="FJ863" s="23"/>
      <c r="FK863" s="23"/>
      <c r="FL863" s="23"/>
      <c r="FM863" s="23"/>
      <c r="FN863" s="23"/>
      <c r="FO863" s="23"/>
      <c r="FP863" s="23"/>
      <c r="FQ863" s="23"/>
      <c r="FR863" s="23"/>
      <c r="FS863" s="23"/>
      <c r="FT863" s="23"/>
      <c r="FU863" s="23"/>
      <c r="FV863" s="23"/>
      <c r="FW863" s="23"/>
      <c r="FX863" s="23"/>
      <c r="FY863" s="23"/>
      <c r="FZ863" s="23"/>
      <c r="GA863" s="23"/>
      <c r="GB863" s="23"/>
      <c r="GC863" s="23"/>
      <c r="GD863" s="23"/>
      <c r="GE863" s="23"/>
      <c r="GF863" s="23"/>
      <c r="GG863" s="23"/>
      <c r="GH863" s="23"/>
    </row>
    <row r="864" spans="1:190" x14ac:dyDescent="0.35">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c r="CB864" s="23"/>
      <c r="CC864" s="23"/>
      <c r="CD864" s="23"/>
      <c r="CE864" s="23"/>
      <c r="CF864" s="23"/>
      <c r="CG864" s="23"/>
      <c r="CH864" s="23"/>
      <c r="CI864" s="23"/>
      <c r="CJ864" s="23"/>
      <c r="CK864" s="23"/>
      <c r="CL864" s="23"/>
      <c r="CM864" s="23"/>
      <c r="CN864" s="23"/>
      <c r="CO864" s="23"/>
      <c r="CP864" s="23"/>
      <c r="CQ864" s="23"/>
      <c r="CR864" s="23"/>
      <c r="CS864" s="23"/>
      <c r="CT864" s="23"/>
      <c r="CU864" s="23"/>
      <c r="CV864" s="23"/>
      <c r="CW864" s="23"/>
      <c r="CX864" s="23"/>
      <c r="CY864" s="23"/>
      <c r="CZ864" s="23"/>
      <c r="DA864" s="23"/>
      <c r="DB864" s="23"/>
      <c r="DC864" s="23"/>
      <c r="DD864" s="23"/>
      <c r="DE864" s="23"/>
      <c r="DF864" s="23"/>
      <c r="DG864" s="23"/>
      <c r="DH864" s="23"/>
      <c r="DI864" s="23"/>
      <c r="DJ864" s="23"/>
      <c r="DK864" s="23"/>
      <c r="DL864" s="23"/>
      <c r="DM864" s="23"/>
      <c r="DN864" s="23"/>
      <c r="DO864" s="23"/>
      <c r="DP864" s="23"/>
      <c r="DQ864" s="23"/>
      <c r="DR864" s="23"/>
      <c r="DS864" s="23"/>
      <c r="DT864" s="23"/>
      <c r="DU864" s="23"/>
      <c r="DV864" s="23"/>
      <c r="DW864" s="23"/>
      <c r="DX864" s="23"/>
      <c r="DY864" s="23"/>
      <c r="DZ864" s="23"/>
      <c r="EA864" s="23"/>
      <c r="EB864" s="23"/>
      <c r="EC864" s="23"/>
      <c r="ED864" s="23"/>
      <c r="EE864" s="23"/>
      <c r="EF864" s="23"/>
      <c r="EG864" s="23"/>
      <c r="EH864" s="23"/>
      <c r="EI864" s="23"/>
      <c r="EJ864" s="23"/>
      <c r="EK864" s="23"/>
      <c r="EL864" s="23"/>
      <c r="EM864" s="23"/>
      <c r="EN864" s="23"/>
      <c r="EO864" s="23"/>
      <c r="EP864" s="23"/>
      <c r="EQ864" s="23"/>
      <c r="ER864" s="23"/>
      <c r="ES864" s="23"/>
      <c r="ET864" s="23"/>
      <c r="EU864" s="23"/>
      <c r="EV864" s="23"/>
      <c r="EW864" s="23"/>
      <c r="EX864" s="23"/>
      <c r="EY864" s="23"/>
      <c r="EZ864" s="23"/>
      <c r="FA864" s="23"/>
      <c r="FB864" s="23"/>
      <c r="FC864" s="23"/>
      <c r="FD864" s="23"/>
      <c r="FE864" s="23"/>
      <c r="FF864" s="23"/>
      <c r="FG864" s="23"/>
      <c r="FH864" s="23"/>
      <c r="FI864" s="23"/>
      <c r="FJ864" s="23"/>
      <c r="FK864" s="23"/>
      <c r="FL864" s="23"/>
      <c r="FM864" s="23"/>
      <c r="FN864" s="23"/>
      <c r="FO864" s="23"/>
      <c r="FP864" s="23"/>
      <c r="FQ864" s="23"/>
      <c r="FR864" s="23"/>
      <c r="FS864" s="23"/>
      <c r="FT864" s="23"/>
      <c r="FU864" s="23"/>
      <c r="FV864" s="23"/>
      <c r="FW864" s="23"/>
      <c r="FX864" s="23"/>
      <c r="FY864" s="23"/>
      <c r="FZ864" s="23"/>
      <c r="GA864" s="23"/>
      <c r="GB864" s="23"/>
      <c r="GC864" s="23"/>
      <c r="GD864" s="23"/>
      <c r="GE864" s="23"/>
      <c r="GF864" s="23"/>
      <c r="GG864" s="23"/>
      <c r="GH864" s="23"/>
    </row>
    <row r="865" spans="1:190" x14ac:dyDescent="0.35">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c r="CB865" s="23"/>
      <c r="CC865" s="23"/>
      <c r="CD865" s="23"/>
      <c r="CE865" s="23"/>
      <c r="CF865" s="23"/>
      <c r="CG865" s="23"/>
      <c r="CH865" s="23"/>
      <c r="CI865" s="23"/>
      <c r="CJ865" s="23"/>
      <c r="CK865" s="23"/>
      <c r="CL865" s="23"/>
      <c r="CM865" s="23"/>
      <c r="CN865" s="23"/>
      <c r="CO865" s="23"/>
      <c r="CP865" s="23"/>
      <c r="CQ865" s="23"/>
      <c r="CR865" s="23"/>
      <c r="CS865" s="23"/>
      <c r="CT865" s="23"/>
      <c r="CU865" s="23"/>
      <c r="CV865" s="23"/>
      <c r="CW865" s="23"/>
      <c r="CX865" s="23"/>
      <c r="CY865" s="23"/>
      <c r="CZ865" s="23"/>
      <c r="DA865" s="23"/>
      <c r="DB865" s="23"/>
      <c r="DC865" s="23"/>
      <c r="DD865" s="23"/>
      <c r="DE865" s="23"/>
      <c r="DF865" s="23"/>
      <c r="DG865" s="23"/>
      <c r="DH865" s="23"/>
      <c r="DI865" s="23"/>
      <c r="DJ865" s="23"/>
      <c r="DK865" s="23"/>
      <c r="DL865" s="23"/>
      <c r="DM865" s="23"/>
      <c r="DN865" s="23"/>
      <c r="DO865" s="23"/>
      <c r="DP865" s="23"/>
      <c r="DQ865" s="23"/>
      <c r="DR865" s="23"/>
      <c r="DS865" s="23"/>
      <c r="DT865" s="23"/>
      <c r="DU865" s="23"/>
      <c r="DV865" s="23"/>
      <c r="DW865" s="23"/>
      <c r="DX865" s="23"/>
      <c r="DY865" s="23"/>
      <c r="DZ865" s="23"/>
      <c r="EA865" s="23"/>
      <c r="EB865" s="23"/>
      <c r="EC865" s="23"/>
      <c r="ED865" s="23"/>
      <c r="EE865" s="23"/>
      <c r="EF865" s="23"/>
      <c r="EG865" s="23"/>
      <c r="EH865" s="23"/>
      <c r="EI865" s="23"/>
      <c r="EJ865" s="23"/>
      <c r="EK865" s="23"/>
      <c r="EL865" s="23"/>
      <c r="EM865" s="23"/>
      <c r="EN865" s="23"/>
      <c r="EO865" s="23"/>
      <c r="EP865" s="23"/>
      <c r="EQ865" s="23"/>
      <c r="ER865" s="23"/>
      <c r="ES865" s="23"/>
      <c r="ET865" s="23"/>
      <c r="EU865" s="23"/>
      <c r="EV865" s="23"/>
      <c r="EW865" s="23"/>
      <c r="EX865" s="23"/>
      <c r="EY865" s="23"/>
      <c r="EZ865" s="23"/>
      <c r="FA865" s="23"/>
      <c r="FB865" s="23"/>
      <c r="FC865" s="23"/>
      <c r="FD865" s="23"/>
      <c r="FE865" s="23"/>
      <c r="FF865" s="23"/>
      <c r="FG865" s="23"/>
      <c r="FH865" s="23"/>
      <c r="FI865" s="23"/>
      <c r="FJ865" s="23"/>
      <c r="FK865" s="23"/>
      <c r="FL865" s="23"/>
      <c r="FM865" s="23"/>
      <c r="FN865" s="23"/>
      <c r="FO865" s="23"/>
      <c r="FP865" s="23"/>
      <c r="FQ865" s="23"/>
      <c r="FR865" s="23"/>
      <c r="FS865" s="23"/>
      <c r="FT865" s="23"/>
      <c r="FU865" s="23"/>
      <c r="FV865" s="23"/>
      <c r="FW865" s="23"/>
      <c r="FX865" s="23"/>
      <c r="FY865" s="23"/>
      <c r="FZ865" s="23"/>
      <c r="GA865" s="23"/>
      <c r="GB865" s="23"/>
      <c r="GC865" s="23"/>
      <c r="GD865" s="23"/>
      <c r="GE865" s="23"/>
      <c r="GF865" s="23"/>
      <c r="GG865" s="23"/>
      <c r="GH865" s="23"/>
    </row>
    <row r="866" spans="1:190" x14ac:dyDescent="0.35">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c r="CB866" s="23"/>
      <c r="CC866" s="23"/>
      <c r="CD866" s="23"/>
      <c r="CE866" s="23"/>
      <c r="CF866" s="23"/>
      <c r="CG866" s="23"/>
      <c r="CH866" s="23"/>
      <c r="CI866" s="23"/>
      <c r="CJ866" s="23"/>
      <c r="CK866" s="23"/>
      <c r="CL866" s="23"/>
      <c r="CM866" s="23"/>
      <c r="CN866" s="23"/>
      <c r="CO866" s="23"/>
      <c r="CP866" s="23"/>
      <c r="CQ866" s="23"/>
      <c r="CR866" s="23"/>
      <c r="CS866" s="23"/>
      <c r="CT866" s="23"/>
      <c r="CU866" s="23"/>
      <c r="CV866" s="23"/>
      <c r="CW866" s="23"/>
      <c r="CX866" s="23"/>
      <c r="CY866" s="23"/>
      <c r="CZ866" s="23"/>
      <c r="DA866" s="23"/>
      <c r="DB866" s="23"/>
      <c r="DC866" s="23"/>
      <c r="DD866" s="23"/>
      <c r="DE866" s="23"/>
      <c r="DF866" s="23"/>
      <c r="DG866" s="23"/>
      <c r="DH866" s="23"/>
      <c r="DI866" s="23"/>
      <c r="DJ866" s="23"/>
      <c r="DK866" s="23"/>
      <c r="DL866" s="23"/>
      <c r="DM866" s="23"/>
      <c r="DN866" s="23"/>
      <c r="DO866" s="23"/>
      <c r="DP866" s="23"/>
      <c r="DQ866" s="23"/>
      <c r="DR866" s="23"/>
      <c r="DS866" s="23"/>
      <c r="DT866" s="23"/>
      <c r="DU866" s="23"/>
      <c r="DV866" s="23"/>
      <c r="DW866" s="23"/>
      <c r="DX866" s="23"/>
      <c r="DY866" s="23"/>
      <c r="DZ866" s="23"/>
      <c r="EA866" s="23"/>
      <c r="EB866" s="23"/>
      <c r="EC866" s="23"/>
      <c r="ED866" s="23"/>
      <c r="EE866" s="23"/>
      <c r="EF866" s="23"/>
      <c r="EG866" s="23"/>
      <c r="EH866" s="23"/>
      <c r="EI866" s="23"/>
      <c r="EJ866" s="23"/>
      <c r="EK866" s="23"/>
      <c r="EL866" s="23"/>
      <c r="EM866" s="23"/>
      <c r="EN866" s="23"/>
      <c r="EO866" s="23"/>
      <c r="EP866" s="23"/>
      <c r="EQ866" s="23"/>
      <c r="ER866" s="23"/>
      <c r="ES866" s="23"/>
      <c r="ET866" s="23"/>
      <c r="EU866" s="23"/>
      <c r="EV866" s="23"/>
      <c r="EW866" s="23"/>
      <c r="EX866" s="23"/>
      <c r="EY866" s="23"/>
      <c r="EZ866" s="23"/>
      <c r="FA866" s="23"/>
      <c r="FB866" s="23"/>
      <c r="FC866" s="23"/>
      <c r="FD866" s="23"/>
      <c r="FE866" s="23"/>
      <c r="FF866" s="23"/>
      <c r="FG866" s="23"/>
      <c r="FH866" s="23"/>
      <c r="FI866" s="23"/>
      <c r="FJ866" s="23"/>
      <c r="FK866" s="23"/>
      <c r="FL866" s="23"/>
      <c r="FM866" s="23"/>
      <c r="FN866" s="23"/>
      <c r="FO866" s="23"/>
      <c r="FP866" s="23"/>
      <c r="FQ866" s="23"/>
      <c r="FR866" s="23"/>
      <c r="FS866" s="23"/>
      <c r="FT866" s="23"/>
      <c r="FU866" s="23"/>
      <c r="FV866" s="23"/>
      <c r="FW866" s="23"/>
      <c r="FX866" s="23"/>
      <c r="FY866" s="23"/>
      <c r="FZ866" s="23"/>
      <c r="GA866" s="23"/>
      <c r="GB866" s="23"/>
      <c r="GC866" s="23"/>
      <c r="GD866" s="23"/>
      <c r="GE866" s="23"/>
      <c r="GF866" s="23"/>
      <c r="GG866" s="23"/>
      <c r="GH866" s="23"/>
    </row>
    <row r="867" spans="1:190" x14ac:dyDescent="0.35">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c r="CB867" s="23"/>
      <c r="CC867" s="23"/>
      <c r="CD867" s="23"/>
      <c r="CE867" s="23"/>
      <c r="CF867" s="23"/>
      <c r="CG867" s="23"/>
      <c r="CH867" s="23"/>
      <c r="CI867" s="23"/>
      <c r="CJ867" s="23"/>
      <c r="CK867" s="23"/>
      <c r="CL867" s="23"/>
      <c r="CM867" s="23"/>
      <c r="CN867" s="23"/>
      <c r="CO867" s="23"/>
      <c r="CP867" s="23"/>
      <c r="CQ867" s="23"/>
      <c r="CR867" s="23"/>
      <c r="CS867" s="23"/>
      <c r="CT867" s="23"/>
      <c r="CU867" s="23"/>
      <c r="CV867" s="23"/>
      <c r="CW867" s="23"/>
      <c r="CX867" s="23"/>
      <c r="CY867" s="23"/>
      <c r="CZ867" s="23"/>
      <c r="DA867" s="23"/>
      <c r="DB867" s="23"/>
      <c r="DC867" s="23"/>
      <c r="DD867" s="23"/>
      <c r="DE867" s="23"/>
      <c r="DF867" s="23"/>
      <c r="DG867" s="23"/>
      <c r="DH867" s="23"/>
      <c r="DI867" s="23"/>
      <c r="DJ867" s="23"/>
      <c r="DK867" s="23"/>
      <c r="DL867" s="23"/>
      <c r="DM867" s="23"/>
      <c r="DN867" s="23"/>
      <c r="DO867" s="23"/>
      <c r="DP867" s="23"/>
      <c r="DQ867" s="23"/>
      <c r="DR867" s="23"/>
      <c r="DS867" s="23"/>
      <c r="DT867" s="23"/>
      <c r="DU867" s="23"/>
      <c r="DV867" s="23"/>
      <c r="DW867" s="23"/>
      <c r="DX867" s="23"/>
      <c r="DY867" s="23"/>
      <c r="DZ867" s="23"/>
      <c r="EA867" s="23"/>
      <c r="EB867" s="23"/>
      <c r="EC867" s="23"/>
      <c r="ED867" s="23"/>
      <c r="EE867" s="23"/>
      <c r="EF867" s="23"/>
      <c r="EG867" s="23"/>
      <c r="EH867" s="23"/>
      <c r="EI867" s="23"/>
      <c r="EJ867" s="23"/>
      <c r="EK867" s="23"/>
      <c r="EL867" s="23"/>
      <c r="EM867" s="23"/>
      <c r="EN867" s="23"/>
      <c r="EO867" s="23"/>
      <c r="EP867" s="23"/>
      <c r="EQ867" s="23"/>
      <c r="ER867" s="23"/>
      <c r="ES867" s="23"/>
      <c r="ET867" s="23"/>
      <c r="EU867" s="23"/>
      <c r="EV867" s="23"/>
      <c r="EW867" s="23"/>
      <c r="EX867" s="23"/>
      <c r="EY867" s="23"/>
      <c r="EZ867" s="23"/>
      <c r="FA867" s="23"/>
      <c r="FB867" s="23"/>
      <c r="FC867" s="23"/>
      <c r="FD867" s="23"/>
      <c r="FE867" s="23"/>
      <c r="FF867" s="23"/>
      <c r="FG867" s="23"/>
      <c r="FH867" s="23"/>
      <c r="FI867" s="23"/>
      <c r="FJ867" s="23"/>
      <c r="FK867" s="23"/>
      <c r="FL867" s="23"/>
      <c r="FM867" s="23"/>
      <c r="FN867" s="23"/>
      <c r="FO867" s="23"/>
      <c r="FP867" s="23"/>
      <c r="FQ867" s="23"/>
      <c r="FR867" s="23"/>
      <c r="FS867" s="23"/>
      <c r="FT867" s="23"/>
      <c r="FU867" s="23"/>
      <c r="FV867" s="23"/>
      <c r="FW867" s="23"/>
      <c r="FX867" s="23"/>
      <c r="FY867" s="23"/>
      <c r="FZ867" s="23"/>
      <c r="GA867" s="23"/>
      <c r="GB867" s="23"/>
      <c r="GC867" s="23"/>
      <c r="GD867" s="23"/>
      <c r="GE867" s="23"/>
      <c r="GF867" s="23"/>
      <c r="GG867" s="23"/>
      <c r="GH867" s="23"/>
    </row>
    <row r="868" spans="1:190" x14ac:dyDescent="0.35">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c r="CB868" s="23"/>
      <c r="CC868" s="23"/>
      <c r="CD868" s="23"/>
      <c r="CE868" s="23"/>
      <c r="CF868" s="23"/>
      <c r="CG868" s="23"/>
      <c r="CH868" s="23"/>
      <c r="CI868" s="23"/>
      <c r="CJ868" s="23"/>
      <c r="CK868" s="23"/>
      <c r="CL868" s="23"/>
      <c r="CM868" s="23"/>
      <c r="CN868" s="23"/>
      <c r="CO868" s="23"/>
      <c r="CP868" s="23"/>
      <c r="CQ868" s="23"/>
      <c r="CR868" s="23"/>
      <c r="CS868" s="23"/>
      <c r="CT868" s="23"/>
      <c r="CU868" s="23"/>
      <c r="CV868" s="23"/>
      <c r="CW868" s="23"/>
      <c r="CX868" s="23"/>
      <c r="CY868" s="23"/>
      <c r="CZ868" s="23"/>
      <c r="DA868" s="23"/>
      <c r="DB868" s="23"/>
      <c r="DC868" s="23"/>
      <c r="DD868" s="23"/>
      <c r="DE868" s="23"/>
      <c r="DF868" s="23"/>
      <c r="DG868" s="23"/>
      <c r="DH868" s="23"/>
      <c r="DI868" s="23"/>
      <c r="DJ868" s="23"/>
      <c r="DK868" s="23"/>
      <c r="DL868" s="23"/>
      <c r="DM868" s="23"/>
      <c r="DN868" s="23"/>
      <c r="DO868" s="23"/>
      <c r="DP868" s="23"/>
      <c r="DQ868" s="23"/>
      <c r="DR868" s="23"/>
      <c r="DS868" s="23"/>
      <c r="DT868" s="23"/>
      <c r="DU868" s="23"/>
      <c r="DV868" s="23"/>
      <c r="DW868" s="23"/>
      <c r="DX868" s="23"/>
      <c r="DY868" s="23"/>
      <c r="DZ868" s="23"/>
      <c r="EA868" s="23"/>
      <c r="EB868" s="23"/>
      <c r="EC868" s="23"/>
      <c r="ED868" s="23"/>
      <c r="EE868" s="23"/>
      <c r="EF868" s="23"/>
      <c r="EG868" s="23"/>
      <c r="EH868" s="23"/>
      <c r="EI868" s="23"/>
      <c r="EJ868" s="23"/>
      <c r="EK868" s="23"/>
      <c r="EL868" s="23"/>
      <c r="EM868" s="23"/>
      <c r="EN868" s="23"/>
      <c r="EO868" s="23"/>
      <c r="EP868" s="23"/>
      <c r="EQ868" s="23"/>
      <c r="ER868" s="23"/>
      <c r="ES868" s="23"/>
      <c r="ET868" s="23"/>
      <c r="EU868" s="23"/>
      <c r="EV868" s="23"/>
      <c r="EW868" s="23"/>
      <c r="EX868" s="23"/>
      <c r="EY868" s="23"/>
      <c r="EZ868" s="23"/>
      <c r="FA868" s="23"/>
      <c r="FB868" s="23"/>
      <c r="FC868" s="23"/>
      <c r="FD868" s="23"/>
      <c r="FE868" s="23"/>
      <c r="FF868" s="23"/>
      <c r="FG868" s="23"/>
      <c r="FH868" s="23"/>
      <c r="FI868" s="23"/>
      <c r="FJ868" s="23"/>
      <c r="FK868" s="23"/>
      <c r="FL868" s="23"/>
      <c r="FM868" s="23"/>
      <c r="FN868" s="23"/>
      <c r="FO868" s="23"/>
      <c r="FP868" s="23"/>
      <c r="FQ868" s="23"/>
      <c r="FR868" s="23"/>
      <c r="FS868" s="23"/>
      <c r="FT868" s="23"/>
      <c r="FU868" s="23"/>
      <c r="FV868" s="23"/>
      <c r="FW868" s="23"/>
      <c r="FX868" s="23"/>
      <c r="FY868" s="23"/>
      <c r="FZ868" s="23"/>
      <c r="GA868" s="23"/>
      <c r="GB868" s="23"/>
      <c r="GC868" s="23"/>
      <c r="GD868" s="23"/>
      <c r="GE868" s="23"/>
      <c r="GF868" s="23"/>
      <c r="GG868" s="23"/>
      <c r="GH868" s="23"/>
    </row>
    <row r="869" spans="1:190" x14ac:dyDescent="0.35">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c r="CB869" s="23"/>
      <c r="CC869" s="23"/>
      <c r="CD869" s="23"/>
      <c r="CE869" s="23"/>
      <c r="CF869" s="23"/>
      <c r="CG869" s="23"/>
      <c r="CH869" s="23"/>
      <c r="CI869" s="23"/>
      <c r="CJ869" s="23"/>
      <c r="CK869" s="23"/>
      <c r="CL869" s="23"/>
      <c r="CM869" s="23"/>
      <c r="CN869" s="23"/>
      <c r="CO869" s="23"/>
      <c r="CP869" s="23"/>
      <c r="CQ869" s="23"/>
      <c r="CR869" s="23"/>
      <c r="CS869" s="23"/>
      <c r="CT869" s="23"/>
      <c r="CU869" s="23"/>
      <c r="CV869" s="23"/>
      <c r="CW869" s="23"/>
      <c r="CX869" s="23"/>
      <c r="CY869" s="23"/>
      <c r="CZ869" s="23"/>
      <c r="DA869" s="23"/>
      <c r="DB869" s="23"/>
      <c r="DC869" s="23"/>
      <c r="DD869" s="23"/>
      <c r="DE869" s="23"/>
      <c r="DF869" s="23"/>
      <c r="DG869" s="23"/>
      <c r="DH869" s="23"/>
      <c r="DI869" s="23"/>
      <c r="DJ869" s="23"/>
      <c r="DK869" s="23"/>
      <c r="DL869" s="23"/>
      <c r="DM869" s="23"/>
      <c r="DN869" s="23"/>
      <c r="DO869" s="23"/>
      <c r="DP869" s="23"/>
      <c r="DQ869" s="23"/>
      <c r="DR869" s="23"/>
      <c r="DS869" s="23"/>
      <c r="DT869" s="23"/>
      <c r="DU869" s="23"/>
      <c r="DV869" s="23"/>
      <c r="DW869" s="23"/>
      <c r="DX869" s="23"/>
      <c r="DY869" s="23"/>
      <c r="DZ869" s="23"/>
      <c r="EA869" s="23"/>
      <c r="EB869" s="23"/>
      <c r="EC869" s="23"/>
      <c r="ED869" s="23"/>
      <c r="EE869" s="23"/>
      <c r="EF869" s="23"/>
      <c r="EG869" s="23"/>
      <c r="EH869" s="23"/>
      <c r="EI869" s="23"/>
      <c r="EJ869" s="23"/>
      <c r="EK869" s="23"/>
      <c r="EL869" s="23"/>
      <c r="EM869" s="23"/>
      <c r="EN869" s="23"/>
      <c r="EO869" s="23"/>
      <c r="EP869" s="23"/>
      <c r="EQ869" s="23"/>
      <c r="ER869" s="23"/>
      <c r="ES869" s="23"/>
      <c r="ET869" s="23"/>
      <c r="EU869" s="23"/>
      <c r="EV869" s="23"/>
      <c r="EW869" s="23"/>
      <c r="EX869" s="23"/>
      <c r="EY869" s="23"/>
      <c r="EZ869" s="23"/>
      <c r="FA869" s="23"/>
      <c r="FB869" s="23"/>
      <c r="FC869" s="23"/>
      <c r="FD869" s="23"/>
      <c r="FE869" s="23"/>
      <c r="FF869" s="23"/>
      <c r="FG869" s="23"/>
      <c r="FH869" s="23"/>
      <c r="FI869" s="23"/>
      <c r="FJ869" s="23"/>
      <c r="FK869" s="23"/>
      <c r="FL869" s="23"/>
      <c r="FM869" s="23"/>
      <c r="FN869" s="23"/>
      <c r="FO869" s="23"/>
      <c r="FP869" s="23"/>
      <c r="FQ869" s="23"/>
      <c r="FR869" s="23"/>
      <c r="FS869" s="23"/>
      <c r="FT869" s="23"/>
      <c r="FU869" s="23"/>
      <c r="FV869" s="23"/>
      <c r="FW869" s="23"/>
      <c r="FX869" s="23"/>
      <c r="FY869" s="23"/>
      <c r="FZ869" s="23"/>
      <c r="GA869" s="23"/>
      <c r="GB869" s="23"/>
      <c r="GC869" s="23"/>
      <c r="GD869" s="23"/>
      <c r="GE869" s="23"/>
      <c r="GF869" s="23"/>
      <c r="GG869" s="23"/>
      <c r="GH869" s="23"/>
    </row>
    <row r="870" spans="1:190" x14ac:dyDescent="0.35">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c r="CB870" s="23"/>
      <c r="CC870" s="23"/>
      <c r="CD870" s="23"/>
      <c r="CE870" s="23"/>
      <c r="CF870" s="23"/>
      <c r="CG870" s="23"/>
      <c r="CH870" s="23"/>
      <c r="CI870" s="23"/>
      <c r="CJ870" s="23"/>
      <c r="CK870" s="23"/>
      <c r="CL870" s="23"/>
      <c r="CM870" s="23"/>
      <c r="CN870" s="23"/>
      <c r="CO870" s="23"/>
      <c r="CP870" s="23"/>
      <c r="CQ870" s="23"/>
      <c r="CR870" s="23"/>
      <c r="CS870" s="23"/>
      <c r="CT870" s="23"/>
      <c r="CU870" s="23"/>
      <c r="CV870" s="23"/>
      <c r="CW870" s="23"/>
      <c r="CX870" s="23"/>
      <c r="CY870" s="23"/>
      <c r="CZ870" s="23"/>
      <c r="DA870" s="23"/>
      <c r="DB870" s="23"/>
      <c r="DC870" s="23"/>
      <c r="DD870" s="23"/>
      <c r="DE870" s="23"/>
      <c r="DF870" s="23"/>
      <c r="DG870" s="23"/>
      <c r="DH870" s="23"/>
      <c r="DI870" s="23"/>
      <c r="DJ870" s="23"/>
      <c r="DK870" s="23"/>
      <c r="DL870" s="23"/>
      <c r="DM870" s="23"/>
      <c r="DN870" s="23"/>
      <c r="DO870" s="23"/>
      <c r="DP870" s="23"/>
      <c r="DQ870" s="23"/>
      <c r="DR870" s="23"/>
      <c r="DS870" s="23"/>
      <c r="DT870" s="23"/>
      <c r="DU870" s="23"/>
      <c r="DV870" s="23"/>
      <c r="DW870" s="23"/>
      <c r="DX870" s="23"/>
      <c r="DY870" s="23"/>
      <c r="DZ870" s="23"/>
      <c r="EA870" s="23"/>
      <c r="EB870" s="23"/>
      <c r="EC870" s="23"/>
      <c r="ED870" s="23"/>
      <c r="EE870" s="23"/>
      <c r="EF870" s="23"/>
      <c r="EG870" s="23"/>
      <c r="EH870" s="23"/>
      <c r="EI870" s="23"/>
      <c r="EJ870" s="23"/>
      <c r="EK870" s="23"/>
      <c r="EL870" s="23"/>
      <c r="EM870" s="23"/>
      <c r="EN870" s="23"/>
      <c r="EO870" s="23"/>
      <c r="EP870" s="23"/>
      <c r="EQ870" s="23"/>
      <c r="ER870" s="23"/>
      <c r="ES870" s="23"/>
      <c r="ET870" s="23"/>
      <c r="EU870" s="23"/>
      <c r="EV870" s="23"/>
      <c r="EW870" s="23"/>
      <c r="EX870" s="23"/>
      <c r="EY870" s="23"/>
      <c r="EZ870" s="23"/>
      <c r="FA870" s="23"/>
      <c r="FB870" s="23"/>
      <c r="FC870" s="23"/>
      <c r="FD870" s="23"/>
      <c r="FE870" s="23"/>
      <c r="FF870" s="23"/>
      <c r="FG870" s="23"/>
      <c r="FH870" s="23"/>
      <c r="FI870" s="23"/>
      <c r="FJ870" s="23"/>
      <c r="FK870" s="23"/>
      <c r="FL870" s="23"/>
      <c r="FM870" s="23"/>
      <c r="FN870" s="23"/>
      <c r="FO870" s="23"/>
      <c r="FP870" s="23"/>
      <c r="FQ870" s="23"/>
      <c r="FR870" s="23"/>
      <c r="FS870" s="23"/>
      <c r="FT870" s="23"/>
      <c r="FU870" s="23"/>
      <c r="FV870" s="23"/>
      <c r="FW870" s="23"/>
      <c r="FX870" s="23"/>
      <c r="FY870" s="23"/>
      <c r="FZ870" s="23"/>
      <c r="GA870" s="23"/>
      <c r="GB870" s="23"/>
      <c r="GC870" s="23"/>
      <c r="GD870" s="23"/>
      <c r="GE870" s="23"/>
      <c r="GF870" s="23"/>
      <c r="GG870" s="23"/>
      <c r="GH870" s="23"/>
    </row>
    <row r="871" spans="1:190" x14ac:dyDescent="0.35">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c r="CB871" s="23"/>
      <c r="CC871" s="23"/>
      <c r="CD871" s="23"/>
      <c r="CE871" s="23"/>
      <c r="CF871" s="23"/>
      <c r="CG871" s="23"/>
      <c r="CH871" s="23"/>
      <c r="CI871" s="23"/>
      <c r="CJ871" s="23"/>
      <c r="CK871" s="23"/>
      <c r="CL871" s="23"/>
      <c r="CM871" s="23"/>
      <c r="CN871" s="23"/>
      <c r="CO871" s="23"/>
      <c r="CP871" s="23"/>
      <c r="CQ871" s="23"/>
      <c r="CR871" s="23"/>
      <c r="CS871" s="23"/>
      <c r="CT871" s="23"/>
      <c r="CU871" s="23"/>
      <c r="CV871" s="23"/>
      <c r="CW871" s="23"/>
      <c r="CX871" s="23"/>
      <c r="CY871" s="23"/>
      <c r="CZ871" s="23"/>
      <c r="DA871" s="23"/>
      <c r="DB871" s="23"/>
      <c r="DC871" s="23"/>
      <c r="DD871" s="23"/>
      <c r="DE871" s="23"/>
      <c r="DF871" s="23"/>
      <c r="DG871" s="23"/>
      <c r="DH871" s="23"/>
      <c r="DI871" s="23"/>
      <c r="DJ871" s="23"/>
      <c r="DK871" s="23"/>
      <c r="DL871" s="23"/>
      <c r="DM871" s="23"/>
      <c r="DN871" s="23"/>
      <c r="DO871" s="23"/>
      <c r="DP871" s="23"/>
      <c r="DQ871" s="23"/>
      <c r="DR871" s="23"/>
      <c r="DS871" s="23"/>
      <c r="DT871" s="23"/>
      <c r="DU871" s="23"/>
      <c r="DV871" s="23"/>
      <c r="DW871" s="23"/>
      <c r="DX871" s="23"/>
      <c r="DY871" s="23"/>
      <c r="DZ871" s="23"/>
      <c r="EA871" s="23"/>
      <c r="EB871" s="23"/>
      <c r="EC871" s="23"/>
      <c r="ED871" s="23"/>
      <c r="EE871" s="23"/>
      <c r="EF871" s="23"/>
      <c r="EG871" s="23"/>
      <c r="EH871" s="23"/>
      <c r="EI871" s="23"/>
      <c r="EJ871" s="23"/>
      <c r="EK871" s="23"/>
      <c r="EL871" s="23"/>
      <c r="EM871" s="23"/>
      <c r="EN871" s="23"/>
      <c r="EO871" s="23"/>
      <c r="EP871" s="23"/>
      <c r="EQ871" s="23"/>
      <c r="ER871" s="23"/>
      <c r="ES871" s="23"/>
      <c r="ET871" s="23"/>
      <c r="EU871" s="23"/>
      <c r="EV871" s="23"/>
      <c r="EW871" s="23"/>
      <c r="EX871" s="23"/>
      <c r="EY871" s="23"/>
      <c r="EZ871" s="23"/>
      <c r="FA871" s="23"/>
      <c r="FB871" s="23"/>
      <c r="FC871" s="23"/>
      <c r="FD871" s="23"/>
      <c r="FE871" s="23"/>
      <c r="FF871" s="23"/>
      <c r="FG871" s="23"/>
      <c r="FH871" s="23"/>
      <c r="FI871" s="23"/>
      <c r="FJ871" s="23"/>
      <c r="FK871" s="23"/>
      <c r="FL871" s="23"/>
      <c r="FM871" s="23"/>
      <c r="FN871" s="23"/>
      <c r="FO871" s="23"/>
      <c r="FP871" s="23"/>
      <c r="FQ871" s="23"/>
      <c r="FR871" s="23"/>
      <c r="FS871" s="23"/>
      <c r="FT871" s="23"/>
      <c r="FU871" s="23"/>
      <c r="FV871" s="23"/>
      <c r="FW871" s="23"/>
      <c r="FX871" s="23"/>
      <c r="FY871" s="23"/>
      <c r="FZ871" s="23"/>
      <c r="GA871" s="23"/>
      <c r="GB871" s="23"/>
      <c r="GC871" s="23"/>
      <c r="GD871" s="23"/>
      <c r="GE871" s="23"/>
      <c r="GF871" s="23"/>
      <c r="GG871" s="23"/>
      <c r="GH871" s="23"/>
    </row>
    <row r="872" spans="1:190" x14ac:dyDescent="0.35">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c r="CB872" s="23"/>
      <c r="CC872" s="23"/>
      <c r="CD872" s="23"/>
      <c r="CE872" s="23"/>
      <c r="CF872" s="23"/>
      <c r="CG872" s="23"/>
      <c r="CH872" s="23"/>
      <c r="CI872" s="23"/>
      <c r="CJ872" s="23"/>
      <c r="CK872" s="23"/>
      <c r="CL872" s="23"/>
      <c r="CM872" s="23"/>
      <c r="CN872" s="23"/>
      <c r="CO872" s="23"/>
      <c r="CP872" s="23"/>
      <c r="CQ872" s="23"/>
      <c r="CR872" s="23"/>
      <c r="CS872" s="23"/>
      <c r="CT872" s="23"/>
      <c r="CU872" s="23"/>
      <c r="CV872" s="23"/>
      <c r="CW872" s="23"/>
      <c r="CX872" s="23"/>
      <c r="CY872" s="23"/>
      <c r="CZ872" s="23"/>
      <c r="DA872" s="23"/>
      <c r="DB872" s="23"/>
      <c r="DC872" s="23"/>
      <c r="DD872" s="23"/>
      <c r="DE872" s="23"/>
      <c r="DF872" s="23"/>
      <c r="DG872" s="23"/>
      <c r="DH872" s="23"/>
      <c r="DI872" s="23"/>
      <c r="DJ872" s="23"/>
      <c r="DK872" s="23"/>
      <c r="DL872" s="23"/>
      <c r="DM872" s="23"/>
      <c r="DN872" s="23"/>
      <c r="DO872" s="23"/>
      <c r="DP872" s="23"/>
      <c r="DQ872" s="23"/>
      <c r="DR872" s="23"/>
      <c r="DS872" s="23"/>
      <c r="DT872" s="23"/>
      <c r="DU872" s="23"/>
      <c r="DV872" s="23"/>
      <c r="DW872" s="23"/>
      <c r="DX872" s="23"/>
      <c r="DY872" s="23"/>
      <c r="DZ872" s="23"/>
      <c r="EA872" s="23"/>
      <c r="EB872" s="23"/>
      <c r="EC872" s="23"/>
      <c r="ED872" s="23"/>
      <c r="EE872" s="23"/>
      <c r="EF872" s="23"/>
      <c r="EG872" s="23"/>
      <c r="EH872" s="23"/>
      <c r="EI872" s="23"/>
      <c r="EJ872" s="23"/>
      <c r="EK872" s="23"/>
      <c r="EL872" s="23"/>
      <c r="EM872" s="23"/>
      <c r="EN872" s="23"/>
      <c r="EO872" s="23"/>
      <c r="EP872" s="23"/>
      <c r="EQ872" s="23"/>
      <c r="ER872" s="23"/>
      <c r="ES872" s="23"/>
      <c r="ET872" s="23"/>
      <c r="EU872" s="23"/>
      <c r="EV872" s="23"/>
      <c r="EW872" s="23"/>
      <c r="EX872" s="23"/>
      <c r="EY872" s="23"/>
      <c r="EZ872" s="23"/>
      <c r="FA872" s="23"/>
      <c r="FB872" s="23"/>
      <c r="FC872" s="23"/>
      <c r="FD872" s="23"/>
      <c r="FE872" s="23"/>
      <c r="FF872" s="23"/>
      <c r="FG872" s="23"/>
      <c r="FH872" s="23"/>
      <c r="FI872" s="23"/>
      <c r="FJ872" s="23"/>
      <c r="FK872" s="23"/>
      <c r="FL872" s="23"/>
      <c r="FM872" s="23"/>
      <c r="FN872" s="23"/>
      <c r="FO872" s="23"/>
      <c r="FP872" s="23"/>
      <c r="FQ872" s="23"/>
      <c r="FR872" s="23"/>
      <c r="FS872" s="23"/>
      <c r="FT872" s="23"/>
      <c r="FU872" s="23"/>
      <c r="FV872" s="23"/>
      <c r="FW872" s="23"/>
      <c r="FX872" s="23"/>
      <c r="FY872" s="23"/>
      <c r="FZ872" s="23"/>
      <c r="GA872" s="23"/>
      <c r="GB872" s="23"/>
      <c r="GC872" s="23"/>
      <c r="GD872" s="23"/>
      <c r="GE872" s="23"/>
      <c r="GF872" s="23"/>
      <c r="GG872" s="23"/>
      <c r="GH872" s="23"/>
    </row>
    <row r="873" spans="1:190" x14ac:dyDescent="0.35">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c r="CB873" s="23"/>
      <c r="CC873" s="23"/>
      <c r="CD873" s="23"/>
      <c r="CE873" s="23"/>
      <c r="CF873" s="23"/>
      <c r="CG873" s="23"/>
      <c r="CH873" s="23"/>
      <c r="CI873" s="23"/>
      <c r="CJ873" s="23"/>
      <c r="CK873" s="23"/>
      <c r="CL873" s="23"/>
      <c r="CM873" s="23"/>
      <c r="CN873" s="23"/>
      <c r="CO873" s="23"/>
      <c r="CP873" s="23"/>
      <c r="CQ873" s="23"/>
      <c r="CR873" s="23"/>
      <c r="CS873" s="23"/>
      <c r="CT873" s="23"/>
      <c r="CU873" s="23"/>
      <c r="CV873" s="23"/>
      <c r="CW873" s="23"/>
      <c r="CX873" s="23"/>
      <c r="CY873" s="23"/>
      <c r="CZ873" s="23"/>
      <c r="DA873" s="23"/>
      <c r="DB873" s="23"/>
      <c r="DC873" s="23"/>
      <c r="DD873" s="23"/>
      <c r="DE873" s="23"/>
      <c r="DF873" s="23"/>
      <c r="DG873" s="23"/>
      <c r="DH873" s="23"/>
      <c r="DI873" s="23"/>
      <c r="DJ873" s="23"/>
      <c r="DK873" s="23"/>
      <c r="DL873" s="23"/>
      <c r="DM873" s="23"/>
      <c r="DN873" s="23"/>
      <c r="DO873" s="23"/>
      <c r="DP873" s="23"/>
      <c r="DQ873" s="23"/>
      <c r="DR873" s="23"/>
      <c r="DS873" s="23"/>
      <c r="DT873" s="23"/>
      <c r="DU873" s="23"/>
      <c r="DV873" s="23"/>
      <c r="DW873" s="23"/>
      <c r="DX873" s="23"/>
      <c r="DY873" s="23"/>
      <c r="DZ873" s="23"/>
      <c r="EA873" s="23"/>
      <c r="EB873" s="23"/>
      <c r="EC873" s="23"/>
      <c r="ED873" s="23"/>
      <c r="EE873" s="23"/>
      <c r="EF873" s="23"/>
      <c r="EG873" s="23"/>
      <c r="EH873" s="23"/>
      <c r="EI873" s="23"/>
      <c r="EJ873" s="23"/>
      <c r="EK873" s="23"/>
      <c r="EL873" s="23"/>
      <c r="EM873" s="23"/>
      <c r="EN873" s="23"/>
      <c r="EO873" s="23"/>
      <c r="EP873" s="23"/>
      <c r="EQ873" s="23"/>
      <c r="ER873" s="23"/>
      <c r="ES873" s="23"/>
      <c r="ET873" s="23"/>
      <c r="EU873" s="23"/>
      <c r="EV873" s="23"/>
      <c r="EW873" s="23"/>
      <c r="EX873" s="23"/>
      <c r="EY873" s="23"/>
      <c r="EZ873" s="23"/>
      <c r="FA873" s="23"/>
      <c r="FB873" s="23"/>
      <c r="FC873" s="23"/>
      <c r="FD873" s="23"/>
      <c r="FE873" s="23"/>
      <c r="FF873" s="23"/>
      <c r="FG873" s="23"/>
      <c r="FH873" s="23"/>
      <c r="FI873" s="23"/>
      <c r="FJ873" s="23"/>
      <c r="FK873" s="23"/>
      <c r="FL873" s="23"/>
      <c r="FM873" s="23"/>
      <c r="FN873" s="23"/>
      <c r="FO873" s="23"/>
      <c r="FP873" s="23"/>
      <c r="FQ873" s="23"/>
      <c r="FR873" s="23"/>
      <c r="FS873" s="23"/>
      <c r="FT873" s="23"/>
      <c r="FU873" s="23"/>
      <c r="FV873" s="23"/>
      <c r="FW873" s="23"/>
      <c r="FX873" s="23"/>
      <c r="FY873" s="23"/>
      <c r="FZ873" s="23"/>
      <c r="GA873" s="23"/>
      <c r="GB873" s="23"/>
      <c r="GC873" s="23"/>
      <c r="GD873" s="23"/>
      <c r="GE873" s="23"/>
      <c r="GF873" s="23"/>
      <c r="GG873" s="23"/>
      <c r="GH873" s="23"/>
    </row>
    <row r="874" spans="1:190" x14ac:dyDescent="0.35">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c r="CB874" s="23"/>
      <c r="CC874" s="23"/>
      <c r="CD874" s="23"/>
      <c r="CE874" s="23"/>
      <c r="CF874" s="23"/>
      <c r="CG874" s="23"/>
      <c r="CH874" s="23"/>
      <c r="CI874" s="23"/>
      <c r="CJ874" s="23"/>
      <c r="CK874" s="23"/>
      <c r="CL874" s="23"/>
      <c r="CM874" s="23"/>
      <c r="CN874" s="23"/>
      <c r="CO874" s="23"/>
      <c r="CP874" s="23"/>
      <c r="CQ874" s="23"/>
      <c r="CR874" s="23"/>
      <c r="CS874" s="23"/>
      <c r="CT874" s="23"/>
      <c r="CU874" s="23"/>
      <c r="CV874" s="23"/>
      <c r="CW874" s="23"/>
      <c r="CX874" s="23"/>
      <c r="CY874" s="23"/>
      <c r="CZ874" s="23"/>
      <c r="DA874" s="23"/>
      <c r="DB874" s="23"/>
      <c r="DC874" s="23"/>
      <c r="DD874" s="23"/>
      <c r="DE874" s="23"/>
      <c r="DF874" s="23"/>
      <c r="DG874" s="23"/>
      <c r="DH874" s="23"/>
      <c r="DI874" s="23"/>
      <c r="DJ874" s="23"/>
      <c r="DK874" s="23"/>
      <c r="DL874" s="23"/>
      <c r="DM874" s="23"/>
      <c r="DN874" s="23"/>
      <c r="DO874" s="23"/>
      <c r="DP874" s="23"/>
      <c r="DQ874" s="23"/>
      <c r="DR874" s="23"/>
      <c r="DS874" s="23"/>
      <c r="DT874" s="23"/>
      <c r="DU874" s="23"/>
      <c r="DV874" s="23"/>
      <c r="DW874" s="23"/>
      <c r="DX874" s="23"/>
      <c r="DY874" s="23"/>
      <c r="DZ874" s="23"/>
      <c r="EA874" s="23"/>
      <c r="EB874" s="23"/>
      <c r="EC874" s="23"/>
      <c r="ED874" s="23"/>
      <c r="EE874" s="23"/>
      <c r="EF874" s="23"/>
      <c r="EG874" s="23"/>
      <c r="EH874" s="23"/>
      <c r="EI874" s="23"/>
      <c r="EJ874" s="23"/>
      <c r="EK874" s="23"/>
      <c r="EL874" s="23"/>
      <c r="EM874" s="23"/>
      <c r="EN874" s="23"/>
      <c r="EO874" s="23"/>
      <c r="EP874" s="23"/>
      <c r="EQ874" s="23"/>
      <c r="ER874" s="23"/>
      <c r="ES874" s="23"/>
      <c r="ET874" s="23"/>
      <c r="EU874" s="23"/>
      <c r="EV874" s="23"/>
      <c r="EW874" s="23"/>
      <c r="EX874" s="23"/>
      <c r="EY874" s="23"/>
      <c r="EZ874" s="23"/>
      <c r="FA874" s="23"/>
      <c r="FB874" s="23"/>
      <c r="FC874" s="23"/>
      <c r="FD874" s="23"/>
      <c r="FE874" s="23"/>
      <c r="FF874" s="23"/>
      <c r="FG874" s="23"/>
      <c r="FH874" s="23"/>
      <c r="FI874" s="23"/>
      <c r="FJ874" s="23"/>
      <c r="FK874" s="23"/>
      <c r="FL874" s="23"/>
      <c r="FM874" s="23"/>
      <c r="FN874" s="23"/>
      <c r="FO874" s="23"/>
      <c r="FP874" s="23"/>
      <c r="FQ874" s="23"/>
      <c r="FR874" s="23"/>
      <c r="FS874" s="23"/>
      <c r="FT874" s="23"/>
      <c r="FU874" s="23"/>
      <c r="FV874" s="23"/>
      <c r="FW874" s="23"/>
      <c r="FX874" s="23"/>
      <c r="FY874" s="23"/>
      <c r="FZ874" s="23"/>
      <c r="GA874" s="23"/>
      <c r="GB874" s="23"/>
      <c r="GC874" s="23"/>
      <c r="GD874" s="23"/>
      <c r="GE874" s="23"/>
      <c r="GF874" s="23"/>
      <c r="GG874" s="23"/>
      <c r="GH874" s="23"/>
    </row>
    <row r="875" spans="1:190" x14ac:dyDescent="0.35">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c r="CB875" s="23"/>
      <c r="CC875" s="23"/>
      <c r="CD875" s="23"/>
      <c r="CE875" s="23"/>
      <c r="CF875" s="23"/>
      <c r="CG875" s="23"/>
      <c r="CH875" s="23"/>
      <c r="CI875" s="23"/>
      <c r="CJ875" s="23"/>
      <c r="CK875" s="23"/>
      <c r="CL875" s="23"/>
      <c r="CM875" s="23"/>
      <c r="CN875" s="23"/>
      <c r="CO875" s="23"/>
      <c r="CP875" s="23"/>
      <c r="CQ875" s="23"/>
      <c r="CR875" s="23"/>
      <c r="CS875" s="23"/>
      <c r="CT875" s="23"/>
      <c r="CU875" s="23"/>
      <c r="CV875" s="23"/>
      <c r="CW875" s="23"/>
      <c r="CX875" s="23"/>
      <c r="CY875" s="23"/>
      <c r="CZ875" s="23"/>
      <c r="DA875" s="23"/>
      <c r="DB875" s="23"/>
      <c r="DC875" s="23"/>
      <c r="DD875" s="23"/>
      <c r="DE875" s="23"/>
      <c r="DF875" s="23"/>
      <c r="DG875" s="23"/>
      <c r="DH875" s="23"/>
      <c r="DI875" s="23"/>
      <c r="DJ875" s="23"/>
      <c r="DK875" s="23"/>
      <c r="DL875" s="23"/>
      <c r="DM875" s="23"/>
      <c r="DN875" s="23"/>
      <c r="DO875" s="23"/>
      <c r="DP875" s="23"/>
      <c r="DQ875" s="23"/>
      <c r="DR875" s="23"/>
      <c r="DS875" s="23"/>
      <c r="DT875" s="23"/>
      <c r="DU875" s="23"/>
      <c r="DV875" s="23"/>
      <c r="DW875" s="23"/>
      <c r="DX875" s="23"/>
      <c r="DY875" s="23"/>
      <c r="DZ875" s="23"/>
      <c r="EA875" s="23"/>
      <c r="EB875" s="23"/>
      <c r="EC875" s="23"/>
      <c r="ED875" s="23"/>
      <c r="EE875" s="23"/>
      <c r="EF875" s="23"/>
      <c r="EG875" s="23"/>
      <c r="EH875" s="23"/>
      <c r="EI875" s="23"/>
      <c r="EJ875" s="23"/>
      <c r="EK875" s="23"/>
      <c r="EL875" s="23"/>
      <c r="EM875" s="23"/>
      <c r="EN875" s="23"/>
      <c r="EO875" s="23"/>
      <c r="EP875" s="23"/>
      <c r="EQ875" s="23"/>
      <c r="ER875" s="23"/>
      <c r="ES875" s="23"/>
      <c r="ET875" s="23"/>
      <c r="EU875" s="23"/>
      <c r="EV875" s="23"/>
      <c r="EW875" s="23"/>
      <c r="EX875" s="23"/>
      <c r="EY875" s="23"/>
      <c r="EZ875" s="23"/>
      <c r="FA875" s="23"/>
      <c r="FB875" s="23"/>
      <c r="FC875" s="23"/>
      <c r="FD875" s="23"/>
      <c r="FE875" s="23"/>
      <c r="FF875" s="23"/>
      <c r="FG875" s="23"/>
      <c r="FH875" s="23"/>
      <c r="FI875" s="23"/>
      <c r="FJ875" s="23"/>
      <c r="FK875" s="23"/>
      <c r="FL875" s="23"/>
      <c r="FM875" s="23"/>
      <c r="FN875" s="23"/>
      <c r="FO875" s="23"/>
      <c r="FP875" s="23"/>
      <c r="FQ875" s="23"/>
      <c r="FR875" s="23"/>
      <c r="FS875" s="23"/>
      <c r="FT875" s="23"/>
      <c r="FU875" s="23"/>
      <c r="FV875" s="23"/>
      <c r="FW875" s="23"/>
      <c r="FX875" s="23"/>
      <c r="FY875" s="23"/>
      <c r="FZ875" s="23"/>
      <c r="GA875" s="23"/>
      <c r="GB875" s="23"/>
      <c r="GC875" s="23"/>
      <c r="GD875" s="23"/>
      <c r="GE875" s="23"/>
      <c r="GF875" s="23"/>
      <c r="GG875" s="23"/>
      <c r="GH875" s="23"/>
    </row>
    <row r="876" spans="1:190" x14ac:dyDescent="0.35">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c r="CB876" s="23"/>
      <c r="CC876" s="23"/>
      <c r="CD876" s="23"/>
      <c r="CE876" s="23"/>
      <c r="CF876" s="23"/>
      <c r="CG876" s="23"/>
      <c r="CH876" s="23"/>
      <c r="CI876" s="23"/>
      <c r="CJ876" s="23"/>
      <c r="CK876" s="23"/>
      <c r="CL876" s="23"/>
      <c r="CM876" s="23"/>
      <c r="CN876" s="23"/>
      <c r="CO876" s="23"/>
      <c r="CP876" s="23"/>
      <c r="CQ876" s="23"/>
      <c r="CR876" s="23"/>
      <c r="CS876" s="23"/>
      <c r="CT876" s="23"/>
      <c r="CU876" s="23"/>
      <c r="CV876" s="23"/>
      <c r="CW876" s="23"/>
      <c r="CX876" s="23"/>
      <c r="CY876" s="23"/>
      <c r="CZ876" s="23"/>
      <c r="DA876" s="23"/>
      <c r="DB876" s="23"/>
      <c r="DC876" s="23"/>
      <c r="DD876" s="23"/>
      <c r="DE876" s="23"/>
      <c r="DF876" s="23"/>
      <c r="DG876" s="23"/>
      <c r="DH876" s="23"/>
      <c r="DI876" s="23"/>
      <c r="DJ876" s="23"/>
      <c r="DK876" s="23"/>
      <c r="DL876" s="23"/>
      <c r="DM876" s="23"/>
      <c r="DN876" s="23"/>
      <c r="DO876" s="23"/>
      <c r="DP876" s="23"/>
      <c r="DQ876" s="23"/>
      <c r="DR876" s="23"/>
      <c r="DS876" s="23"/>
      <c r="DT876" s="23"/>
      <c r="DU876" s="23"/>
      <c r="DV876" s="23"/>
      <c r="DW876" s="23"/>
      <c r="DX876" s="23"/>
      <c r="DY876" s="23"/>
      <c r="DZ876" s="23"/>
      <c r="EA876" s="23"/>
      <c r="EB876" s="23"/>
      <c r="EC876" s="23"/>
      <c r="ED876" s="23"/>
      <c r="EE876" s="23"/>
      <c r="EF876" s="23"/>
      <c r="EG876" s="23"/>
      <c r="EH876" s="23"/>
      <c r="EI876" s="23"/>
      <c r="EJ876" s="23"/>
      <c r="EK876" s="23"/>
      <c r="EL876" s="23"/>
      <c r="EM876" s="23"/>
      <c r="EN876" s="23"/>
      <c r="EO876" s="23"/>
      <c r="EP876" s="23"/>
      <c r="EQ876" s="23"/>
      <c r="ER876" s="23"/>
      <c r="ES876" s="23"/>
      <c r="ET876" s="23"/>
      <c r="EU876" s="23"/>
      <c r="EV876" s="23"/>
      <c r="EW876" s="23"/>
      <c r="EX876" s="23"/>
      <c r="EY876" s="23"/>
      <c r="EZ876" s="23"/>
      <c r="FA876" s="23"/>
      <c r="FB876" s="23"/>
      <c r="FC876" s="23"/>
      <c r="FD876" s="23"/>
      <c r="FE876" s="23"/>
      <c r="FF876" s="23"/>
      <c r="FG876" s="23"/>
      <c r="FH876" s="23"/>
      <c r="FI876" s="23"/>
      <c r="FJ876" s="23"/>
      <c r="FK876" s="23"/>
      <c r="FL876" s="23"/>
      <c r="FM876" s="23"/>
      <c r="FN876" s="23"/>
      <c r="FO876" s="23"/>
      <c r="FP876" s="23"/>
      <c r="FQ876" s="23"/>
      <c r="FR876" s="23"/>
      <c r="FS876" s="23"/>
      <c r="FT876" s="23"/>
      <c r="FU876" s="23"/>
      <c r="FV876" s="23"/>
      <c r="FW876" s="23"/>
      <c r="FX876" s="23"/>
      <c r="FY876" s="23"/>
      <c r="FZ876" s="23"/>
      <c r="GA876" s="23"/>
      <c r="GB876" s="23"/>
      <c r="GC876" s="23"/>
      <c r="GD876" s="23"/>
      <c r="GE876" s="23"/>
      <c r="GF876" s="23"/>
      <c r="GG876" s="23"/>
      <c r="GH876" s="23"/>
    </row>
    <row r="877" spans="1:190" x14ac:dyDescent="0.35">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c r="CB877" s="23"/>
      <c r="CC877" s="23"/>
      <c r="CD877" s="23"/>
      <c r="CE877" s="23"/>
      <c r="CF877" s="23"/>
      <c r="CG877" s="23"/>
      <c r="CH877" s="23"/>
      <c r="CI877" s="23"/>
      <c r="CJ877" s="23"/>
      <c r="CK877" s="23"/>
      <c r="CL877" s="23"/>
      <c r="CM877" s="23"/>
      <c r="CN877" s="23"/>
      <c r="CO877" s="23"/>
      <c r="CP877" s="23"/>
      <c r="CQ877" s="23"/>
      <c r="CR877" s="23"/>
      <c r="CS877" s="23"/>
      <c r="CT877" s="23"/>
      <c r="CU877" s="23"/>
      <c r="CV877" s="23"/>
      <c r="CW877" s="23"/>
      <c r="CX877" s="23"/>
      <c r="CY877" s="23"/>
      <c r="CZ877" s="23"/>
      <c r="DA877" s="23"/>
      <c r="DB877" s="23"/>
      <c r="DC877" s="23"/>
      <c r="DD877" s="23"/>
      <c r="DE877" s="23"/>
      <c r="DF877" s="23"/>
      <c r="DG877" s="23"/>
      <c r="DH877" s="23"/>
      <c r="DI877" s="23"/>
      <c r="DJ877" s="23"/>
      <c r="DK877" s="23"/>
      <c r="DL877" s="23"/>
      <c r="DM877" s="23"/>
      <c r="DN877" s="23"/>
      <c r="DO877" s="23"/>
      <c r="DP877" s="23"/>
      <c r="DQ877" s="23"/>
      <c r="DR877" s="23"/>
      <c r="DS877" s="23"/>
      <c r="DT877" s="23"/>
      <c r="DU877" s="23"/>
      <c r="DV877" s="23"/>
      <c r="DW877" s="23"/>
      <c r="DX877" s="23"/>
      <c r="DY877" s="23"/>
      <c r="DZ877" s="23"/>
      <c r="EA877" s="23"/>
      <c r="EB877" s="23"/>
      <c r="EC877" s="23"/>
      <c r="ED877" s="23"/>
      <c r="EE877" s="23"/>
      <c r="EF877" s="23"/>
      <c r="EG877" s="23"/>
      <c r="EH877" s="23"/>
      <c r="EI877" s="23"/>
      <c r="EJ877" s="23"/>
      <c r="EK877" s="23"/>
      <c r="EL877" s="23"/>
      <c r="EM877" s="23"/>
      <c r="EN877" s="23"/>
      <c r="EO877" s="23"/>
      <c r="EP877" s="23"/>
      <c r="EQ877" s="23"/>
      <c r="ER877" s="23"/>
      <c r="ES877" s="23"/>
      <c r="ET877" s="23"/>
      <c r="EU877" s="23"/>
      <c r="EV877" s="23"/>
      <c r="EW877" s="23"/>
      <c r="EX877" s="23"/>
      <c r="EY877" s="23"/>
      <c r="EZ877" s="23"/>
      <c r="FA877" s="23"/>
      <c r="FB877" s="23"/>
      <c r="FC877" s="23"/>
      <c r="FD877" s="23"/>
      <c r="FE877" s="23"/>
      <c r="FF877" s="23"/>
      <c r="FG877" s="23"/>
      <c r="FH877" s="23"/>
      <c r="FI877" s="23"/>
      <c r="FJ877" s="23"/>
      <c r="FK877" s="23"/>
      <c r="FL877" s="23"/>
      <c r="FM877" s="23"/>
      <c r="FN877" s="23"/>
      <c r="FO877" s="23"/>
      <c r="FP877" s="23"/>
      <c r="FQ877" s="23"/>
      <c r="FR877" s="23"/>
      <c r="FS877" s="23"/>
      <c r="FT877" s="23"/>
      <c r="FU877" s="23"/>
      <c r="FV877" s="23"/>
      <c r="FW877" s="23"/>
      <c r="FX877" s="23"/>
      <c r="FY877" s="23"/>
      <c r="FZ877" s="23"/>
      <c r="GA877" s="23"/>
      <c r="GB877" s="23"/>
      <c r="GC877" s="23"/>
      <c r="GD877" s="23"/>
      <c r="GE877" s="23"/>
      <c r="GF877" s="23"/>
      <c r="GG877" s="23"/>
      <c r="GH877" s="23"/>
    </row>
    <row r="878" spans="1:190" x14ac:dyDescent="0.35">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c r="CB878" s="23"/>
      <c r="CC878" s="23"/>
      <c r="CD878" s="23"/>
      <c r="CE878" s="23"/>
      <c r="CF878" s="23"/>
      <c r="CG878" s="23"/>
      <c r="CH878" s="23"/>
      <c r="CI878" s="23"/>
      <c r="CJ878" s="23"/>
      <c r="CK878" s="23"/>
      <c r="CL878" s="23"/>
      <c r="CM878" s="23"/>
      <c r="CN878" s="23"/>
      <c r="CO878" s="23"/>
      <c r="CP878" s="23"/>
      <c r="CQ878" s="23"/>
      <c r="CR878" s="23"/>
      <c r="CS878" s="23"/>
      <c r="CT878" s="23"/>
      <c r="CU878" s="23"/>
      <c r="CV878" s="23"/>
      <c r="CW878" s="23"/>
      <c r="CX878" s="23"/>
      <c r="CY878" s="23"/>
      <c r="CZ878" s="23"/>
      <c r="DA878" s="23"/>
      <c r="DB878" s="23"/>
      <c r="DC878" s="23"/>
      <c r="DD878" s="23"/>
      <c r="DE878" s="23"/>
      <c r="DF878" s="23"/>
      <c r="DG878" s="23"/>
      <c r="DH878" s="23"/>
      <c r="DI878" s="23"/>
      <c r="DJ878" s="23"/>
      <c r="DK878" s="23"/>
      <c r="DL878" s="23"/>
      <c r="DM878" s="23"/>
      <c r="DN878" s="23"/>
      <c r="DO878" s="23"/>
      <c r="DP878" s="23"/>
      <c r="DQ878" s="23"/>
      <c r="DR878" s="23"/>
      <c r="DS878" s="23"/>
      <c r="DT878" s="23"/>
      <c r="DU878" s="23"/>
      <c r="DV878" s="23"/>
      <c r="DW878" s="23"/>
      <c r="DX878" s="23"/>
      <c r="DY878" s="23"/>
      <c r="DZ878" s="23"/>
      <c r="EA878" s="23"/>
      <c r="EB878" s="23"/>
      <c r="EC878" s="23"/>
      <c r="ED878" s="23"/>
      <c r="EE878" s="23"/>
      <c r="EF878" s="23"/>
      <c r="EG878" s="23"/>
      <c r="EH878" s="23"/>
      <c r="EI878" s="23"/>
      <c r="EJ878" s="23"/>
      <c r="EK878" s="23"/>
      <c r="EL878" s="23"/>
      <c r="EM878" s="23"/>
      <c r="EN878" s="23"/>
      <c r="EO878" s="23"/>
      <c r="EP878" s="23"/>
      <c r="EQ878" s="23"/>
      <c r="ER878" s="23"/>
      <c r="ES878" s="23"/>
      <c r="ET878" s="23"/>
      <c r="EU878" s="23"/>
      <c r="EV878" s="23"/>
      <c r="EW878" s="23"/>
      <c r="EX878" s="23"/>
      <c r="EY878" s="23"/>
      <c r="EZ878" s="23"/>
      <c r="FA878" s="23"/>
      <c r="FB878" s="23"/>
      <c r="FC878" s="23"/>
      <c r="FD878" s="23"/>
      <c r="FE878" s="23"/>
      <c r="FF878" s="23"/>
      <c r="FG878" s="23"/>
      <c r="FH878" s="23"/>
      <c r="FI878" s="23"/>
      <c r="FJ878" s="23"/>
      <c r="FK878" s="23"/>
      <c r="FL878" s="23"/>
      <c r="FM878" s="23"/>
      <c r="FN878" s="23"/>
      <c r="FO878" s="23"/>
      <c r="FP878" s="23"/>
      <c r="FQ878" s="23"/>
      <c r="FR878" s="23"/>
      <c r="FS878" s="23"/>
      <c r="FT878" s="23"/>
      <c r="FU878" s="23"/>
      <c r="FV878" s="23"/>
      <c r="FW878" s="23"/>
      <c r="FX878" s="23"/>
      <c r="FY878" s="23"/>
      <c r="FZ878" s="23"/>
      <c r="GA878" s="23"/>
      <c r="GB878" s="23"/>
      <c r="GC878" s="23"/>
      <c r="GD878" s="23"/>
      <c r="GE878" s="23"/>
      <c r="GF878" s="23"/>
      <c r="GG878" s="23"/>
      <c r="GH878" s="23"/>
    </row>
    <row r="879" spans="1:190" x14ac:dyDescent="0.35">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c r="CB879" s="23"/>
      <c r="CC879" s="23"/>
      <c r="CD879" s="23"/>
      <c r="CE879" s="23"/>
      <c r="CF879" s="23"/>
      <c r="CG879" s="23"/>
      <c r="CH879" s="23"/>
      <c r="CI879" s="23"/>
      <c r="CJ879" s="23"/>
      <c r="CK879" s="23"/>
      <c r="CL879" s="23"/>
      <c r="CM879" s="23"/>
      <c r="CN879" s="23"/>
      <c r="CO879" s="23"/>
      <c r="CP879" s="23"/>
      <c r="CQ879" s="23"/>
      <c r="CR879" s="23"/>
      <c r="CS879" s="23"/>
      <c r="CT879" s="23"/>
      <c r="CU879" s="23"/>
      <c r="CV879" s="23"/>
      <c r="CW879" s="23"/>
      <c r="CX879" s="23"/>
      <c r="CY879" s="23"/>
      <c r="CZ879" s="23"/>
      <c r="DA879" s="23"/>
      <c r="DB879" s="23"/>
      <c r="DC879" s="23"/>
      <c r="DD879" s="23"/>
      <c r="DE879" s="23"/>
      <c r="DF879" s="23"/>
      <c r="DG879" s="23"/>
      <c r="DH879" s="23"/>
      <c r="DI879" s="23"/>
      <c r="DJ879" s="23"/>
      <c r="DK879" s="23"/>
      <c r="DL879" s="23"/>
      <c r="DM879" s="23"/>
      <c r="DN879" s="23"/>
      <c r="DO879" s="23"/>
      <c r="DP879" s="23"/>
      <c r="DQ879" s="23"/>
      <c r="DR879" s="23"/>
      <c r="DS879" s="23"/>
      <c r="DT879" s="23"/>
      <c r="DU879" s="23"/>
      <c r="DV879" s="23"/>
      <c r="DW879" s="23"/>
      <c r="DX879" s="23"/>
      <c r="DY879" s="23"/>
      <c r="DZ879" s="23"/>
      <c r="EA879" s="23"/>
      <c r="EB879" s="23"/>
      <c r="EC879" s="23"/>
      <c r="ED879" s="23"/>
      <c r="EE879" s="23"/>
      <c r="EF879" s="23"/>
      <c r="EG879" s="23"/>
      <c r="EH879" s="23"/>
      <c r="EI879" s="23"/>
      <c r="EJ879" s="23"/>
      <c r="EK879" s="23"/>
      <c r="EL879" s="23"/>
      <c r="EM879" s="23"/>
      <c r="EN879" s="23"/>
      <c r="EO879" s="23"/>
      <c r="EP879" s="23"/>
      <c r="EQ879" s="23"/>
      <c r="ER879" s="23"/>
      <c r="ES879" s="23"/>
      <c r="ET879" s="23"/>
      <c r="EU879" s="23"/>
      <c r="EV879" s="23"/>
      <c r="EW879" s="23"/>
      <c r="EX879" s="23"/>
      <c r="EY879" s="23"/>
      <c r="EZ879" s="23"/>
      <c r="FA879" s="23"/>
      <c r="FB879" s="23"/>
      <c r="FC879" s="23"/>
      <c r="FD879" s="23"/>
      <c r="FE879" s="23"/>
      <c r="FF879" s="23"/>
      <c r="FG879" s="23"/>
      <c r="FH879" s="23"/>
      <c r="FI879" s="23"/>
      <c r="FJ879" s="23"/>
      <c r="FK879" s="23"/>
      <c r="FL879" s="23"/>
      <c r="FM879" s="23"/>
      <c r="FN879" s="23"/>
      <c r="FO879" s="23"/>
      <c r="FP879" s="23"/>
      <c r="FQ879" s="23"/>
      <c r="FR879" s="23"/>
      <c r="FS879" s="23"/>
      <c r="FT879" s="23"/>
      <c r="FU879" s="23"/>
      <c r="FV879" s="23"/>
      <c r="FW879" s="23"/>
      <c r="FX879" s="23"/>
      <c r="FY879" s="23"/>
      <c r="FZ879" s="23"/>
      <c r="GA879" s="23"/>
      <c r="GB879" s="23"/>
      <c r="GC879" s="23"/>
      <c r="GD879" s="23"/>
      <c r="GE879" s="23"/>
      <c r="GF879" s="23"/>
      <c r="GG879" s="23"/>
      <c r="GH879" s="23"/>
    </row>
    <row r="880" spans="1:190" x14ac:dyDescent="0.35">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c r="CB880" s="23"/>
      <c r="CC880" s="23"/>
      <c r="CD880" s="23"/>
      <c r="CE880" s="23"/>
      <c r="CF880" s="23"/>
      <c r="CG880" s="23"/>
      <c r="CH880" s="23"/>
      <c r="CI880" s="23"/>
      <c r="CJ880" s="23"/>
      <c r="CK880" s="23"/>
      <c r="CL880" s="23"/>
      <c r="CM880" s="23"/>
      <c r="CN880" s="23"/>
      <c r="CO880" s="23"/>
      <c r="CP880" s="23"/>
      <c r="CQ880" s="23"/>
      <c r="CR880" s="23"/>
      <c r="CS880" s="23"/>
      <c r="CT880" s="23"/>
      <c r="CU880" s="23"/>
      <c r="CV880" s="23"/>
      <c r="CW880" s="23"/>
      <c r="CX880" s="23"/>
      <c r="CY880" s="23"/>
      <c r="CZ880" s="23"/>
      <c r="DA880" s="23"/>
      <c r="DB880" s="23"/>
      <c r="DC880" s="23"/>
      <c r="DD880" s="23"/>
      <c r="DE880" s="23"/>
      <c r="DF880" s="23"/>
      <c r="DG880" s="23"/>
      <c r="DH880" s="23"/>
      <c r="DI880" s="23"/>
      <c r="DJ880" s="23"/>
      <c r="DK880" s="23"/>
      <c r="DL880" s="23"/>
      <c r="DM880" s="23"/>
      <c r="DN880" s="23"/>
      <c r="DO880" s="23"/>
      <c r="DP880" s="23"/>
      <c r="DQ880" s="23"/>
      <c r="DR880" s="23"/>
      <c r="DS880" s="23"/>
      <c r="DT880" s="23"/>
      <c r="DU880" s="23"/>
      <c r="DV880" s="23"/>
      <c r="DW880" s="23"/>
      <c r="DX880" s="23"/>
      <c r="DY880" s="23"/>
      <c r="DZ880" s="23"/>
      <c r="EA880" s="23"/>
      <c r="EB880" s="23"/>
      <c r="EC880" s="23"/>
      <c r="ED880" s="23"/>
      <c r="EE880" s="23"/>
      <c r="EF880" s="23"/>
      <c r="EG880" s="23"/>
      <c r="EH880" s="23"/>
      <c r="EI880" s="23"/>
      <c r="EJ880" s="23"/>
      <c r="EK880" s="23"/>
      <c r="EL880" s="23"/>
      <c r="EM880" s="23"/>
      <c r="EN880" s="23"/>
      <c r="EO880" s="23"/>
      <c r="EP880" s="23"/>
      <c r="EQ880" s="23"/>
      <c r="ER880" s="23"/>
      <c r="ES880" s="23"/>
      <c r="ET880" s="23"/>
      <c r="EU880" s="23"/>
      <c r="EV880" s="23"/>
      <c r="EW880" s="23"/>
      <c r="EX880" s="23"/>
      <c r="EY880" s="23"/>
      <c r="EZ880" s="23"/>
      <c r="FA880" s="23"/>
      <c r="FB880" s="23"/>
      <c r="FC880" s="23"/>
      <c r="FD880" s="23"/>
      <c r="FE880" s="23"/>
      <c r="FF880" s="23"/>
      <c r="FG880" s="23"/>
      <c r="FH880" s="23"/>
      <c r="FI880" s="23"/>
      <c r="FJ880" s="23"/>
      <c r="FK880" s="23"/>
      <c r="FL880" s="23"/>
      <c r="FM880" s="23"/>
      <c r="FN880" s="23"/>
      <c r="FO880" s="23"/>
      <c r="FP880" s="23"/>
      <c r="FQ880" s="23"/>
      <c r="FR880" s="23"/>
      <c r="FS880" s="23"/>
      <c r="FT880" s="23"/>
      <c r="FU880" s="23"/>
      <c r="FV880" s="23"/>
      <c r="FW880" s="23"/>
      <c r="FX880" s="23"/>
      <c r="FY880" s="23"/>
      <c r="FZ880" s="23"/>
      <c r="GA880" s="23"/>
      <c r="GB880" s="23"/>
      <c r="GC880" s="23"/>
      <c r="GD880" s="23"/>
      <c r="GE880" s="23"/>
      <c r="GF880" s="23"/>
      <c r="GG880" s="23"/>
      <c r="GH880" s="23"/>
    </row>
    <row r="881" spans="1:190" x14ac:dyDescent="0.35">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c r="CB881" s="23"/>
      <c r="CC881" s="23"/>
      <c r="CD881" s="23"/>
      <c r="CE881" s="23"/>
      <c r="CF881" s="23"/>
      <c r="CG881" s="23"/>
      <c r="CH881" s="23"/>
      <c r="CI881" s="23"/>
      <c r="CJ881" s="23"/>
      <c r="CK881" s="23"/>
      <c r="CL881" s="23"/>
      <c r="CM881" s="23"/>
      <c r="CN881" s="23"/>
      <c r="CO881" s="23"/>
      <c r="CP881" s="23"/>
      <c r="CQ881" s="23"/>
      <c r="CR881" s="23"/>
      <c r="CS881" s="23"/>
      <c r="CT881" s="23"/>
      <c r="CU881" s="23"/>
      <c r="CV881" s="23"/>
      <c r="CW881" s="23"/>
      <c r="CX881" s="23"/>
      <c r="CY881" s="23"/>
      <c r="CZ881" s="23"/>
      <c r="DA881" s="23"/>
      <c r="DB881" s="23"/>
      <c r="DC881" s="23"/>
      <c r="DD881" s="23"/>
      <c r="DE881" s="23"/>
      <c r="DF881" s="23"/>
      <c r="DG881" s="23"/>
      <c r="DH881" s="23"/>
      <c r="DI881" s="23"/>
      <c r="DJ881" s="23"/>
      <c r="DK881" s="23"/>
      <c r="DL881" s="23"/>
      <c r="DM881" s="23"/>
      <c r="DN881" s="23"/>
      <c r="DO881" s="23"/>
      <c r="DP881" s="23"/>
      <c r="DQ881" s="23"/>
      <c r="DR881" s="23"/>
      <c r="DS881" s="23"/>
      <c r="DT881" s="23"/>
      <c r="DU881" s="23"/>
      <c r="DV881" s="23"/>
      <c r="DW881" s="23"/>
      <c r="DX881" s="23"/>
      <c r="DY881" s="23"/>
      <c r="DZ881" s="23"/>
      <c r="EA881" s="23"/>
      <c r="EB881" s="23"/>
      <c r="EC881" s="23"/>
      <c r="ED881" s="23"/>
      <c r="EE881" s="23"/>
      <c r="EF881" s="23"/>
      <c r="EG881" s="23"/>
      <c r="EH881" s="23"/>
      <c r="EI881" s="23"/>
      <c r="EJ881" s="23"/>
      <c r="EK881" s="23"/>
      <c r="EL881" s="23"/>
      <c r="EM881" s="23"/>
      <c r="EN881" s="23"/>
      <c r="EO881" s="23"/>
      <c r="EP881" s="23"/>
      <c r="EQ881" s="23"/>
      <c r="ER881" s="23"/>
      <c r="ES881" s="23"/>
      <c r="ET881" s="23"/>
      <c r="EU881" s="23"/>
      <c r="EV881" s="23"/>
      <c r="EW881" s="23"/>
      <c r="EX881" s="23"/>
      <c r="EY881" s="23"/>
      <c r="EZ881" s="23"/>
      <c r="FA881" s="23"/>
      <c r="FB881" s="23"/>
      <c r="FC881" s="23"/>
      <c r="FD881" s="23"/>
      <c r="FE881" s="23"/>
      <c r="FF881" s="23"/>
      <c r="FG881" s="23"/>
      <c r="FH881" s="23"/>
      <c r="FI881" s="23"/>
      <c r="FJ881" s="23"/>
      <c r="FK881" s="23"/>
      <c r="FL881" s="23"/>
      <c r="FM881" s="23"/>
      <c r="FN881" s="23"/>
      <c r="FO881" s="23"/>
      <c r="FP881" s="23"/>
      <c r="FQ881" s="23"/>
      <c r="FR881" s="23"/>
      <c r="FS881" s="23"/>
      <c r="FT881" s="23"/>
      <c r="FU881" s="23"/>
      <c r="FV881" s="23"/>
      <c r="FW881" s="23"/>
      <c r="FX881" s="23"/>
      <c r="FY881" s="23"/>
      <c r="FZ881" s="23"/>
      <c r="GA881" s="23"/>
      <c r="GB881" s="23"/>
      <c r="GC881" s="23"/>
      <c r="GD881" s="23"/>
      <c r="GE881" s="23"/>
      <c r="GF881" s="23"/>
      <c r="GG881" s="23"/>
      <c r="GH881" s="23"/>
    </row>
    <row r="882" spans="1:190" x14ac:dyDescent="0.35">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c r="CB882" s="23"/>
      <c r="CC882" s="23"/>
      <c r="CD882" s="23"/>
      <c r="CE882" s="23"/>
      <c r="CF882" s="23"/>
      <c r="CG882" s="23"/>
      <c r="CH882" s="23"/>
      <c r="CI882" s="23"/>
      <c r="CJ882" s="23"/>
      <c r="CK882" s="23"/>
      <c r="CL882" s="23"/>
      <c r="CM882" s="23"/>
      <c r="CN882" s="23"/>
      <c r="CO882" s="23"/>
      <c r="CP882" s="23"/>
      <c r="CQ882" s="23"/>
      <c r="CR882" s="23"/>
      <c r="CS882" s="23"/>
      <c r="CT882" s="23"/>
      <c r="CU882" s="23"/>
      <c r="CV882" s="23"/>
      <c r="CW882" s="23"/>
      <c r="CX882" s="23"/>
      <c r="CY882" s="23"/>
      <c r="CZ882" s="23"/>
      <c r="DA882" s="23"/>
      <c r="DB882" s="23"/>
      <c r="DC882" s="23"/>
      <c r="DD882" s="23"/>
      <c r="DE882" s="23"/>
      <c r="DF882" s="23"/>
      <c r="DG882" s="23"/>
      <c r="DH882" s="23"/>
      <c r="DI882" s="23"/>
      <c r="DJ882" s="23"/>
      <c r="DK882" s="23"/>
      <c r="DL882" s="23"/>
      <c r="DM882" s="23"/>
      <c r="DN882" s="23"/>
      <c r="DO882" s="23"/>
      <c r="DP882" s="23"/>
      <c r="DQ882" s="23"/>
      <c r="DR882" s="23"/>
      <c r="DS882" s="23"/>
      <c r="DT882" s="23"/>
      <c r="DU882" s="23"/>
      <c r="DV882" s="23"/>
      <c r="DW882" s="23"/>
      <c r="DX882" s="23"/>
      <c r="DY882" s="23"/>
      <c r="DZ882" s="23"/>
      <c r="EA882" s="23"/>
      <c r="EB882" s="23"/>
      <c r="EC882" s="23"/>
      <c r="ED882" s="23"/>
      <c r="EE882" s="23"/>
      <c r="EF882" s="23"/>
      <c r="EG882" s="23"/>
      <c r="EH882" s="23"/>
      <c r="EI882" s="23"/>
      <c r="EJ882" s="23"/>
      <c r="EK882" s="23"/>
      <c r="EL882" s="23"/>
      <c r="EM882" s="23"/>
      <c r="EN882" s="23"/>
      <c r="EO882" s="23"/>
      <c r="EP882" s="23"/>
      <c r="EQ882" s="23"/>
      <c r="ER882" s="23"/>
      <c r="ES882" s="23"/>
      <c r="ET882" s="23"/>
      <c r="EU882" s="23"/>
      <c r="EV882" s="23"/>
      <c r="EW882" s="23"/>
      <c r="EX882" s="23"/>
      <c r="EY882" s="23"/>
      <c r="EZ882" s="23"/>
      <c r="FA882" s="23"/>
      <c r="FB882" s="23"/>
      <c r="FC882" s="23"/>
      <c r="FD882" s="23"/>
      <c r="FE882" s="23"/>
      <c r="FF882" s="23"/>
      <c r="FG882" s="23"/>
      <c r="FH882" s="23"/>
      <c r="FI882" s="23"/>
      <c r="FJ882" s="23"/>
      <c r="FK882" s="23"/>
      <c r="FL882" s="23"/>
      <c r="FM882" s="23"/>
      <c r="FN882" s="23"/>
      <c r="FO882" s="23"/>
      <c r="FP882" s="23"/>
      <c r="FQ882" s="23"/>
      <c r="FR882" s="23"/>
      <c r="FS882" s="23"/>
      <c r="FT882" s="23"/>
      <c r="FU882" s="23"/>
      <c r="FV882" s="23"/>
      <c r="FW882" s="23"/>
      <c r="FX882" s="23"/>
      <c r="FY882" s="23"/>
      <c r="FZ882" s="23"/>
      <c r="GA882" s="23"/>
      <c r="GB882" s="23"/>
      <c r="GC882" s="23"/>
      <c r="GD882" s="23"/>
      <c r="GE882" s="23"/>
      <c r="GF882" s="23"/>
      <c r="GG882" s="23"/>
      <c r="GH882" s="23"/>
    </row>
    <row r="883" spans="1:190" x14ac:dyDescent="0.35">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c r="CB883" s="23"/>
      <c r="CC883" s="23"/>
      <c r="CD883" s="23"/>
      <c r="CE883" s="23"/>
      <c r="CF883" s="23"/>
      <c r="CG883" s="23"/>
      <c r="CH883" s="23"/>
      <c r="CI883" s="23"/>
      <c r="CJ883" s="23"/>
      <c r="CK883" s="23"/>
      <c r="CL883" s="23"/>
      <c r="CM883" s="23"/>
      <c r="CN883" s="23"/>
      <c r="CO883" s="23"/>
      <c r="CP883" s="23"/>
      <c r="CQ883" s="23"/>
      <c r="CR883" s="23"/>
      <c r="CS883" s="23"/>
      <c r="CT883" s="23"/>
      <c r="CU883" s="23"/>
      <c r="CV883" s="23"/>
      <c r="CW883" s="23"/>
      <c r="CX883" s="23"/>
      <c r="CY883" s="23"/>
      <c r="CZ883" s="23"/>
      <c r="DA883" s="23"/>
      <c r="DB883" s="23"/>
      <c r="DC883" s="23"/>
      <c r="DD883" s="23"/>
      <c r="DE883" s="23"/>
      <c r="DF883" s="23"/>
      <c r="DG883" s="23"/>
      <c r="DH883" s="23"/>
      <c r="DI883" s="23"/>
      <c r="DJ883" s="23"/>
      <c r="DK883" s="23"/>
      <c r="DL883" s="23"/>
      <c r="DM883" s="23"/>
      <c r="DN883" s="23"/>
      <c r="DO883" s="23"/>
      <c r="DP883" s="23"/>
      <c r="DQ883" s="23"/>
      <c r="DR883" s="23"/>
      <c r="DS883" s="23"/>
      <c r="DT883" s="23"/>
      <c r="DU883" s="23"/>
      <c r="DV883" s="23"/>
      <c r="DW883" s="23"/>
      <c r="DX883" s="23"/>
      <c r="DY883" s="23"/>
      <c r="DZ883" s="23"/>
      <c r="EA883" s="23"/>
      <c r="EB883" s="23"/>
      <c r="EC883" s="23"/>
      <c r="ED883" s="23"/>
      <c r="EE883" s="23"/>
      <c r="EF883" s="23"/>
      <c r="EG883" s="23"/>
      <c r="EH883" s="23"/>
      <c r="EI883" s="23"/>
      <c r="EJ883" s="23"/>
      <c r="EK883" s="23"/>
      <c r="EL883" s="23"/>
      <c r="EM883" s="23"/>
      <c r="EN883" s="23"/>
      <c r="EO883" s="23"/>
      <c r="EP883" s="23"/>
      <c r="EQ883" s="23"/>
      <c r="ER883" s="23"/>
      <c r="ES883" s="23"/>
      <c r="ET883" s="23"/>
      <c r="EU883" s="23"/>
      <c r="EV883" s="23"/>
      <c r="EW883" s="23"/>
      <c r="EX883" s="23"/>
      <c r="EY883" s="23"/>
      <c r="EZ883" s="23"/>
      <c r="FA883" s="23"/>
      <c r="FB883" s="23"/>
      <c r="FC883" s="23"/>
      <c r="FD883" s="23"/>
      <c r="FE883" s="23"/>
      <c r="FF883" s="23"/>
      <c r="FG883" s="23"/>
      <c r="FH883" s="23"/>
      <c r="FI883" s="23"/>
      <c r="FJ883" s="23"/>
      <c r="FK883" s="23"/>
      <c r="FL883" s="23"/>
      <c r="FM883" s="23"/>
      <c r="FN883" s="23"/>
      <c r="FO883" s="23"/>
      <c r="FP883" s="23"/>
      <c r="FQ883" s="23"/>
      <c r="FR883" s="23"/>
      <c r="FS883" s="23"/>
      <c r="FT883" s="23"/>
      <c r="FU883" s="23"/>
      <c r="FV883" s="23"/>
      <c r="FW883" s="23"/>
      <c r="FX883" s="23"/>
      <c r="FY883" s="23"/>
      <c r="FZ883" s="23"/>
      <c r="GA883" s="23"/>
      <c r="GB883" s="23"/>
      <c r="GC883" s="23"/>
      <c r="GD883" s="23"/>
      <c r="GE883" s="23"/>
      <c r="GF883" s="23"/>
      <c r="GG883" s="23"/>
      <c r="GH883" s="23"/>
    </row>
    <row r="884" spans="1:190" x14ac:dyDescent="0.35">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c r="CB884" s="23"/>
      <c r="CC884" s="23"/>
      <c r="CD884" s="23"/>
      <c r="CE884" s="23"/>
      <c r="CF884" s="23"/>
      <c r="CG884" s="23"/>
      <c r="CH884" s="23"/>
      <c r="CI884" s="23"/>
      <c r="CJ884" s="23"/>
      <c r="CK884" s="23"/>
      <c r="CL884" s="23"/>
      <c r="CM884" s="23"/>
      <c r="CN884" s="23"/>
      <c r="CO884" s="23"/>
      <c r="CP884" s="23"/>
      <c r="CQ884" s="23"/>
      <c r="CR884" s="23"/>
      <c r="CS884" s="23"/>
      <c r="CT884" s="23"/>
      <c r="CU884" s="23"/>
      <c r="CV884" s="23"/>
      <c r="CW884" s="23"/>
      <c r="CX884" s="23"/>
      <c r="CY884" s="23"/>
      <c r="CZ884" s="23"/>
      <c r="DA884" s="23"/>
      <c r="DB884" s="23"/>
      <c r="DC884" s="23"/>
      <c r="DD884" s="23"/>
      <c r="DE884" s="23"/>
      <c r="DF884" s="23"/>
      <c r="DG884" s="23"/>
      <c r="DH884" s="23"/>
      <c r="DI884" s="23"/>
      <c r="DJ884" s="23"/>
      <c r="DK884" s="23"/>
      <c r="DL884" s="23"/>
      <c r="DM884" s="23"/>
      <c r="DN884" s="23"/>
      <c r="DO884" s="23"/>
      <c r="DP884" s="23"/>
      <c r="DQ884" s="23"/>
      <c r="DR884" s="23"/>
      <c r="DS884" s="23"/>
      <c r="DT884" s="23"/>
      <c r="DU884" s="23"/>
      <c r="DV884" s="23"/>
      <c r="DW884" s="23"/>
      <c r="DX884" s="23"/>
      <c r="DY884" s="23"/>
      <c r="DZ884" s="23"/>
      <c r="EA884" s="23"/>
      <c r="EB884" s="23"/>
      <c r="EC884" s="23"/>
      <c r="ED884" s="23"/>
      <c r="EE884" s="23"/>
      <c r="EF884" s="23"/>
      <c r="EG884" s="23"/>
      <c r="EH884" s="23"/>
      <c r="EI884" s="23"/>
      <c r="EJ884" s="23"/>
      <c r="EK884" s="23"/>
      <c r="EL884" s="23"/>
      <c r="EM884" s="23"/>
      <c r="EN884" s="23"/>
      <c r="EO884" s="23"/>
      <c r="EP884" s="23"/>
      <c r="EQ884" s="23"/>
      <c r="ER884" s="23"/>
      <c r="ES884" s="23"/>
      <c r="ET884" s="23"/>
      <c r="EU884" s="23"/>
      <c r="EV884" s="23"/>
      <c r="EW884" s="23"/>
      <c r="EX884" s="23"/>
      <c r="EY884" s="23"/>
      <c r="EZ884" s="23"/>
      <c r="FA884" s="23"/>
      <c r="FB884" s="23"/>
      <c r="FC884" s="23"/>
      <c r="FD884" s="23"/>
      <c r="FE884" s="23"/>
      <c r="FF884" s="23"/>
      <c r="FG884" s="23"/>
      <c r="FH884" s="23"/>
      <c r="FI884" s="23"/>
      <c r="FJ884" s="23"/>
      <c r="FK884" s="23"/>
      <c r="FL884" s="23"/>
      <c r="FM884" s="23"/>
      <c r="FN884" s="23"/>
      <c r="FO884" s="23"/>
      <c r="FP884" s="23"/>
      <c r="FQ884" s="23"/>
      <c r="FR884" s="23"/>
      <c r="FS884" s="23"/>
      <c r="FT884" s="23"/>
      <c r="FU884" s="23"/>
      <c r="FV884" s="23"/>
      <c r="FW884" s="23"/>
      <c r="FX884" s="23"/>
      <c r="FY884" s="23"/>
      <c r="FZ884" s="23"/>
      <c r="GA884" s="23"/>
      <c r="GB884" s="23"/>
      <c r="GC884" s="23"/>
      <c r="GD884" s="23"/>
      <c r="GE884" s="23"/>
      <c r="GF884" s="23"/>
      <c r="GG884" s="23"/>
      <c r="GH884" s="23"/>
    </row>
    <row r="885" spans="1:190" x14ac:dyDescent="0.35">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c r="CB885" s="23"/>
      <c r="CC885" s="23"/>
      <c r="CD885" s="23"/>
      <c r="CE885" s="23"/>
      <c r="CF885" s="23"/>
      <c r="CG885" s="23"/>
      <c r="CH885" s="23"/>
      <c r="CI885" s="23"/>
      <c r="CJ885" s="23"/>
      <c r="CK885" s="23"/>
      <c r="CL885" s="23"/>
      <c r="CM885" s="23"/>
      <c r="CN885" s="23"/>
      <c r="CO885" s="23"/>
      <c r="CP885" s="23"/>
      <c r="CQ885" s="23"/>
      <c r="CR885" s="23"/>
      <c r="CS885" s="23"/>
      <c r="CT885" s="23"/>
      <c r="CU885" s="23"/>
      <c r="CV885" s="23"/>
      <c r="CW885" s="23"/>
      <c r="CX885" s="23"/>
      <c r="CY885" s="23"/>
      <c r="CZ885" s="23"/>
      <c r="DA885" s="23"/>
      <c r="DB885" s="23"/>
      <c r="DC885" s="23"/>
      <c r="DD885" s="23"/>
      <c r="DE885" s="23"/>
      <c r="DF885" s="23"/>
      <c r="DG885" s="23"/>
      <c r="DH885" s="23"/>
      <c r="DI885" s="23"/>
      <c r="DJ885" s="23"/>
      <c r="DK885" s="23"/>
      <c r="DL885" s="23"/>
      <c r="DM885" s="23"/>
      <c r="DN885" s="23"/>
      <c r="DO885" s="23"/>
      <c r="DP885" s="23"/>
      <c r="DQ885" s="23"/>
      <c r="DR885" s="23"/>
      <c r="DS885" s="23"/>
      <c r="DT885" s="23"/>
      <c r="DU885" s="23"/>
      <c r="DV885" s="23"/>
      <c r="DW885" s="23"/>
      <c r="DX885" s="23"/>
      <c r="DY885" s="23"/>
      <c r="DZ885" s="23"/>
      <c r="EA885" s="23"/>
      <c r="EB885" s="23"/>
      <c r="EC885" s="23"/>
      <c r="ED885" s="23"/>
      <c r="EE885" s="23"/>
      <c r="EF885" s="23"/>
      <c r="EG885" s="23"/>
      <c r="EH885" s="23"/>
      <c r="EI885" s="23"/>
      <c r="EJ885" s="23"/>
      <c r="EK885" s="23"/>
      <c r="EL885" s="23"/>
      <c r="EM885" s="23"/>
      <c r="EN885" s="23"/>
      <c r="EO885" s="23"/>
      <c r="EP885" s="23"/>
      <c r="EQ885" s="23"/>
      <c r="ER885" s="23"/>
      <c r="ES885" s="23"/>
      <c r="ET885" s="23"/>
      <c r="EU885" s="23"/>
      <c r="EV885" s="23"/>
      <c r="EW885" s="23"/>
      <c r="EX885" s="23"/>
      <c r="EY885" s="23"/>
      <c r="EZ885" s="23"/>
      <c r="FA885" s="23"/>
      <c r="FB885" s="23"/>
      <c r="FC885" s="23"/>
      <c r="FD885" s="23"/>
      <c r="FE885" s="23"/>
      <c r="FF885" s="23"/>
      <c r="FG885" s="23"/>
      <c r="FH885" s="23"/>
      <c r="FI885" s="23"/>
      <c r="FJ885" s="23"/>
      <c r="FK885" s="23"/>
      <c r="FL885" s="23"/>
      <c r="FM885" s="23"/>
      <c r="FN885" s="23"/>
      <c r="FO885" s="23"/>
      <c r="FP885" s="23"/>
      <c r="FQ885" s="23"/>
      <c r="FR885" s="23"/>
      <c r="FS885" s="23"/>
      <c r="FT885" s="23"/>
      <c r="FU885" s="23"/>
      <c r="FV885" s="23"/>
      <c r="FW885" s="23"/>
      <c r="FX885" s="23"/>
      <c r="FY885" s="23"/>
      <c r="FZ885" s="23"/>
      <c r="GA885" s="23"/>
      <c r="GB885" s="23"/>
      <c r="GC885" s="23"/>
      <c r="GD885" s="23"/>
      <c r="GE885" s="23"/>
      <c r="GF885" s="23"/>
      <c r="GG885" s="23"/>
      <c r="GH885" s="23"/>
    </row>
    <row r="886" spans="1:190" x14ac:dyDescent="0.35">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c r="CB886" s="23"/>
      <c r="CC886" s="23"/>
      <c r="CD886" s="23"/>
      <c r="CE886" s="23"/>
      <c r="CF886" s="23"/>
      <c r="CG886" s="23"/>
      <c r="CH886" s="23"/>
      <c r="CI886" s="23"/>
      <c r="CJ886" s="23"/>
      <c r="CK886" s="23"/>
      <c r="CL886" s="23"/>
      <c r="CM886" s="23"/>
      <c r="CN886" s="23"/>
      <c r="CO886" s="23"/>
      <c r="CP886" s="23"/>
      <c r="CQ886" s="23"/>
      <c r="CR886" s="23"/>
      <c r="CS886" s="23"/>
      <c r="CT886" s="23"/>
      <c r="CU886" s="23"/>
      <c r="CV886" s="23"/>
      <c r="CW886" s="23"/>
      <c r="CX886" s="23"/>
      <c r="CY886" s="23"/>
      <c r="CZ886" s="23"/>
      <c r="DA886" s="23"/>
      <c r="DB886" s="23"/>
      <c r="DC886" s="23"/>
      <c r="DD886" s="23"/>
      <c r="DE886" s="23"/>
      <c r="DF886" s="23"/>
      <c r="DG886" s="23"/>
      <c r="DH886" s="23"/>
      <c r="DI886" s="23"/>
      <c r="DJ886" s="23"/>
      <c r="DK886" s="23"/>
      <c r="DL886" s="23"/>
      <c r="DM886" s="23"/>
      <c r="DN886" s="23"/>
      <c r="DO886" s="23"/>
      <c r="DP886" s="23"/>
      <c r="DQ886" s="23"/>
      <c r="DR886" s="23"/>
      <c r="DS886" s="23"/>
      <c r="DT886" s="23"/>
      <c r="DU886" s="23"/>
      <c r="DV886" s="23"/>
      <c r="DW886" s="23"/>
      <c r="DX886" s="23"/>
      <c r="DY886" s="23"/>
      <c r="DZ886" s="23"/>
      <c r="EA886" s="23"/>
      <c r="EB886" s="23"/>
      <c r="EC886" s="23"/>
      <c r="ED886" s="23"/>
      <c r="EE886" s="23"/>
      <c r="EF886" s="23"/>
      <c r="EG886" s="23"/>
      <c r="EH886" s="23"/>
      <c r="EI886" s="23"/>
      <c r="EJ886" s="23"/>
      <c r="EK886" s="23"/>
      <c r="EL886" s="23"/>
      <c r="EM886" s="23"/>
      <c r="EN886" s="23"/>
      <c r="EO886" s="23"/>
      <c r="EP886" s="23"/>
      <c r="EQ886" s="23"/>
      <c r="ER886" s="23"/>
      <c r="ES886" s="23"/>
      <c r="ET886" s="23"/>
      <c r="EU886" s="23"/>
      <c r="EV886" s="23"/>
      <c r="EW886" s="23"/>
      <c r="EX886" s="23"/>
      <c r="EY886" s="23"/>
      <c r="EZ886" s="23"/>
      <c r="FA886" s="23"/>
      <c r="FB886" s="23"/>
      <c r="FC886" s="23"/>
      <c r="FD886" s="23"/>
      <c r="FE886" s="23"/>
      <c r="FF886" s="23"/>
      <c r="FG886" s="23"/>
      <c r="FH886" s="23"/>
      <c r="FI886" s="23"/>
      <c r="FJ886" s="23"/>
      <c r="FK886" s="23"/>
      <c r="FL886" s="23"/>
      <c r="FM886" s="23"/>
      <c r="FN886" s="23"/>
      <c r="FO886" s="23"/>
      <c r="FP886" s="23"/>
      <c r="FQ886" s="23"/>
      <c r="FR886" s="23"/>
      <c r="FS886" s="23"/>
      <c r="FT886" s="23"/>
      <c r="FU886" s="23"/>
      <c r="FV886" s="23"/>
      <c r="FW886" s="23"/>
      <c r="FX886" s="23"/>
      <c r="FY886" s="23"/>
      <c r="FZ886" s="23"/>
      <c r="GA886" s="23"/>
      <c r="GB886" s="23"/>
      <c r="GC886" s="23"/>
      <c r="GD886" s="23"/>
      <c r="GE886" s="23"/>
      <c r="GF886" s="23"/>
      <c r="GG886" s="23"/>
      <c r="GH886" s="23"/>
    </row>
    <row r="887" spans="1:190" x14ac:dyDescent="0.35">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c r="CB887" s="23"/>
      <c r="CC887" s="23"/>
      <c r="CD887" s="23"/>
      <c r="CE887" s="23"/>
      <c r="CF887" s="23"/>
      <c r="CG887" s="23"/>
      <c r="CH887" s="23"/>
      <c r="CI887" s="23"/>
      <c r="CJ887" s="23"/>
      <c r="CK887" s="23"/>
      <c r="CL887" s="23"/>
      <c r="CM887" s="23"/>
      <c r="CN887" s="23"/>
      <c r="CO887" s="23"/>
      <c r="CP887" s="23"/>
      <c r="CQ887" s="23"/>
      <c r="CR887" s="23"/>
      <c r="CS887" s="23"/>
      <c r="CT887" s="23"/>
      <c r="CU887" s="23"/>
      <c r="CV887" s="23"/>
      <c r="CW887" s="23"/>
      <c r="CX887" s="23"/>
      <c r="CY887" s="23"/>
      <c r="CZ887" s="23"/>
      <c r="DA887" s="23"/>
      <c r="DB887" s="23"/>
      <c r="DC887" s="23"/>
      <c r="DD887" s="23"/>
      <c r="DE887" s="23"/>
      <c r="DF887" s="23"/>
      <c r="DG887" s="23"/>
      <c r="DH887" s="23"/>
      <c r="DI887" s="23"/>
      <c r="DJ887" s="23"/>
      <c r="DK887" s="23"/>
      <c r="DL887" s="23"/>
      <c r="DM887" s="23"/>
      <c r="DN887" s="23"/>
      <c r="DO887" s="23"/>
      <c r="DP887" s="23"/>
      <c r="DQ887" s="23"/>
      <c r="DR887" s="23"/>
      <c r="DS887" s="23"/>
      <c r="DT887" s="23"/>
      <c r="DU887" s="23"/>
      <c r="DV887" s="23"/>
      <c r="DW887" s="23"/>
      <c r="DX887" s="23"/>
      <c r="DY887" s="23"/>
      <c r="DZ887" s="23"/>
      <c r="EA887" s="23"/>
      <c r="EB887" s="23"/>
      <c r="EC887" s="23"/>
      <c r="ED887" s="23"/>
      <c r="EE887" s="23"/>
      <c r="EF887" s="23"/>
      <c r="EG887" s="23"/>
      <c r="EH887" s="23"/>
      <c r="EI887" s="23"/>
      <c r="EJ887" s="23"/>
      <c r="EK887" s="23"/>
      <c r="EL887" s="23"/>
      <c r="EM887" s="23"/>
      <c r="EN887" s="23"/>
      <c r="EO887" s="23"/>
      <c r="EP887" s="23"/>
      <c r="EQ887" s="23"/>
      <c r="ER887" s="23"/>
      <c r="ES887" s="23"/>
      <c r="ET887" s="23"/>
      <c r="EU887" s="23"/>
      <c r="EV887" s="23"/>
      <c r="EW887" s="23"/>
      <c r="EX887" s="23"/>
      <c r="EY887" s="23"/>
      <c r="EZ887" s="23"/>
      <c r="FA887" s="23"/>
      <c r="FB887" s="23"/>
      <c r="FC887" s="23"/>
      <c r="FD887" s="23"/>
      <c r="FE887" s="23"/>
      <c r="FF887" s="23"/>
      <c r="FG887" s="23"/>
      <c r="FH887" s="23"/>
      <c r="FI887" s="23"/>
      <c r="FJ887" s="23"/>
      <c r="FK887" s="23"/>
      <c r="FL887" s="23"/>
      <c r="FM887" s="23"/>
      <c r="FN887" s="23"/>
      <c r="FO887" s="23"/>
      <c r="FP887" s="23"/>
      <c r="FQ887" s="23"/>
      <c r="FR887" s="23"/>
      <c r="FS887" s="23"/>
      <c r="FT887" s="23"/>
      <c r="FU887" s="23"/>
      <c r="FV887" s="23"/>
      <c r="FW887" s="23"/>
      <c r="FX887" s="23"/>
      <c r="FY887" s="23"/>
      <c r="FZ887" s="23"/>
      <c r="GA887" s="23"/>
      <c r="GB887" s="23"/>
      <c r="GC887" s="23"/>
      <c r="GD887" s="23"/>
      <c r="GE887" s="23"/>
      <c r="GF887" s="23"/>
      <c r="GG887" s="23"/>
      <c r="GH887" s="23"/>
    </row>
    <row r="888" spans="1:190" x14ac:dyDescent="0.35">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3"/>
      <c r="DE888" s="23"/>
      <c r="DF888" s="23"/>
      <c r="DG888" s="23"/>
      <c r="DH888" s="23"/>
      <c r="DI888" s="23"/>
      <c r="DJ888" s="23"/>
      <c r="DK888" s="23"/>
      <c r="DL888" s="23"/>
      <c r="DM888" s="23"/>
      <c r="DN888" s="23"/>
      <c r="DO888" s="23"/>
      <c r="DP888" s="23"/>
      <c r="DQ888" s="23"/>
      <c r="DR888" s="23"/>
      <c r="DS888" s="23"/>
      <c r="DT888" s="23"/>
      <c r="DU888" s="23"/>
      <c r="DV888" s="23"/>
      <c r="DW888" s="23"/>
      <c r="DX888" s="23"/>
      <c r="DY888" s="23"/>
      <c r="DZ888" s="23"/>
      <c r="EA888" s="23"/>
      <c r="EB888" s="23"/>
      <c r="EC888" s="23"/>
      <c r="ED888" s="23"/>
      <c r="EE888" s="23"/>
      <c r="EF888" s="23"/>
      <c r="EG888" s="23"/>
      <c r="EH888" s="23"/>
      <c r="EI888" s="23"/>
      <c r="EJ888" s="23"/>
      <c r="EK888" s="23"/>
      <c r="EL888" s="23"/>
      <c r="EM888" s="23"/>
      <c r="EN888" s="23"/>
      <c r="EO888" s="23"/>
      <c r="EP888" s="23"/>
      <c r="EQ888" s="23"/>
      <c r="ER888" s="23"/>
      <c r="ES888" s="23"/>
      <c r="ET888" s="23"/>
      <c r="EU888" s="23"/>
      <c r="EV888" s="23"/>
      <c r="EW888" s="23"/>
      <c r="EX888" s="23"/>
      <c r="EY888" s="23"/>
      <c r="EZ888" s="23"/>
      <c r="FA888" s="23"/>
      <c r="FB888" s="23"/>
      <c r="FC888" s="23"/>
      <c r="FD888" s="23"/>
      <c r="FE888" s="23"/>
      <c r="FF888" s="23"/>
      <c r="FG888" s="23"/>
      <c r="FH888" s="23"/>
      <c r="FI888" s="23"/>
      <c r="FJ888" s="23"/>
      <c r="FK888" s="23"/>
      <c r="FL888" s="23"/>
      <c r="FM888" s="23"/>
      <c r="FN888" s="23"/>
      <c r="FO888" s="23"/>
      <c r="FP888" s="23"/>
      <c r="FQ888" s="23"/>
      <c r="FR888" s="23"/>
      <c r="FS888" s="23"/>
      <c r="FT888" s="23"/>
      <c r="FU888" s="23"/>
      <c r="FV888" s="23"/>
      <c r="FW888" s="23"/>
      <c r="FX888" s="23"/>
      <c r="FY888" s="23"/>
      <c r="FZ888" s="23"/>
      <c r="GA888" s="23"/>
      <c r="GB888" s="23"/>
      <c r="GC888" s="23"/>
      <c r="GD888" s="23"/>
      <c r="GE888" s="23"/>
      <c r="GF888" s="23"/>
      <c r="GG888" s="23"/>
      <c r="GH888" s="23"/>
    </row>
    <row r="889" spans="1:190" x14ac:dyDescent="0.35">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c r="CB889" s="23"/>
      <c r="CC889" s="23"/>
      <c r="CD889" s="23"/>
      <c r="CE889" s="23"/>
      <c r="CF889" s="23"/>
      <c r="CG889" s="23"/>
      <c r="CH889" s="23"/>
      <c r="CI889" s="23"/>
      <c r="CJ889" s="23"/>
      <c r="CK889" s="23"/>
      <c r="CL889" s="23"/>
      <c r="CM889" s="23"/>
      <c r="CN889" s="23"/>
      <c r="CO889" s="23"/>
      <c r="CP889" s="23"/>
      <c r="CQ889" s="23"/>
      <c r="CR889" s="23"/>
      <c r="CS889" s="23"/>
      <c r="CT889" s="23"/>
      <c r="CU889" s="23"/>
      <c r="CV889" s="23"/>
      <c r="CW889" s="23"/>
      <c r="CX889" s="23"/>
      <c r="CY889" s="23"/>
      <c r="CZ889" s="23"/>
      <c r="DA889" s="23"/>
      <c r="DB889" s="23"/>
      <c r="DC889" s="23"/>
      <c r="DD889" s="23"/>
      <c r="DE889" s="23"/>
      <c r="DF889" s="23"/>
      <c r="DG889" s="23"/>
      <c r="DH889" s="23"/>
      <c r="DI889" s="23"/>
      <c r="DJ889" s="23"/>
      <c r="DK889" s="23"/>
      <c r="DL889" s="23"/>
      <c r="DM889" s="23"/>
      <c r="DN889" s="23"/>
      <c r="DO889" s="23"/>
      <c r="DP889" s="23"/>
      <c r="DQ889" s="23"/>
      <c r="DR889" s="23"/>
      <c r="DS889" s="23"/>
      <c r="DT889" s="23"/>
      <c r="DU889" s="23"/>
      <c r="DV889" s="23"/>
      <c r="DW889" s="23"/>
      <c r="DX889" s="23"/>
      <c r="DY889" s="23"/>
      <c r="DZ889" s="23"/>
      <c r="EA889" s="23"/>
      <c r="EB889" s="23"/>
      <c r="EC889" s="23"/>
      <c r="ED889" s="23"/>
      <c r="EE889" s="23"/>
      <c r="EF889" s="23"/>
      <c r="EG889" s="23"/>
      <c r="EH889" s="23"/>
      <c r="EI889" s="23"/>
      <c r="EJ889" s="23"/>
      <c r="EK889" s="23"/>
      <c r="EL889" s="23"/>
      <c r="EM889" s="23"/>
      <c r="EN889" s="23"/>
      <c r="EO889" s="23"/>
      <c r="EP889" s="23"/>
      <c r="EQ889" s="23"/>
      <c r="ER889" s="23"/>
      <c r="ES889" s="23"/>
      <c r="ET889" s="23"/>
      <c r="EU889" s="23"/>
      <c r="EV889" s="23"/>
      <c r="EW889" s="23"/>
      <c r="EX889" s="23"/>
      <c r="EY889" s="23"/>
      <c r="EZ889" s="23"/>
      <c r="FA889" s="23"/>
      <c r="FB889" s="23"/>
      <c r="FC889" s="23"/>
      <c r="FD889" s="23"/>
      <c r="FE889" s="23"/>
      <c r="FF889" s="23"/>
      <c r="FG889" s="23"/>
      <c r="FH889" s="23"/>
      <c r="FI889" s="23"/>
      <c r="FJ889" s="23"/>
      <c r="FK889" s="23"/>
      <c r="FL889" s="23"/>
      <c r="FM889" s="23"/>
      <c r="FN889" s="23"/>
      <c r="FO889" s="23"/>
      <c r="FP889" s="23"/>
      <c r="FQ889" s="23"/>
      <c r="FR889" s="23"/>
      <c r="FS889" s="23"/>
      <c r="FT889" s="23"/>
      <c r="FU889" s="23"/>
      <c r="FV889" s="23"/>
      <c r="FW889" s="23"/>
      <c r="FX889" s="23"/>
      <c r="FY889" s="23"/>
      <c r="FZ889" s="23"/>
      <c r="GA889" s="23"/>
      <c r="GB889" s="23"/>
      <c r="GC889" s="23"/>
      <c r="GD889" s="23"/>
      <c r="GE889" s="23"/>
      <c r="GF889" s="23"/>
      <c r="GG889" s="23"/>
      <c r="GH889" s="23"/>
    </row>
    <row r="890" spans="1:190" x14ac:dyDescent="0.35">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c r="CB890" s="23"/>
      <c r="CC890" s="23"/>
      <c r="CD890" s="23"/>
      <c r="CE890" s="23"/>
      <c r="CF890" s="23"/>
      <c r="CG890" s="23"/>
      <c r="CH890" s="23"/>
      <c r="CI890" s="23"/>
      <c r="CJ890" s="23"/>
      <c r="CK890" s="23"/>
      <c r="CL890" s="23"/>
      <c r="CM890" s="23"/>
      <c r="CN890" s="23"/>
      <c r="CO890" s="23"/>
      <c r="CP890" s="23"/>
      <c r="CQ890" s="23"/>
      <c r="CR890" s="23"/>
      <c r="CS890" s="23"/>
      <c r="CT890" s="23"/>
      <c r="CU890" s="23"/>
      <c r="CV890" s="23"/>
      <c r="CW890" s="23"/>
      <c r="CX890" s="23"/>
      <c r="CY890" s="23"/>
      <c r="CZ890" s="23"/>
      <c r="DA890" s="23"/>
      <c r="DB890" s="23"/>
      <c r="DC890" s="23"/>
      <c r="DD890" s="23"/>
      <c r="DE890" s="23"/>
      <c r="DF890" s="23"/>
      <c r="DG890" s="23"/>
      <c r="DH890" s="23"/>
      <c r="DI890" s="23"/>
      <c r="DJ890" s="23"/>
      <c r="DK890" s="23"/>
      <c r="DL890" s="23"/>
      <c r="DM890" s="23"/>
      <c r="DN890" s="23"/>
      <c r="DO890" s="23"/>
      <c r="DP890" s="23"/>
      <c r="DQ890" s="23"/>
      <c r="DR890" s="23"/>
      <c r="DS890" s="23"/>
      <c r="DT890" s="23"/>
      <c r="DU890" s="23"/>
      <c r="DV890" s="23"/>
      <c r="DW890" s="23"/>
      <c r="DX890" s="23"/>
      <c r="DY890" s="23"/>
      <c r="DZ890" s="23"/>
      <c r="EA890" s="23"/>
      <c r="EB890" s="23"/>
      <c r="EC890" s="23"/>
      <c r="ED890" s="23"/>
      <c r="EE890" s="23"/>
      <c r="EF890" s="23"/>
      <c r="EG890" s="23"/>
      <c r="EH890" s="23"/>
      <c r="EI890" s="23"/>
      <c r="EJ890" s="23"/>
      <c r="EK890" s="23"/>
      <c r="EL890" s="23"/>
      <c r="EM890" s="23"/>
      <c r="EN890" s="23"/>
      <c r="EO890" s="23"/>
      <c r="EP890" s="23"/>
      <c r="EQ890" s="23"/>
      <c r="ER890" s="23"/>
      <c r="ES890" s="23"/>
      <c r="ET890" s="23"/>
      <c r="EU890" s="23"/>
      <c r="EV890" s="23"/>
      <c r="EW890" s="23"/>
      <c r="EX890" s="23"/>
      <c r="EY890" s="23"/>
      <c r="EZ890" s="23"/>
      <c r="FA890" s="23"/>
      <c r="FB890" s="23"/>
      <c r="FC890" s="23"/>
      <c r="FD890" s="23"/>
      <c r="FE890" s="23"/>
      <c r="FF890" s="23"/>
      <c r="FG890" s="23"/>
      <c r="FH890" s="23"/>
      <c r="FI890" s="23"/>
      <c r="FJ890" s="23"/>
      <c r="FK890" s="23"/>
      <c r="FL890" s="23"/>
      <c r="FM890" s="23"/>
      <c r="FN890" s="23"/>
      <c r="FO890" s="23"/>
      <c r="FP890" s="23"/>
      <c r="FQ890" s="23"/>
      <c r="FR890" s="23"/>
      <c r="FS890" s="23"/>
      <c r="FT890" s="23"/>
      <c r="FU890" s="23"/>
      <c r="FV890" s="23"/>
      <c r="FW890" s="23"/>
      <c r="FX890" s="23"/>
      <c r="FY890" s="23"/>
      <c r="FZ890" s="23"/>
      <c r="GA890" s="23"/>
      <c r="GB890" s="23"/>
      <c r="GC890" s="23"/>
      <c r="GD890" s="23"/>
      <c r="GE890" s="23"/>
      <c r="GF890" s="23"/>
      <c r="GG890" s="23"/>
      <c r="GH890" s="23"/>
    </row>
    <row r="891" spans="1:190" x14ac:dyDescent="0.35">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c r="CB891" s="23"/>
      <c r="CC891" s="23"/>
      <c r="CD891" s="23"/>
      <c r="CE891" s="23"/>
      <c r="CF891" s="23"/>
      <c r="CG891" s="23"/>
      <c r="CH891" s="23"/>
      <c r="CI891" s="23"/>
      <c r="CJ891" s="23"/>
      <c r="CK891" s="23"/>
      <c r="CL891" s="23"/>
      <c r="CM891" s="23"/>
      <c r="CN891" s="23"/>
      <c r="CO891" s="23"/>
      <c r="CP891" s="23"/>
      <c r="CQ891" s="23"/>
      <c r="CR891" s="23"/>
      <c r="CS891" s="23"/>
      <c r="CT891" s="23"/>
      <c r="CU891" s="23"/>
      <c r="CV891" s="23"/>
      <c r="CW891" s="23"/>
      <c r="CX891" s="23"/>
      <c r="CY891" s="23"/>
      <c r="CZ891" s="23"/>
      <c r="DA891" s="23"/>
      <c r="DB891" s="23"/>
      <c r="DC891" s="23"/>
      <c r="DD891" s="23"/>
      <c r="DE891" s="23"/>
      <c r="DF891" s="23"/>
      <c r="DG891" s="23"/>
      <c r="DH891" s="23"/>
      <c r="DI891" s="23"/>
      <c r="DJ891" s="23"/>
      <c r="DK891" s="23"/>
      <c r="DL891" s="23"/>
      <c r="DM891" s="23"/>
      <c r="DN891" s="23"/>
      <c r="DO891" s="23"/>
      <c r="DP891" s="23"/>
      <c r="DQ891" s="23"/>
      <c r="DR891" s="23"/>
      <c r="DS891" s="23"/>
      <c r="DT891" s="23"/>
      <c r="DU891" s="23"/>
      <c r="DV891" s="23"/>
      <c r="DW891" s="23"/>
      <c r="DX891" s="23"/>
      <c r="DY891" s="23"/>
      <c r="DZ891" s="23"/>
      <c r="EA891" s="23"/>
      <c r="EB891" s="23"/>
      <c r="EC891" s="23"/>
      <c r="ED891" s="23"/>
      <c r="EE891" s="23"/>
      <c r="EF891" s="23"/>
      <c r="EG891" s="23"/>
      <c r="EH891" s="23"/>
      <c r="EI891" s="23"/>
      <c r="EJ891" s="23"/>
      <c r="EK891" s="23"/>
      <c r="EL891" s="23"/>
      <c r="EM891" s="23"/>
      <c r="EN891" s="23"/>
      <c r="EO891" s="23"/>
      <c r="EP891" s="23"/>
      <c r="EQ891" s="23"/>
      <c r="ER891" s="23"/>
      <c r="ES891" s="23"/>
      <c r="ET891" s="23"/>
      <c r="EU891" s="23"/>
      <c r="EV891" s="23"/>
      <c r="EW891" s="23"/>
      <c r="EX891" s="23"/>
      <c r="EY891" s="23"/>
      <c r="EZ891" s="23"/>
      <c r="FA891" s="23"/>
      <c r="FB891" s="23"/>
      <c r="FC891" s="23"/>
      <c r="FD891" s="23"/>
      <c r="FE891" s="23"/>
      <c r="FF891" s="23"/>
      <c r="FG891" s="23"/>
      <c r="FH891" s="23"/>
      <c r="FI891" s="23"/>
      <c r="FJ891" s="23"/>
      <c r="FK891" s="23"/>
      <c r="FL891" s="23"/>
      <c r="FM891" s="23"/>
      <c r="FN891" s="23"/>
      <c r="FO891" s="23"/>
      <c r="FP891" s="23"/>
      <c r="FQ891" s="23"/>
      <c r="FR891" s="23"/>
      <c r="FS891" s="23"/>
      <c r="FT891" s="23"/>
      <c r="FU891" s="23"/>
      <c r="FV891" s="23"/>
      <c r="FW891" s="23"/>
      <c r="FX891" s="23"/>
      <c r="FY891" s="23"/>
      <c r="FZ891" s="23"/>
      <c r="GA891" s="23"/>
      <c r="GB891" s="23"/>
      <c r="GC891" s="23"/>
      <c r="GD891" s="23"/>
      <c r="GE891" s="23"/>
      <c r="GF891" s="23"/>
      <c r="GG891" s="23"/>
      <c r="GH891" s="23"/>
    </row>
    <row r="892" spans="1:190" x14ac:dyDescent="0.35">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c r="CB892" s="23"/>
      <c r="CC892" s="23"/>
      <c r="CD892" s="23"/>
      <c r="CE892" s="23"/>
      <c r="CF892" s="23"/>
      <c r="CG892" s="23"/>
      <c r="CH892" s="23"/>
      <c r="CI892" s="23"/>
      <c r="CJ892" s="23"/>
      <c r="CK892" s="23"/>
      <c r="CL892" s="23"/>
      <c r="CM892" s="23"/>
      <c r="CN892" s="23"/>
      <c r="CO892" s="23"/>
      <c r="CP892" s="23"/>
      <c r="CQ892" s="23"/>
      <c r="CR892" s="23"/>
      <c r="CS892" s="23"/>
      <c r="CT892" s="23"/>
      <c r="CU892" s="23"/>
      <c r="CV892" s="23"/>
      <c r="CW892" s="23"/>
      <c r="CX892" s="23"/>
      <c r="CY892" s="23"/>
      <c r="CZ892" s="23"/>
      <c r="DA892" s="23"/>
      <c r="DB892" s="23"/>
      <c r="DC892" s="23"/>
      <c r="DD892" s="23"/>
      <c r="DE892" s="23"/>
      <c r="DF892" s="23"/>
      <c r="DG892" s="23"/>
      <c r="DH892" s="23"/>
      <c r="DI892" s="23"/>
      <c r="DJ892" s="23"/>
      <c r="DK892" s="23"/>
      <c r="DL892" s="23"/>
      <c r="DM892" s="23"/>
      <c r="DN892" s="23"/>
      <c r="DO892" s="23"/>
      <c r="DP892" s="23"/>
      <c r="DQ892" s="23"/>
      <c r="DR892" s="23"/>
      <c r="DS892" s="23"/>
      <c r="DT892" s="23"/>
      <c r="DU892" s="23"/>
      <c r="DV892" s="23"/>
      <c r="DW892" s="23"/>
      <c r="DX892" s="23"/>
      <c r="DY892" s="23"/>
      <c r="DZ892" s="23"/>
      <c r="EA892" s="23"/>
      <c r="EB892" s="23"/>
      <c r="EC892" s="23"/>
      <c r="ED892" s="23"/>
      <c r="EE892" s="23"/>
      <c r="EF892" s="23"/>
      <c r="EG892" s="23"/>
      <c r="EH892" s="23"/>
      <c r="EI892" s="23"/>
      <c r="EJ892" s="23"/>
      <c r="EK892" s="23"/>
      <c r="EL892" s="23"/>
      <c r="EM892" s="23"/>
      <c r="EN892" s="23"/>
      <c r="EO892" s="23"/>
      <c r="EP892" s="23"/>
      <c r="EQ892" s="23"/>
      <c r="ER892" s="23"/>
      <c r="ES892" s="23"/>
      <c r="ET892" s="23"/>
      <c r="EU892" s="23"/>
      <c r="EV892" s="23"/>
      <c r="EW892" s="23"/>
      <c r="EX892" s="23"/>
      <c r="EY892" s="23"/>
      <c r="EZ892" s="23"/>
      <c r="FA892" s="23"/>
      <c r="FB892" s="23"/>
      <c r="FC892" s="23"/>
      <c r="FD892" s="23"/>
      <c r="FE892" s="23"/>
      <c r="FF892" s="23"/>
      <c r="FG892" s="23"/>
      <c r="FH892" s="23"/>
      <c r="FI892" s="23"/>
      <c r="FJ892" s="23"/>
      <c r="FK892" s="23"/>
      <c r="FL892" s="23"/>
      <c r="FM892" s="23"/>
      <c r="FN892" s="23"/>
      <c r="FO892" s="23"/>
      <c r="FP892" s="23"/>
      <c r="FQ892" s="23"/>
      <c r="FR892" s="23"/>
      <c r="FS892" s="23"/>
      <c r="FT892" s="23"/>
      <c r="FU892" s="23"/>
      <c r="FV892" s="23"/>
      <c r="FW892" s="23"/>
      <c r="FX892" s="23"/>
      <c r="FY892" s="23"/>
      <c r="FZ892" s="23"/>
      <c r="GA892" s="23"/>
      <c r="GB892" s="23"/>
      <c r="GC892" s="23"/>
      <c r="GD892" s="23"/>
      <c r="GE892" s="23"/>
      <c r="GF892" s="23"/>
      <c r="GG892" s="23"/>
      <c r="GH892" s="23"/>
    </row>
    <row r="893" spans="1:190" x14ac:dyDescent="0.35">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3"/>
      <c r="BD893" s="23"/>
      <c r="BE893" s="23"/>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c r="CB893" s="23"/>
      <c r="CC893" s="23"/>
      <c r="CD893" s="23"/>
      <c r="CE893" s="23"/>
      <c r="CF893" s="23"/>
      <c r="CG893" s="23"/>
      <c r="CH893" s="23"/>
      <c r="CI893" s="23"/>
      <c r="CJ893" s="23"/>
      <c r="CK893" s="23"/>
      <c r="CL893" s="23"/>
      <c r="CM893" s="23"/>
      <c r="CN893" s="23"/>
      <c r="CO893" s="23"/>
      <c r="CP893" s="23"/>
      <c r="CQ893" s="23"/>
      <c r="CR893" s="23"/>
      <c r="CS893" s="23"/>
      <c r="CT893" s="23"/>
      <c r="CU893" s="23"/>
      <c r="CV893" s="23"/>
      <c r="CW893" s="23"/>
      <c r="CX893" s="23"/>
      <c r="CY893" s="23"/>
      <c r="CZ893" s="23"/>
      <c r="DA893" s="23"/>
      <c r="DB893" s="23"/>
      <c r="DC893" s="23"/>
      <c r="DD893" s="23"/>
      <c r="DE893" s="23"/>
      <c r="DF893" s="23"/>
      <c r="DG893" s="23"/>
      <c r="DH893" s="23"/>
      <c r="DI893" s="23"/>
      <c r="DJ893" s="23"/>
      <c r="DK893" s="23"/>
      <c r="DL893" s="23"/>
      <c r="DM893" s="23"/>
      <c r="DN893" s="23"/>
      <c r="DO893" s="23"/>
      <c r="DP893" s="23"/>
      <c r="DQ893" s="23"/>
      <c r="DR893" s="23"/>
      <c r="DS893" s="23"/>
      <c r="DT893" s="23"/>
      <c r="DU893" s="23"/>
      <c r="DV893" s="23"/>
      <c r="DW893" s="23"/>
      <c r="DX893" s="23"/>
      <c r="DY893" s="23"/>
      <c r="DZ893" s="23"/>
      <c r="EA893" s="23"/>
      <c r="EB893" s="23"/>
      <c r="EC893" s="23"/>
      <c r="ED893" s="23"/>
      <c r="EE893" s="23"/>
      <c r="EF893" s="23"/>
      <c r="EG893" s="23"/>
      <c r="EH893" s="23"/>
      <c r="EI893" s="23"/>
      <c r="EJ893" s="23"/>
      <c r="EK893" s="23"/>
      <c r="EL893" s="23"/>
      <c r="EM893" s="23"/>
      <c r="EN893" s="23"/>
      <c r="EO893" s="23"/>
      <c r="EP893" s="23"/>
      <c r="EQ893" s="23"/>
      <c r="ER893" s="23"/>
      <c r="ES893" s="23"/>
      <c r="ET893" s="23"/>
      <c r="EU893" s="23"/>
      <c r="EV893" s="23"/>
      <c r="EW893" s="23"/>
      <c r="EX893" s="23"/>
      <c r="EY893" s="23"/>
      <c r="EZ893" s="23"/>
      <c r="FA893" s="23"/>
      <c r="FB893" s="23"/>
      <c r="FC893" s="23"/>
      <c r="FD893" s="23"/>
      <c r="FE893" s="23"/>
      <c r="FF893" s="23"/>
      <c r="FG893" s="23"/>
      <c r="FH893" s="23"/>
      <c r="FI893" s="23"/>
      <c r="FJ893" s="23"/>
      <c r="FK893" s="23"/>
      <c r="FL893" s="23"/>
      <c r="FM893" s="23"/>
      <c r="FN893" s="23"/>
      <c r="FO893" s="23"/>
      <c r="FP893" s="23"/>
      <c r="FQ893" s="23"/>
      <c r="FR893" s="23"/>
      <c r="FS893" s="23"/>
      <c r="FT893" s="23"/>
      <c r="FU893" s="23"/>
      <c r="FV893" s="23"/>
      <c r="FW893" s="23"/>
      <c r="FX893" s="23"/>
      <c r="FY893" s="23"/>
      <c r="FZ893" s="23"/>
      <c r="GA893" s="23"/>
      <c r="GB893" s="23"/>
      <c r="GC893" s="23"/>
      <c r="GD893" s="23"/>
      <c r="GE893" s="23"/>
      <c r="GF893" s="23"/>
      <c r="GG893" s="23"/>
      <c r="GH893" s="23"/>
    </row>
    <row r="894" spans="1:190" x14ac:dyDescent="0.35">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c r="CB894" s="23"/>
      <c r="CC894" s="23"/>
      <c r="CD894" s="23"/>
      <c r="CE894" s="23"/>
      <c r="CF894" s="23"/>
      <c r="CG894" s="23"/>
      <c r="CH894" s="23"/>
      <c r="CI894" s="23"/>
      <c r="CJ894" s="23"/>
      <c r="CK894" s="23"/>
      <c r="CL894" s="23"/>
      <c r="CM894" s="23"/>
      <c r="CN894" s="23"/>
      <c r="CO894" s="23"/>
      <c r="CP894" s="23"/>
      <c r="CQ894" s="23"/>
      <c r="CR894" s="23"/>
      <c r="CS894" s="23"/>
      <c r="CT894" s="23"/>
      <c r="CU894" s="23"/>
      <c r="CV894" s="23"/>
      <c r="CW894" s="23"/>
      <c r="CX894" s="23"/>
      <c r="CY894" s="23"/>
      <c r="CZ894" s="23"/>
      <c r="DA894" s="23"/>
      <c r="DB894" s="23"/>
      <c r="DC894" s="23"/>
      <c r="DD894" s="23"/>
      <c r="DE894" s="23"/>
      <c r="DF894" s="23"/>
      <c r="DG894" s="23"/>
      <c r="DH894" s="23"/>
      <c r="DI894" s="23"/>
      <c r="DJ894" s="23"/>
      <c r="DK894" s="23"/>
      <c r="DL894" s="23"/>
      <c r="DM894" s="23"/>
      <c r="DN894" s="23"/>
      <c r="DO894" s="23"/>
      <c r="DP894" s="23"/>
      <c r="DQ894" s="23"/>
      <c r="DR894" s="23"/>
      <c r="DS894" s="23"/>
      <c r="DT894" s="23"/>
      <c r="DU894" s="23"/>
      <c r="DV894" s="23"/>
      <c r="DW894" s="23"/>
      <c r="DX894" s="23"/>
      <c r="DY894" s="23"/>
      <c r="DZ894" s="23"/>
      <c r="EA894" s="23"/>
      <c r="EB894" s="23"/>
      <c r="EC894" s="23"/>
      <c r="ED894" s="23"/>
      <c r="EE894" s="23"/>
      <c r="EF894" s="23"/>
      <c r="EG894" s="23"/>
      <c r="EH894" s="23"/>
      <c r="EI894" s="23"/>
      <c r="EJ894" s="23"/>
      <c r="EK894" s="23"/>
      <c r="EL894" s="23"/>
      <c r="EM894" s="23"/>
      <c r="EN894" s="23"/>
      <c r="EO894" s="23"/>
      <c r="EP894" s="23"/>
      <c r="EQ894" s="23"/>
      <c r="ER894" s="23"/>
      <c r="ES894" s="23"/>
      <c r="ET894" s="23"/>
      <c r="EU894" s="23"/>
      <c r="EV894" s="23"/>
      <c r="EW894" s="23"/>
      <c r="EX894" s="23"/>
      <c r="EY894" s="23"/>
      <c r="EZ894" s="23"/>
      <c r="FA894" s="23"/>
      <c r="FB894" s="23"/>
      <c r="FC894" s="23"/>
      <c r="FD894" s="23"/>
      <c r="FE894" s="23"/>
      <c r="FF894" s="23"/>
      <c r="FG894" s="23"/>
      <c r="FH894" s="23"/>
      <c r="FI894" s="23"/>
      <c r="FJ894" s="23"/>
      <c r="FK894" s="23"/>
      <c r="FL894" s="23"/>
      <c r="FM894" s="23"/>
      <c r="FN894" s="23"/>
      <c r="FO894" s="23"/>
      <c r="FP894" s="23"/>
      <c r="FQ894" s="23"/>
      <c r="FR894" s="23"/>
      <c r="FS894" s="23"/>
      <c r="FT894" s="23"/>
      <c r="FU894" s="23"/>
      <c r="FV894" s="23"/>
      <c r="FW894" s="23"/>
      <c r="FX894" s="23"/>
      <c r="FY894" s="23"/>
      <c r="FZ894" s="23"/>
      <c r="GA894" s="23"/>
      <c r="GB894" s="23"/>
      <c r="GC894" s="23"/>
      <c r="GD894" s="23"/>
      <c r="GE894" s="23"/>
      <c r="GF894" s="23"/>
      <c r="GG894" s="23"/>
      <c r="GH894" s="23"/>
    </row>
    <row r="895" spans="1:190" x14ac:dyDescent="0.35">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c r="CB895" s="23"/>
      <c r="CC895" s="23"/>
      <c r="CD895" s="23"/>
      <c r="CE895" s="23"/>
      <c r="CF895" s="23"/>
      <c r="CG895" s="23"/>
      <c r="CH895" s="23"/>
      <c r="CI895" s="23"/>
      <c r="CJ895" s="23"/>
      <c r="CK895" s="23"/>
      <c r="CL895" s="23"/>
      <c r="CM895" s="23"/>
      <c r="CN895" s="23"/>
      <c r="CO895" s="23"/>
      <c r="CP895" s="23"/>
      <c r="CQ895" s="23"/>
      <c r="CR895" s="23"/>
      <c r="CS895" s="23"/>
      <c r="CT895" s="23"/>
      <c r="CU895" s="23"/>
      <c r="CV895" s="23"/>
      <c r="CW895" s="23"/>
      <c r="CX895" s="23"/>
      <c r="CY895" s="23"/>
      <c r="CZ895" s="23"/>
      <c r="DA895" s="23"/>
      <c r="DB895" s="23"/>
      <c r="DC895" s="23"/>
      <c r="DD895" s="23"/>
      <c r="DE895" s="23"/>
      <c r="DF895" s="23"/>
      <c r="DG895" s="23"/>
      <c r="DH895" s="23"/>
      <c r="DI895" s="23"/>
      <c r="DJ895" s="23"/>
      <c r="DK895" s="23"/>
      <c r="DL895" s="23"/>
      <c r="DM895" s="23"/>
      <c r="DN895" s="23"/>
      <c r="DO895" s="23"/>
      <c r="DP895" s="23"/>
      <c r="DQ895" s="23"/>
      <c r="DR895" s="23"/>
      <c r="DS895" s="23"/>
      <c r="DT895" s="23"/>
      <c r="DU895" s="23"/>
      <c r="DV895" s="23"/>
      <c r="DW895" s="23"/>
      <c r="DX895" s="23"/>
      <c r="DY895" s="23"/>
      <c r="DZ895" s="23"/>
      <c r="EA895" s="23"/>
      <c r="EB895" s="23"/>
      <c r="EC895" s="23"/>
      <c r="ED895" s="23"/>
      <c r="EE895" s="23"/>
      <c r="EF895" s="23"/>
      <c r="EG895" s="23"/>
      <c r="EH895" s="23"/>
      <c r="EI895" s="23"/>
      <c r="EJ895" s="23"/>
      <c r="EK895" s="23"/>
      <c r="EL895" s="23"/>
      <c r="EM895" s="23"/>
      <c r="EN895" s="23"/>
      <c r="EO895" s="23"/>
      <c r="EP895" s="23"/>
      <c r="EQ895" s="23"/>
      <c r="ER895" s="23"/>
      <c r="ES895" s="23"/>
      <c r="ET895" s="23"/>
      <c r="EU895" s="23"/>
      <c r="EV895" s="23"/>
      <c r="EW895" s="23"/>
      <c r="EX895" s="23"/>
      <c r="EY895" s="23"/>
      <c r="EZ895" s="23"/>
      <c r="FA895" s="23"/>
      <c r="FB895" s="23"/>
      <c r="FC895" s="23"/>
      <c r="FD895" s="23"/>
      <c r="FE895" s="23"/>
      <c r="FF895" s="23"/>
      <c r="FG895" s="23"/>
      <c r="FH895" s="23"/>
      <c r="FI895" s="23"/>
      <c r="FJ895" s="23"/>
      <c r="FK895" s="23"/>
      <c r="FL895" s="23"/>
      <c r="FM895" s="23"/>
      <c r="FN895" s="23"/>
      <c r="FO895" s="23"/>
      <c r="FP895" s="23"/>
      <c r="FQ895" s="23"/>
      <c r="FR895" s="23"/>
      <c r="FS895" s="23"/>
      <c r="FT895" s="23"/>
      <c r="FU895" s="23"/>
      <c r="FV895" s="23"/>
      <c r="FW895" s="23"/>
      <c r="FX895" s="23"/>
      <c r="FY895" s="23"/>
      <c r="FZ895" s="23"/>
      <c r="GA895" s="23"/>
      <c r="GB895" s="23"/>
      <c r="GC895" s="23"/>
      <c r="GD895" s="23"/>
      <c r="GE895" s="23"/>
      <c r="GF895" s="23"/>
      <c r="GG895" s="23"/>
      <c r="GH895" s="23"/>
    </row>
    <row r="896" spans="1:190" x14ac:dyDescent="0.35">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c r="CB896" s="23"/>
      <c r="CC896" s="23"/>
      <c r="CD896" s="23"/>
      <c r="CE896" s="23"/>
      <c r="CF896" s="23"/>
      <c r="CG896" s="23"/>
      <c r="CH896" s="23"/>
      <c r="CI896" s="23"/>
      <c r="CJ896" s="23"/>
      <c r="CK896" s="23"/>
      <c r="CL896" s="23"/>
      <c r="CM896" s="23"/>
      <c r="CN896" s="23"/>
      <c r="CO896" s="23"/>
      <c r="CP896" s="23"/>
      <c r="CQ896" s="23"/>
      <c r="CR896" s="23"/>
      <c r="CS896" s="23"/>
      <c r="CT896" s="23"/>
      <c r="CU896" s="23"/>
      <c r="CV896" s="23"/>
      <c r="CW896" s="23"/>
      <c r="CX896" s="23"/>
      <c r="CY896" s="23"/>
      <c r="CZ896" s="23"/>
      <c r="DA896" s="23"/>
      <c r="DB896" s="23"/>
      <c r="DC896" s="23"/>
      <c r="DD896" s="23"/>
      <c r="DE896" s="23"/>
      <c r="DF896" s="23"/>
      <c r="DG896" s="23"/>
      <c r="DH896" s="23"/>
      <c r="DI896" s="23"/>
      <c r="DJ896" s="23"/>
      <c r="DK896" s="23"/>
      <c r="DL896" s="23"/>
      <c r="DM896" s="23"/>
      <c r="DN896" s="23"/>
      <c r="DO896" s="23"/>
      <c r="DP896" s="23"/>
      <c r="DQ896" s="23"/>
      <c r="DR896" s="23"/>
      <c r="DS896" s="23"/>
      <c r="DT896" s="23"/>
      <c r="DU896" s="23"/>
      <c r="DV896" s="23"/>
      <c r="DW896" s="23"/>
      <c r="DX896" s="23"/>
      <c r="DY896" s="23"/>
      <c r="DZ896" s="23"/>
      <c r="EA896" s="23"/>
      <c r="EB896" s="23"/>
      <c r="EC896" s="23"/>
      <c r="ED896" s="23"/>
      <c r="EE896" s="23"/>
      <c r="EF896" s="23"/>
      <c r="EG896" s="23"/>
      <c r="EH896" s="23"/>
      <c r="EI896" s="23"/>
      <c r="EJ896" s="23"/>
      <c r="EK896" s="23"/>
      <c r="EL896" s="23"/>
      <c r="EM896" s="23"/>
      <c r="EN896" s="23"/>
      <c r="EO896" s="23"/>
      <c r="EP896" s="23"/>
      <c r="EQ896" s="23"/>
      <c r="ER896" s="23"/>
      <c r="ES896" s="23"/>
      <c r="ET896" s="23"/>
      <c r="EU896" s="23"/>
      <c r="EV896" s="23"/>
      <c r="EW896" s="23"/>
      <c r="EX896" s="23"/>
      <c r="EY896" s="23"/>
      <c r="EZ896" s="23"/>
      <c r="FA896" s="23"/>
      <c r="FB896" s="23"/>
      <c r="FC896" s="23"/>
      <c r="FD896" s="23"/>
      <c r="FE896" s="23"/>
      <c r="FF896" s="23"/>
      <c r="FG896" s="23"/>
      <c r="FH896" s="23"/>
      <c r="FI896" s="23"/>
      <c r="FJ896" s="23"/>
      <c r="FK896" s="23"/>
      <c r="FL896" s="23"/>
      <c r="FM896" s="23"/>
      <c r="FN896" s="23"/>
      <c r="FO896" s="23"/>
      <c r="FP896" s="23"/>
      <c r="FQ896" s="23"/>
      <c r="FR896" s="23"/>
      <c r="FS896" s="23"/>
      <c r="FT896" s="23"/>
      <c r="FU896" s="23"/>
      <c r="FV896" s="23"/>
      <c r="FW896" s="23"/>
      <c r="FX896" s="23"/>
      <c r="FY896" s="23"/>
      <c r="FZ896" s="23"/>
      <c r="GA896" s="23"/>
      <c r="GB896" s="23"/>
      <c r="GC896" s="23"/>
      <c r="GD896" s="23"/>
      <c r="GE896" s="23"/>
      <c r="GF896" s="23"/>
      <c r="GG896" s="23"/>
      <c r="GH896" s="23"/>
    </row>
    <row r="897" spans="1:190" x14ac:dyDescent="0.35">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c r="CB897" s="23"/>
      <c r="CC897" s="23"/>
      <c r="CD897" s="23"/>
      <c r="CE897" s="23"/>
      <c r="CF897" s="23"/>
      <c r="CG897" s="23"/>
      <c r="CH897" s="23"/>
      <c r="CI897" s="23"/>
      <c r="CJ897" s="23"/>
      <c r="CK897" s="23"/>
      <c r="CL897" s="23"/>
      <c r="CM897" s="23"/>
      <c r="CN897" s="23"/>
      <c r="CO897" s="23"/>
      <c r="CP897" s="23"/>
      <c r="CQ897" s="23"/>
      <c r="CR897" s="23"/>
      <c r="CS897" s="23"/>
      <c r="CT897" s="23"/>
      <c r="CU897" s="23"/>
      <c r="CV897" s="23"/>
      <c r="CW897" s="23"/>
      <c r="CX897" s="23"/>
      <c r="CY897" s="23"/>
      <c r="CZ897" s="23"/>
      <c r="DA897" s="23"/>
      <c r="DB897" s="23"/>
      <c r="DC897" s="23"/>
      <c r="DD897" s="23"/>
      <c r="DE897" s="23"/>
      <c r="DF897" s="23"/>
      <c r="DG897" s="23"/>
      <c r="DH897" s="23"/>
      <c r="DI897" s="23"/>
      <c r="DJ897" s="23"/>
      <c r="DK897" s="23"/>
      <c r="DL897" s="23"/>
      <c r="DM897" s="23"/>
      <c r="DN897" s="23"/>
      <c r="DO897" s="23"/>
      <c r="DP897" s="23"/>
      <c r="DQ897" s="23"/>
      <c r="DR897" s="23"/>
      <c r="DS897" s="23"/>
      <c r="DT897" s="23"/>
      <c r="DU897" s="23"/>
      <c r="DV897" s="23"/>
      <c r="DW897" s="23"/>
      <c r="DX897" s="23"/>
      <c r="DY897" s="23"/>
      <c r="DZ897" s="23"/>
      <c r="EA897" s="23"/>
      <c r="EB897" s="23"/>
      <c r="EC897" s="23"/>
      <c r="ED897" s="23"/>
      <c r="EE897" s="23"/>
      <c r="EF897" s="23"/>
      <c r="EG897" s="23"/>
      <c r="EH897" s="23"/>
      <c r="EI897" s="23"/>
      <c r="EJ897" s="23"/>
      <c r="EK897" s="23"/>
      <c r="EL897" s="23"/>
      <c r="EM897" s="23"/>
      <c r="EN897" s="23"/>
      <c r="EO897" s="23"/>
      <c r="EP897" s="23"/>
      <c r="EQ897" s="23"/>
      <c r="ER897" s="23"/>
      <c r="ES897" s="23"/>
      <c r="ET897" s="23"/>
      <c r="EU897" s="23"/>
      <c r="EV897" s="23"/>
      <c r="EW897" s="23"/>
      <c r="EX897" s="23"/>
      <c r="EY897" s="23"/>
      <c r="EZ897" s="23"/>
      <c r="FA897" s="23"/>
      <c r="FB897" s="23"/>
      <c r="FC897" s="23"/>
      <c r="FD897" s="23"/>
      <c r="FE897" s="23"/>
      <c r="FF897" s="23"/>
      <c r="FG897" s="23"/>
      <c r="FH897" s="23"/>
      <c r="FI897" s="23"/>
      <c r="FJ897" s="23"/>
      <c r="FK897" s="23"/>
      <c r="FL897" s="23"/>
      <c r="FM897" s="23"/>
      <c r="FN897" s="23"/>
      <c r="FO897" s="23"/>
      <c r="FP897" s="23"/>
      <c r="FQ897" s="23"/>
      <c r="FR897" s="23"/>
      <c r="FS897" s="23"/>
      <c r="FT897" s="23"/>
      <c r="FU897" s="23"/>
      <c r="FV897" s="23"/>
      <c r="FW897" s="23"/>
      <c r="FX897" s="23"/>
      <c r="FY897" s="23"/>
      <c r="FZ897" s="23"/>
      <c r="GA897" s="23"/>
      <c r="GB897" s="23"/>
      <c r="GC897" s="23"/>
      <c r="GD897" s="23"/>
      <c r="GE897" s="23"/>
      <c r="GF897" s="23"/>
      <c r="GG897" s="23"/>
      <c r="GH897" s="23"/>
    </row>
    <row r="898" spans="1:190" x14ac:dyDescent="0.35">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c r="CB898" s="23"/>
      <c r="CC898" s="23"/>
      <c r="CD898" s="23"/>
      <c r="CE898" s="23"/>
      <c r="CF898" s="23"/>
      <c r="CG898" s="23"/>
      <c r="CH898" s="23"/>
      <c r="CI898" s="23"/>
      <c r="CJ898" s="23"/>
      <c r="CK898" s="23"/>
      <c r="CL898" s="23"/>
      <c r="CM898" s="23"/>
      <c r="CN898" s="23"/>
      <c r="CO898" s="23"/>
      <c r="CP898" s="23"/>
      <c r="CQ898" s="23"/>
      <c r="CR898" s="23"/>
      <c r="CS898" s="23"/>
      <c r="CT898" s="23"/>
      <c r="CU898" s="23"/>
      <c r="CV898" s="23"/>
      <c r="CW898" s="23"/>
      <c r="CX898" s="23"/>
      <c r="CY898" s="23"/>
      <c r="CZ898" s="23"/>
      <c r="DA898" s="23"/>
      <c r="DB898" s="23"/>
      <c r="DC898" s="23"/>
      <c r="DD898" s="23"/>
      <c r="DE898" s="23"/>
      <c r="DF898" s="23"/>
      <c r="DG898" s="23"/>
      <c r="DH898" s="23"/>
      <c r="DI898" s="23"/>
      <c r="DJ898" s="23"/>
      <c r="DK898" s="23"/>
      <c r="DL898" s="23"/>
      <c r="DM898" s="23"/>
      <c r="DN898" s="23"/>
      <c r="DO898" s="23"/>
      <c r="DP898" s="23"/>
      <c r="DQ898" s="23"/>
      <c r="DR898" s="23"/>
      <c r="DS898" s="23"/>
      <c r="DT898" s="23"/>
      <c r="DU898" s="23"/>
      <c r="DV898" s="23"/>
      <c r="DW898" s="23"/>
      <c r="DX898" s="23"/>
      <c r="DY898" s="23"/>
      <c r="DZ898" s="23"/>
      <c r="EA898" s="23"/>
      <c r="EB898" s="23"/>
      <c r="EC898" s="23"/>
      <c r="ED898" s="23"/>
      <c r="EE898" s="23"/>
      <c r="EF898" s="23"/>
      <c r="EG898" s="23"/>
      <c r="EH898" s="23"/>
      <c r="EI898" s="23"/>
      <c r="EJ898" s="23"/>
      <c r="EK898" s="23"/>
      <c r="EL898" s="23"/>
      <c r="EM898" s="23"/>
      <c r="EN898" s="23"/>
      <c r="EO898" s="23"/>
      <c r="EP898" s="23"/>
      <c r="EQ898" s="23"/>
      <c r="ER898" s="23"/>
      <c r="ES898" s="23"/>
      <c r="ET898" s="23"/>
      <c r="EU898" s="23"/>
      <c r="EV898" s="23"/>
      <c r="EW898" s="23"/>
      <c r="EX898" s="23"/>
      <c r="EY898" s="23"/>
      <c r="EZ898" s="23"/>
      <c r="FA898" s="23"/>
      <c r="FB898" s="23"/>
      <c r="FC898" s="23"/>
      <c r="FD898" s="23"/>
      <c r="FE898" s="23"/>
      <c r="FF898" s="23"/>
      <c r="FG898" s="23"/>
      <c r="FH898" s="23"/>
      <c r="FI898" s="23"/>
      <c r="FJ898" s="23"/>
      <c r="FK898" s="23"/>
      <c r="FL898" s="23"/>
      <c r="FM898" s="23"/>
      <c r="FN898" s="23"/>
      <c r="FO898" s="23"/>
      <c r="FP898" s="23"/>
      <c r="FQ898" s="23"/>
      <c r="FR898" s="23"/>
      <c r="FS898" s="23"/>
      <c r="FT898" s="23"/>
      <c r="FU898" s="23"/>
      <c r="FV898" s="23"/>
      <c r="FW898" s="23"/>
      <c r="FX898" s="23"/>
      <c r="FY898" s="23"/>
      <c r="FZ898" s="23"/>
      <c r="GA898" s="23"/>
      <c r="GB898" s="23"/>
      <c r="GC898" s="23"/>
      <c r="GD898" s="23"/>
      <c r="GE898" s="23"/>
      <c r="GF898" s="23"/>
      <c r="GG898" s="23"/>
      <c r="GH898" s="23"/>
    </row>
    <row r="899" spans="1:190" x14ac:dyDescent="0.35">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c r="CB899" s="23"/>
      <c r="CC899" s="23"/>
      <c r="CD899" s="23"/>
      <c r="CE899" s="23"/>
      <c r="CF899" s="23"/>
      <c r="CG899" s="23"/>
      <c r="CH899" s="23"/>
      <c r="CI899" s="23"/>
      <c r="CJ899" s="23"/>
      <c r="CK899" s="23"/>
      <c r="CL899" s="23"/>
      <c r="CM899" s="23"/>
      <c r="CN899" s="23"/>
      <c r="CO899" s="23"/>
      <c r="CP899" s="23"/>
      <c r="CQ899" s="23"/>
      <c r="CR899" s="23"/>
      <c r="CS899" s="23"/>
      <c r="CT899" s="23"/>
      <c r="CU899" s="23"/>
      <c r="CV899" s="23"/>
      <c r="CW899" s="23"/>
      <c r="CX899" s="23"/>
      <c r="CY899" s="23"/>
      <c r="CZ899" s="23"/>
      <c r="DA899" s="23"/>
      <c r="DB899" s="23"/>
      <c r="DC899" s="23"/>
      <c r="DD899" s="23"/>
      <c r="DE899" s="23"/>
      <c r="DF899" s="23"/>
      <c r="DG899" s="23"/>
      <c r="DH899" s="23"/>
      <c r="DI899" s="23"/>
      <c r="DJ899" s="23"/>
      <c r="DK899" s="23"/>
      <c r="DL899" s="23"/>
      <c r="DM899" s="23"/>
      <c r="DN899" s="23"/>
      <c r="DO899" s="23"/>
      <c r="DP899" s="23"/>
      <c r="DQ899" s="23"/>
      <c r="DR899" s="23"/>
      <c r="DS899" s="23"/>
      <c r="DT899" s="23"/>
      <c r="DU899" s="23"/>
      <c r="DV899" s="23"/>
      <c r="DW899" s="23"/>
      <c r="DX899" s="23"/>
      <c r="DY899" s="23"/>
      <c r="DZ899" s="23"/>
      <c r="EA899" s="23"/>
      <c r="EB899" s="23"/>
      <c r="EC899" s="23"/>
      <c r="ED899" s="23"/>
      <c r="EE899" s="23"/>
      <c r="EF899" s="23"/>
      <c r="EG899" s="23"/>
      <c r="EH899" s="23"/>
      <c r="EI899" s="23"/>
      <c r="EJ899" s="23"/>
      <c r="EK899" s="23"/>
      <c r="EL899" s="23"/>
      <c r="EM899" s="23"/>
      <c r="EN899" s="23"/>
      <c r="EO899" s="23"/>
      <c r="EP899" s="23"/>
      <c r="EQ899" s="23"/>
      <c r="ER899" s="23"/>
      <c r="ES899" s="23"/>
      <c r="ET899" s="23"/>
      <c r="EU899" s="23"/>
      <c r="EV899" s="23"/>
      <c r="EW899" s="23"/>
      <c r="EX899" s="23"/>
      <c r="EY899" s="23"/>
      <c r="EZ899" s="23"/>
      <c r="FA899" s="23"/>
      <c r="FB899" s="23"/>
      <c r="FC899" s="23"/>
      <c r="FD899" s="23"/>
      <c r="FE899" s="23"/>
      <c r="FF899" s="23"/>
      <c r="FG899" s="23"/>
      <c r="FH899" s="23"/>
      <c r="FI899" s="23"/>
      <c r="FJ899" s="23"/>
      <c r="FK899" s="23"/>
      <c r="FL899" s="23"/>
      <c r="FM899" s="23"/>
      <c r="FN899" s="23"/>
      <c r="FO899" s="23"/>
      <c r="FP899" s="23"/>
      <c r="FQ899" s="23"/>
      <c r="FR899" s="23"/>
      <c r="FS899" s="23"/>
      <c r="FT899" s="23"/>
      <c r="FU899" s="23"/>
      <c r="FV899" s="23"/>
      <c r="FW899" s="23"/>
      <c r="FX899" s="23"/>
      <c r="FY899" s="23"/>
      <c r="FZ899" s="23"/>
      <c r="GA899" s="23"/>
      <c r="GB899" s="23"/>
      <c r="GC899" s="23"/>
      <c r="GD899" s="23"/>
      <c r="GE899" s="23"/>
      <c r="GF899" s="23"/>
      <c r="GG899" s="23"/>
      <c r="GH899" s="23"/>
    </row>
    <row r="900" spans="1:190" x14ac:dyDescent="0.35">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c r="CB900" s="23"/>
      <c r="CC900" s="23"/>
      <c r="CD900" s="23"/>
      <c r="CE900" s="23"/>
      <c r="CF900" s="23"/>
      <c r="CG900" s="23"/>
      <c r="CH900" s="23"/>
      <c r="CI900" s="23"/>
      <c r="CJ900" s="23"/>
      <c r="CK900" s="23"/>
      <c r="CL900" s="23"/>
      <c r="CM900" s="23"/>
      <c r="CN900" s="23"/>
      <c r="CO900" s="23"/>
      <c r="CP900" s="23"/>
      <c r="CQ900" s="23"/>
      <c r="CR900" s="23"/>
      <c r="CS900" s="23"/>
      <c r="CT900" s="23"/>
      <c r="CU900" s="23"/>
      <c r="CV900" s="23"/>
      <c r="CW900" s="23"/>
      <c r="CX900" s="23"/>
      <c r="CY900" s="23"/>
      <c r="CZ900" s="23"/>
      <c r="DA900" s="23"/>
      <c r="DB900" s="23"/>
      <c r="DC900" s="23"/>
      <c r="DD900" s="23"/>
      <c r="DE900" s="23"/>
      <c r="DF900" s="23"/>
      <c r="DG900" s="23"/>
      <c r="DH900" s="23"/>
      <c r="DI900" s="23"/>
      <c r="DJ900" s="23"/>
      <c r="DK900" s="23"/>
      <c r="DL900" s="23"/>
      <c r="DM900" s="23"/>
      <c r="DN900" s="23"/>
      <c r="DO900" s="23"/>
      <c r="DP900" s="23"/>
      <c r="DQ900" s="23"/>
      <c r="DR900" s="23"/>
      <c r="DS900" s="23"/>
      <c r="DT900" s="23"/>
      <c r="DU900" s="23"/>
      <c r="DV900" s="23"/>
      <c r="DW900" s="23"/>
      <c r="DX900" s="23"/>
      <c r="DY900" s="23"/>
      <c r="DZ900" s="23"/>
      <c r="EA900" s="23"/>
      <c r="EB900" s="23"/>
      <c r="EC900" s="23"/>
      <c r="ED900" s="23"/>
      <c r="EE900" s="23"/>
      <c r="EF900" s="23"/>
      <c r="EG900" s="23"/>
      <c r="EH900" s="23"/>
      <c r="EI900" s="23"/>
      <c r="EJ900" s="23"/>
      <c r="EK900" s="23"/>
      <c r="EL900" s="23"/>
      <c r="EM900" s="23"/>
      <c r="EN900" s="23"/>
      <c r="EO900" s="23"/>
      <c r="EP900" s="23"/>
      <c r="EQ900" s="23"/>
      <c r="ER900" s="23"/>
      <c r="ES900" s="23"/>
      <c r="ET900" s="23"/>
      <c r="EU900" s="23"/>
      <c r="EV900" s="23"/>
      <c r="EW900" s="23"/>
      <c r="EX900" s="23"/>
      <c r="EY900" s="23"/>
      <c r="EZ900" s="23"/>
      <c r="FA900" s="23"/>
      <c r="FB900" s="23"/>
      <c r="FC900" s="23"/>
      <c r="FD900" s="23"/>
      <c r="FE900" s="23"/>
      <c r="FF900" s="23"/>
      <c r="FG900" s="23"/>
      <c r="FH900" s="23"/>
      <c r="FI900" s="23"/>
      <c r="FJ900" s="23"/>
      <c r="FK900" s="23"/>
      <c r="FL900" s="23"/>
      <c r="FM900" s="23"/>
      <c r="FN900" s="23"/>
      <c r="FO900" s="23"/>
      <c r="FP900" s="23"/>
      <c r="FQ900" s="23"/>
      <c r="FR900" s="23"/>
      <c r="FS900" s="23"/>
      <c r="FT900" s="23"/>
      <c r="FU900" s="23"/>
      <c r="FV900" s="23"/>
      <c r="FW900" s="23"/>
      <c r="FX900" s="23"/>
      <c r="FY900" s="23"/>
      <c r="FZ900" s="23"/>
      <c r="GA900" s="23"/>
      <c r="GB900" s="23"/>
      <c r="GC900" s="23"/>
      <c r="GD900" s="23"/>
      <c r="GE900" s="23"/>
      <c r="GF900" s="23"/>
      <c r="GG900" s="23"/>
      <c r="GH900" s="23"/>
    </row>
    <row r="901" spans="1:190" x14ac:dyDescent="0.35">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c r="CB901" s="23"/>
      <c r="CC901" s="23"/>
      <c r="CD901" s="23"/>
      <c r="CE901" s="23"/>
      <c r="CF901" s="23"/>
      <c r="CG901" s="23"/>
      <c r="CH901" s="23"/>
      <c r="CI901" s="23"/>
      <c r="CJ901" s="23"/>
      <c r="CK901" s="23"/>
      <c r="CL901" s="23"/>
      <c r="CM901" s="23"/>
      <c r="CN901" s="23"/>
      <c r="CO901" s="23"/>
      <c r="CP901" s="23"/>
      <c r="CQ901" s="23"/>
      <c r="CR901" s="23"/>
      <c r="CS901" s="23"/>
      <c r="CT901" s="23"/>
      <c r="CU901" s="23"/>
      <c r="CV901" s="23"/>
      <c r="CW901" s="23"/>
      <c r="CX901" s="23"/>
      <c r="CY901" s="23"/>
      <c r="CZ901" s="23"/>
      <c r="DA901" s="23"/>
      <c r="DB901" s="23"/>
      <c r="DC901" s="23"/>
      <c r="DD901" s="23"/>
      <c r="DE901" s="23"/>
      <c r="DF901" s="23"/>
      <c r="DG901" s="23"/>
      <c r="DH901" s="23"/>
      <c r="DI901" s="23"/>
      <c r="DJ901" s="23"/>
      <c r="DK901" s="23"/>
      <c r="DL901" s="23"/>
      <c r="DM901" s="23"/>
      <c r="DN901" s="23"/>
      <c r="DO901" s="23"/>
      <c r="DP901" s="23"/>
      <c r="DQ901" s="23"/>
      <c r="DR901" s="23"/>
      <c r="DS901" s="23"/>
      <c r="DT901" s="23"/>
      <c r="DU901" s="23"/>
      <c r="DV901" s="23"/>
      <c r="DW901" s="23"/>
      <c r="DX901" s="23"/>
      <c r="DY901" s="23"/>
      <c r="DZ901" s="23"/>
      <c r="EA901" s="23"/>
      <c r="EB901" s="23"/>
      <c r="EC901" s="23"/>
      <c r="ED901" s="23"/>
      <c r="EE901" s="23"/>
      <c r="EF901" s="23"/>
      <c r="EG901" s="23"/>
      <c r="EH901" s="23"/>
      <c r="EI901" s="23"/>
      <c r="EJ901" s="23"/>
      <c r="EK901" s="23"/>
      <c r="EL901" s="23"/>
      <c r="EM901" s="23"/>
      <c r="EN901" s="23"/>
      <c r="EO901" s="23"/>
      <c r="EP901" s="23"/>
      <c r="EQ901" s="23"/>
      <c r="ER901" s="23"/>
      <c r="ES901" s="23"/>
      <c r="ET901" s="23"/>
      <c r="EU901" s="23"/>
      <c r="EV901" s="23"/>
      <c r="EW901" s="23"/>
      <c r="EX901" s="23"/>
      <c r="EY901" s="23"/>
      <c r="EZ901" s="23"/>
      <c r="FA901" s="23"/>
      <c r="FB901" s="23"/>
      <c r="FC901" s="23"/>
      <c r="FD901" s="23"/>
      <c r="FE901" s="23"/>
      <c r="FF901" s="23"/>
      <c r="FG901" s="23"/>
      <c r="FH901" s="23"/>
      <c r="FI901" s="23"/>
      <c r="FJ901" s="23"/>
      <c r="FK901" s="23"/>
      <c r="FL901" s="23"/>
      <c r="FM901" s="23"/>
      <c r="FN901" s="23"/>
      <c r="FO901" s="23"/>
      <c r="FP901" s="23"/>
      <c r="FQ901" s="23"/>
      <c r="FR901" s="23"/>
      <c r="FS901" s="23"/>
      <c r="FT901" s="23"/>
      <c r="FU901" s="23"/>
      <c r="FV901" s="23"/>
      <c r="FW901" s="23"/>
      <c r="FX901" s="23"/>
      <c r="FY901" s="23"/>
      <c r="FZ901" s="23"/>
      <c r="GA901" s="23"/>
      <c r="GB901" s="23"/>
      <c r="GC901" s="23"/>
      <c r="GD901" s="23"/>
      <c r="GE901" s="23"/>
      <c r="GF901" s="23"/>
      <c r="GG901" s="23"/>
      <c r="GH901" s="23"/>
    </row>
    <row r="902" spans="1:190" x14ac:dyDescent="0.35">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c r="CB902" s="23"/>
      <c r="CC902" s="23"/>
      <c r="CD902" s="23"/>
      <c r="CE902" s="23"/>
      <c r="CF902" s="23"/>
      <c r="CG902" s="23"/>
      <c r="CH902" s="23"/>
      <c r="CI902" s="23"/>
      <c r="CJ902" s="23"/>
      <c r="CK902" s="23"/>
      <c r="CL902" s="23"/>
      <c r="CM902" s="23"/>
      <c r="CN902" s="23"/>
      <c r="CO902" s="23"/>
      <c r="CP902" s="23"/>
      <c r="CQ902" s="23"/>
      <c r="CR902" s="23"/>
      <c r="CS902" s="23"/>
      <c r="CT902" s="23"/>
      <c r="CU902" s="23"/>
      <c r="CV902" s="23"/>
      <c r="CW902" s="23"/>
      <c r="CX902" s="23"/>
      <c r="CY902" s="23"/>
      <c r="CZ902" s="23"/>
      <c r="DA902" s="23"/>
      <c r="DB902" s="23"/>
      <c r="DC902" s="23"/>
      <c r="DD902" s="23"/>
      <c r="DE902" s="23"/>
      <c r="DF902" s="23"/>
      <c r="DG902" s="23"/>
      <c r="DH902" s="23"/>
      <c r="DI902" s="23"/>
      <c r="DJ902" s="23"/>
      <c r="DK902" s="23"/>
      <c r="DL902" s="23"/>
      <c r="DM902" s="23"/>
      <c r="DN902" s="23"/>
      <c r="DO902" s="23"/>
      <c r="DP902" s="23"/>
      <c r="DQ902" s="23"/>
      <c r="DR902" s="23"/>
      <c r="DS902" s="23"/>
      <c r="DT902" s="23"/>
      <c r="DU902" s="23"/>
      <c r="DV902" s="23"/>
      <c r="DW902" s="23"/>
      <c r="DX902" s="23"/>
      <c r="DY902" s="23"/>
      <c r="DZ902" s="23"/>
      <c r="EA902" s="23"/>
      <c r="EB902" s="23"/>
      <c r="EC902" s="23"/>
      <c r="ED902" s="23"/>
      <c r="EE902" s="23"/>
      <c r="EF902" s="23"/>
      <c r="EG902" s="23"/>
      <c r="EH902" s="23"/>
      <c r="EI902" s="23"/>
      <c r="EJ902" s="23"/>
      <c r="EK902" s="23"/>
      <c r="EL902" s="23"/>
      <c r="EM902" s="23"/>
      <c r="EN902" s="23"/>
      <c r="EO902" s="23"/>
      <c r="EP902" s="23"/>
      <c r="EQ902" s="23"/>
      <c r="ER902" s="23"/>
      <c r="ES902" s="23"/>
      <c r="ET902" s="23"/>
      <c r="EU902" s="23"/>
      <c r="EV902" s="23"/>
      <c r="EW902" s="23"/>
      <c r="EX902" s="23"/>
      <c r="EY902" s="23"/>
      <c r="EZ902" s="23"/>
      <c r="FA902" s="23"/>
      <c r="FB902" s="23"/>
      <c r="FC902" s="23"/>
      <c r="FD902" s="23"/>
      <c r="FE902" s="23"/>
      <c r="FF902" s="23"/>
      <c r="FG902" s="23"/>
      <c r="FH902" s="23"/>
      <c r="FI902" s="23"/>
      <c r="FJ902" s="23"/>
      <c r="FK902" s="23"/>
      <c r="FL902" s="23"/>
      <c r="FM902" s="23"/>
      <c r="FN902" s="23"/>
      <c r="FO902" s="23"/>
      <c r="FP902" s="23"/>
      <c r="FQ902" s="23"/>
      <c r="FR902" s="23"/>
      <c r="FS902" s="23"/>
      <c r="FT902" s="23"/>
      <c r="FU902" s="23"/>
      <c r="FV902" s="23"/>
      <c r="FW902" s="23"/>
      <c r="FX902" s="23"/>
      <c r="FY902" s="23"/>
      <c r="FZ902" s="23"/>
      <c r="GA902" s="23"/>
      <c r="GB902" s="23"/>
      <c r="GC902" s="23"/>
      <c r="GD902" s="23"/>
      <c r="GE902" s="23"/>
      <c r="GF902" s="23"/>
      <c r="GG902" s="23"/>
      <c r="GH902" s="23"/>
    </row>
    <row r="903" spans="1:190" x14ac:dyDescent="0.35">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c r="CB903" s="23"/>
      <c r="CC903" s="23"/>
      <c r="CD903" s="23"/>
      <c r="CE903" s="23"/>
      <c r="CF903" s="23"/>
      <c r="CG903" s="23"/>
      <c r="CH903" s="23"/>
      <c r="CI903" s="23"/>
      <c r="CJ903" s="23"/>
      <c r="CK903" s="23"/>
      <c r="CL903" s="23"/>
      <c r="CM903" s="23"/>
      <c r="CN903" s="23"/>
      <c r="CO903" s="23"/>
      <c r="CP903" s="23"/>
      <c r="CQ903" s="23"/>
      <c r="CR903" s="23"/>
      <c r="CS903" s="23"/>
      <c r="CT903" s="23"/>
      <c r="CU903" s="23"/>
      <c r="CV903" s="23"/>
      <c r="CW903" s="23"/>
      <c r="CX903" s="23"/>
      <c r="CY903" s="23"/>
      <c r="CZ903" s="23"/>
      <c r="DA903" s="23"/>
      <c r="DB903" s="23"/>
      <c r="DC903" s="23"/>
      <c r="DD903" s="23"/>
      <c r="DE903" s="23"/>
      <c r="DF903" s="23"/>
      <c r="DG903" s="23"/>
      <c r="DH903" s="23"/>
      <c r="DI903" s="23"/>
      <c r="DJ903" s="23"/>
      <c r="DK903" s="23"/>
      <c r="DL903" s="23"/>
      <c r="DM903" s="23"/>
      <c r="DN903" s="23"/>
      <c r="DO903" s="23"/>
      <c r="DP903" s="23"/>
      <c r="DQ903" s="23"/>
      <c r="DR903" s="23"/>
      <c r="DS903" s="23"/>
      <c r="DT903" s="23"/>
      <c r="DU903" s="23"/>
      <c r="DV903" s="23"/>
      <c r="DW903" s="23"/>
      <c r="DX903" s="23"/>
      <c r="DY903" s="23"/>
      <c r="DZ903" s="23"/>
      <c r="EA903" s="23"/>
      <c r="EB903" s="23"/>
      <c r="EC903" s="23"/>
      <c r="ED903" s="23"/>
      <c r="EE903" s="23"/>
      <c r="EF903" s="23"/>
      <c r="EG903" s="23"/>
      <c r="EH903" s="23"/>
      <c r="EI903" s="23"/>
      <c r="EJ903" s="23"/>
      <c r="EK903" s="23"/>
      <c r="EL903" s="23"/>
      <c r="EM903" s="23"/>
      <c r="EN903" s="23"/>
      <c r="EO903" s="23"/>
      <c r="EP903" s="23"/>
      <c r="EQ903" s="23"/>
      <c r="ER903" s="23"/>
      <c r="ES903" s="23"/>
      <c r="ET903" s="23"/>
      <c r="EU903" s="23"/>
      <c r="EV903" s="23"/>
      <c r="EW903" s="23"/>
      <c r="EX903" s="23"/>
      <c r="EY903" s="23"/>
      <c r="EZ903" s="23"/>
      <c r="FA903" s="23"/>
      <c r="FB903" s="23"/>
      <c r="FC903" s="23"/>
      <c r="FD903" s="23"/>
      <c r="FE903" s="23"/>
      <c r="FF903" s="23"/>
      <c r="FG903" s="23"/>
      <c r="FH903" s="23"/>
      <c r="FI903" s="23"/>
      <c r="FJ903" s="23"/>
      <c r="FK903" s="23"/>
      <c r="FL903" s="23"/>
      <c r="FM903" s="23"/>
      <c r="FN903" s="23"/>
      <c r="FO903" s="23"/>
      <c r="FP903" s="23"/>
      <c r="FQ903" s="23"/>
      <c r="FR903" s="23"/>
      <c r="FS903" s="23"/>
      <c r="FT903" s="23"/>
      <c r="FU903" s="23"/>
      <c r="FV903" s="23"/>
      <c r="FW903" s="23"/>
      <c r="FX903" s="23"/>
      <c r="FY903" s="23"/>
      <c r="FZ903" s="23"/>
      <c r="GA903" s="23"/>
      <c r="GB903" s="23"/>
      <c r="GC903" s="23"/>
      <c r="GD903" s="23"/>
      <c r="GE903" s="23"/>
      <c r="GF903" s="23"/>
      <c r="GG903" s="23"/>
      <c r="GH903" s="23"/>
    </row>
    <row r="904" spans="1:190" x14ac:dyDescent="0.35">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c r="CB904" s="23"/>
      <c r="CC904" s="23"/>
      <c r="CD904" s="23"/>
      <c r="CE904" s="23"/>
      <c r="CF904" s="23"/>
      <c r="CG904" s="23"/>
      <c r="CH904" s="23"/>
      <c r="CI904" s="23"/>
      <c r="CJ904" s="23"/>
      <c r="CK904" s="23"/>
      <c r="CL904" s="23"/>
      <c r="CM904" s="23"/>
      <c r="CN904" s="23"/>
      <c r="CO904" s="23"/>
      <c r="CP904" s="23"/>
      <c r="CQ904" s="23"/>
      <c r="CR904" s="23"/>
      <c r="CS904" s="23"/>
      <c r="CT904" s="23"/>
      <c r="CU904" s="23"/>
      <c r="CV904" s="23"/>
      <c r="CW904" s="23"/>
      <c r="CX904" s="23"/>
      <c r="CY904" s="23"/>
      <c r="CZ904" s="23"/>
      <c r="DA904" s="23"/>
      <c r="DB904" s="23"/>
      <c r="DC904" s="23"/>
      <c r="DD904" s="23"/>
      <c r="DE904" s="23"/>
      <c r="DF904" s="23"/>
      <c r="DG904" s="23"/>
      <c r="DH904" s="23"/>
      <c r="DI904" s="23"/>
      <c r="DJ904" s="23"/>
      <c r="DK904" s="23"/>
      <c r="DL904" s="23"/>
      <c r="DM904" s="23"/>
      <c r="DN904" s="23"/>
      <c r="DO904" s="23"/>
      <c r="DP904" s="23"/>
      <c r="DQ904" s="23"/>
      <c r="DR904" s="23"/>
      <c r="DS904" s="23"/>
      <c r="DT904" s="23"/>
      <c r="DU904" s="23"/>
      <c r="DV904" s="23"/>
      <c r="DW904" s="23"/>
      <c r="DX904" s="23"/>
      <c r="DY904" s="23"/>
      <c r="DZ904" s="23"/>
      <c r="EA904" s="23"/>
      <c r="EB904" s="23"/>
      <c r="EC904" s="23"/>
      <c r="ED904" s="23"/>
      <c r="EE904" s="23"/>
      <c r="EF904" s="23"/>
      <c r="EG904" s="23"/>
      <c r="EH904" s="23"/>
      <c r="EI904" s="23"/>
      <c r="EJ904" s="23"/>
      <c r="EK904" s="23"/>
      <c r="EL904" s="23"/>
      <c r="EM904" s="23"/>
      <c r="EN904" s="23"/>
      <c r="EO904" s="23"/>
      <c r="EP904" s="23"/>
      <c r="EQ904" s="23"/>
      <c r="ER904" s="23"/>
      <c r="ES904" s="23"/>
      <c r="ET904" s="23"/>
      <c r="EU904" s="23"/>
      <c r="EV904" s="23"/>
      <c r="EW904" s="23"/>
      <c r="EX904" s="23"/>
      <c r="EY904" s="23"/>
      <c r="EZ904" s="23"/>
      <c r="FA904" s="23"/>
      <c r="FB904" s="23"/>
      <c r="FC904" s="23"/>
      <c r="FD904" s="23"/>
      <c r="FE904" s="23"/>
      <c r="FF904" s="23"/>
      <c r="FG904" s="23"/>
      <c r="FH904" s="23"/>
      <c r="FI904" s="23"/>
      <c r="FJ904" s="23"/>
      <c r="FK904" s="23"/>
      <c r="FL904" s="23"/>
      <c r="FM904" s="23"/>
      <c r="FN904" s="23"/>
      <c r="FO904" s="23"/>
      <c r="FP904" s="23"/>
      <c r="FQ904" s="23"/>
      <c r="FR904" s="23"/>
      <c r="FS904" s="23"/>
      <c r="FT904" s="23"/>
      <c r="FU904" s="23"/>
      <c r="FV904" s="23"/>
      <c r="FW904" s="23"/>
      <c r="FX904" s="23"/>
      <c r="FY904" s="23"/>
      <c r="FZ904" s="23"/>
      <c r="GA904" s="23"/>
      <c r="GB904" s="23"/>
      <c r="GC904" s="23"/>
      <c r="GD904" s="23"/>
      <c r="GE904" s="23"/>
      <c r="GF904" s="23"/>
      <c r="GG904" s="23"/>
      <c r="GH904" s="23"/>
    </row>
    <row r="905" spans="1:190" x14ac:dyDescent="0.35">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c r="CB905" s="23"/>
      <c r="CC905" s="23"/>
      <c r="CD905" s="23"/>
      <c r="CE905" s="23"/>
      <c r="CF905" s="23"/>
      <c r="CG905" s="23"/>
      <c r="CH905" s="23"/>
      <c r="CI905" s="23"/>
      <c r="CJ905" s="23"/>
      <c r="CK905" s="23"/>
      <c r="CL905" s="23"/>
      <c r="CM905" s="23"/>
      <c r="CN905" s="23"/>
      <c r="CO905" s="23"/>
      <c r="CP905" s="23"/>
      <c r="CQ905" s="23"/>
      <c r="CR905" s="23"/>
      <c r="CS905" s="23"/>
      <c r="CT905" s="23"/>
      <c r="CU905" s="23"/>
      <c r="CV905" s="23"/>
      <c r="CW905" s="23"/>
      <c r="CX905" s="23"/>
      <c r="CY905" s="23"/>
      <c r="CZ905" s="23"/>
      <c r="DA905" s="23"/>
      <c r="DB905" s="23"/>
      <c r="DC905" s="23"/>
      <c r="DD905" s="23"/>
      <c r="DE905" s="23"/>
      <c r="DF905" s="23"/>
      <c r="DG905" s="23"/>
      <c r="DH905" s="23"/>
      <c r="DI905" s="23"/>
      <c r="DJ905" s="23"/>
      <c r="DK905" s="23"/>
      <c r="DL905" s="23"/>
      <c r="DM905" s="23"/>
      <c r="DN905" s="23"/>
      <c r="DO905" s="23"/>
      <c r="DP905" s="23"/>
      <c r="DQ905" s="23"/>
      <c r="DR905" s="23"/>
      <c r="DS905" s="23"/>
      <c r="DT905" s="23"/>
      <c r="DU905" s="23"/>
      <c r="DV905" s="23"/>
      <c r="DW905" s="23"/>
      <c r="DX905" s="23"/>
      <c r="DY905" s="23"/>
      <c r="DZ905" s="23"/>
      <c r="EA905" s="23"/>
      <c r="EB905" s="23"/>
      <c r="EC905" s="23"/>
      <c r="ED905" s="23"/>
      <c r="EE905" s="23"/>
      <c r="EF905" s="23"/>
      <c r="EG905" s="23"/>
      <c r="EH905" s="23"/>
      <c r="EI905" s="23"/>
      <c r="EJ905" s="23"/>
      <c r="EK905" s="23"/>
      <c r="EL905" s="23"/>
      <c r="EM905" s="23"/>
      <c r="EN905" s="23"/>
      <c r="EO905" s="23"/>
      <c r="EP905" s="23"/>
      <c r="EQ905" s="23"/>
      <c r="ER905" s="23"/>
      <c r="ES905" s="23"/>
      <c r="ET905" s="23"/>
      <c r="EU905" s="23"/>
      <c r="EV905" s="23"/>
      <c r="EW905" s="23"/>
      <c r="EX905" s="23"/>
      <c r="EY905" s="23"/>
      <c r="EZ905" s="23"/>
      <c r="FA905" s="23"/>
      <c r="FB905" s="23"/>
      <c r="FC905" s="23"/>
      <c r="FD905" s="23"/>
      <c r="FE905" s="23"/>
      <c r="FF905" s="23"/>
      <c r="FG905" s="23"/>
      <c r="FH905" s="23"/>
      <c r="FI905" s="23"/>
      <c r="FJ905" s="23"/>
      <c r="FK905" s="23"/>
      <c r="FL905" s="23"/>
      <c r="FM905" s="23"/>
      <c r="FN905" s="23"/>
      <c r="FO905" s="23"/>
      <c r="FP905" s="23"/>
      <c r="FQ905" s="23"/>
      <c r="FR905" s="23"/>
      <c r="FS905" s="23"/>
      <c r="FT905" s="23"/>
      <c r="FU905" s="23"/>
      <c r="FV905" s="23"/>
      <c r="FW905" s="23"/>
      <c r="FX905" s="23"/>
      <c r="FY905" s="23"/>
      <c r="FZ905" s="23"/>
      <c r="GA905" s="23"/>
      <c r="GB905" s="23"/>
      <c r="GC905" s="23"/>
      <c r="GD905" s="23"/>
      <c r="GE905" s="23"/>
      <c r="GF905" s="23"/>
      <c r="GG905" s="23"/>
      <c r="GH905" s="23"/>
    </row>
    <row r="906" spans="1:190" x14ac:dyDescent="0.35">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c r="CB906" s="23"/>
      <c r="CC906" s="23"/>
      <c r="CD906" s="23"/>
      <c r="CE906" s="23"/>
      <c r="CF906" s="23"/>
      <c r="CG906" s="23"/>
      <c r="CH906" s="23"/>
      <c r="CI906" s="23"/>
      <c r="CJ906" s="23"/>
      <c r="CK906" s="23"/>
      <c r="CL906" s="23"/>
      <c r="CM906" s="23"/>
      <c r="CN906" s="23"/>
      <c r="CO906" s="23"/>
      <c r="CP906" s="23"/>
      <c r="CQ906" s="23"/>
      <c r="CR906" s="23"/>
      <c r="CS906" s="23"/>
      <c r="CT906" s="23"/>
      <c r="CU906" s="23"/>
      <c r="CV906" s="23"/>
      <c r="CW906" s="23"/>
      <c r="CX906" s="23"/>
      <c r="CY906" s="23"/>
      <c r="CZ906" s="23"/>
      <c r="DA906" s="23"/>
      <c r="DB906" s="23"/>
      <c r="DC906" s="23"/>
      <c r="DD906" s="23"/>
      <c r="DE906" s="23"/>
      <c r="DF906" s="23"/>
      <c r="DG906" s="23"/>
      <c r="DH906" s="23"/>
      <c r="DI906" s="23"/>
      <c r="DJ906" s="23"/>
      <c r="DK906" s="23"/>
      <c r="DL906" s="23"/>
      <c r="DM906" s="23"/>
      <c r="DN906" s="23"/>
      <c r="DO906" s="23"/>
      <c r="DP906" s="23"/>
      <c r="DQ906" s="23"/>
      <c r="DR906" s="23"/>
      <c r="DS906" s="23"/>
      <c r="DT906" s="23"/>
      <c r="DU906" s="23"/>
      <c r="DV906" s="23"/>
      <c r="DW906" s="23"/>
      <c r="DX906" s="23"/>
      <c r="DY906" s="23"/>
      <c r="DZ906" s="23"/>
      <c r="EA906" s="23"/>
      <c r="EB906" s="23"/>
      <c r="EC906" s="23"/>
      <c r="ED906" s="23"/>
      <c r="EE906" s="23"/>
      <c r="EF906" s="23"/>
      <c r="EG906" s="23"/>
      <c r="EH906" s="23"/>
      <c r="EI906" s="23"/>
      <c r="EJ906" s="23"/>
      <c r="EK906" s="23"/>
      <c r="EL906" s="23"/>
      <c r="EM906" s="23"/>
      <c r="EN906" s="23"/>
      <c r="EO906" s="23"/>
      <c r="EP906" s="23"/>
      <c r="EQ906" s="23"/>
      <c r="ER906" s="23"/>
      <c r="ES906" s="23"/>
      <c r="ET906" s="23"/>
      <c r="EU906" s="23"/>
      <c r="EV906" s="23"/>
      <c r="EW906" s="23"/>
      <c r="EX906" s="23"/>
      <c r="EY906" s="23"/>
      <c r="EZ906" s="23"/>
      <c r="FA906" s="23"/>
      <c r="FB906" s="23"/>
      <c r="FC906" s="23"/>
      <c r="FD906" s="23"/>
      <c r="FE906" s="23"/>
      <c r="FF906" s="23"/>
      <c r="FG906" s="23"/>
      <c r="FH906" s="23"/>
      <c r="FI906" s="23"/>
      <c r="FJ906" s="23"/>
      <c r="FK906" s="23"/>
      <c r="FL906" s="23"/>
      <c r="FM906" s="23"/>
      <c r="FN906" s="23"/>
      <c r="FO906" s="23"/>
      <c r="FP906" s="23"/>
      <c r="FQ906" s="23"/>
      <c r="FR906" s="23"/>
      <c r="FS906" s="23"/>
      <c r="FT906" s="23"/>
      <c r="FU906" s="23"/>
      <c r="FV906" s="23"/>
      <c r="FW906" s="23"/>
      <c r="FX906" s="23"/>
      <c r="FY906" s="23"/>
      <c r="FZ906" s="23"/>
      <c r="GA906" s="23"/>
      <c r="GB906" s="23"/>
      <c r="GC906" s="23"/>
      <c r="GD906" s="23"/>
      <c r="GE906" s="23"/>
      <c r="GF906" s="23"/>
      <c r="GG906" s="23"/>
      <c r="GH906" s="23"/>
    </row>
    <row r="907" spans="1:190" x14ac:dyDescent="0.35">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c r="CB907" s="23"/>
      <c r="CC907" s="23"/>
      <c r="CD907" s="23"/>
      <c r="CE907" s="23"/>
      <c r="CF907" s="23"/>
      <c r="CG907" s="23"/>
      <c r="CH907" s="23"/>
      <c r="CI907" s="23"/>
      <c r="CJ907" s="23"/>
      <c r="CK907" s="23"/>
      <c r="CL907" s="23"/>
      <c r="CM907" s="23"/>
      <c r="CN907" s="23"/>
      <c r="CO907" s="23"/>
      <c r="CP907" s="23"/>
      <c r="CQ907" s="23"/>
      <c r="CR907" s="23"/>
      <c r="CS907" s="23"/>
      <c r="CT907" s="23"/>
      <c r="CU907" s="23"/>
      <c r="CV907" s="23"/>
      <c r="CW907" s="23"/>
      <c r="CX907" s="23"/>
      <c r="CY907" s="23"/>
      <c r="CZ907" s="23"/>
      <c r="DA907" s="23"/>
      <c r="DB907" s="23"/>
      <c r="DC907" s="23"/>
      <c r="DD907" s="23"/>
      <c r="DE907" s="23"/>
      <c r="DF907" s="23"/>
      <c r="DG907" s="23"/>
      <c r="DH907" s="23"/>
      <c r="DI907" s="23"/>
      <c r="DJ907" s="23"/>
      <c r="DK907" s="23"/>
      <c r="DL907" s="23"/>
      <c r="DM907" s="23"/>
      <c r="DN907" s="23"/>
      <c r="DO907" s="23"/>
      <c r="DP907" s="23"/>
      <c r="DQ907" s="23"/>
      <c r="DR907" s="23"/>
      <c r="DS907" s="23"/>
      <c r="DT907" s="23"/>
      <c r="DU907" s="23"/>
      <c r="DV907" s="23"/>
      <c r="DW907" s="23"/>
      <c r="DX907" s="23"/>
      <c r="DY907" s="23"/>
      <c r="DZ907" s="23"/>
      <c r="EA907" s="23"/>
      <c r="EB907" s="23"/>
      <c r="EC907" s="23"/>
      <c r="ED907" s="23"/>
      <c r="EE907" s="23"/>
      <c r="EF907" s="23"/>
      <c r="EG907" s="23"/>
      <c r="EH907" s="23"/>
      <c r="EI907" s="23"/>
      <c r="EJ907" s="23"/>
      <c r="EK907" s="23"/>
      <c r="EL907" s="23"/>
      <c r="EM907" s="23"/>
      <c r="EN907" s="23"/>
      <c r="EO907" s="23"/>
      <c r="EP907" s="23"/>
      <c r="EQ907" s="23"/>
      <c r="ER907" s="23"/>
      <c r="ES907" s="23"/>
      <c r="ET907" s="23"/>
      <c r="EU907" s="23"/>
      <c r="EV907" s="23"/>
      <c r="EW907" s="23"/>
      <c r="EX907" s="23"/>
      <c r="EY907" s="23"/>
      <c r="EZ907" s="23"/>
      <c r="FA907" s="23"/>
      <c r="FB907" s="23"/>
      <c r="FC907" s="23"/>
      <c r="FD907" s="23"/>
      <c r="FE907" s="23"/>
      <c r="FF907" s="23"/>
      <c r="FG907" s="23"/>
      <c r="FH907" s="23"/>
      <c r="FI907" s="23"/>
      <c r="FJ907" s="23"/>
      <c r="FK907" s="23"/>
      <c r="FL907" s="23"/>
      <c r="FM907" s="23"/>
      <c r="FN907" s="23"/>
      <c r="FO907" s="23"/>
      <c r="FP907" s="23"/>
      <c r="FQ907" s="23"/>
      <c r="FR907" s="23"/>
      <c r="FS907" s="23"/>
      <c r="FT907" s="23"/>
      <c r="FU907" s="23"/>
      <c r="FV907" s="23"/>
      <c r="FW907" s="23"/>
      <c r="FX907" s="23"/>
      <c r="FY907" s="23"/>
      <c r="FZ907" s="23"/>
      <c r="GA907" s="23"/>
      <c r="GB907" s="23"/>
      <c r="GC907" s="23"/>
      <c r="GD907" s="23"/>
      <c r="GE907" s="23"/>
      <c r="GF907" s="23"/>
      <c r="GG907" s="23"/>
      <c r="GH907" s="23"/>
    </row>
    <row r="908" spans="1:190" x14ac:dyDescent="0.35">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c r="CB908" s="23"/>
      <c r="CC908" s="23"/>
      <c r="CD908" s="23"/>
      <c r="CE908" s="23"/>
      <c r="CF908" s="23"/>
      <c r="CG908" s="23"/>
      <c r="CH908" s="23"/>
      <c r="CI908" s="23"/>
      <c r="CJ908" s="23"/>
      <c r="CK908" s="23"/>
      <c r="CL908" s="23"/>
      <c r="CM908" s="23"/>
      <c r="CN908" s="23"/>
      <c r="CO908" s="23"/>
      <c r="CP908" s="23"/>
      <c r="CQ908" s="23"/>
      <c r="CR908" s="23"/>
      <c r="CS908" s="23"/>
      <c r="CT908" s="23"/>
      <c r="CU908" s="23"/>
      <c r="CV908" s="23"/>
      <c r="CW908" s="23"/>
      <c r="CX908" s="23"/>
      <c r="CY908" s="23"/>
      <c r="CZ908" s="23"/>
      <c r="DA908" s="23"/>
      <c r="DB908" s="23"/>
      <c r="DC908" s="23"/>
      <c r="DD908" s="23"/>
      <c r="DE908" s="23"/>
      <c r="DF908" s="23"/>
      <c r="DG908" s="23"/>
      <c r="DH908" s="23"/>
      <c r="DI908" s="23"/>
      <c r="DJ908" s="23"/>
      <c r="DK908" s="23"/>
      <c r="DL908" s="23"/>
      <c r="DM908" s="23"/>
      <c r="DN908" s="23"/>
      <c r="DO908" s="23"/>
      <c r="DP908" s="23"/>
      <c r="DQ908" s="23"/>
      <c r="DR908" s="23"/>
      <c r="DS908" s="23"/>
      <c r="DT908" s="23"/>
      <c r="DU908" s="23"/>
      <c r="DV908" s="23"/>
      <c r="DW908" s="23"/>
      <c r="DX908" s="23"/>
      <c r="DY908" s="23"/>
      <c r="DZ908" s="23"/>
      <c r="EA908" s="23"/>
      <c r="EB908" s="23"/>
      <c r="EC908" s="23"/>
      <c r="ED908" s="23"/>
      <c r="EE908" s="23"/>
      <c r="EF908" s="23"/>
      <c r="EG908" s="23"/>
      <c r="EH908" s="23"/>
      <c r="EI908" s="23"/>
      <c r="EJ908" s="23"/>
      <c r="EK908" s="23"/>
      <c r="EL908" s="23"/>
      <c r="EM908" s="23"/>
      <c r="EN908" s="23"/>
      <c r="EO908" s="23"/>
      <c r="EP908" s="23"/>
      <c r="EQ908" s="23"/>
      <c r="ER908" s="23"/>
      <c r="ES908" s="23"/>
      <c r="ET908" s="23"/>
      <c r="EU908" s="23"/>
      <c r="EV908" s="23"/>
      <c r="EW908" s="23"/>
      <c r="EX908" s="23"/>
      <c r="EY908" s="23"/>
      <c r="EZ908" s="23"/>
      <c r="FA908" s="23"/>
      <c r="FB908" s="23"/>
      <c r="FC908" s="23"/>
      <c r="FD908" s="23"/>
      <c r="FE908" s="23"/>
      <c r="FF908" s="23"/>
      <c r="FG908" s="23"/>
      <c r="FH908" s="23"/>
      <c r="FI908" s="23"/>
      <c r="FJ908" s="23"/>
      <c r="FK908" s="23"/>
      <c r="FL908" s="23"/>
      <c r="FM908" s="23"/>
      <c r="FN908" s="23"/>
      <c r="FO908" s="23"/>
      <c r="FP908" s="23"/>
      <c r="FQ908" s="23"/>
      <c r="FR908" s="23"/>
      <c r="FS908" s="23"/>
      <c r="FT908" s="23"/>
      <c r="FU908" s="23"/>
      <c r="FV908" s="23"/>
      <c r="FW908" s="23"/>
      <c r="FX908" s="23"/>
      <c r="FY908" s="23"/>
      <c r="FZ908" s="23"/>
      <c r="GA908" s="23"/>
      <c r="GB908" s="23"/>
      <c r="GC908" s="23"/>
      <c r="GD908" s="23"/>
      <c r="GE908" s="23"/>
      <c r="GF908" s="23"/>
      <c r="GG908" s="23"/>
      <c r="GH908" s="23"/>
    </row>
    <row r="909" spans="1:190" x14ac:dyDescent="0.35">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c r="CB909" s="23"/>
      <c r="CC909" s="23"/>
      <c r="CD909" s="23"/>
      <c r="CE909" s="23"/>
      <c r="CF909" s="23"/>
      <c r="CG909" s="23"/>
      <c r="CH909" s="23"/>
      <c r="CI909" s="23"/>
      <c r="CJ909" s="23"/>
      <c r="CK909" s="23"/>
      <c r="CL909" s="23"/>
      <c r="CM909" s="23"/>
      <c r="CN909" s="23"/>
      <c r="CO909" s="23"/>
      <c r="CP909" s="23"/>
      <c r="CQ909" s="23"/>
      <c r="CR909" s="23"/>
      <c r="CS909" s="23"/>
      <c r="CT909" s="23"/>
      <c r="CU909" s="23"/>
      <c r="CV909" s="23"/>
      <c r="CW909" s="23"/>
      <c r="CX909" s="23"/>
      <c r="CY909" s="23"/>
      <c r="CZ909" s="23"/>
      <c r="DA909" s="23"/>
      <c r="DB909" s="23"/>
      <c r="DC909" s="23"/>
      <c r="DD909" s="23"/>
      <c r="DE909" s="23"/>
      <c r="DF909" s="23"/>
      <c r="DG909" s="23"/>
      <c r="DH909" s="23"/>
      <c r="DI909" s="23"/>
      <c r="DJ909" s="23"/>
      <c r="DK909" s="23"/>
      <c r="DL909" s="23"/>
      <c r="DM909" s="23"/>
      <c r="DN909" s="23"/>
      <c r="DO909" s="23"/>
      <c r="DP909" s="23"/>
      <c r="DQ909" s="23"/>
      <c r="DR909" s="23"/>
      <c r="DS909" s="23"/>
      <c r="DT909" s="23"/>
      <c r="DU909" s="23"/>
      <c r="DV909" s="23"/>
      <c r="DW909" s="23"/>
      <c r="DX909" s="23"/>
      <c r="DY909" s="23"/>
      <c r="DZ909" s="23"/>
      <c r="EA909" s="23"/>
      <c r="EB909" s="23"/>
      <c r="EC909" s="23"/>
      <c r="ED909" s="23"/>
      <c r="EE909" s="23"/>
      <c r="EF909" s="23"/>
      <c r="EG909" s="23"/>
      <c r="EH909" s="23"/>
      <c r="EI909" s="23"/>
      <c r="EJ909" s="23"/>
      <c r="EK909" s="23"/>
      <c r="EL909" s="23"/>
      <c r="EM909" s="23"/>
      <c r="EN909" s="23"/>
      <c r="EO909" s="23"/>
      <c r="EP909" s="23"/>
      <c r="EQ909" s="23"/>
      <c r="ER909" s="23"/>
      <c r="ES909" s="23"/>
      <c r="ET909" s="23"/>
      <c r="EU909" s="23"/>
      <c r="EV909" s="23"/>
      <c r="EW909" s="23"/>
      <c r="EX909" s="23"/>
      <c r="EY909" s="23"/>
      <c r="EZ909" s="23"/>
      <c r="FA909" s="23"/>
      <c r="FB909" s="23"/>
      <c r="FC909" s="23"/>
      <c r="FD909" s="23"/>
      <c r="FE909" s="23"/>
      <c r="FF909" s="23"/>
      <c r="FG909" s="23"/>
      <c r="FH909" s="23"/>
      <c r="FI909" s="23"/>
      <c r="FJ909" s="23"/>
      <c r="FK909" s="23"/>
      <c r="FL909" s="23"/>
      <c r="FM909" s="23"/>
      <c r="FN909" s="23"/>
      <c r="FO909" s="23"/>
      <c r="FP909" s="23"/>
      <c r="FQ909" s="23"/>
      <c r="FR909" s="23"/>
      <c r="FS909" s="23"/>
      <c r="FT909" s="23"/>
      <c r="FU909" s="23"/>
      <c r="FV909" s="23"/>
      <c r="FW909" s="23"/>
      <c r="FX909" s="23"/>
      <c r="FY909" s="23"/>
      <c r="FZ909" s="23"/>
      <c r="GA909" s="23"/>
      <c r="GB909" s="23"/>
      <c r="GC909" s="23"/>
      <c r="GD909" s="23"/>
      <c r="GE909" s="23"/>
      <c r="GF909" s="23"/>
      <c r="GG909" s="23"/>
      <c r="GH909" s="23"/>
    </row>
    <row r="910" spans="1:190" x14ac:dyDescent="0.35">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c r="CB910" s="23"/>
      <c r="CC910" s="23"/>
      <c r="CD910" s="23"/>
      <c r="CE910" s="23"/>
      <c r="CF910" s="23"/>
      <c r="CG910" s="23"/>
      <c r="CH910" s="23"/>
      <c r="CI910" s="23"/>
      <c r="CJ910" s="23"/>
      <c r="CK910" s="23"/>
      <c r="CL910" s="23"/>
      <c r="CM910" s="23"/>
      <c r="CN910" s="23"/>
      <c r="CO910" s="23"/>
      <c r="CP910" s="23"/>
      <c r="CQ910" s="23"/>
      <c r="CR910" s="23"/>
      <c r="CS910" s="23"/>
      <c r="CT910" s="23"/>
      <c r="CU910" s="23"/>
      <c r="CV910" s="23"/>
      <c r="CW910" s="23"/>
      <c r="CX910" s="23"/>
      <c r="CY910" s="23"/>
      <c r="CZ910" s="23"/>
      <c r="DA910" s="23"/>
      <c r="DB910" s="23"/>
      <c r="DC910" s="23"/>
      <c r="DD910" s="23"/>
      <c r="DE910" s="23"/>
      <c r="DF910" s="23"/>
      <c r="DG910" s="23"/>
      <c r="DH910" s="23"/>
      <c r="DI910" s="23"/>
      <c r="DJ910" s="23"/>
      <c r="DK910" s="23"/>
      <c r="DL910" s="23"/>
      <c r="DM910" s="23"/>
      <c r="DN910" s="23"/>
      <c r="DO910" s="23"/>
      <c r="DP910" s="23"/>
      <c r="DQ910" s="23"/>
      <c r="DR910" s="23"/>
      <c r="DS910" s="23"/>
      <c r="DT910" s="23"/>
      <c r="DU910" s="23"/>
      <c r="DV910" s="23"/>
      <c r="DW910" s="23"/>
      <c r="DX910" s="23"/>
      <c r="DY910" s="23"/>
      <c r="DZ910" s="23"/>
      <c r="EA910" s="23"/>
      <c r="EB910" s="23"/>
      <c r="EC910" s="23"/>
      <c r="ED910" s="23"/>
      <c r="EE910" s="23"/>
      <c r="EF910" s="23"/>
      <c r="EG910" s="23"/>
      <c r="EH910" s="23"/>
      <c r="EI910" s="23"/>
      <c r="EJ910" s="23"/>
      <c r="EK910" s="23"/>
      <c r="EL910" s="23"/>
      <c r="EM910" s="23"/>
      <c r="EN910" s="23"/>
      <c r="EO910" s="23"/>
      <c r="EP910" s="23"/>
      <c r="EQ910" s="23"/>
      <c r="ER910" s="23"/>
      <c r="ES910" s="23"/>
      <c r="ET910" s="23"/>
      <c r="EU910" s="23"/>
      <c r="EV910" s="23"/>
      <c r="EW910" s="23"/>
      <c r="EX910" s="23"/>
      <c r="EY910" s="23"/>
      <c r="EZ910" s="23"/>
      <c r="FA910" s="23"/>
      <c r="FB910" s="23"/>
      <c r="FC910" s="23"/>
      <c r="FD910" s="23"/>
      <c r="FE910" s="23"/>
      <c r="FF910" s="23"/>
      <c r="FG910" s="23"/>
      <c r="FH910" s="23"/>
      <c r="FI910" s="23"/>
      <c r="FJ910" s="23"/>
      <c r="FK910" s="23"/>
      <c r="FL910" s="23"/>
      <c r="FM910" s="23"/>
      <c r="FN910" s="23"/>
      <c r="FO910" s="23"/>
      <c r="FP910" s="23"/>
      <c r="FQ910" s="23"/>
      <c r="FR910" s="23"/>
      <c r="FS910" s="23"/>
      <c r="FT910" s="23"/>
      <c r="FU910" s="23"/>
      <c r="FV910" s="23"/>
      <c r="FW910" s="23"/>
      <c r="FX910" s="23"/>
      <c r="FY910" s="23"/>
      <c r="FZ910" s="23"/>
      <c r="GA910" s="23"/>
      <c r="GB910" s="23"/>
      <c r="GC910" s="23"/>
      <c r="GD910" s="23"/>
      <c r="GE910" s="23"/>
      <c r="GF910" s="23"/>
      <c r="GG910" s="23"/>
      <c r="GH910" s="23"/>
    </row>
    <row r="911" spans="1:190" x14ac:dyDescent="0.35">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c r="CB911" s="23"/>
      <c r="CC911" s="23"/>
      <c r="CD911" s="23"/>
      <c r="CE911" s="23"/>
      <c r="CF911" s="23"/>
      <c r="CG911" s="23"/>
      <c r="CH911" s="23"/>
      <c r="CI911" s="23"/>
      <c r="CJ911" s="23"/>
      <c r="CK911" s="23"/>
      <c r="CL911" s="23"/>
      <c r="CM911" s="23"/>
      <c r="CN911" s="23"/>
      <c r="CO911" s="23"/>
      <c r="CP911" s="23"/>
      <c r="CQ911" s="23"/>
      <c r="CR911" s="23"/>
      <c r="CS911" s="23"/>
      <c r="CT911" s="23"/>
      <c r="CU911" s="23"/>
      <c r="CV911" s="23"/>
      <c r="CW911" s="23"/>
      <c r="CX911" s="23"/>
      <c r="CY911" s="23"/>
      <c r="CZ911" s="23"/>
      <c r="DA911" s="23"/>
      <c r="DB911" s="23"/>
      <c r="DC911" s="23"/>
      <c r="DD911" s="23"/>
      <c r="DE911" s="23"/>
      <c r="DF911" s="23"/>
      <c r="DG911" s="23"/>
      <c r="DH911" s="23"/>
      <c r="DI911" s="23"/>
      <c r="DJ911" s="23"/>
      <c r="DK911" s="23"/>
      <c r="DL911" s="23"/>
      <c r="DM911" s="23"/>
      <c r="DN911" s="23"/>
      <c r="DO911" s="23"/>
      <c r="DP911" s="23"/>
      <c r="DQ911" s="23"/>
      <c r="DR911" s="23"/>
      <c r="DS911" s="23"/>
      <c r="DT911" s="23"/>
      <c r="DU911" s="23"/>
      <c r="DV911" s="23"/>
      <c r="DW911" s="23"/>
      <c r="DX911" s="23"/>
      <c r="DY911" s="23"/>
      <c r="DZ911" s="23"/>
      <c r="EA911" s="23"/>
      <c r="EB911" s="23"/>
      <c r="EC911" s="23"/>
      <c r="ED911" s="23"/>
      <c r="EE911" s="23"/>
      <c r="EF911" s="23"/>
      <c r="EG911" s="23"/>
      <c r="EH911" s="23"/>
      <c r="EI911" s="23"/>
      <c r="EJ911" s="23"/>
      <c r="EK911" s="23"/>
      <c r="EL911" s="23"/>
      <c r="EM911" s="23"/>
      <c r="EN911" s="23"/>
      <c r="EO911" s="23"/>
      <c r="EP911" s="23"/>
      <c r="EQ911" s="23"/>
      <c r="ER911" s="23"/>
      <c r="ES911" s="23"/>
      <c r="ET911" s="23"/>
      <c r="EU911" s="23"/>
      <c r="EV911" s="23"/>
      <c r="EW911" s="23"/>
      <c r="EX911" s="23"/>
      <c r="EY911" s="23"/>
      <c r="EZ911" s="23"/>
      <c r="FA911" s="23"/>
      <c r="FB911" s="23"/>
      <c r="FC911" s="23"/>
      <c r="FD911" s="23"/>
      <c r="FE911" s="23"/>
      <c r="FF911" s="23"/>
      <c r="FG911" s="23"/>
      <c r="FH911" s="23"/>
      <c r="FI911" s="23"/>
      <c r="FJ911" s="23"/>
      <c r="FK911" s="23"/>
      <c r="FL911" s="23"/>
      <c r="FM911" s="23"/>
      <c r="FN911" s="23"/>
      <c r="FO911" s="23"/>
      <c r="FP911" s="23"/>
      <c r="FQ911" s="23"/>
      <c r="FR911" s="23"/>
      <c r="FS911" s="23"/>
      <c r="FT911" s="23"/>
      <c r="FU911" s="23"/>
      <c r="FV911" s="23"/>
      <c r="FW911" s="23"/>
      <c r="FX911" s="23"/>
      <c r="FY911" s="23"/>
      <c r="FZ911" s="23"/>
      <c r="GA911" s="23"/>
      <c r="GB911" s="23"/>
      <c r="GC911" s="23"/>
      <c r="GD911" s="23"/>
      <c r="GE911" s="23"/>
      <c r="GF911" s="23"/>
      <c r="GG911" s="23"/>
      <c r="GH911" s="23"/>
    </row>
    <row r="912" spans="1:190" x14ac:dyDescent="0.35">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c r="CB912" s="23"/>
      <c r="CC912" s="23"/>
      <c r="CD912" s="23"/>
      <c r="CE912" s="23"/>
      <c r="CF912" s="23"/>
      <c r="CG912" s="23"/>
      <c r="CH912" s="23"/>
      <c r="CI912" s="23"/>
      <c r="CJ912" s="23"/>
      <c r="CK912" s="23"/>
      <c r="CL912" s="23"/>
      <c r="CM912" s="23"/>
      <c r="CN912" s="23"/>
      <c r="CO912" s="23"/>
      <c r="CP912" s="23"/>
      <c r="CQ912" s="23"/>
      <c r="CR912" s="23"/>
      <c r="CS912" s="23"/>
      <c r="CT912" s="23"/>
      <c r="CU912" s="23"/>
      <c r="CV912" s="23"/>
      <c r="CW912" s="23"/>
      <c r="CX912" s="23"/>
      <c r="CY912" s="23"/>
      <c r="CZ912" s="23"/>
      <c r="DA912" s="23"/>
      <c r="DB912" s="23"/>
      <c r="DC912" s="23"/>
      <c r="DD912" s="23"/>
      <c r="DE912" s="23"/>
      <c r="DF912" s="23"/>
      <c r="DG912" s="23"/>
      <c r="DH912" s="23"/>
      <c r="DI912" s="23"/>
      <c r="DJ912" s="23"/>
      <c r="DK912" s="23"/>
      <c r="DL912" s="23"/>
      <c r="DM912" s="23"/>
      <c r="DN912" s="23"/>
      <c r="DO912" s="23"/>
      <c r="DP912" s="23"/>
      <c r="DQ912" s="23"/>
      <c r="DR912" s="23"/>
      <c r="DS912" s="23"/>
      <c r="DT912" s="23"/>
      <c r="DU912" s="23"/>
      <c r="DV912" s="23"/>
      <c r="DW912" s="23"/>
      <c r="DX912" s="23"/>
      <c r="DY912" s="23"/>
      <c r="DZ912" s="23"/>
      <c r="EA912" s="23"/>
      <c r="EB912" s="23"/>
      <c r="EC912" s="23"/>
      <c r="ED912" s="23"/>
      <c r="EE912" s="23"/>
      <c r="EF912" s="23"/>
      <c r="EG912" s="23"/>
      <c r="EH912" s="23"/>
      <c r="EI912" s="23"/>
      <c r="EJ912" s="23"/>
      <c r="EK912" s="23"/>
      <c r="EL912" s="23"/>
      <c r="EM912" s="23"/>
      <c r="EN912" s="23"/>
      <c r="EO912" s="23"/>
      <c r="EP912" s="23"/>
      <c r="EQ912" s="23"/>
      <c r="ER912" s="23"/>
      <c r="ES912" s="23"/>
      <c r="ET912" s="23"/>
      <c r="EU912" s="23"/>
      <c r="EV912" s="23"/>
      <c r="EW912" s="23"/>
      <c r="EX912" s="23"/>
      <c r="EY912" s="23"/>
      <c r="EZ912" s="23"/>
      <c r="FA912" s="23"/>
      <c r="FB912" s="23"/>
      <c r="FC912" s="23"/>
      <c r="FD912" s="23"/>
      <c r="FE912" s="23"/>
      <c r="FF912" s="23"/>
      <c r="FG912" s="23"/>
      <c r="FH912" s="23"/>
      <c r="FI912" s="23"/>
      <c r="FJ912" s="23"/>
      <c r="FK912" s="23"/>
      <c r="FL912" s="23"/>
      <c r="FM912" s="23"/>
      <c r="FN912" s="23"/>
      <c r="FO912" s="23"/>
      <c r="FP912" s="23"/>
      <c r="FQ912" s="23"/>
      <c r="FR912" s="23"/>
      <c r="FS912" s="23"/>
      <c r="FT912" s="23"/>
      <c r="FU912" s="23"/>
      <c r="FV912" s="23"/>
      <c r="FW912" s="23"/>
      <c r="FX912" s="23"/>
      <c r="FY912" s="23"/>
      <c r="FZ912" s="23"/>
      <c r="GA912" s="23"/>
      <c r="GB912" s="23"/>
      <c r="GC912" s="23"/>
      <c r="GD912" s="23"/>
      <c r="GE912" s="23"/>
      <c r="GF912" s="23"/>
      <c r="GG912" s="23"/>
      <c r="GH912" s="23"/>
    </row>
    <row r="913" spans="1:190" x14ac:dyDescent="0.35">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c r="CB913" s="23"/>
      <c r="CC913" s="23"/>
      <c r="CD913" s="23"/>
      <c r="CE913" s="23"/>
      <c r="CF913" s="23"/>
      <c r="CG913" s="23"/>
      <c r="CH913" s="23"/>
      <c r="CI913" s="23"/>
      <c r="CJ913" s="23"/>
      <c r="CK913" s="23"/>
      <c r="CL913" s="23"/>
      <c r="CM913" s="23"/>
      <c r="CN913" s="23"/>
      <c r="CO913" s="23"/>
      <c r="CP913" s="23"/>
      <c r="CQ913" s="23"/>
      <c r="CR913" s="23"/>
      <c r="CS913" s="23"/>
      <c r="CT913" s="23"/>
      <c r="CU913" s="23"/>
      <c r="CV913" s="23"/>
      <c r="CW913" s="23"/>
      <c r="CX913" s="23"/>
      <c r="CY913" s="23"/>
      <c r="CZ913" s="23"/>
      <c r="DA913" s="23"/>
      <c r="DB913" s="23"/>
      <c r="DC913" s="23"/>
      <c r="DD913" s="23"/>
      <c r="DE913" s="23"/>
      <c r="DF913" s="23"/>
      <c r="DG913" s="23"/>
      <c r="DH913" s="23"/>
      <c r="DI913" s="23"/>
      <c r="DJ913" s="23"/>
      <c r="DK913" s="23"/>
      <c r="DL913" s="23"/>
      <c r="DM913" s="23"/>
      <c r="DN913" s="23"/>
      <c r="DO913" s="23"/>
      <c r="DP913" s="23"/>
      <c r="DQ913" s="23"/>
      <c r="DR913" s="23"/>
      <c r="DS913" s="23"/>
      <c r="DT913" s="23"/>
      <c r="DU913" s="23"/>
      <c r="DV913" s="23"/>
      <c r="DW913" s="23"/>
      <c r="DX913" s="23"/>
      <c r="DY913" s="23"/>
      <c r="DZ913" s="23"/>
      <c r="EA913" s="23"/>
      <c r="EB913" s="23"/>
      <c r="EC913" s="23"/>
      <c r="ED913" s="23"/>
      <c r="EE913" s="23"/>
      <c r="EF913" s="23"/>
      <c r="EG913" s="23"/>
      <c r="EH913" s="23"/>
      <c r="EI913" s="23"/>
      <c r="EJ913" s="23"/>
      <c r="EK913" s="23"/>
      <c r="EL913" s="23"/>
      <c r="EM913" s="23"/>
      <c r="EN913" s="23"/>
      <c r="EO913" s="23"/>
      <c r="EP913" s="23"/>
      <c r="EQ913" s="23"/>
      <c r="ER913" s="23"/>
      <c r="ES913" s="23"/>
      <c r="ET913" s="23"/>
      <c r="EU913" s="23"/>
      <c r="EV913" s="23"/>
      <c r="EW913" s="23"/>
      <c r="EX913" s="23"/>
      <c r="EY913" s="23"/>
      <c r="EZ913" s="23"/>
      <c r="FA913" s="23"/>
      <c r="FB913" s="23"/>
      <c r="FC913" s="23"/>
      <c r="FD913" s="23"/>
      <c r="FE913" s="23"/>
      <c r="FF913" s="23"/>
      <c r="FG913" s="23"/>
      <c r="FH913" s="23"/>
      <c r="FI913" s="23"/>
      <c r="FJ913" s="23"/>
      <c r="FK913" s="23"/>
      <c r="FL913" s="23"/>
      <c r="FM913" s="23"/>
      <c r="FN913" s="23"/>
      <c r="FO913" s="23"/>
      <c r="FP913" s="23"/>
      <c r="FQ913" s="23"/>
      <c r="FR913" s="23"/>
      <c r="FS913" s="23"/>
      <c r="FT913" s="23"/>
      <c r="FU913" s="23"/>
      <c r="FV913" s="23"/>
      <c r="FW913" s="23"/>
      <c r="FX913" s="23"/>
      <c r="FY913" s="23"/>
      <c r="FZ913" s="23"/>
      <c r="GA913" s="23"/>
      <c r="GB913" s="23"/>
      <c r="GC913" s="23"/>
      <c r="GD913" s="23"/>
      <c r="GE913" s="23"/>
      <c r="GF913" s="23"/>
      <c r="GG913" s="23"/>
      <c r="GH913" s="23"/>
    </row>
    <row r="914" spans="1:190" x14ac:dyDescent="0.35">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c r="CB914" s="23"/>
      <c r="CC914" s="23"/>
      <c r="CD914" s="23"/>
      <c r="CE914" s="23"/>
      <c r="CF914" s="23"/>
      <c r="CG914" s="23"/>
      <c r="CH914" s="23"/>
      <c r="CI914" s="23"/>
      <c r="CJ914" s="23"/>
      <c r="CK914" s="23"/>
      <c r="CL914" s="23"/>
      <c r="CM914" s="23"/>
      <c r="CN914" s="23"/>
      <c r="CO914" s="23"/>
      <c r="CP914" s="23"/>
      <c r="CQ914" s="23"/>
      <c r="CR914" s="23"/>
      <c r="CS914" s="23"/>
      <c r="CT914" s="23"/>
      <c r="CU914" s="23"/>
      <c r="CV914" s="23"/>
      <c r="CW914" s="23"/>
      <c r="CX914" s="23"/>
      <c r="CY914" s="23"/>
      <c r="CZ914" s="23"/>
      <c r="DA914" s="23"/>
      <c r="DB914" s="23"/>
      <c r="DC914" s="23"/>
      <c r="DD914" s="23"/>
      <c r="DE914" s="23"/>
      <c r="DF914" s="23"/>
      <c r="DG914" s="23"/>
      <c r="DH914" s="23"/>
      <c r="DI914" s="23"/>
      <c r="DJ914" s="23"/>
      <c r="DK914" s="23"/>
      <c r="DL914" s="23"/>
      <c r="DM914" s="23"/>
      <c r="DN914" s="23"/>
      <c r="DO914" s="23"/>
      <c r="DP914" s="23"/>
      <c r="DQ914" s="23"/>
      <c r="DR914" s="23"/>
      <c r="DS914" s="23"/>
      <c r="DT914" s="23"/>
      <c r="DU914" s="23"/>
      <c r="DV914" s="23"/>
      <c r="DW914" s="23"/>
      <c r="DX914" s="23"/>
      <c r="DY914" s="23"/>
      <c r="DZ914" s="23"/>
      <c r="EA914" s="23"/>
      <c r="EB914" s="23"/>
      <c r="EC914" s="23"/>
      <c r="ED914" s="23"/>
      <c r="EE914" s="23"/>
      <c r="EF914" s="23"/>
      <c r="EG914" s="23"/>
      <c r="EH914" s="23"/>
      <c r="EI914" s="23"/>
      <c r="EJ914" s="23"/>
      <c r="EK914" s="23"/>
      <c r="EL914" s="23"/>
      <c r="EM914" s="23"/>
      <c r="EN914" s="23"/>
      <c r="EO914" s="23"/>
      <c r="EP914" s="23"/>
      <c r="EQ914" s="23"/>
      <c r="ER914" s="23"/>
      <c r="ES914" s="23"/>
      <c r="ET914" s="23"/>
      <c r="EU914" s="23"/>
      <c r="EV914" s="23"/>
      <c r="EW914" s="23"/>
      <c r="EX914" s="23"/>
      <c r="EY914" s="23"/>
      <c r="EZ914" s="23"/>
      <c r="FA914" s="23"/>
      <c r="FB914" s="23"/>
      <c r="FC914" s="23"/>
      <c r="FD914" s="23"/>
      <c r="FE914" s="23"/>
      <c r="FF914" s="23"/>
      <c r="FG914" s="23"/>
      <c r="FH914" s="23"/>
      <c r="FI914" s="23"/>
      <c r="FJ914" s="23"/>
      <c r="FK914" s="23"/>
      <c r="FL914" s="23"/>
      <c r="FM914" s="23"/>
      <c r="FN914" s="23"/>
      <c r="FO914" s="23"/>
      <c r="FP914" s="23"/>
      <c r="FQ914" s="23"/>
      <c r="FR914" s="23"/>
      <c r="FS914" s="23"/>
      <c r="FT914" s="23"/>
      <c r="FU914" s="23"/>
      <c r="FV914" s="23"/>
      <c r="FW914" s="23"/>
      <c r="FX914" s="23"/>
      <c r="FY914" s="23"/>
      <c r="FZ914" s="23"/>
      <c r="GA914" s="23"/>
      <c r="GB914" s="23"/>
      <c r="GC914" s="23"/>
      <c r="GD914" s="23"/>
      <c r="GE914" s="23"/>
      <c r="GF914" s="23"/>
      <c r="GG914" s="23"/>
      <c r="GH914" s="23"/>
    </row>
    <row r="915" spans="1:190" x14ac:dyDescent="0.35">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c r="CB915" s="23"/>
      <c r="CC915" s="23"/>
      <c r="CD915" s="23"/>
      <c r="CE915" s="23"/>
      <c r="CF915" s="23"/>
      <c r="CG915" s="23"/>
      <c r="CH915" s="23"/>
      <c r="CI915" s="23"/>
      <c r="CJ915" s="23"/>
      <c r="CK915" s="23"/>
      <c r="CL915" s="23"/>
      <c r="CM915" s="23"/>
      <c r="CN915" s="23"/>
      <c r="CO915" s="23"/>
      <c r="CP915" s="23"/>
      <c r="CQ915" s="23"/>
      <c r="CR915" s="23"/>
      <c r="CS915" s="23"/>
      <c r="CT915" s="23"/>
      <c r="CU915" s="23"/>
      <c r="CV915" s="23"/>
      <c r="CW915" s="23"/>
      <c r="CX915" s="23"/>
      <c r="CY915" s="23"/>
      <c r="CZ915" s="23"/>
      <c r="DA915" s="23"/>
      <c r="DB915" s="23"/>
      <c r="DC915" s="23"/>
      <c r="DD915" s="23"/>
      <c r="DE915" s="23"/>
      <c r="DF915" s="23"/>
      <c r="DG915" s="23"/>
      <c r="DH915" s="23"/>
      <c r="DI915" s="23"/>
      <c r="DJ915" s="23"/>
      <c r="DK915" s="23"/>
      <c r="DL915" s="23"/>
      <c r="DM915" s="23"/>
      <c r="DN915" s="23"/>
      <c r="DO915" s="23"/>
      <c r="DP915" s="23"/>
      <c r="DQ915" s="23"/>
      <c r="DR915" s="23"/>
      <c r="DS915" s="23"/>
      <c r="DT915" s="23"/>
      <c r="DU915" s="23"/>
      <c r="DV915" s="23"/>
      <c r="DW915" s="23"/>
      <c r="DX915" s="23"/>
      <c r="DY915" s="23"/>
      <c r="DZ915" s="23"/>
      <c r="EA915" s="23"/>
      <c r="EB915" s="23"/>
      <c r="EC915" s="23"/>
      <c r="ED915" s="23"/>
      <c r="EE915" s="23"/>
      <c r="EF915" s="23"/>
      <c r="EG915" s="23"/>
      <c r="EH915" s="23"/>
      <c r="EI915" s="23"/>
      <c r="EJ915" s="23"/>
      <c r="EK915" s="23"/>
      <c r="EL915" s="23"/>
      <c r="EM915" s="23"/>
      <c r="EN915" s="23"/>
      <c r="EO915" s="23"/>
      <c r="EP915" s="23"/>
      <c r="EQ915" s="23"/>
      <c r="ER915" s="23"/>
      <c r="ES915" s="23"/>
      <c r="ET915" s="23"/>
      <c r="EU915" s="23"/>
      <c r="EV915" s="23"/>
      <c r="EW915" s="23"/>
      <c r="EX915" s="23"/>
      <c r="EY915" s="23"/>
      <c r="EZ915" s="23"/>
      <c r="FA915" s="23"/>
      <c r="FB915" s="23"/>
      <c r="FC915" s="23"/>
      <c r="FD915" s="23"/>
      <c r="FE915" s="23"/>
      <c r="FF915" s="23"/>
      <c r="FG915" s="23"/>
      <c r="FH915" s="23"/>
      <c r="FI915" s="23"/>
      <c r="FJ915" s="23"/>
      <c r="FK915" s="23"/>
      <c r="FL915" s="23"/>
      <c r="FM915" s="23"/>
      <c r="FN915" s="23"/>
      <c r="FO915" s="23"/>
      <c r="FP915" s="23"/>
      <c r="FQ915" s="23"/>
      <c r="FR915" s="23"/>
      <c r="FS915" s="23"/>
      <c r="FT915" s="23"/>
      <c r="FU915" s="23"/>
      <c r="FV915" s="23"/>
      <c r="FW915" s="23"/>
      <c r="FX915" s="23"/>
      <c r="FY915" s="23"/>
      <c r="FZ915" s="23"/>
      <c r="GA915" s="23"/>
      <c r="GB915" s="23"/>
      <c r="GC915" s="23"/>
      <c r="GD915" s="23"/>
      <c r="GE915" s="23"/>
      <c r="GF915" s="23"/>
      <c r="GG915" s="23"/>
      <c r="GH915" s="23"/>
    </row>
    <row r="916" spans="1:190" x14ac:dyDescent="0.35">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c r="CB916" s="23"/>
      <c r="CC916" s="23"/>
      <c r="CD916" s="23"/>
      <c r="CE916" s="23"/>
      <c r="CF916" s="23"/>
      <c r="CG916" s="23"/>
      <c r="CH916" s="23"/>
      <c r="CI916" s="23"/>
      <c r="CJ916" s="23"/>
      <c r="CK916" s="23"/>
      <c r="CL916" s="23"/>
      <c r="CM916" s="23"/>
      <c r="CN916" s="23"/>
      <c r="CO916" s="23"/>
      <c r="CP916" s="23"/>
      <c r="CQ916" s="23"/>
      <c r="CR916" s="23"/>
      <c r="CS916" s="23"/>
      <c r="CT916" s="23"/>
      <c r="CU916" s="23"/>
      <c r="CV916" s="23"/>
      <c r="CW916" s="23"/>
      <c r="CX916" s="23"/>
      <c r="CY916" s="23"/>
      <c r="CZ916" s="23"/>
      <c r="DA916" s="23"/>
      <c r="DB916" s="23"/>
      <c r="DC916" s="23"/>
      <c r="DD916" s="23"/>
      <c r="DE916" s="23"/>
      <c r="DF916" s="23"/>
      <c r="DG916" s="23"/>
      <c r="DH916" s="23"/>
      <c r="DI916" s="23"/>
      <c r="DJ916" s="23"/>
      <c r="DK916" s="23"/>
      <c r="DL916" s="23"/>
      <c r="DM916" s="23"/>
      <c r="DN916" s="23"/>
      <c r="DO916" s="23"/>
      <c r="DP916" s="23"/>
      <c r="DQ916" s="23"/>
      <c r="DR916" s="23"/>
      <c r="DS916" s="23"/>
      <c r="DT916" s="23"/>
      <c r="DU916" s="23"/>
      <c r="DV916" s="23"/>
      <c r="DW916" s="23"/>
      <c r="DX916" s="23"/>
      <c r="DY916" s="23"/>
      <c r="DZ916" s="23"/>
      <c r="EA916" s="23"/>
      <c r="EB916" s="23"/>
      <c r="EC916" s="23"/>
      <c r="ED916" s="23"/>
      <c r="EE916" s="23"/>
      <c r="EF916" s="23"/>
      <c r="EG916" s="23"/>
      <c r="EH916" s="23"/>
      <c r="EI916" s="23"/>
      <c r="EJ916" s="23"/>
      <c r="EK916" s="23"/>
      <c r="EL916" s="23"/>
      <c r="EM916" s="23"/>
      <c r="EN916" s="23"/>
      <c r="EO916" s="23"/>
      <c r="EP916" s="23"/>
      <c r="EQ916" s="23"/>
      <c r="ER916" s="23"/>
      <c r="ES916" s="23"/>
      <c r="ET916" s="23"/>
      <c r="EU916" s="23"/>
      <c r="EV916" s="23"/>
      <c r="EW916" s="23"/>
      <c r="EX916" s="23"/>
      <c r="EY916" s="23"/>
      <c r="EZ916" s="23"/>
      <c r="FA916" s="23"/>
      <c r="FB916" s="23"/>
      <c r="FC916" s="23"/>
      <c r="FD916" s="23"/>
      <c r="FE916" s="23"/>
      <c r="FF916" s="23"/>
      <c r="FG916" s="23"/>
      <c r="FH916" s="23"/>
      <c r="FI916" s="23"/>
      <c r="FJ916" s="23"/>
      <c r="FK916" s="23"/>
      <c r="FL916" s="23"/>
      <c r="FM916" s="23"/>
      <c r="FN916" s="23"/>
      <c r="FO916" s="23"/>
      <c r="FP916" s="23"/>
      <c r="FQ916" s="23"/>
      <c r="FR916" s="23"/>
      <c r="FS916" s="23"/>
      <c r="FT916" s="23"/>
      <c r="FU916" s="23"/>
      <c r="FV916" s="23"/>
      <c r="FW916" s="23"/>
      <c r="FX916" s="23"/>
      <c r="FY916" s="23"/>
      <c r="FZ916" s="23"/>
      <c r="GA916" s="23"/>
      <c r="GB916" s="23"/>
      <c r="GC916" s="23"/>
      <c r="GD916" s="23"/>
      <c r="GE916" s="23"/>
      <c r="GF916" s="23"/>
      <c r="GG916" s="23"/>
      <c r="GH916" s="23"/>
    </row>
    <row r="917" spans="1:190" x14ac:dyDescent="0.35">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c r="CB917" s="23"/>
      <c r="CC917" s="23"/>
      <c r="CD917" s="23"/>
      <c r="CE917" s="23"/>
      <c r="CF917" s="23"/>
      <c r="CG917" s="23"/>
      <c r="CH917" s="23"/>
      <c r="CI917" s="23"/>
      <c r="CJ917" s="23"/>
      <c r="CK917" s="23"/>
      <c r="CL917" s="23"/>
      <c r="CM917" s="23"/>
      <c r="CN917" s="23"/>
      <c r="CO917" s="23"/>
      <c r="CP917" s="23"/>
      <c r="CQ917" s="23"/>
      <c r="CR917" s="23"/>
      <c r="CS917" s="23"/>
      <c r="CT917" s="23"/>
      <c r="CU917" s="23"/>
      <c r="CV917" s="23"/>
      <c r="CW917" s="23"/>
      <c r="CX917" s="23"/>
      <c r="CY917" s="23"/>
      <c r="CZ917" s="23"/>
      <c r="DA917" s="23"/>
      <c r="DB917" s="23"/>
      <c r="DC917" s="23"/>
      <c r="DD917" s="23"/>
      <c r="DE917" s="23"/>
      <c r="DF917" s="23"/>
      <c r="DG917" s="23"/>
      <c r="DH917" s="23"/>
      <c r="DI917" s="23"/>
      <c r="DJ917" s="23"/>
      <c r="DK917" s="23"/>
      <c r="DL917" s="23"/>
      <c r="DM917" s="23"/>
      <c r="DN917" s="23"/>
      <c r="DO917" s="23"/>
      <c r="DP917" s="23"/>
      <c r="DQ917" s="23"/>
      <c r="DR917" s="23"/>
      <c r="DS917" s="23"/>
      <c r="DT917" s="23"/>
      <c r="DU917" s="23"/>
      <c r="DV917" s="23"/>
      <c r="DW917" s="23"/>
      <c r="DX917" s="23"/>
      <c r="DY917" s="23"/>
      <c r="DZ917" s="23"/>
      <c r="EA917" s="23"/>
      <c r="EB917" s="23"/>
      <c r="EC917" s="23"/>
      <c r="ED917" s="23"/>
      <c r="EE917" s="23"/>
      <c r="EF917" s="23"/>
      <c r="EG917" s="23"/>
      <c r="EH917" s="23"/>
      <c r="EI917" s="23"/>
      <c r="EJ917" s="23"/>
      <c r="EK917" s="23"/>
      <c r="EL917" s="23"/>
      <c r="EM917" s="23"/>
      <c r="EN917" s="23"/>
      <c r="EO917" s="23"/>
      <c r="EP917" s="23"/>
      <c r="EQ917" s="23"/>
      <c r="ER917" s="23"/>
      <c r="ES917" s="23"/>
      <c r="ET917" s="23"/>
      <c r="EU917" s="23"/>
      <c r="EV917" s="23"/>
      <c r="EW917" s="23"/>
      <c r="EX917" s="23"/>
      <c r="EY917" s="23"/>
      <c r="EZ917" s="23"/>
      <c r="FA917" s="23"/>
      <c r="FB917" s="23"/>
      <c r="FC917" s="23"/>
      <c r="FD917" s="23"/>
      <c r="FE917" s="23"/>
      <c r="FF917" s="23"/>
      <c r="FG917" s="23"/>
      <c r="FH917" s="23"/>
      <c r="FI917" s="23"/>
      <c r="FJ917" s="23"/>
      <c r="FK917" s="23"/>
      <c r="FL917" s="23"/>
      <c r="FM917" s="23"/>
      <c r="FN917" s="23"/>
      <c r="FO917" s="23"/>
      <c r="FP917" s="23"/>
      <c r="FQ917" s="23"/>
      <c r="FR917" s="23"/>
      <c r="FS917" s="23"/>
      <c r="FT917" s="23"/>
      <c r="FU917" s="23"/>
      <c r="FV917" s="23"/>
      <c r="FW917" s="23"/>
      <c r="FX917" s="23"/>
      <c r="FY917" s="23"/>
      <c r="FZ917" s="23"/>
      <c r="GA917" s="23"/>
      <c r="GB917" s="23"/>
      <c r="GC917" s="23"/>
      <c r="GD917" s="23"/>
      <c r="GE917" s="23"/>
      <c r="GF917" s="23"/>
      <c r="GG917" s="23"/>
      <c r="GH917" s="23"/>
    </row>
    <row r="918" spans="1:190" x14ac:dyDescent="0.35">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c r="CB918" s="23"/>
      <c r="CC918" s="23"/>
      <c r="CD918" s="23"/>
      <c r="CE918" s="23"/>
      <c r="CF918" s="23"/>
      <c r="CG918" s="23"/>
      <c r="CH918" s="23"/>
      <c r="CI918" s="23"/>
      <c r="CJ918" s="23"/>
      <c r="CK918" s="23"/>
      <c r="CL918" s="23"/>
      <c r="CM918" s="23"/>
      <c r="CN918" s="23"/>
      <c r="CO918" s="23"/>
      <c r="CP918" s="23"/>
      <c r="CQ918" s="23"/>
      <c r="CR918" s="23"/>
      <c r="CS918" s="23"/>
      <c r="CT918" s="23"/>
      <c r="CU918" s="23"/>
      <c r="CV918" s="23"/>
      <c r="CW918" s="23"/>
      <c r="CX918" s="23"/>
      <c r="CY918" s="23"/>
      <c r="CZ918" s="23"/>
      <c r="DA918" s="23"/>
      <c r="DB918" s="23"/>
      <c r="DC918" s="23"/>
      <c r="DD918" s="23"/>
      <c r="DE918" s="23"/>
      <c r="DF918" s="23"/>
      <c r="DG918" s="23"/>
      <c r="DH918" s="23"/>
      <c r="DI918" s="23"/>
      <c r="DJ918" s="23"/>
      <c r="DK918" s="23"/>
      <c r="DL918" s="23"/>
      <c r="DM918" s="23"/>
      <c r="DN918" s="23"/>
      <c r="DO918" s="23"/>
      <c r="DP918" s="23"/>
      <c r="DQ918" s="23"/>
      <c r="DR918" s="23"/>
      <c r="DS918" s="23"/>
      <c r="DT918" s="23"/>
      <c r="DU918" s="23"/>
      <c r="DV918" s="23"/>
      <c r="DW918" s="23"/>
      <c r="DX918" s="23"/>
      <c r="DY918" s="23"/>
      <c r="DZ918" s="23"/>
      <c r="EA918" s="23"/>
      <c r="EB918" s="23"/>
      <c r="EC918" s="23"/>
      <c r="ED918" s="23"/>
      <c r="EE918" s="23"/>
      <c r="EF918" s="23"/>
      <c r="EG918" s="23"/>
      <c r="EH918" s="23"/>
      <c r="EI918" s="23"/>
      <c r="EJ918" s="23"/>
      <c r="EK918" s="23"/>
      <c r="EL918" s="23"/>
      <c r="EM918" s="23"/>
      <c r="EN918" s="23"/>
      <c r="EO918" s="23"/>
      <c r="EP918" s="23"/>
      <c r="EQ918" s="23"/>
      <c r="ER918" s="23"/>
      <c r="ES918" s="23"/>
      <c r="ET918" s="23"/>
      <c r="EU918" s="23"/>
      <c r="EV918" s="23"/>
      <c r="EW918" s="23"/>
      <c r="EX918" s="23"/>
      <c r="EY918" s="23"/>
      <c r="EZ918" s="23"/>
      <c r="FA918" s="23"/>
      <c r="FB918" s="23"/>
      <c r="FC918" s="23"/>
      <c r="FD918" s="23"/>
      <c r="FE918" s="23"/>
      <c r="FF918" s="23"/>
      <c r="FG918" s="23"/>
      <c r="FH918" s="23"/>
      <c r="FI918" s="23"/>
      <c r="FJ918" s="23"/>
      <c r="FK918" s="23"/>
      <c r="FL918" s="23"/>
      <c r="FM918" s="23"/>
      <c r="FN918" s="23"/>
      <c r="FO918" s="23"/>
      <c r="FP918" s="23"/>
      <c r="FQ918" s="23"/>
      <c r="FR918" s="23"/>
      <c r="FS918" s="23"/>
      <c r="FT918" s="23"/>
      <c r="FU918" s="23"/>
      <c r="FV918" s="23"/>
      <c r="FW918" s="23"/>
      <c r="FX918" s="23"/>
      <c r="FY918" s="23"/>
      <c r="FZ918" s="23"/>
      <c r="GA918" s="23"/>
      <c r="GB918" s="23"/>
      <c r="GC918" s="23"/>
      <c r="GD918" s="23"/>
      <c r="GE918" s="23"/>
      <c r="GF918" s="23"/>
      <c r="GG918" s="23"/>
      <c r="GH918" s="23"/>
    </row>
    <row r="919" spans="1:190" x14ac:dyDescent="0.35">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c r="CB919" s="23"/>
      <c r="CC919" s="23"/>
      <c r="CD919" s="23"/>
      <c r="CE919" s="23"/>
      <c r="CF919" s="23"/>
      <c r="CG919" s="23"/>
      <c r="CH919" s="23"/>
      <c r="CI919" s="23"/>
      <c r="CJ919" s="23"/>
      <c r="CK919" s="23"/>
      <c r="CL919" s="23"/>
      <c r="CM919" s="23"/>
      <c r="CN919" s="23"/>
      <c r="CO919" s="23"/>
      <c r="CP919" s="23"/>
      <c r="CQ919" s="23"/>
      <c r="CR919" s="23"/>
      <c r="CS919" s="23"/>
      <c r="CT919" s="23"/>
      <c r="CU919" s="23"/>
      <c r="CV919" s="23"/>
      <c r="CW919" s="23"/>
      <c r="CX919" s="23"/>
      <c r="CY919" s="23"/>
      <c r="CZ919" s="23"/>
      <c r="DA919" s="23"/>
      <c r="DB919" s="23"/>
      <c r="DC919" s="23"/>
      <c r="DD919" s="23"/>
      <c r="DE919" s="23"/>
      <c r="DF919" s="23"/>
      <c r="DG919" s="23"/>
      <c r="DH919" s="23"/>
      <c r="DI919" s="23"/>
      <c r="DJ919" s="23"/>
      <c r="DK919" s="23"/>
      <c r="DL919" s="23"/>
      <c r="DM919" s="23"/>
      <c r="DN919" s="23"/>
      <c r="DO919" s="23"/>
      <c r="DP919" s="23"/>
      <c r="DQ919" s="23"/>
      <c r="DR919" s="23"/>
      <c r="DS919" s="23"/>
      <c r="DT919" s="23"/>
      <c r="DU919" s="23"/>
      <c r="DV919" s="23"/>
      <c r="DW919" s="23"/>
      <c r="DX919" s="23"/>
      <c r="DY919" s="23"/>
      <c r="DZ919" s="23"/>
      <c r="EA919" s="23"/>
      <c r="EB919" s="23"/>
      <c r="EC919" s="23"/>
      <c r="ED919" s="23"/>
      <c r="EE919" s="23"/>
      <c r="EF919" s="23"/>
      <c r="EG919" s="23"/>
      <c r="EH919" s="23"/>
      <c r="EI919" s="23"/>
      <c r="EJ919" s="23"/>
      <c r="EK919" s="23"/>
      <c r="EL919" s="23"/>
      <c r="EM919" s="23"/>
      <c r="EN919" s="23"/>
      <c r="EO919" s="23"/>
      <c r="EP919" s="23"/>
      <c r="EQ919" s="23"/>
      <c r="ER919" s="23"/>
      <c r="ES919" s="23"/>
      <c r="ET919" s="23"/>
      <c r="EU919" s="23"/>
      <c r="EV919" s="23"/>
      <c r="EW919" s="23"/>
      <c r="EX919" s="23"/>
      <c r="EY919" s="23"/>
      <c r="EZ919" s="23"/>
      <c r="FA919" s="23"/>
      <c r="FB919" s="23"/>
      <c r="FC919" s="23"/>
      <c r="FD919" s="23"/>
      <c r="FE919" s="23"/>
      <c r="FF919" s="23"/>
      <c r="FG919" s="23"/>
      <c r="FH919" s="23"/>
      <c r="FI919" s="23"/>
      <c r="FJ919" s="23"/>
      <c r="FK919" s="23"/>
      <c r="FL919" s="23"/>
      <c r="FM919" s="23"/>
      <c r="FN919" s="23"/>
      <c r="FO919" s="23"/>
      <c r="FP919" s="23"/>
      <c r="FQ919" s="23"/>
      <c r="FR919" s="23"/>
      <c r="FS919" s="23"/>
      <c r="FT919" s="23"/>
      <c r="FU919" s="23"/>
      <c r="FV919" s="23"/>
      <c r="FW919" s="23"/>
      <c r="FX919" s="23"/>
      <c r="FY919" s="23"/>
      <c r="FZ919" s="23"/>
      <c r="GA919" s="23"/>
      <c r="GB919" s="23"/>
      <c r="GC919" s="23"/>
      <c r="GD919" s="23"/>
      <c r="GE919" s="23"/>
      <c r="GF919" s="23"/>
      <c r="GG919" s="23"/>
      <c r="GH919" s="23"/>
    </row>
    <row r="920" spans="1:190" x14ac:dyDescent="0.35">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c r="CB920" s="23"/>
      <c r="CC920" s="23"/>
      <c r="CD920" s="23"/>
      <c r="CE920" s="23"/>
      <c r="CF920" s="23"/>
      <c r="CG920" s="23"/>
      <c r="CH920" s="23"/>
      <c r="CI920" s="23"/>
      <c r="CJ920" s="23"/>
      <c r="CK920" s="23"/>
      <c r="CL920" s="23"/>
      <c r="CM920" s="23"/>
      <c r="CN920" s="23"/>
      <c r="CO920" s="23"/>
      <c r="CP920" s="23"/>
      <c r="CQ920" s="23"/>
      <c r="CR920" s="23"/>
      <c r="CS920" s="23"/>
      <c r="CT920" s="23"/>
      <c r="CU920" s="23"/>
      <c r="CV920" s="23"/>
      <c r="CW920" s="23"/>
      <c r="CX920" s="23"/>
      <c r="CY920" s="23"/>
      <c r="CZ920" s="23"/>
      <c r="DA920" s="23"/>
      <c r="DB920" s="23"/>
      <c r="DC920" s="23"/>
      <c r="DD920" s="23"/>
      <c r="DE920" s="23"/>
      <c r="DF920" s="23"/>
      <c r="DG920" s="23"/>
      <c r="DH920" s="23"/>
      <c r="DI920" s="23"/>
      <c r="DJ920" s="23"/>
      <c r="DK920" s="23"/>
      <c r="DL920" s="23"/>
      <c r="DM920" s="23"/>
      <c r="DN920" s="23"/>
      <c r="DO920" s="23"/>
      <c r="DP920" s="23"/>
      <c r="DQ920" s="23"/>
      <c r="DR920" s="23"/>
      <c r="DS920" s="23"/>
      <c r="DT920" s="23"/>
      <c r="DU920" s="23"/>
      <c r="DV920" s="23"/>
      <c r="DW920" s="23"/>
      <c r="DX920" s="23"/>
      <c r="DY920" s="23"/>
      <c r="DZ920" s="23"/>
      <c r="EA920" s="23"/>
      <c r="EB920" s="23"/>
      <c r="EC920" s="23"/>
      <c r="ED920" s="23"/>
      <c r="EE920" s="23"/>
      <c r="EF920" s="23"/>
      <c r="EG920" s="23"/>
      <c r="EH920" s="23"/>
      <c r="EI920" s="23"/>
      <c r="EJ920" s="23"/>
      <c r="EK920" s="23"/>
      <c r="EL920" s="23"/>
      <c r="EM920" s="23"/>
      <c r="EN920" s="23"/>
      <c r="EO920" s="23"/>
      <c r="EP920" s="23"/>
      <c r="EQ920" s="23"/>
      <c r="ER920" s="23"/>
      <c r="ES920" s="23"/>
      <c r="ET920" s="23"/>
      <c r="EU920" s="23"/>
      <c r="EV920" s="23"/>
      <c r="EW920" s="23"/>
      <c r="EX920" s="23"/>
      <c r="EY920" s="23"/>
      <c r="EZ920" s="23"/>
      <c r="FA920" s="23"/>
      <c r="FB920" s="23"/>
      <c r="FC920" s="23"/>
      <c r="FD920" s="23"/>
      <c r="FE920" s="23"/>
      <c r="FF920" s="23"/>
      <c r="FG920" s="23"/>
      <c r="FH920" s="23"/>
      <c r="FI920" s="23"/>
      <c r="FJ920" s="23"/>
      <c r="FK920" s="23"/>
      <c r="FL920" s="23"/>
      <c r="FM920" s="23"/>
      <c r="FN920" s="23"/>
      <c r="FO920" s="23"/>
      <c r="FP920" s="23"/>
      <c r="FQ920" s="23"/>
      <c r="FR920" s="23"/>
      <c r="FS920" s="23"/>
      <c r="FT920" s="23"/>
      <c r="FU920" s="23"/>
      <c r="FV920" s="23"/>
      <c r="FW920" s="23"/>
      <c r="FX920" s="23"/>
      <c r="FY920" s="23"/>
      <c r="FZ920" s="23"/>
      <c r="GA920" s="23"/>
      <c r="GB920" s="23"/>
      <c r="GC920" s="23"/>
      <c r="GD920" s="23"/>
      <c r="GE920" s="23"/>
      <c r="GF920" s="23"/>
      <c r="GG920" s="23"/>
      <c r="GH920" s="23"/>
    </row>
    <row r="921" spans="1:190" x14ac:dyDescent="0.35">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c r="CB921" s="23"/>
      <c r="CC921" s="23"/>
      <c r="CD921" s="23"/>
      <c r="CE921" s="23"/>
      <c r="CF921" s="23"/>
      <c r="CG921" s="23"/>
      <c r="CH921" s="23"/>
      <c r="CI921" s="23"/>
      <c r="CJ921" s="23"/>
      <c r="CK921" s="23"/>
      <c r="CL921" s="23"/>
      <c r="CM921" s="23"/>
      <c r="CN921" s="23"/>
      <c r="CO921" s="23"/>
      <c r="CP921" s="23"/>
      <c r="CQ921" s="23"/>
      <c r="CR921" s="23"/>
      <c r="CS921" s="23"/>
      <c r="CT921" s="23"/>
      <c r="CU921" s="23"/>
      <c r="CV921" s="23"/>
      <c r="CW921" s="23"/>
      <c r="CX921" s="23"/>
      <c r="CY921" s="23"/>
      <c r="CZ921" s="23"/>
      <c r="DA921" s="23"/>
      <c r="DB921" s="23"/>
      <c r="DC921" s="23"/>
      <c r="DD921" s="23"/>
      <c r="DE921" s="23"/>
      <c r="DF921" s="23"/>
      <c r="DG921" s="23"/>
      <c r="DH921" s="23"/>
      <c r="DI921" s="23"/>
      <c r="DJ921" s="23"/>
      <c r="DK921" s="23"/>
      <c r="DL921" s="23"/>
      <c r="DM921" s="23"/>
      <c r="DN921" s="23"/>
      <c r="DO921" s="23"/>
      <c r="DP921" s="23"/>
      <c r="DQ921" s="23"/>
      <c r="DR921" s="23"/>
      <c r="DS921" s="23"/>
      <c r="DT921" s="23"/>
      <c r="DU921" s="23"/>
      <c r="DV921" s="23"/>
      <c r="DW921" s="23"/>
      <c r="DX921" s="23"/>
      <c r="DY921" s="23"/>
      <c r="DZ921" s="23"/>
      <c r="EA921" s="23"/>
      <c r="EB921" s="23"/>
      <c r="EC921" s="23"/>
      <c r="ED921" s="23"/>
      <c r="EE921" s="23"/>
      <c r="EF921" s="23"/>
      <c r="EG921" s="23"/>
      <c r="EH921" s="23"/>
      <c r="EI921" s="23"/>
      <c r="EJ921" s="23"/>
      <c r="EK921" s="23"/>
      <c r="EL921" s="23"/>
      <c r="EM921" s="23"/>
      <c r="EN921" s="23"/>
      <c r="EO921" s="23"/>
      <c r="EP921" s="23"/>
      <c r="EQ921" s="23"/>
      <c r="ER921" s="23"/>
      <c r="ES921" s="23"/>
      <c r="ET921" s="23"/>
      <c r="EU921" s="23"/>
      <c r="EV921" s="23"/>
      <c r="EW921" s="23"/>
      <c r="EX921" s="23"/>
      <c r="EY921" s="23"/>
      <c r="EZ921" s="23"/>
      <c r="FA921" s="23"/>
      <c r="FB921" s="23"/>
      <c r="FC921" s="23"/>
      <c r="FD921" s="23"/>
      <c r="FE921" s="23"/>
      <c r="FF921" s="23"/>
      <c r="FG921" s="23"/>
      <c r="FH921" s="23"/>
      <c r="FI921" s="23"/>
      <c r="FJ921" s="23"/>
      <c r="FK921" s="23"/>
      <c r="FL921" s="23"/>
      <c r="FM921" s="23"/>
      <c r="FN921" s="23"/>
      <c r="FO921" s="23"/>
      <c r="FP921" s="23"/>
      <c r="FQ921" s="23"/>
      <c r="FR921" s="23"/>
      <c r="FS921" s="23"/>
      <c r="FT921" s="23"/>
      <c r="FU921" s="23"/>
      <c r="FV921" s="23"/>
      <c r="FW921" s="23"/>
      <c r="FX921" s="23"/>
      <c r="FY921" s="23"/>
      <c r="FZ921" s="23"/>
      <c r="GA921" s="23"/>
      <c r="GB921" s="23"/>
      <c r="GC921" s="23"/>
      <c r="GD921" s="23"/>
      <c r="GE921" s="23"/>
      <c r="GF921" s="23"/>
      <c r="GG921" s="23"/>
      <c r="GH921" s="23"/>
    </row>
    <row r="922" spans="1:190" x14ac:dyDescent="0.35">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c r="CB922" s="23"/>
      <c r="CC922" s="23"/>
      <c r="CD922" s="23"/>
      <c r="CE922" s="23"/>
      <c r="CF922" s="23"/>
      <c r="CG922" s="23"/>
      <c r="CH922" s="23"/>
      <c r="CI922" s="23"/>
      <c r="CJ922" s="23"/>
      <c r="CK922" s="23"/>
      <c r="CL922" s="23"/>
      <c r="CM922" s="23"/>
      <c r="CN922" s="23"/>
      <c r="CO922" s="23"/>
      <c r="CP922" s="23"/>
      <c r="CQ922" s="23"/>
      <c r="CR922" s="23"/>
      <c r="CS922" s="23"/>
      <c r="CT922" s="23"/>
      <c r="CU922" s="23"/>
      <c r="CV922" s="23"/>
      <c r="CW922" s="23"/>
      <c r="CX922" s="23"/>
      <c r="CY922" s="23"/>
      <c r="CZ922" s="23"/>
      <c r="DA922" s="23"/>
      <c r="DB922" s="23"/>
      <c r="DC922" s="23"/>
      <c r="DD922" s="23"/>
      <c r="DE922" s="23"/>
      <c r="DF922" s="23"/>
      <c r="DG922" s="23"/>
      <c r="DH922" s="23"/>
      <c r="DI922" s="23"/>
      <c r="DJ922" s="23"/>
      <c r="DK922" s="23"/>
      <c r="DL922" s="23"/>
      <c r="DM922" s="23"/>
      <c r="DN922" s="23"/>
      <c r="DO922" s="23"/>
      <c r="DP922" s="23"/>
      <c r="DQ922" s="23"/>
      <c r="DR922" s="23"/>
      <c r="DS922" s="23"/>
      <c r="DT922" s="23"/>
      <c r="DU922" s="23"/>
      <c r="DV922" s="23"/>
      <c r="DW922" s="23"/>
      <c r="DX922" s="23"/>
      <c r="DY922" s="23"/>
      <c r="DZ922" s="23"/>
      <c r="EA922" s="23"/>
      <c r="EB922" s="23"/>
      <c r="EC922" s="23"/>
      <c r="ED922" s="23"/>
      <c r="EE922" s="23"/>
      <c r="EF922" s="23"/>
      <c r="EG922" s="23"/>
      <c r="EH922" s="23"/>
      <c r="EI922" s="23"/>
      <c r="EJ922" s="23"/>
      <c r="EK922" s="23"/>
      <c r="EL922" s="23"/>
      <c r="EM922" s="23"/>
      <c r="EN922" s="23"/>
      <c r="EO922" s="23"/>
      <c r="EP922" s="23"/>
      <c r="EQ922" s="23"/>
      <c r="ER922" s="23"/>
      <c r="ES922" s="23"/>
      <c r="ET922" s="23"/>
      <c r="EU922" s="23"/>
      <c r="EV922" s="23"/>
      <c r="EW922" s="23"/>
      <c r="EX922" s="23"/>
      <c r="EY922" s="23"/>
      <c r="EZ922" s="23"/>
      <c r="FA922" s="23"/>
      <c r="FB922" s="23"/>
      <c r="FC922" s="23"/>
      <c r="FD922" s="23"/>
      <c r="FE922" s="23"/>
      <c r="FF922" s="23"/>
      <c r="FG922" s="23"/>
      <c r="FH922" s="23"/>
      <c r="FI922" s="23"/>
      <c r="FJ922" s="23"/>
      <c r="FK922" s="23"/>
      <c r="FL922" s="23"/>
      <c r="FM922" s="23"/>
      <c r="FN922" s="23"/>
      <c r="FO922" s="23"/>
      <c r="FP922" s="23"/>
      <c r="FQ922" s="23"/>
      <c r="FR922" s="23"/>
      <c r="FS922" s="23"/>
      <c r="FT922" s="23"/>
      <c r="FU922" s="23"/>
      <c r="FV922" s="23"/>
      <c r="FW922" s="23"/>
      <c r="FX922" s="23"/>
      <c r="FY922" s="23"/>
      <c r="FZ922" s="23"/>
      <c r="GA922" s="23"/>
      <c r="GB922" s="23"/>
      <c r="GC922" s="23"/>
      <c r="GD922" s="23"/>
      <c r="GE922" s="23"/>
      <c r="GF922" s="23"/>
      <c r="GG922" s="23"/>
      <c r="GH922" s="23"/>
    </row>
    <row r="923" spans="1:190" x14ac:dyDescent="0.35">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c r="CB923" s="23"/>
      <c r="CC923" s="23"/>
      <c r="CD923" s="23"/>
      <c r="CE923" s="23"/>
      <c r="CF923" s="23"/>
      <c r="CG923" s="23"/>
      <c r="CH923" s="23"/>
      <c r="CI923" s="23"/>
      <c r="CJ923" s="23"/>
      <c r="CK923" s="23"/>
      <c r="CL923" s="23"/>
      <c r="CM923" s="23"/>
      <c r="CN923" s="23"/>
      <c r="CO923" s="23"/>
      <c r="CP923" s="23"/>
      <c r="CQ923" s="23"/>
      <c r="CR923" s="23"/>
      <c r="CS923" s="23"/>
      <c r="CT923" s="23"/>
      <c r="CU923" s="23"/>
      <c r="CV923" s="23"/>
      <c r="CW923" s="23"/>
      <c r="CX923" s="23"/>
      <c r="CY923" s="23"/>
      <c r="CZ923" s="23"/>
      <c r="DA923" s="23"/>
      <c r="DB923" s="23"/>
      <c r="DC923" s="23"/>
      <c r="DD923" s="23"/>
      <c r="DE923" s="23"/>
      <c r="DF923" s="23"/>
      <c r="DG923" s="23"/>
      <c r="DH923" s="23"/>
      <c r="DI923" s="23"/>
      <c r="DJ923" s="23"/>
      <c r="DK923" s="23"/>
      <c r="DL923" s="23"/>
      <c r="DM923" s="23"/>
      <c r="DN923" s="23"/>
      <c r="DO923" s="23"/>
      <c r="DP923" s="23"/>
      <c r="DQ923" s="23"/>
      <c r="DR923" s="23"/>
      <c r="DS923" s="23"/>
      <c r="DT923" s="23"/>
      <c r="DU923" s="23"/>
      <c r="DV923" s="23"/>
      <c r="DW923" s="23"/>
      <c r="DX923" s="23"/>
      <c r="DY923" s="23"/>
      <c r="DZ923" s="23"/>
      <c r="EA923" s="23"/>
      <c r="EB923" s="23"/>
      <c r="EC923" s="23"/>
      <c r="ED923" s="23"/>
      <c r="EE923" s="23"/>
      <c r="EF923" s="23"/>
      <c r="EG923" s="23"/>
      <c r="EH923" s="23"/>
      <c r="EI923" s="23"/>
      <c r="EJ923" s="23"/>
      <c r="EK923" s="23"/>
      <c r="EL923" s="23"/>
      <c r="EM923" s="23"/>
      <c r="EN923" s="23"/>
      <c r="EO923" s="23"/>
      <c r="EP923" s="23"/>
      <c r="EQ923" s="23"/>
      <c r="ER923" s="23"/>
      <c r="ES923" s="23"/>
      <c r="ET923" s="23"/>
      <c r="EU923" s="23"/>
      <c r="EV923" s="23"/>
      <c r="EW923" s="23"/>
      <c r="EX923" s="23"/>
      <c r="EY923" s="23"/>
      <c r="EZ923" s="23"/>
      <c r="FA923" s="23"/>
      <c r="FB923" s="23"/>
      <c r="FC923" s="23"/>
      <c r="FD923" s="23"/>
      <c r="FE923" s="23"/>
      <c r="FF923" s="23"/>
      <c r="FG923" s="23"/>
      <c r="FH923" s="23"/>
      <c r="FI923" s="23"/>
      <c r="FJ923" s="23"/>
      <c r="FK923" s="23"/>
      <c r="FL923" s="23"/>
      <c r="FM923" s="23"/>
      <c r="FN923" s="23"/>
      <c r="FO923" s="23"/>
      <c r="FP923" s="23"/>
      <c r="FQ923" s="23"/>
      <c r="FR923" s="23"/>
      <c r="FS923" s="23"/>
      <c r="FT923" s="23"/>
      <c r="FU923" s="23"/>
      <c r="FV923" s="23"/>
      <c r="FW923" s="23"/>
      <c r="FX923" s="23"/>
      <c r="FY923" s="23"/>
      <c r="FZ923" s="23"/>
      <c r="GA923" s="23"/>
      <c r="GB923" s="23"/>
      <c r="GC923" s="23"/>
      <c r="GD923" s="23"/>
      <c r="GE923" s="23"/>
      <c r="GF923" s="23"/>
      <c r="GG923" s="23"/>
      <c r="GH923" s="23"/>
    </row>
    <row r="924" spans="1:190" x14ac:dyDescent="0.35">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c r="CB924" s="23"/>
      <c r="CC924" s="23"/>
      <c r="CD924" s="23"/>
      <c r="CE924" s="23"/>
      <c r="CF924" s="23"/>
      <c r="CG924" s="23"/>
      <c r="CH924" s="23"/>
      <c r="CI924" s="23"/>
      <c r="CJ924" s="23"/>
      <c r="CK924" s="23"/>
      <c r="CL924" s="23"/>
      <c r="CM924" s="23"/>
      <c r="CN924" s="23"/>
      <c r="CO924" s="23"/>
      <c r="CP924" s="23"/>
      <c r="CQ924" s="23"/>
      <c r="CR924" s="23"/>
      <c r="CS924" s="23"/>
      <c r="CT924" s="23"/>
      <c r="CU924" s="23"/>
      <c r="CV924" s="23"/>
      <c r="CW924" s="23"/>
      <c r="CX924" s="23"/>
      <c r="CY924" s="23"/>
      <c r="CZ924" s="23"/>
      <c r="DA924" s="23"/>
      <c r="DB924" s="23"/>
      <c r="DC924" s="23"/>
      <c r="DD924" s="23"/>
      <c r="DE924" s="23"/>
      <c r="DF924" s="23"/>
      <c r="DG924" s="23"/>
      <c r="DH924" s="23"/>
      <c r="DI924" s="23"/>
      <c r="DJ924" s="23"/>
      <c r="DK924" s="23"/>
      <c r="DL924" s="23"/>
      <c r="DM924" s="23"/>
      <c r="DN924" s="23"/>
      <c r="DO924" s="23"/>
      <c r="DP924" s="23"/>
      <c r="DQ924" s="23"/>
      <c r="DR924" s="23"/>
      <c r="DS924" s="23"/>
      <c r="DT924" s="23"/>
      <c r="DU924" s="23"/>
      <c r="DV924" s="23"/>
      <c r="DW924" s="23"/>
      <c r="DX924" s="23"/>
      <c r="DY924" s="23"/>
      <c r="DZ924" s="23"/>
      <c r="EA924" s="23"/>
      <c r="EB924" s="23"/>
      <c r="EC924" s="23"/>
      <c r="ED924" s="23"/>
      <c r="EE924" s="23"/>
      <c r="EF924" s="23"/>
      <c r="EG924" s="23"/>
      <c r="EH924" s="23"/>
      <c r="EI924" s="23"/>
      <c r="EJ924" s="23"/>
      <c r="EK924" s="23"/>
      <c r="EL924" s="23"/>
      <c r="EM924" s="23"/>
      <c r="EN924" s="23"/>
      <c r="EO924" s="23"/>
      <c r="EP924" s="23"/>
      <c r="EQ924" s="23"/>
      <c r="ER924" s="23"/>
      <c r="ES924" s="23"/>
      <c r="ET924" s="23"/>
      <c r="EU924" s="23"/>
      <c r="EV924" s="23"/>
      <c r="EW924" s="23"/>
      <c r="EX924" s="23"/>
      <c r="EY924" s="23"/>
      <c r="EZ924" s="23"/>
      <c r="FA924" s="23"/>
      <c r="FB924" s="23"/>
      <c r="FC924" s="23"/>
      <c r="FD924" s="23"/>
      <c r="FE924" s="23"/>
      <c r="FF924" s="23"/>
      <c r="FG924" s="23"/>
      <c r="FH924" s="23"/>
      <c r="FI924" s="23"/>
      <c r="FJ924" s="23"/>
      <c r="FK924" s="23"/>
      <c r="FL924" s="23"/>
      <c r="FM924" s="23"/>
      <c r="FN924" s="23"/>
      <c r="FO924" s="23"/>
      <c r="FP924" s="23"/>
      <c r="FQ924" s="23"/>
      <c r="FR924" s="23"/>
      <c r="FS924" s="23"/>
      <c r="FT924" s="23"/>
      <c r="FU924" s="23"/>
      <c r="FV924" s="23"/>
      <c r="FW924" s="23"/>
      <c r="FX924" s="23"/>
      <c r="FY924" s="23"/>
      <c r="FZ924" s="23"/>
      <c r="GA924" s="23"/>
      <c r="GB924" s="23"/>
      <c r="GC924" s="23"/>
      <c r="GD924" s="23"/>
      <c r="GE924" s="23"/>
      <c r="GF924" s="23"/>
      <c r="GG924" s="23"/>
      <c r="GH924" s="23"/>
    </row>
    <row r="925" spans="1:190" x14ac:dyDescent="0.35">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c r="CB925" s="23"/>
      <c r="CC925" s="23"/>
      <c r="CD925" s="23"/>
      <c r="CE925" s="23"/>
      <c r="CF925" s="23"/>
      <c r="CG925" s="23"/>
      <c r="CH925" s="23"/>
      <c r="CI925" s="23"/>
      <c r="CJ925" s="23"/>
      <c r="CK925" s="23"/>
      <c r="CL925" s="23"/>
      <c r="CM925" s="23"/>
      <c r="CN925" s="23"/>
      <c r="CO925" s="23"/>
      <c r="CP925" s="23"/>
      <c r="CQ925" s="23"/>
      <c r="CR925" s="23"/>
      <c r="CS925" s="23"/>
      <c r="CT925" s="23"/>
      <c r="CU925" s="23"/>
      <c r="CV925" s="23"/>
      <c r="CW925" s="23"/>
      <c r="CX925" s="23"/>
      <c r="CY925" s="23"/>
      <c r="CZ925" s="23"/>
      <c r="DA925" s="23"/>
      <c r="DB925" s="23"/>
      <c r="DC925" s="23"/>
      <c r="DD925" s="23"/>
      <c r="DE925" s="23"/>
      <c r="DF925" s="23"/>
      <c r="DG925" s="23"/>
      <c r="DH925" s="23"/>
      <c r="DI925" s="23"/>
      <c r="DJ925" s="23"/>
      <c r="DK925" s="23"/>
      <c r="DL925" s="23"/>
      <c r="DM925" s="23"/>
      <c r="DN925" s="23"/>
      <c r="DO925" s="23"/>
      <c r="DP925" s="23"/>
      <c r="DQ925" s="23"/>
      <c r="DR925" s="23"/>
      <c r="DS925" s="23"/>
      <c r="DT925" s="23"/>
      <c r="DU925" s="23"/>
      <c r="DV925" s="23"/>
      <c r="DW925" s="23"/>
      <c r="DX925" s="23"/>
      <c r="DY925" s="23"/>
      <c r="DZ925" s="23"/>
      <c r="EA925" s="23"/>
      <c r="EB925" s="23"/>
      <c r="EC925" s="23"/>
      <c r="ED925" s="23"/>
      <c r="EE925" s="23"/>
      <c r="EF925" s="23"/>
      <c r="EG925" s="23"/>
      <c r="EH925" s="23"/>
      <c r="EI925" s="23"/>
      <c r="EJ925" s="23"/>
      <c r="EK925" s="23"/>
      <c r="EL925" s="23"/>
      <c r="EM925" s="23"/>
      <c r="EN925" s="23"/>
      <c r="EO925" s="23"/>
      <c r="EP925" s="23"/>
      <c r="EQ925" s="23"/>
      <c r="ER925" s="23"/>
      <c r="ES925" s="23"/>
      <c r="ET925" s="23"/>
      <c r="EU925" s="23"/>
      <c r="EV925" s="23"/>
      <c r="EW925" s="23"/>
      <c r="EX925" s="23"/>
      <c r="EY925" s="23"/>
      <c r="EZ925" s="23"/>
      <c r="FA925" s="23"/>
      <c r="FB925" s="23"/>
      <c r="FC925" s="23"/>
      <c r="FD925" s="23"/>
      <c r="FE925" s="23"/>
      <c r="FF925" s="23"/>
      <c r="FG925" s="23"/>
      <c r="FH925" s="23"/>
      <c r="FI925" s="23"/>
      <c r="FJ925" s="23"/>
      <c r="FK925" s="23"/>
      <c r="FL925" s="23"/>
      <c r="FM925" s="23"/>
      <c r="FN925" s="23"/>
      <c r="FO925" s="23"/>
      <c r="FP925" s="23"/>
      <c r="FQ925" s="23"/>
      <c r="FR925" s="23"/>
      <c r="FS925" s="23"/>
      <c r="FT925" s="23"/>
      <c r="FU925" s="23"/>
      <c r="FV925" s="23"/>
      <c r="FW925" s="23"/>
      <c r="FX925" s="23"/>
      <c r="FY925" s="23"/>
      <c r="FZ925" s="23"/>
      <c r="GA925" s="23"/>
      <c r="GB925" s="23"/>
      <c r="GC925" s="23"/>
      <c r="GD925" s="23"/>
      <c r="GE925" s="23"/>
      <c r="GF925" s="23"/>
      <c r="GG925" s="23"/>
      <c r="GH925" s="23"/>
    </row>
    <row r="926" spans="1:190" x14ac:dyDescent="0.35">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c r="CB926" s="23"/>
      <c r="CC926" s="23"/>
      <c r="CD926" s="23"/>
      <c r="CE926" s="23"/>
      <c r="CF926" s="23"/>
      <c r="CG926" s="23"/>
      <c r="CH926" s="23"/>
      <c r="CI926" s="23"/>
      <c r="CJ926" s="23"/>
      <c r="CK926" s="23"/>
      <c r="CL926" s="23"/>
      <c r="CM926" s="23"/>
      <c r="CN926" s="23"/>
      <c r="CO926" s="23"/>
      <c r="CP926" s="23"/>
      <c r="CQ926" s="23"/>
      <c r="CR926" s="23"/>
      <c r="CS926" s="23"/>
      <c r="CT926" s="23"/>
      <c r="CU926" s="23"/>
      <c r="CV926" s="23"/>
      <c r="CW926" s="23"/>
      <c r="CX926" s="23"/>
      <c r="CY926" s="23"/>
      <c r="CZ926" s="23"/>
      <c r="DA926" s="23"/>
      <c r="DB926" s="23"/>
      <c r="DC926" s="23"/>
      <c r="DD926" s="23"/>
      <c r="DE926" s="23"/>
      <c r="DF926" s="23"/>
      <c r="DG926" s="23"/>
      <c r="DH926" s="23"/>
      <c r="DI926" s="23"/>
      <c r="DJ926" s="23"/>
      <c r="DK926" s="23"/>
      <c r="DL926" s="23"/>
      <c r="DM926" s="23"/>
      <c r="DN926" s="23"/>
      <c r="DO926" s="23"/>
      <c r="DP926" s="23"/>
      <c r="DQ926" s="23"/>
      <c r="DR926" s="23"/>
      <c r="DS926" s="23"/>
      <c r="DT926" s="23"/>
      <c r="DU926" s="23"/>
      <c r="DV926" s="23"/>
      <c r="DW926" s="23"/>
      <c r="DX926" s="23"/>
      <c r="DY926" s="23"/>
      <c r="DZ926" s="23"/>
      <c r="EA926" s="23"/>
      <c r="EB926" s="23"/>
      <c r="EC926" s="23"/>
      <c r="ED926" s="23"/>
      <c r="EE926" s="23"/>
      <c r="EF926" s="23"/>
      <c r="EG926" s="23"/>
      <c r="EH926" s="23"/>
      <c r="EI926" s="23"/>
      <c r="EJ926" s="23"/>
      <c r="EK926" s="23"/>
      <c r="EL926" s="23"/>
      <c r="EM926" s="23"/>
      <c r="EN926" s="23"/>
      <c r="EO926" s="23"/>
      <c r="EP926" s="23"/>
      <c r="EQ926" s="23"/>
      <c r="ER926" s="23"/>
      <c r="ES926" s="23"/>
      <c r="ET926" s="23"/>
      <c r="EU926" s="23"/>
      <c r="EV926" s="23"/>
      <c r="EW926" s="23"/>
      <c r="EX926" s="23"/>
      <c r="EY926" s="23"/>
      <c r="EZ926" s="23"/>
      <c r="FA926" s="23"/>
      <c r="FB926" s="23"/>
      <c r="FC926" s="23"/>
      <c r="FD926" s="23"/>
      <c r="FE926" s="23"/>
      <c r="FF926" s="23"/>
      <c r="FG926" s="23"/>
      <c r="FH926" s="23"/>
      <c r="FI926" s="23"/>
      <c r="FJ926" s="23"/>
      <c r="FK926" s="23"/>
      <c r="FL926" s="23"/>
      <c r="FM926" s="23"/>
      <c r="FN926" s="23"/>
      <c r="FO926" s="23"/>
      <c r="FP926" s="23"/>
      <c r="FQ926" s="23"/>
      <c r="FR926" s="23"/>
      <c r="FS926" s="23"/>
      <c r="FT926" s="23"/>
      <c r="FU926" s="23"/>
      <c r="FV926" s="23"/>
      <c r="FW926" s="23"/>
      <c r="FX926" s="23"/>
      <c r="FY926" s="23"/>
      <c r="FZ926" s="23"/>
      <c r="GA926" s="23"/>
      <c r="GB926" s="23"/>
      <c r="GC926" s="23"/>
      <c r="GD926" s="23"/>
      <c r="GE926" s="23"/>
      <c r="GF926" s="23"/>
      <c r="GG926" s="23"/>
      <c r="GH926" s="23"/>
    </row>
    <row r="927" spans="1:190" x14ac:dyDescent="0.35">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3"/>
      <c r="DE927" s="23"/>
      <c r="DF927" s="23"/>
      <c r="DG927" s="23"/>
      <c r="DH927" s="23"/>
      <c r="DI927" s="23"/>
      <c r="DJ927" s="23"/>
      <c r="DK927" s="23"/>
      <c r="DL927" s="23"/>
      <c r="DM927" s="23"/>
      <c r="DN927" s="23"/>
      <c r="DO927" s="23"/>
      <c r="DP927" s="23"/>
      <c r="DQ927" s="23"/>
      <c r="DR927" s="23"/>
      <c r="DS927" s="23"/>
      <c r="DT927" s="23"/>
      <c r="DU927" s="23"/>
      <c r="DV927" s="23"/>
      <c r="DW927" s="23"/>
      <c r="DX927" s="23"/>
      <c r="DY927" s="23"/>
      <c r="DZ927" s="23"/>
      <c r="EA927" s="23"/>
      <c r="EB927" s="23"/>
      <c r="EC927" s="23"/>
      <c r="ED927" s="23"/>
      <c r="EE927" s="23"/>
      <c r="EF927" s="23"/>
      <c r="EG927" s="23"/>
      <c r="EH927" s="23"/>
      <c r="EI927" s="23"/>
      <c r="EJ927" s="23"/>
      <c r="EK927" s="23"/>
      <c r="EL927" s="23"/>
      <c r="EM927" s="23"/>
      <c r="EN927" s="23"/>
      <c r="EO927" s="23"/>
      <c r="EP927" s="23"/>
      <c r="EQ927" s="23"/>
      <c r="ER927" s="23"/>
      <c r="ES927" s="23"/>
      <c r="ET927" s="23"/>
      <c r="EU927" s="23"/>
      <c r="EV927" s="23"/>
      <c r="EW927" s="23"/>
      <c r="EX927" s="23"/>
      <c r="EY927" s="23"/>
      <c r="EZ927" s="23"/>
      <c r="FA927" s="23"/>
      <c r="FB927" s="23"/>
      <c r="FC927" s="23"/>
      <c r="FD927" s="23"/>
      <c r="FE927" s="23"/>
      <c r="FF927" s="23"/>
      <c r="FG927" s="23"/>
      <c r="FH927" s="23"/>
      <c r="FI927" s="23"/>
      <c r="FJ927" s="23"/>
      <c r="FK927" s="23"/>
      <c r="FL927" s="23"/>
      <c r="FM927" s="23"/>
      <c r="FN927" s="23"/>
      <c r="FO927" s="23"/>
      <c r="FP927" s="23"/>
      <c r="FQ927" s="23"/>
      <c r="FR927" s="23"/>
      <c r="FS927" s="23"/>
      <c r="FT927" s="23"/>
      <c r="FU927" s="23"/>
      <c r="FV927" s="23"/>
      <c r="FW927" s="23"/>
      <c r="FX927" s="23"/>
      <c r="FY927" s="23"/>
      <c r="FZ927" s="23"/>
      <c r="GA927" s="23"/>
      <c r="GB927" s="23"/>
      <c r="GC927" s="23"/>
      <c r="GD927" s="23"/>
      <c r="GE927" s="23"/>
      <c r="GF927" s="23"/>
      <c r="GG927" s="23"/>
      <c r="GH927" s="23"/>
    </row>
    <row r="928" spans="1:190" x14ac:dyDescent="0.35">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c r="CB928" s="23"/>
      <c r="CC928" s="23"/>
      <c r="CD928" s="23"/>
      <c r="CE928" s="23"/>
      <c r="CF928" s="23"/>
      <c r="CG928" s="23"/>
      <c r="CH928" s="23"/>
      <c r="CI928" s="23"/>
      <c r="CJ928" s="23"/>
      <c r="CK928" s="23"/>
      <c r="CL928" s="23"/>
      <c r="CM928" s="23"/>
      <c r="CN928" s="23"/>
      <c r="CO928" s="23"/>
      <c r="CP928" s="23"/>
      <c r="CQ928" s="23"/>
      <c r="CR928" s="23"/>
      <c r="CS928" s="23"/>
      <c r="CT928" s="23"/>
      <c r="CU928" s="23"/>
      <c r="CV928" s="23"/>
      <c r="CW928" s="23"/>
      <c r="CX928" s="23"/>
      <c r="CY928" s="23"/>
      <c r="CZ928" s="23"/>
      <c r="DA928" s="23"/>
      <c r="DB928" s="23"/>
      <c r="DC928" s="23"/>
      <c r="DD928" s="23"/>
      <c r="DE928" s="23"/>
      <c r="DF928" s="23"/>
      <c r="DG928" s="23"/>
      <c r="DH928" s="23"/>
      <c r="DI928" s="23"/>
      <c r="DJ928" s="23"/>
      <c r="DK928" s="23"/>
      <c r="DL928" s="23"/>
      <c r="DM928" s="23"/>
      <c r="DN928" s="23"/>
      <c r="DO928" s="23"/>
      <c r="DP928" s="23"/>
      <c r="DQ928" s="23"/>
      <c r="DR928" s="23"/>
      <c r="DS928" s="23"/>
      <c r="DT928" s="23"/>
      <c r="DU928" s="23"/>
      <c r="DV928" s="23"/>
      <c r="DW928" s="23"/>
      <c r="DX928" s="23"/>
      <c r="DY928" s="23"/>
      <c r="DZ928" s="23"/>
      <c r="EA928" s="23"/>
      <c r="EB928" s="23"/>
      <c r="EC928" s="23"/>
      <c r="ED928" s="23"/>
      <c r="EE928" s="23"/>
      <c r="EF928" s="23"/>
      <c r="EG928" s="23"/>
      <c r="EH928" s="23"/>
      <c r="EI928" s="23"/>
      <c r="EJ928" s="23"/>
      <c r="EK928" s="23"/>
      <c r="EL928" s="23"/>
      <c r="EM928" s="23"/>
      <c r="EN928" s="23"/>
      <c r="EO928" s="23"/>
      <c r="EP928" s="23"/>
      <c r="EQ928" s="23"/>
      <c r="ER928" s="23"/>
      <c r="ES928" s="23"/>
      <c r="ET928" s="23"/>
      <c r="EU928" s="23"/>
      <c r="EV928" s="23"/>
      <c r="EW928" s="23"/>
      <c r="EX928" s="23"/>
      <c r="EY928" s="23"/>
      <c r="EZ928" s="23"/>
      <c r="FA928" s="23"/>
      <c r="FB928" s="23"/>
      <c r="FC928" s="23"/>
      <c r="FD928" s="23"/>
      <c r="FE928" s="23"/>
      <c r="FF928" s="23"/>
      <c r="FG928" s="23"/>
      <c r="FH928" s="23"/>
      <c r="FI928" s="23"/>
      <c r="FJ928" s="23"/>
      <c r="FK928" s="23"/>
      <c r="FL928" s="23"/>
      <c r="FM928" s="23"/>
      <c r="FN928" s="23"/>
      <c r="FO928" s="23"/>
      <c r="FP928" s="23"/>
      <c r="FQ928" s="23"/>
      <c r="FR928" s="23"/>
      <c r="FS928" s="23"/>
      <c r="FT928" s="23"/>
      <c r="FU928" s="23"/>
      <c r="FV928" s="23"/>
      <c r="FW928" s="23"/>
      <c r="FX928" s="23"/>
      <c r="FY928" s="23"/>
      <c r="FZ928" s="23"/>
      <c r="GA928" s="23"/>
      <c r="GB928" s="23"/>
      <c r="GC928" s="23"/>
      <c r="GD928" s="23"/>
      <c r="GE928" s="23"/>
      <c r="GF928" s="23"/>
      <c r="GG928" s="23"/>
      <c r="GH928" s="23"/>
    </row>
    <row r="929" spans="1:190" x14ac:dyDescent="0.35">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c r="CB929" s="23"/>
      <c r="CC929" s="23"/>
      <c r="CD929" s="23"/>
      <c r="CE929" s="23"/>
      <c r="CF929" s="23"/>
      <c r="CG929" s="23"/>
      <c r="CH929" s="23"/>
      <c r="CI929" s="23"/>
      <c r="CJ929" s="23"/>
      <c r="CK929" s="23"/>
      <c r="CL929" s="23"/>
      <c r="CM929" s="23"/>
      <c r="CN929" s="23"/>
      <c r="CO929" s="23"/>
      <c r="CP929" s="23"/>
      <c r="CQ929" s="23"/>
      <c r="CR929" s="23"/>
      <c r="CS929" s="23"/>
      <c r="CT929" s="23"/>
      <c r="CU929" s="23"/>
      <c r="CV929" s="23"/>
      <c r="CW929" s="23"/>
      <c r="CX929" s="23"/>
      <c r="CY929" s="23"/>
      <c r="CZ929" s="23"/>
      <c r="DA929" s="23"/>
      <c r="DB929" s="23"/>
      <c r="DC929" s="23"/>
      <c r="DD929" s="23"/>
      <c r="DE929" s="23"/>
      <c r="DF929" s="23"/>
      <c r="DG929" s="23"/>
      <c r="DH929" s="23"/>
      <c r="DI929" s="23"/>
      <c r="DJ929" s="23"/>
      <c r="DK929" s="23"/>
      <c r="DL929" s="23"/>
      <c r="DM929" s="23"/>
      <c r="DN929" s="23"/>
      <c r="DO929" s="23"/>
      <c r="DP929" s="23"/>
      <c r="DQ929" s="23"/>
      <c r="DR929" s="23"/>
      <c r="DS929" s="23"/>
      <c r="DT929" s="23"/>
      <c r="DU929" s="23"/>
      <c r="DV929" s="23"/>
      <c r="DW929" s="23"/>
      <c r="DX929" s="23"/>
      <c r="DY929" s="23"/>
      <c r="DZ929" s="23"/>
      <c r="EA929" s="23"/>
      <c r="EB929" s="23"/>
      <c r="EC929" s="23"/>
      <c r="ED929" s="23"/>
      <c r="EE929" s="23"/>
      <c r="EF929" s="23"/>
      <c r="EG929" s="23"/>
      <c r="EH929" s="23"/>
      <c r="EI929" s="23"/>
      <c r="EJ929" s="23"/>
      <c r="EK929" s="23"/>
      <c r="EL929" s="23"/>
      <c r="EM929" s="23"/>
      <c r="EN929" s="23"/>
      <c r="EO929" s="23"/>
      <c r="EP929" s="23"/>
      <c r="EQ929" s="23"/>
      <c r="ER929" s="23"/>
      <c r="ES929" s="23"/>
      <c r="ET929" s="23"/>
      <c r="EU929" s="23"/>
      <c r="EV929" s="23"/>
      <c r="EW929" s="23"/>
      <c r="EX929" s="23"/>
      <c r="EY929" s="23"/>
      <c r="EZ929" s="23"/>
      <c r="FA929" s="23"/>
      <c r="FB929" s="23"/>
      <c r="FC929" s="23"/>
      <c r="FD929" s="23"/>
      <c r="FE929" s="23"/>
      <c r="FF929" s="23"/>
      <c r="FG929" s="23"/>
      <c r="FH929" s="23"/>
      <c r="FI929" s="23"/>
      <c r="FJ929" s="23"/>
      <c r="FK929" s="23"/>
      <c r="FL929" s="23"/>
      <c r="FM929" s="23"/>
      <c r="FN929" s="23"/>
      <c r="FO929" s="23"/>
      <c r="FP929" s="23"/>
      <c r="FQ929" s="23"/>
      <c r="FR929" s="23"/>
      <c r="FS929" s="23"/>
      <c r="FT929" s="23"/>
      <c r="FU929" s="23"/>
      <c r="FV929" s="23"/>
      <c r="FW929" s="23"/>
      <c r="FX929" s="23"/>
      <c r="FY929" s="23"/>
      <c r="FZ929" s="23"/>
      <c r="GA929" s="23"/>
      <c r="GB929" s="23"/>
      <c r="GC929" s="23"/>
      <c r="GD929" s="23"/>
      <c r="GE929" s="23"/>
      <c r="GF929" s="23"/>
      <c r="GG929" s="23"/>
      <c r="GH929" s="23"/>
    </row>
    <row r="930" spans="1:190" x14ac:dyDescent="0.35">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c r="CB930" s="23"/>
      <c r="CC930" s="23"/>
      <c r="CD930" s="23"/>
      <c r="CE930" s="23"/>
      <c r="CF930" s="23"/>
      <c r="CG930" s="23"/>
      <c r="CH930" s="23"/>
      <c r="CI930" s="23"/>
      <c r="CJ930" s="23"/>
      <c r="CK930" s="23"/>
      <c r="CL930" s="23"/>
      <c r="CM930" s="23"/>
      <c r="CN930" s="23"/>
      <c r="CO930" s="23"/>
      <c r="CP930" s="23"/>
      <c r="CQ930" s="23"/>
      <c r="CR930" s="23"/>
      <c r="CS930" s="23"/>
      <c r="CT930" s="23"/>
      <c r="CU930" s="23"/>
      <c r="CV930" s="23"/>
      <c r="CW930" s="23"/>
      <c r="CX930" s="23"/>
      <c r="CY930" s="23"/>
      <c r="CZ930" s="23"/>
      <c r="DA930" s="23"/>
      <c r="DB930" s="23"/>
      <c r="DC930" s="23"/>
      <c r="DD930" s="23"/>
      <c r="DE930" s="23"/>
      <c r="DF930" s="23"/>
      <c r="DG930" s="23"/>
      <c r="DH930" s="23"/>
      <c r="DI930" s="23"/>
      <c r="DJ930" s="23"/>
      <c r="DK930" s="23"/>
      <c r="DL930" s="23"/>
      <c r="DM930" s="23"/>
      <c r="DN930" s="23"/>
      <c r="DO930" s="23"/>
      <c r="DP930" s="23"/>
      <c r="DQ930" s="23"/>
      <c r="DR930" s="23"/>
      <c r="DS930" s="23"/>
      <c r="DT930" s="23"/>
      <c r="DU930" s="23"/>
      <c r="DV930" s="23"/>
      <c r="DW930" s="23"/>
      <c r="DX930" s="23"/>
      <c r="DY930" s="23"/>
      <c r="DZ930" s="23"/>
      <c r="EA930" s="23"/>
      <c r="EB930" s="23"/>
      <c r="EC930" s="23"/>
      <c r="ED930" s="23"/>
      <c r="EE930" s="23"/>
      <c r="EF930" s="23"/>
      <c r="EG930" s="23"/>
      <c r="EH930" s="23"/>
      <c r="EI930" s="23"/>
      <c r="EJ930" s="23"/>
      <c r="EK930" s="23"/>
      <c r="EL930" s="23"/>
      <c r="EM930" s="23"/>
      <c r="EN930" s="23"/>
      <c r="EO930" s="23"/>
      <c r="EP930" s="23"/>
      <c r="EQ930" s="23"/>
      <c r="ER930" s="23"/>
      <c r="ES930" s="23"/>
      <c r="ET930" s="23"/>
      <c r="EU930" s="23"/>
      <c r="EV930" s="23"/>
      <c r="EW930" s="23"/>
      <c r="EX930" s="23"/>
      <c r="EY930" s="23"/>
      <c r="EZ930" s="23"/>
      <c r="FA930" s="23"/>
      <c r="FB930" s="23"/>
      <c r="FC930" s="23"/>
      <c r="FD930" s="23"/>
      <c r="FE930" s="23"/>
      <c r="FF930" s="23"/>
      <c r="FG930" s="23"/>
      <c r="FH930" s="23"/>
      <c r="FI930" s="23"/>
      <c r="FJ930" s="23"/>
      <c r="FK930" s="23"/>
      <c r="FL930" s="23"/>
      <c r="FM930" s="23"/>
      <c r="FN930" s="23"/>
      <c r="FO930" s="23"/>
      <c r="FP930" s="23"/>
      <c r="FQ930" s="23"/>
      <c r="FR930" s="23"/>
      <c r="FS930" s="23"/>
      <c r="FT930" s="23"/>
      <c r="FU930" s="23"/>
      <c r="FV930" s="23"/>
      <c r="FW930" s="23"/>
      <c r="FX930" s="23"/>
      <c r="FY930" s="23"/>
      <c r="FZ930" s="23"/>
      <c r="GA930" s="23"/>
      <c r="GB930" s="23"/>
      <c r="GC930" s="23"/>
      <c r="GD930" s="23"/>
      <c r="GE930" s="23"/>
      <c r="GF930" s="23"/>
      <c r="GG930" s="23"/>
      <c r="GH930" s="23"/>
    </row>
    <row r="931" spans="1:190" x14ac:dyDescent="0.35">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c r="CB931" s="23"/>
      <c r="CC931" s="23"/>
      <c r="CD931" s="23"/>
      <c r="CE931" s="23"/>
      <c r="CF931" s="23"/>
      <c r="CG931" s="23"/>
      <c r="CH931" s="23"/>
      <c r="CI931" s="23"/>
      <c r="CJ931" s="23"/>
      <c r="CK931" s="23"/>
      <c r="CL931" s="23"/>
      <c r="CM931" s="23"/>
      <c r="CN931" s="23"/>
      <c r="CO931" s="23"/>
      <c r="CP931" s="23"/>
      <c r="CQ931" s="23"/>
      <c r="CR931" s="23"/>
      <c r="CS931" s="23"/>
      <c r="CT931" s="23"/>
      <c r="CU931" s="23"/>
      <c r="CV931" s="23"/>
      <c r="CW931" s="23"/>
      <c r="CX931" s="23"/>
      <c r="CY931" s="23"/>
      <c r="CZ931" s="23"/>
      <c r="DA931" s="23"/>
      <c r="DB931" s="23"/>
      <c r="DC931" s="23"/>
      <c r="DD931" s="23"/>
      <c r="DE931" s="23"/>
      <c r="DF931" s="23"/>
      <c r="DG931" s="23"/>
      <c r="DH931" s="23"/>
      <c r="DI931" s="23"/>
      <c r="DJ931" s="23"/>
      <c r="DK931" s="23"/>
      <c r="DL931" s="23"/>
      <c r="DM931" s="23"/>
      <c r="DN931" s="23"/>
      <c r="DO931" s="23"/>
      <c r="DP931" s="23"/>
      <c r="DQ931" s="23"/>
      <c r="DR931" s="23"/>
      <c r="DS931" s="23"/>
      <c r="DT931" s="23"/>
      <c r="DU931" s="23"/>
      <c r="DV931" s="23"/>
      <c r="DW931" s="23"/>
      <c r="DX931" s="23"/>
      <c r="DY931" s="23"/>
      <c r="DZ931" s="23"/>
      <c r="EA931" s="23"/>
      <c r="EB931" s="23"/>
      <c r="EC931" s="23"/>
      <c r="ED931" s="23"/>
      <c r="EE931" s="23"/>
      <c r="EF931" s="23"/>
      <c r="EG931" s="23"/>
      <c r="EH931" s="23"/>
      <c r="EI931" s="23"/>
      <c r="EJ931" s="23"/>
      <c r="EK931" s="23"/>
      <c r="EL931" s="23"/>
      <c r="EM931" s="23"/>
      <c r="EN931" s="23"/>
      <c r="EO931" s="23"/>
      <c r="EP931" s="23"/>
      <c r="EQ931" s="23"/>
      <c r="ER931" s="23"/>
      <c r="ES931" s="23"/>
      <c r="ET931" s="23"/>
      <c r="EU931" s="23"/>
      <c r="EV931" s="23"/>
      <c r="EW931" s="23"/>
      <c r="EX931" s="23"/>
      <c r="EY931" s="23"/>
      <c r="EZ931" s="23"/>
      <c r="FA931" s="23"/>
      <c r="FB931" s="23"/>
      <c r="FC931" s="23"/>
      <c r="FD931" s="23"/>
      <c r="FE931" s="23"/>
      <c r="FF931" s="23"/>
      <c r="FG931" s="23"/>
      <c r="FH931" s="23"/>
      <c r="FI931" s="23"/>
      <c r="FJ931" s="23"/>
      <c r="FK931" s="23"/>
      <c r="FL931" s="23"/>
      <c r="FM931" s="23"/>
      <c r="FN931" s="23"/>
      <c r="FO931" s="23"/>
      <c r="FP931" s="23"/>
      <c r="FQ931" s="23"/>
      <c r="FR931" s="23"/>
      <c r="FS931" s="23"/>
      <c r="FT931" s="23"/>
      <c r="FU931" s="23"/>
      <c r="FV931" s="23"/>
      <c r="FW931" s="23"/>
      <c r="FX931" s="23"/>
      <c r="FY931" s="23"/>
      <c r="FZ931" s="23"/>
      <c r="GA931" s="23"/>
      <c r="GB931" s="23"/>
      <c r="GC931" s="23"/>
      <c r="GD931" s="23"/>
      <c r="GE931" s="23"/>
      <c r="GF931" s="23"/>
      <c r="GG931" s="23"/>
      <c r="GH931" s="23"/>
    </row>
    <row r="932" spans="1:190" x14ac:dyDescent="0.35">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23"/>
      <c r="CQ932" s="23"/>
      <c r="CR932" s="23"/>
      <c r="CS932" s="23"/>
      <c r="CT932" s="23"/>
      <c r="CU932" s="23"/>
      <c r="CV932" s="23"/>
      <c r="CW932" s="23"/>
      <c r="CX932" s="23"/>
      <c r="CY932" s="23"/>
      <c r="CZ932" s="23"/>
      <c r="DA932" s="23"/>
      <c r="DB932" s="23"/>
      <c r="DC932" s="23"/>
      <c r="DD932" s="23"/>
      <c r="DE932" s="23"/>
      <c r="DF932" s="23"/>
      <c r="DG932" s="23"/>
      <c r="DH932" s="23"/>
      <c r="DI932" s="23"/>
      <c r="DJ932" s="23"/>
      <c r="DK932" s="23"/>
      <c r="DL932" s="23"/>
      <c r="DM932" s="23"/>
      <c r="DN932" s="23"/>
      <c r="DO932" s="23"/>
      <c r="DP932" s="23"/>
      <c r="DQ932" s="23"/>
      <c r="DR932" s="23"/>
      <c r="DS932" s="23"/>
      <c r="DT932" s="23"/>
      <c r="DU932" s="23"/>
      <c r="DV932" s="23"/>
      <c r="DW932" s="23"/>
      <c r="DX932" s="23"/>
      <c r="DY932" s="23"/>
      <c r="DZ932" s="23"/>
      <c r="EA932" s="23"/>
      <c r="EB932" s="23"/>
      <c r="EC932" s="23"/>
      <c r="ED932" s="23"/>
      <c r="EE932" s="23"/>
      <c r="EF932" s="23"/>
      <c r="EG932" s="23"/>
      <c r="EH932" s="23"/>
      <c r="EI932" s="23"/>
      <c r="EJ932" s="23"/>
      <c r="EK932" s="23"/>
      <c r="EL932" s="23"/>
      <c r="EM932" s="23"/>
      <c r="EN932" s="23"/>
      <c r="EO932" s="23"/>
      <c r="EP932" s="23"/>
      <c r="EQ932" s="23"/>
      <c r="ER932" s="23"/>
      <c r="ES932" s="23"/>
      <c r="ET932" s="23"/>
      <c r="EU932" s="23"/>
      <c r="EV932" s="23"/>
      <c r="EW932" s="23"/>
      <c r="EX932" s="23"/>
      <c r="EY932" s="23"/>
      <c r="EZ932" s="23"/>
      <c r="FA932" s="23"/>
      <c r="FB932" s="23"/>
      <c r="FC932" s="23"/>
      <c r="FD932" s="23"/>
      <c r="FE932" s="23"/>
      <c r="FF932" s="23"/>
      <c r="FG932" s="23"/>
      <c r="FH932" s="23"/>
      <c r="FI932" s="23"/>
      <c r="FJ932" s="23"/>
      <c r="FK932" s="23"/>
      <c r="FL932" s="23"/>
      <c r="FM932" s="23"/>
      <c r="FN932" s="23"/>
      <c r="FO932" s="23"/>
      <c r="FP932" s="23"/>
      <c r="FQ932" s="23"/>
      <c r="FR932" s="23"/>
      <c r="FS932" s="23"/>
      <c r="FT932" s="23"/>
      <c r="FU932" s="23"/>
      <c r="FV932" s="23"/>
      <c r="FW932" s="23"/>
      <c r="FX932" s="23"/>
      <c r="FY932" s="23"/>
      <c r="FZ932" s="23"/>
      <c r="GA932" s="23"/>
      <c r="GB932" s="23"/>
      <c r="GC932" s="23"/>
      <c r="GD932" s="23"/>
      <c r="GE932" s="23"/>
      <c r="GF932" s="23"/>
      <c r="GG932" s="23"/>
      <c r="GH932" s="23"/>
    </row>
    <row r="933" spans="1:190" x14ac:dyDescent="0.35">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23"/>
      <c r="CQ933" s="23"/>
      <c r="CR933" s="23"/>
      <c r="CS933" s="23"/>
      <c r="CT933" s="23"/>
      <c r="CU933" s="23"/>
      <c r="CV933" s="23"/>
      <c r="CW933" s="23"/>
      <c r="CX933" s="23"/>
      <c r="CY933" s="23"/>
      <c r="CZ933" s="23"/>
      <c r="DA933" s="23"/>
      <c r="DB933" s="23"/>
      <c r="DC933" s="23"/>
      <c r="DD933" s="23"/>
      <c r="DE933" s="23"/>
      <c r="DF933" s="23"/>
      <c r="DG933" s="23"/>
      <c r="DH933" s="23"/>
      <c r="DI933" s="23"/>
      <c r="DJ933" s="23"/>
      <c r="DK933" s="23"/>
      <c r="DL933" s="23"/>
      <c r="DM933" s="23"/>
      <c r="DN933" s="23"/>
      <c r="DO933" s="23"/>
      <c r="DP933" s="23"/>
      <c r="DQ933" s="23"/>
      <c r="DR933" s="23"/>
      <c r="DS933" s="23"/>
      <c r="DT933" s="23"/>
      <c r="DU933" s="23"/>
      <c r="DV933" s="23"/>
      <c r="DW933" s="23"/>
      <c r="DX933" s="23"/>
      <c r="DY933" s="23"/>
      <c r="DZ933" s="23"/>
      <c r="EA933" s="23"/>
      <c r="EB933" s="23"/>
      <c r="EC933" s="23"/>
      <c r="ED933" s="23"/>
      <c r="EE933" s="23"/>
      <c r="EF933" s="23"/>
      <c r="EG933" s="23"/>
      <c r="EH933" s="23"/>
      <c r="EI933" s="23"/>
      <c r="EJ933" s="23"/>
      <c r="EK933" s="23"/>
      <c r="EL933" s="23"/>
      <c r="EM933" s="23"/>
      <c r="EN933" s="23"/>
      <c r="EO933" s="23"/>
      <c r="EP933" s="23"/>
      <c r="EQ933" s="23"/>
      <c r="ER933" s="23"/>
      <c r="ES933" s="23"/>
      <c r="ET933" s="23"/>
      <c r="EU933" s="23"/>
      <c r="EV933" s="23"/>
      <c r="EW933" s="23"/>
      <c r="EX933" s="23"/>
      <c r="EY933" s="23"/>
      <c r="EZ933" s="23"/>
      <c r="FA933" s="23"/>
      <c r="FB933" s="23"/>
      <c r="FC933" s="23"/>
      <c r="FD933" s="23"/>
      <c r="FE933" s="23"/>
      <c r="FF933" s="23"/>
      <c r="FG933" s="23"/>
      <c r="FH933" s="23"/>
      <c r="FI933" s="23"/>
      <c r="FJ933" s="23"/>
      <c r="FK933" s="23"/>
      <c r="FL933" s="23"/>
      <c r="FM933" s="23"/>
      <c r="FN933" s="23"/>
      <c r="FO933" s="23"/>
      <c r="FP933" s="23"/>
      <c r="FQ933" s="23"/>
      <c r="FR933" s="23"/>
      <c r="FS933" s="23"/>
      <c r="FT933" s="23"/>
      <c r="FU933" s="23"/>
      <c r="FV933" s="23"/>
      <c r="FW933" s="23"/>
      <c r="FX933" s="23"/>
      <c r="FY933" s="23"/>
      <c r="FZ933" s="23"/>
      <c r="GA933" s="23"/>
      <c r="GB933" s="23"/>
      <c r="GC933" s="23"/>
      <c r="GD933" s="23"/>
      <c r="GE933" s="23"/>
      <c r="GF933" s="23"/>
      <c r="GG933" s="23"/>
      <c r="GH933" s="23"/>
    </row>
    <row r="934" spans="1:190" x14ac:dyDescent="0.35">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3"/>
      <c r="BD934" s="23"/>
      <c r="BE934" s="23"/>
      <c r="BF934" s="23"/>
      <c r="BG934" s="23"/>
      <c r="BH934" s="23"/>
      <c r="BI934" s="23"/>
      <c r="BJ934" s="23"/>
      <c r="BK934" s="23"/>
      <c r="BL934" s="23"/>
      <c r="BM934" s="23"/>
      <c r="BN934" s="23"/>
      <c r="BO934" s="23"/>
      <c r="BP934" s="23"/>
      <c r="BQ934" s="23"/>
      <c r="BR934" s="23"/>
      <c r="BS934" s="23"/>
      <c r="BT934" s="23"/>
      <c r="BU934" s="23"/>
      <c r="BV934" s="23"/>
      <c r="BW934" s="23"/>
      <c r="BX934" s="23"/>
      <c r="BY934" s="23"/>
      <c r="BZ934" s="23"/>
      <c r="CA934" s="23"/>
      <c r="CB934" s="23"/>
      <c r="CC934" s="23"/>
      <c r="CD934" s="23"/>
      <c r="CE934" s="23"/>
      <c r="CF934" s="23"/>
      <c r="CG934" s="23"/>
      <c r="CH934" s="23"/>
      <c r="CI934" s="23"/>
      <c r="CJ934" s="23"/>
      <c r="CK934" s="23"/>
      <c r="CL934" s="23"/>
      <c r="CM934" s="23"/>
      <c r="CN934" s="23"/>
      <c r="CO934" s="23"/>
      <c r="CP934" s="23"/>
      <c r="CQ934" s="23"/>
      <c r="CR934" s="23"/>
      <c r="CS934" s="23"/>
      <c r="CT934" s="23"/>
      <c r="CU934" s="23"/>
      <c r="CV934" s="23"/>
      <c r="CW934" s="23"/>
      <c r="CX934" s="23"/>
      <c r="CY934" s="23"/>
      <c r="CZ934" s="23"/>
      <c r="DA934" s="23"/>
      <c r="DB934" s="23"/>
      <c r="DC934" s="23"/>
      <c r="DD934" s="23"/>
      <c r="DE934" s="23"/>
      <c r="DF934" s="23"/>
      <c r="DG934" s="23"/>
      <c r="DH934" s="23"/>
      <c r="DI934" s="23"/>
      <c r="DJ934" s="23"/>
      <c r="DK934" s="23"/>
      <c r="DL934" s="23"/>
      <c r="DM934" s="23"/>
      <c r="DN934" s="23"/>
      <c r="DO934" s="23"/>
      <c r="DP934" s="23"/>
      <c r="DQ934" s="23"/>
      <c r="DR934" s="23"/>
      <c r="DS934" s="23"/>
      <c r="DT934" s="23"/>
      <c r="DU934" s="23"/>
      <c r="DV934" s="23"/>
      <c r="DW934" s="23"/>
      <c r="DX934" s="23"/>
      <c r="DY934" s="23"/>
      <c r="DZ934" s="23"/>
      <c r="EA934" s="23"/>
      <c r="EB934" s="23"/>
      <c r="EC934" s="23"/>
      <c r="ED934" s="23"/>
      <c r="EE934" s="23"/>
      <c r="EF934" s="23"/>
      <c r="EG934" s="23"/>
      <c r="EH934" s="23"/>
      <c r="EI934" s="23"/>
      <c r="EJ934" s="23"/>
      <c r="EK934" s="23"/>
      <c r="EL934" s="23"/>
      <c r="EM934" s="23"/>
      <c r="EN934" s="23"/>
      <c r="EO934" s="23"/>
      <c r="EP934" s="23"/>
      <c r="EQ934" s="23"/>
      <c r="ER934" s="23"/>
      <c r="ES934" s="23"/>
      <c r="ET934" s="23"/>
      <c r="EU934" s="23"/>
      <c r="EV934" s="23"/>
      <c r="EW934" s="23"/>
      <c r="EX934" s="23"/>
      <c r="EY934" s="23"/>
      <c r="EZ934" s="23"/>
      <c r="FA934" s="23"/>
      <c r="FB934" s="23"/>
      <c r="FC934" s="23"/>
      <c r="FD934" s="23"/>
      <c r="FE934" s="23"/>
      <c r="FF934" s="23"/>
      <c r="FG934" s="23"/>
      <c r="FH934" s="23"/>
      <c r="FI934" s="23"/>
      <c r="FJ934" s="23"/>
      <c r="FK934" s="23"/>
      <c r="FL934" s="23"/>
      <c r="FM934" s="23"/>
      <c r="FN934" s="23"/>
      <c r="FO934" s="23"/>
      <c r="FP934" s="23"/>
      <c r="FQ934" s="23"/>
      <c r="FR934" s="23"/>
      <c r="FS934" s="23"/>
      <c r="FT934" s="23"/>
      <c r="FU934" s="23"/>
      <c r="FV934" s="23"/>
      <c r="FW934" s="23"/>
      <c r="FX934" s="23"/>
      <c r="FY934" s="23"/>
      <c r="FZ934" s="23"/>
      <c r="GA934" s="23"/>
      <c r="GB934" s="23"/>
      <c r="GC934" s="23"/>
      <c r="GD934" s="23"/>
      <c r="GE934" s="23"/>
      <c r="GF934" s="23"/>
      <c r="GG934" s="23"/>
      <c r="GH934" s="23"/>
    </row>
    <row r="935" spans="1:190" x14ac:dyDescent="0.35">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3"/>
      <c r="BD935" s="23"/>
      <c r="BE935" s="23"/>
      <c r="BF935" s="23"/>
      <c r="BG935" s="23"/>
      <c r="BH935" s="23"/>
      <c r="BI935" s="23"/>
      <c r="BJ935" s="23"/>
      <c r="BK935" s="23"/>
      <c r="BL935" s="23"/>
      <c r="BM935" s="23"/>
      <c r="BN935" s="23"/>
      <c r="BO935" s="23"/>
      <c r="BP935" s="23"/>
      <c r="BQ935" s="23"/>
      <c r="BR935" s="23"/>
      <c r="BS935" s="23"/>
      <c r="BT935" s="23"/>
      <c r="BU935" s="23"/>
      <c r="BV935" s="23"/>
      <c r="BW935" s="23"/>
      <c r="BX935" s="23"/>
      <c r="BY935" s="23"/>
      <c r="BZ935" s="23"/>
      <c r="CA935" s="23"/>
      <c r="CB935" s="23"/>
      <c r="CC935" s="23"/>
      <c r="CD935" s="23"/>
      <c r="CE935" s="23"/>
      <c r="CF935" s="23"/>
      <c r="CG935" s="23"/>
      <c r="CH935" s="23"/>
      <c r="CI935" s="23"/>
      <c r="CJ935" s="23"/>
      <c r="CK935" s="23"/>
      <c r="CL935" s="23"/>
      <c r="CM935" s="23"/>
      <c r="CN935" s="23"/>
      <c r="CO935" s="23"/>
      <c r="CP935" s="23"/>
      <c r="CQ935" s="23"/>
      <c r="CR935" s="23"/>
      <c r="CS935" s="23"/>
      <c r="CT935" s="23"/>
      <c r="CU935" s="23"/>
      <c r="CV935" s="23"/>
      <c r="CW935" s="23"/>
      <c r="CX935" s="23"/>
      <c r="CY935" s="23"/>
      <c r="CZ935" s="23"/>
      <c r="DA935" s="23"/>
      <c r="DB935" s="23"/>
      <c r="DC935" s="23"/>
      <c r="DD935" s="23"/>
      <c r="DE935" s="23"/>
      <c r="DF935" s="23"/>
      <c r="DG935" s="23"/>
      <c r="DH935" s="23"/>
      <c r="DI935" s="23"/>
      <c r="DJ935" s="23"/>
      <c r="DK935" s="23"/>
      <c r="DL935" s="23"/>
      <c r="DM935" s="23"/>
      <c r="DN935" s="23"/>
      <c r="DO935" s="23"/>
      <c r="DP935" s="23"/>
      <c r="DQ935" s="23"/>
      <c r="DR935" s="23"/>
      <c r="DS935" s="23"/>
      <c r="DT935" s="23"/>
      <c r="DU935" s="23"/>
      <c r="DV935" s="23"/>
      <c r="DW935" s="23"/>
      <c r="DX935" s="23"/>
      <c r="DY935" s="23"/>
      <c r="DZ935" s="23"/>
      <c r="EA935" s="23"/>
      <c r="EB935" s="23"/>
      <c r="EC935" s="23"/>
      <c r="ED935" s="23"/>
      <c r="EE935" s="23"/>
      <c r="EF935" s="23"/>
      <c r="EG935" s="23"/>
      <c r="EH935" s="23"/>
      <c r="EI935" s="23"/>
      <c r="EJ935" s="23"/>
      <c r="EK935" s="23"/>
      <c r="EL935" s="23"/>
      <c r="EM935" s="23"/>
      <c r="EN935" s="23"/>
      <c r="EO935" s="23"/>
      <c r="EP935" s="23"/>
      <c r="EQ935" s="23"/>
      <c r="ER935" s="23"/>
      <c r="ES935" s="23"/>
      <c r="ET935" s="23"/>
      <c r="EU935" s="23"/>
      <c r="EV935" s="23"/>
      <c r="EW935" s="23"/>
      <c r="EX935" s="23"/>
      <c r="EY935" s="23"/>
      <c r="EZ935" s="23"/>
      <c r="FA935" s="23"/>
      <c r="FB935" s="23"/>
      <c r="FC935" s="23"/>
      <c r="FD935" s="23"/>
      <c r="FE935" s="23"/>
      <c r="FF935" s="23"/>
      <c r="FG935" s="23"/>
      <c r="FH935" s="23"/>
      <c r="FI935" s="23"/>
      <c r="FJ935" s="23"/>
      <c r="FK935" s="23"/>
      <c r="FL935" s="23"/>
      <c r="FM935" s="23"/>
      <c r="FN935" s="23"/>
      <c r="FO935" s="23"/>
      <c r="FP935" s="23"/>
      <c r="FQ935" s="23"/>
      <c r="FR935" s="23"/>
      <c r="FS935" s="23"/>
      <c r="FT935" s="23"/>
      <c r="FU935" s="23"/>
      <c r="FV935" s="23"/>
      <c r="FW935" s="23"/>
      <c r="FX935" s="23"/>
      <c r="FY935" s="23"/>
      <c r="FZ935" s="23"/>
      <c r="GA935" s="23"/>
      <c r="GB935" s="23"/>
      <c r="GC935" s="23"/>
      <c r="GD935" s="23"/>
      <c r="GE935" s="23"/>
      <c r="GF935" s="23"/>
      <c r="GG935" s="23"/>
      <c r="GH935" s="23"/>
    </row>
    <row r="936" spans="1:190" x14ac:dyDescent="0.35">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3"/>
      <c r="BD936" s="23"/>
      <c r="BE936" s="23"/>
      <c r="BF936" s="23"/>
      <c r="BG936" s="23"/>
      <c r="BH936" s="23"/>
      <c r="BI936" s="23"/>
      <c r="BJ936" s="23"/>
      <c r="BK936" s="23"/>
      <c r="BL936" s="23"/>
      <c r="BM936" s="23"/>
      <c r="BN936" s="23"/>
      <c r="BO936" s="23"/>
      <c r="BP936" s="23"/>
      <c r="BQ936" s="23"/>
      <c r="BR936" s="23"/>
      <c r="BS936" s="23"/>
      <c r="BT936" s="23"/>
      <c r="BU936" s="23"/>
      <c r="BV936" s="23"/>
      <c r="BW936" s="23"/>
      <c r="BX936" s="23"/>
      <c r="BY936" s="23"/>
      <c r="BZ936" s="23"/>
      <c r="CA936" s="23"/>
      <c r="CB936" s="23"/>
      <c r="CC936" s="23"/>
      <c r="CD936" s="23"/>
      <c r="CE936" s="23"/>
      <c r="CF936" s="23"/>
      <c r="CG936" s="23"/>
      <c r="CH936" s="23"/>
      <c r="CI936" s="23"/>
      <c r="CJ936" s="23"/>
      <c r="CK936" s="23"/>
      <c r="CL936" s="23"/>
      <c r="CM936" s="23"/>
      <c r="CN936" s="23"/>
      <c r="CO936" s="23"/>
      <c r="CP936" s="23"/>
      <c r="CQ936" s="23"/>
      <c r="CR936" s="23"/>
      <c r="CS936" s="23"/>
      <c r="CT936" s="23"/>
      <c r="CU936" s="23"/>
      <c r="CV936" s="23"/>
      <c r="CW936" s="23"/>
      <c r="CX936" s="23"/>
      <c r="CY936" s="23"/>
      <c r="CZ936" s="23"/>
      <c r="DA936" s="23"/>
      <c r="DB936" s="23"/>
      <c r="DC936" s="23"/>
      <c r="DD936" s="23"/>
      <c r="DE936" s="23"/>
      <c r="DF936" s="23"/>
      <c r="DG936" s="23"/>
      <c r="DH936" s="23"/>
      <c r="DI936" s="23"/>
      <c r="DJ936" s="23"/>
      <c r="DK936" s="23"/>
      <c r="DL936" s="23"/>
      <c r="DM936" s="23"/>
      <c r="DN936" s="23"/>
      <c r="DO936" s="23"/>
      <c r="DP936" s="23"/>
      <c r="DQ936" s="23"/>
      <c r="DR936" s="23"/>
      <c r="DS936" s="23"/>
      <c r="DT936" s="23"/>
      <c r="DU936" s="23"/>
      <c r="DV936" s="23"/>
      <c r="DW936" s="23"/>
      <c r="DX936" s="23"/>
      <c r="DY936" s="23"/>
      <c r="DZ936" s="23"/>
      <c r="EA936" s="23"/>
      <c r="EB936" s="23"/>
      <c r="EC936" s="23"/>
      <c r="ED936" s="23"/>
      <c r="EE936" s="23"/>
      <c r="EF936" s="23"/>
      <c r="EG936" s="23"/>
      <c r="EH936" s="23"/>
      <c r="EI936" s="23"/>
      <c r="EJ936" s="23"/>
      <c r="EK936" s="23"/>
      <c r="EL936" s="23"/>
      <c r="EM936" s="23"/>
      <c r="EN936" s="23"/>
      <c r="EO936" s="23"/>
      <c r="EP936" s="23"/>
      <c r="EQ936" s="23"/>
      <c r="ER936" s="23"/>
      <c r="ES936" s="23"/>
      <c r="ET936" s="23"/>
      <c r="EU936" s="23"/>
      <c r="EV936" s="23"/>
      <c r="EW936" s="23"/>
      <c r="EX936" s="23"/>
      <c r="EY936" s="23"/>
      <c r="EZ936" s="23"/>
      <c r="FA936" s="23"/>
      <c r="FB936" s="23"/>
      <c r="FC936" s="23"/>
      <c r="FD936" s="23"/>
      <c r="FE936" s="23"/>
      <c r="FF936" s="23"/>
      <c r="FG936" s="23"/>
      <c r="FH936" s="23"/>
      <c r="FI936" s="23"/>
      <c r="FJ936" s="23"/>
      <c r="FK936" s="23"/>
      <c r="FL936" s="23"/>
      <c r="FM936" s="23"/>
      <c r="FN936" s="23"/>
      <c r="FO936" s="23"/>
      <c r="FP936" s="23"/>
      <c r="FQ936" s="23"/>
      <c r="FR936" s="23"/>
      <c r="FS936" s="23"/>
      <c r="FT936" s="23"/>
      <c r="FU936" s="23"/>
      <c r="FV936" s="23"/>
      <c r="FW936" s="23"/>
      <c r="FX936" s="23"/>
      <c r="FY936" s="23"/>
      <c r="FZ936" s="23"/>
      <c r="GA936" s="23"/>
      <c r="GB936" s="23"/>
      <c r="GC936" s="23"/>
      <c r="GD936" s="23"/>
      <c r="GE936" s="23"/>
      <c r="GF936" s="23"/>
      <c r="GG936" s="23"/>
      <c r="GH936" s="23"/>
    </row>
    <row r="937" spans="1:190" x14ac:dyDescent="0.35">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3"/>
      <c r="BD937" s="23"/>
      <c r="BE937" s="23"/>
      <c r="BF937" s="23"/>
      <c r="BG937" s="23"/>
      <c r="BH937" s="23"/>
      <c r="BI937" s="23"/>
      <c r="BJ937" s="23"/>
      <c r="BK937" s="23"/>
      <c r="BL937" s="23"/>
      <c r="BM937" s="23"/>
      <c r="BN937" s="23"/>
      <c r="BO937" s="23"/>
      <c r="BP937" s="23"/>
      <c r="BQ937" s="23"/>
      <c r="BR937" s="23"/>
      <c r="BS937" s="23"/>
      <c r="BT937" s="23"/>
      <c r="BU937" s="23"/>
      <c r="BV937" s="23"/>
      <c r="BW937" s="23"/>
      <c r="BX937" s="23"/>
      <c r="BY937" s="23"/>
      <c r="BZ937" s="23"/>
      <c r="CA937" s="23"/>
      <c r="CB937" s="23"/>
      <c r="CC937" s="23"/>
      <c r="CD937" s="23"/>
      <c r="CE937" s="23"/>
      <c r="CF937" s="23"/>
      <c r="CG937" s="23"/>
      <c r="CH937" s="23"/>
      <c r="CI937" s="23"/>
      <c r="CJ937" s="23"/>
      <c r="CK937" s="23"/>
      <c r="CL937" s="23"/>
      <c r="CM937" s="23"/>
      <c r="CN937" s="23"/>
      <c r="CO937" s="23"/>
      <c r="CP937" s="23"/>
      <c r="CQ937" s="23"/>
      <c r="CR937" s="23"/>
      <c r="CS937" s="23"/>
      <c r="CT937" s="23"/>
      <c r="CU937" s="23"/>
      <c r="CV937" s="23"/>
      <c r="CW937" s="23"/>
      <c r="CX937" s="23"/>
      <c r="CY937" s="23"/>
      <c r="CZ937" s="23"/>
      <c r="DA937" s="23"/>
      <c r="DB937" s="23"/>
      <c r="DC937" s="23"/>
      <c r="DD937" s="23"/>
      <c r="DE937" s="23"/>
      <c r="DF937" s="23"/>
      <c r="DG937" s="23"/>
      <c r="DH937" s="23"/>
      <c r="DI937" s="23"/>
      <c r="DJ937" s="23"/>
      <c r="DK937" s="23"/>
      <c r="DL937" s="23"/>
      <c r="DM937" s="23"/>
      <c r="DN937" s="23"/>
      <c r="DO937" s="23"/>
      <c r="DP937" s="23"/>
      <c r="DQ937" s="23"/>
      <c r="DR937" s="23"/>
      <c r="DS937" s="23"/>
      <c r="DT937" s="23"/>
      <c r="DU937" s="23"/>
      <c r="DV937" s="23"/>
      <c r="DW937" s="23"/>
      <c r="DX937" s="23"/>
      <c r="DY937" s="23"/>
      <c r="DZ937" s="23"/>
      <c r="EA937" s="23"/>
      <c r="EB937" s="23"/>
      <c r="EC937" s="23"/>
      <c r="ED937" s="23"/>
      <c r="EE937" s="23"/>
      <c r="EF937" s="23"/>
      <c r="EG937" s="23"/>
      <c r="EH937" s="23"/>
      <c r="EI937" s="23"/>
      <c r="EJ937" s="23"/>
      <c r="EK937" s="23"/>
      <c r="EL937" s="23"/>
      <c r="EM937" s="23"/>
      <c r="EN937" s="23"/>
      <c r="EO937" s="23"/>
      <c r="EP937" s="23"/>
      <c r="EQ937" s="23"/>
      <c r="ER937" s="23"/>
      <c r="ES937" s="23"/>
      <c r="ET937" s="23"/>
      <c r="EU937" s="23"/>
      <c r="EV937" s="23"/>
      <c r="EW937" s="23"/>
      <c r="EX937" s="23"/>
      <c r="EY937" s="23"/>
      <c r="EZ937" s="23"/>
      <c r="FA937" s="23"/>
      <c r="FB937" s="23"/>
      <c r="FC937" s="23"/>
      <c r="FD937" s="23"/>
      <c r="FE937" s="23"/>
      <c r="FF937" s="23"/>
      <c r="FG937" s="23"/>
      <c r="FH937" s="23"/>
      <c r="FI937" s="23"/>
      <c r="FJ937" s="23"/>
      <c r="FK937" s="23"/>
      <c r="FL937" s="23"/>
      <c r="FM937" s="23"/>
      <c r="FN937" s="23"/>
      <c r="FO937" s="23"/>
      <c r="FP937" s="23"/>
      <c r="FQ937" s="23"/>
      <c r="FR937" s="23"/>
      <c r="FS937" s="23"/>
      <c r="FT937" s="23"/>
      <c r="FU937" s="23"/>
      <c r="FV937" s="23"/>
      <c r="FW937" s="23"/>
      <c r="FX937" s="23"/>
      <c r="FY937" s="23"/>
      <c r="FZ937" s="23"/>
      <c r="GA937" s="23"/>
      <c r="GB937" s="23"/>
      <c r="GC937" s="23"/>
      <c r="GD937" s="23"/>
      <c r="GE937" s="23"/>
      <c r="GF937" s="23"/>
      <c r="GG937" s="23"/>
      <c r="GH937" s="23"/>
    </row>
    <row r="938" spans="1:190" x14ac:dyDescent="0.35">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3"/>
      <c r="BD938" s="23"/>
      <c r="BE938" s="23"/>
      <c r="BF938" s="23"/>
      <c r="BG938" s="23"/>
      <c r="BH938" s="23"/>
      <c r="BI938" s="23"/>
      <c r="BJ938" s="23"/>
      <c r="BK938" s="23"/>
      <c r="BL938" s="23"/>
      <c r="BM938" s="23"/>
      <c r="BN938" s="23"/>
      <c r="BO938" s="23"/>
      <c r="BP938" s="23"/>
      <c r="BQ938" s="23"/>
      <c r="BR938" s="23"/>
      <c r="BS938" s="23"/>
      <c r="BT938" s="23"/>
      <c r="BU938" s="23"/>
      <c r="BV938" s="23"/>
      <c r="BW938" s="23"/>
      <c r="BX938" s="23"/>
      <c r="BY938" s="23"/>
      <c r="BZ938" s="23"/>
      <c r="CA938" s="23"/>
      <c r="CB938" s="23"/>
      <c r="CC938" s="23"/>
      <c r="CD938" s="23"/>
      <c r="CE938" s="23"/>
      <c r="CF938" s="23"/>
      <c r="CG938" s="23"/>
      <c r="CH938" s="23"/>
      <c r="CI938" s="23"/>
      <c r="CJ938" s="23"/>
      <c r="CK938" s="23"/>
      <c r="CL938" s="23"/>
      <c r="CM938" s="23"/>
      <c r="CN938" s="23"/>
      <c r="CO938" s="23"/>
      <c r="CP938" s="23"/>
      <c r="CQ938" s="23"/>
      <c r="CR938" s="23"/>
      <c r="CS938" s="23"/>
      <c r="CT938" s="23"/>
      <c r="CU938" s="23"/>
      <c r="CV938" s="23"/>
      <c r="CW938" s="23"/>
      <c r="CX938" s="23"/>
      <c r="CY938" s="23"/>
      <c r="CZ938" s="23"/>
      <c r="DA938" s="23"/>
      <c r="DB938" s="23"/>
      <c r="DC938" s="23"/>
      <c r="DD938" s="23"/>
      <c r="DE938" s="23"/>
      <c r="DF938" s="23"/>
      <c r="DG938" s="23"/>
      <c r="DH938" s="23"/>
      <c r="DI938" s="23"/>
      <c r="DJ938" s="23"/>
      <c r="DK938" s="23"/>
      <c r="DL938" s="23"/>
      <c r="DM938" s="23"/>
      <c r="DN938" s="23"/>
      <c r="DO938" s="23"/>
      <c r="DP938" s="23"/>
      <c r="DQ938" s="23"/>
      <c r="DR938" s="23"/>
      <c r="DS938" s="23"/>
      <c r="DT938" s="23"/>
      <c r="DU938" s="23"/>
      <c r="DV938" s="23"/>
      <c r="DW938" s="23"/>
      <c r="DX938" s="23"/>
      <c r="DY938" s="23"/>
      <c r="DZ938" s="23"/>
      <c r="EA938" s="23"/>
      <c r="EB938" s="23"/>
      <c r="EC938" s="23"/>
      <c r="ED938" s="23"/>
      <c r="EE938" s="23"/>
      <c r="EF938" s="23"/>
      <c r="EG938" s="23"/>
      <c r="EH938" s="23"/>
      <c r="EI938" s="23"/>
      <c r="EJ938" s="23"/>
      <c r="EK938" s="23"/>
      <c r="EL938" s="23"/>
      <c r="EM938" s="23"/>
      <c r="EN938" s="23"/>
      <c r="EO938" s="23"/>
      <c r="EP938" s="23"/>
      <c r="EQ938" s="23"/>
      <c r="ER938" s="23"/>
      <c r="ES938" s="23"/>
      <c r="ET938" s="23"/>
      <c r="EU938" s="23"/>
      <c r="EV938" s="23"/>
      <c r="EW938" s="23"/>
      <c r="EX938" s="23"/>
      <c r="EY938" s="23"/>
      <c r="EZ938" s="23"/>
      <c r="FA938" s="23"/>
      <c r="FB938" s="23"/>
      <c r="FC938" s="23"/>
      <c r="FD938" s="23"/>
      <c r="FE938" s="23"/>
      <c r="FF938" s="23"/>
      <c r="FG938" s="23"/>
      <c r="FH938" s="23"/>
      <c r="FI938" s="23"/>
      <c r="FJ938" s="23"/>
      <c r="FK938" s="23"/>
      <c r="FL938" s="23"/>
      <c r="FM938" s="23"/>
      <c r="FN938" s="23"/>
      <c r="FO938" s="23"/>
      <c r="FP938" s="23"/>
      <c r="FQ938" s="23"/>
      <c r="FR938" s="23"/>
      <c r="FS938" s="23"/>
      <c r="FT938" s="23"/>
      <c r="FU938" s="23"/>
      <c r="FV938" s="23"/>
      <c r="FW938" s="23"/>
      <c r="FX938" s="23"/>
      <c r="FY938" s="23"/>
      <c r="FZ938" s="23"/>
      <c r="GA938" s="23"/>
      <c r="GB938" s="23"/>
      <c r="GC938" s="23"/>
      <c r="GD938" s="23"/>
      <c r="GE938" s="23"/>
      <c r="GF938" s="23"/>
      <c r="GG938" s="23"/>
      <c r="GH938" s="23"/>
    </row>
    <row r="939" spans="1:190" x14ac:dyDescent="0.35">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3"/>
      <c r="BD939" s="23"/>
      <c r="BE939" s="23"/>
      <c r="BF939" s="23"/>
      <c r="BG939" s="23"/>
      <c r="BH939" s="23"/>
      <c r="BI939" s="23"/>
      <c r="BJ939" s="23"/>
      <c r="BK939" s="23"/>
      <c r="BL939" s="23"/>
      <c r="BM939" s="23"/>
      <c r="BN939" s="23"/>
      <c r="BO939" s="23"/>
      <c r="BP939" s="23"/>
      <c r="BQ939" s="23"/>
      <c r="BR939" s="23"/>
      <c r="BS939" s="23"/>
      <c r="BT939" s="23"/>
      <c r="BU939" s="23"/>
      <c r="BV939" s="23"/>
      <c r="BW939" s="23"/>
      <c r="BX939" s="23"/>
      <c r="BY939" s="23"/>
      <c r="BZ939" s="23"/>
      <c r="CA939" s="23"/>
      <c r="CB939" s="23"/>
      <c r="CC939" s="23"/>
      <c r="CD939" s="23"/>
      <c r="CE939" s="23"/>
      <c r="CF939" s="23"/>
      <c r="CG939" s="23"/>
      <c r="CH939" s="23"/>
      <c r="CI939" s="23"/>
      <c r="CJ939" s="23"/>
      <c r="CK939" s="23"/>
      <c r="CL939" s="23"/>
      <c r="CM939" s="23"/>
      <c r="CN939" s="23"/>
      <c r="CO939" s="23"/>
      <c r="CP939" s="23"/>
      <c r="CQ939" s="23"/>
      <c r="CR939" s="23"/>
      <c r="CS939" s="23"/>
      <c r="CT939" s="23"/>
      <c r="CU939" s="23"/>
      <c r="CV939" s="23"/>
      <c r="CW939" s="23"/>
      <c r="CX939" s="23"/>
      <c r="CY939" s="23"/>
      <c r="CZ939" s="23"/>
      <c r="DA939" s="23"/>
      <c r="DB939" s="23"/>
      <c r="DC939" s="23"/>
      <c r="DD939" s="23"/>
      <c r="DE939" s="23"/>
      <c r="DF939" s="23"/>
      <c r="DG939" s="23"/>
      <c r="DH939" s="23"/>
      <c r="DI939" s="23"/>
      <c r="DJ939" s="23"/>
      <c r="DK939" s="23"/>
      <c r="DL939" s="23"/>
      <c r="DM939" s="23"/>
      <c r="DN939" s="23"/>
      <c r="DO939" s="23"/>
      <c r="DP939" s="23"/>
      <c r="DQ939" s="23"/>
      <c r="DR939" s="23"/>
      <c r="DS939" s="23"/>
      <c r="DT939" s="23"/>
      <c r="DU939" s="23"/>
      <c r="DV939" s="23"/>
      <c r="DW939" s="23"/>
      <c r="DX939" s="23"/>
      <c r="DY939" s="23"/>
      <c r="DZ939" s="23"/>
      <c r="EA939" s="23"/>
      <c r="EB939" s="23"/>
      <c r="EC939" s="23"/>
      <c r="ED939" s="23"/>
      <c r="EE939" s="23"/>
      <c r="EF939" s="23"/>
      <c r="EG939" s="23"/>
      <c r="EH939" s="23"/>
      <c r="EI939" s="23"/>
      <c r="EJ939" s="23"/>
      <c r="EK939" s="23"/>
      <c r="EL939" s="23"/>
      <c r="EM939" s="23"/>
      <c r="EN939" s="23"/>
      <c r="EO939" s="23"/>
      <c r="EP939" s="23"/>
      <c r="EQ939" s="23"/>
      <c r="ER939" s="23"/>
      <c r="ES939" s="23"/>
      <c r="ET939" s="23"/>
      <c r="EU939" s="23"/>
      <c r="EV939" s="23"/>
      <c r="EW939" s="23"/>
      <c r="EX939" s="23"/>
      <c r="EY939" s="23"/>
      <c r="EZ939" s="23"/>
      <c r="FA939" s="23"/>
      <c r="FB939" s="23"/>
      <c r="FC939" s="23"/>
      <c r="FD939" s="23"/>
      <c r="FE939" s="23"/>
      <c r="FF939" s="23"/>
      <c r="FG939" s="23"/>
      <c r="FH939" s="23"/>
      <c r="FI939" s="23"/>
      <c r="FJ939" s="23"/>
      <c r="FK939" s="23"/>
      <c r="FL939" s="23"/>
      <c r="FM939" s="23"/>
      <c r="FN939" s="23"/>
      <c r="FO939" s="23"/>
      <c r="FP939" s="23"/>
      <c r="FQ939" s="23"/>
      <c r="FR939" s="23"/>
      <c r="FS939" s="23"/>
      <c r="FT939" s="23"/>
      <c r="FU939" s="23"/>
      <c r="FV939" s="23"/>
      <c r="FW939" s="23"/>
      <c r="FX939" s="23"/>
      <c r="FY939" s="23"/>
      <c r="FZ939" s="23"/>
      <c r="GA939" s="23"/>
      <c r="GB939" s="23"/>
      <c r="GC939" s="23"/>
      <c r="GD939" s="23"/>
      <c r="GE939" s="23"/>
      <c r="GF939" s="23"/>
      <c r="GG939" s="23"/>
      <c r="GH939" s="23"/>
    </row>
    <row r="940" spans="1:190" x14ac:dyDescent="0.35">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3"/>
      <c r="BD940" s="23"/>
      <c r="BE940" s="23"/>
      <c r="BF940" s="23"/>
      <c r="BG940" s="23"/>
      <c r="BH940" s="23"/>
      <c r="BI940" s="23"/>
      <c r="BJ940" s="23"/>
      <c r="BK940" s="23"/>
      <c r="BL940" s="23"/>
      <c r="BM940" s="23"/>
      <c r="BN940" s="23"/>
      <c r="BO940" s="23"/>
      <c r="BP940" s="23"/>
      <c r="BQ940" s="23"/>
      <c r="BR940" s="23"/>
      <c r="BS940" s="23"/>
      <c r="BT940" s="23"/>
      <c r="BU940" s="23"/>
      <c r="BV940" s="23"/>
      <c r="BW940" s="23"/>
      <c r="BX940" s="23"/>
      <c r="BY940" s="23"/>
      <c r="BZ940" s="23"/>
      <c r="CA940" s="23"/>
      <c r="CB940" s="23"/>
      <c r="CC940" s="23"/>
      <c r="CD940" s="23"/>
      <c r="CE940" s="23"/>
      <c r="CF940" s="23"/>
      <c r="CG940" s="23"/>
      <c r="CH940" s="23"/>
      <c r="CI940" s="23"/>
      <c r="CJ940" s="23"/>
      <c r="CK940" s="23"/>
      <c r="CL940" s="23"/>
      <c r="CM940" s="23"/>
      <c r="CN940" s="23"/>
      <c r="CO940" s="23"/>
      <c r="CP940" s="23"/>
      <c r="CQ940" s="23"/>
      <c r="CR940" s="23"/>
      <c r="CS940" s="23"/>
      <c r="CT940" s="23"/>
      <c r="CU940" s="23"/>
      <c r="CV940" s="23"/>
      <c r="CW940" s="23"/>
      <c r="CX940" s="23"/>
      <c r="CY940" s="23"/>
      <c r="CZ940" s="23"/>
      <c r="DA940" s="23"/>
      <c r="DB940" s="23"/>
      <c r="DC940" s="23"/>
      <c r="DD940" s="23"/>
      <c r="DE940" s="23"/>
      <c r="DF940" s="23"/>
      <c r="DG940" s="23"/>
      <c r="DH940" s="23"/>
      <c r="DI940" s="23"/>
      <c r="DJ940" s="23"/>
      <c r="DK940" s="23"/>
      <c r="DL940" s="23"/>
      <c r="DM940" s="23"/>
      <c r="DN940" s="23"/>
      <c r="DO940" s="23"/>
      <c r="DP940" s="23"/>
      <c r="DQ940" s="23"/>
      <c r="DR940" s="23"/>
      <c r="DS940" s="23"/>
      <c r="DT940" s="23"/>
      <c r="DU940" s="23"/>
      <c r="DV940" s="23"/>
      <c r="DW940" s="23"/>
      <c r="DX940" s="23"/>
      <c r="DY940" s="23"/>
      <c r="DZ940" s="23"/>
      <c r="EA940" s="23"/>
      <c r="EB940" s="23"/>
      <c r="EC940" s="23"/>
      <c r="ED940" s="23"/>
      <c r="EE940" s="23"/>
      <c r="EF940" s="23"/>
      <c r="EG940" s="23"/>
      <c r="EH940" s="23"/>
      <c r="EI940" s="23"/>
      <c r="EJ940" s="23"/>
      <c r="EK940" s="23"/>
      <c r="EL940" s="23"/>
      <c r="EM940" s="23"/>
      <c r="EN940" s="23"/>
      <c r="EO940" s="23"/>
      <c r="EP940" s="23"/>
      <c r="EQ940" s="23"/>
      <c r="ER940" s="23"/>
      <c r="ES940" s="23"/>
      <c r="ET940" s="23"/>
      <c r="EU940" s="23"/>
      <c r="EV940" s="23"/>
      <c r="EW940" s="23"/>
      <c r="EX940" s="23"/>
      <c r="EY940" s="23"/>
      <c r="EZ940" s="23"/>
      <c r="FA940" s="23"/>
      <c r="FB940" s="23"/>
      <c r="FC940" s="23"/>
      <c r="FD940" s="23"/>
      <c r="FE940" s="23"/>
      <c r="FF940" s="23"/>
      <c r="FG940" s="23"/>
      <c r="FH940" s="23"/>
      <c r="FI940" s="23"/>
      <c r="FJ940" s="23"/>
      <c r="FK940" s="23"/>
      <c r="FL940" s="23"/>
      <c r="FM940" s="23"/>
      <c r="FN940" s="23"/>
      <c r="FO940" s="23"/>
      <c r="FP940" s="23"/>
      <c r="FQ940" s="23"/>
      <c r="FR940" s="23"/>
      <c r="FS940" s="23"/>
      <c r="FT940" s="23"/>
      <c r="FU940" s="23"/>
      <c r="FV940" s="23"/>
      <c r="FW940" s="23"/>
      <c r="FX940" s="23"/>
      <c r="FY940" s="23"/>
      <c r="FZ940" s="23"/>
      <c r="GA940" s="23"/>
      <c r="GB940" s="23"/>
      <c r="GC940" s="23"/>
      <c r="GD940" s="23"/>
      <c r="GE940" s="23"/>
      <c r="GF940" s="23"/>
      <c r="GG940" s="23"/>
      <c r="GH940" s="23"/>
    </row>
    <row r="941" spans="1:190" x14ac:dyDescent="0.35">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c r="BH941" s="23"/>
      <c r="BI941" s="23"/>
      <c r="BJ941" s="23"/>
      <c r="BK941" s="23"/>
      <c r="BL941" s="23"/>
      <c r="BM941" s="23"/>
      <c r="BN941" s="23"/>
      <c r="BO941" s="23"/>
      <c r="BP941" s="23"/>
      <c r="BQ941" s="23"/>
      <c r="BR941" s="23"/>
      <c r="BS941" s="23"/>
      <c r="BT941" s="23"/>
      <c r="BU941" s="23"/>
      <c r="BV941" s="23"/>
      <c r="BW941" s="23"/>
      <c r="BX941" s="23"/>
      <c r="BY941" s="23"/>
      <c r="BZ941" s="23"/>
      <c r="CA941" s="23"/>
      <c r="CB941" s="23"/>
      <c r="CC941" s="23"/>
      <c r="CD941" s="23"/>
      <c r="CE941" s="23"/>
      <c r="CF941" s="23"/>
      <c r="CG941" s="23"/>
      <c r="CH941" s="23"/>
      <c r="CI941" s="23"/>
      <c r="CJ941" s="23"/>
      <c r="CK941" s="23"/>
      <c r="CL941" s="23"/>
      <c r="CM941" s="23"/>
      <c r="CN941" s="23"/>
      <c r="CO941" s="23"/>
      <c r="CP941" s="23"/>
      <c r="CQ941" s="23"/>
      <c r="CR941" s="23"/>
      <c r="CS941" s="23"/>
      <c r="CT941" s="23"/>
      <c r="CU941" s="23"/>
      <c r="CV941" s="23"/>
      <c r="CW941" s="23"/>
      <c r="CX941" s="23"/>
      <c r="CY941" s="23"/>
      <c r="CZ941" s="23"/>
      <c r="DA941" s="23"/>
      <c r="DB941" s="23"/>
      <c r="DC941" s="23"/>
      <c r="DD941" s="23"/>
      <c r="DE941" s="23"/>
      <c r="DF941" s="23"/>
      <c r="DG941" s="23"/>
      <c r="DH941" s="23"/>
      <c r="DI941" s="23"/>
      <c r="DJ941" s="23"/>
      <c r="DK941" s="23"/>
      <c r="DL941" s="23"/>
      <c r="DM941" s="23"/>
      <c r="DN941" s="23"/>
      <c r="DO941" s="23"/>
      <c r="DP941" s="23"/>
      <c r="DQ941" s="23"/>
      <c r="DR941" s="23"/>
      <c r="DS941" s="23"/>
      <c r="DT941" s="23"/>
      <c r="DU941" s="23"/>
      <c r="DV941" s="23"/>
      <c r="DW941" s="23"/>
      <c r="DX941" s="23"/>
      <c r="DY941" s="23"/>
      <c r="DZ941" s="23"/>
      <c r="EA941" s="23"/>
      <c r="EB941" s="23"/>
      <c r="EC941" s="23"/>
      <c r="ED941" s="23"/>
      <c r="EE941" s="23"/>
      <c r="EF941" s="23"/>
      <c r="EG941" s="23"/>
      <c r="EH941" s="23"/>
      <c r="EI941" s="23"/>
      <c r="EJ941" s="23"/>
      <c r="EK941" s="23"/>
      <c r="EL941" s="23"/>
      <c r="EM941" s="23"/>
      <c r="EN941" s="23"/>
      <c r="EO941" s="23"/>
      <c r="EP941" s="23"/>
      <c r="EQ941" s="23"/>
      <c r="ER941" s="23"/>
      <c r="ES941" s="23"/>
      <c r="ET941" s="23"/>
      <c r="EU941" s="23"/>
      <c r="EV941" s="23"/>
      <c r="EW941" s="23"/>
      <c r="EX941" s="23"/>
      <c r="EY941" s="23"/>
      <c r="EZ941" s="23"/>
      <c r="FA941" s="23"/>
      <c r="FB941" s="23"/>
      <c r="FC941" s="23"/>
      <c r="FD941" s="23"/>
      <c r="FE941" s="23"/>
      <c r="FF941" s="23"/>
      <c r="FG941" s="23"/>
      <c r="FH941" s="23"/>
      <c r="FI941" s="23"/>
      <c r="FJ941" s="23"/>
      <c r="FK941" s="23"/>
      <c r="FL941" s="23"/>
      <c r="FM941" s="23"/>
      <c r="FN941" s="23"/>
      <c r="FO941" s="23"/>
      <c r="FP941" s="23"/>
      <c r="FQ941" s="23"/>
      <c r="FR941" s="23"/>
      <c r="FS941" s="23"/>
      <c r="FT941" s="23"/>
      <c r="FU941" s="23"/>
      <c r="FV941" s="23"/>
      <c r="FW941" s="23"/>
      <c r="FX941" s="23"/>
      <c r="FY941" s="23"/>
      <c r="FZ941" s="23"/>
      <c r="GA941" s="23"/>
      <c r="GB941" s="23"/>
      <c r="GC941" s="23"/>
      <c r="GD941" s="23"/>
      <c r="GE941" s="23"/>
      <c r="GF941" s="23"/>
      <c r="GG941" s="23"/>
      <c r="GH941" s="23"/>
    </row>
    <row r="942" spans="1:190" x14ac:dyDescent="0.35">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3"/>
      <c r="BD942" s="23"/>
      <c r="BE942" s="23"/>
      <c r="BF942" s="23"/>
      <c r="BG942" s="23"/>
      <c r="BH942" s="23"/>
      <c r="BI942" s="23"/>
      <c r="BJ942" s="23"/>
      <c r="BK942" s="23"/>
      <c r="BL942" s="23"/>
      <c r="BM942" s="23"/>
      <c r="BN942" s="23"/>
      <c r="BO942" s="23"/>
      <c r="BP942" s="23"/>
      <c r="BQ942" s="23"/>
      <c r="BR942" s="23"/>
      <c r="BS942" s="23"/>
      <c r="BT942" s="23"/>
      <c r="BU942" s="23"/>
      <c r="BV942" s="23"/>
      <c r="BW942" s="23"/>
      <c r="BX942" s="23"/>
      <c r="BY942" s="23"/>
      <c r="BZ942" s="23"/>
      <c r="CA942" s="23"/>
      <c r="CB942" s="23"/>
      <c r="CC942" s="23"/>
      <c r="CD942" s="23"/>
      <c r="CE942" s="23"/>
      <c r="CF942" s="23"/>
      <c r="CG942" s="23"/>
      <c r="CH942" s="23"/>
      <c r="CI942" s="23"/>
      <c r="CJ942" s="23"/>
      <c r="CK942" s="23"/>
      <c r="CL942" s="23"/>
      <c r="CM942" s="23"/>
      <c r="CN942" s="23"/>
      <c r="CO942" s="23"/>
      <c r="CP942" s="23"/>
      <c r="CQ942" s="23"/>
      <c r="CR942" s="23"/>
      <c r="CS942" s="23"/>
      <c r="CT942" s="23"/>
      <c r="CU942" s="23"/>
      <c r="CV942" s="23"/>
      <c r="CW942" s="23"/>
      <c r="CX942" s="23"/>
      <c r="CY942" s="23"/>
      <c r="CZ942" s="23"/>
      <c r="DA942" s="23"/>
      <c r="DB942" s="23"/>
      <c r="DC942" s="23"/>
      <c r="DD942" s="23"/>
      <c r="DE942" s="23"/>
      <c r="DF942" s="23"/>
      <c r="DG942" s="23"/>
      <c r="DH942" s="23"/>
      <c r="DI942" s="23"/>
      <c r="DJ942" s="23"/>
      <c r="DK942" s="23"/>
      <c r="DL942" s="23"/>
      <c r="DM942" s="23"/>
      <c r="DN942" s="23"/>
      <c r="DO942" s="23"/>
      <c r="DP942" s="23"/>
      <c r="DQ942" s="23"/>
      <c r="DR942" s="23"/>
      <c r="DS942" s="23"/>
      <c r="DT942" s="23"/>
      <c r="DU942" s="23"/>
      <c r="DV942" s="23"/>
      <c r="DW942" s="23"/>
      <c r="DX942" s="23"/>
      <c r="DY942" s="23"/>
      <c r="DZ942" s="23"/>
      <c r="EA942" s="23"/>
      <c r="EB942" s="23"/>
      <c r="EC942" s="23"/>
      <c r="ED942" s="23"/>
      <c r="EE942" s="23"/>
      <c r="EF942" s="23"/>
      <c r="EG942" s="23"/>
      <c r="EH942" s="23"/>
      <c r="EI942" s="23"/>
      <c r="EJ942" s="23"/>
      <c r="EK942" s="23"/>
      <c r="EL942" s="23"/>
      <c r="EM942" s="23"/>
      <c r="EN942" s="23"/>
      <c r="EO942" s="23"/>
      <c r="EP942" s="23"/>
      <c r="EQ942" s="23"/>
      <c r="ER942" s="23"/>
      <c r="ES942" s="23"/>
      <c r="ET942" s="23"/>
      <c r="EU942" s="23"/>
      <c r="EV942" s="23"/>
      <c r="EW942" s="23"/>
      <c r="EX942" s="23"/>
      <c r="EY942" s="23"/>
      <c r="EZ942" s="23"/>
      <c r="FA942" s="23"/>
      <c r="FB942" s="23"/>
      <c r="FC942" s="23"/>
      <c r="FD942" s="23"/>
      <c r="FE942" s="23"/>
      <c r="FF942" s="23"/>
      <c r="FG942" s="23"/>
      <c r="FH942" s="23"/>
      <c r="FI942" s="23"/>
      <c r="FJ942" s="23"/>
      <c r="FK942" s="23"/>
      <c r="FL942" s="23"/>
      <c r="FM942" s="23"/>
      <c r="FN942" s="23"/>
      <c r="FO942" s="23"/>
      <c r="FP942" s="23"/>
      <c r="FQ942" s="23"/>
      <c r="FR942" s="23"/>
      <c r="FS942" s="23"/>
      <c r="FT942" s="23"/>
      <c r="FU942" s="23"/>
      <c r="FV942" s="23"/>
      <c r="FW942" s="23"/>
      <c r="FX942" s="23"/>
      <c r="FY942" s="23"/>
      <c r="FZ942" s="23"/>
      <c r="GA942" s="23"/>
      <c r="GB942" s="23"/>
      <c r="GC942" s="23"/>
      <c r="GD942" s="23"/>
      <c r="GE942" s="23"/>
      <c r="GF942" s="23"/>
      <c r="GG942" s="23"/>
      <c r="GH942" s="23"/>
    </row>
    <row r="943" spans="1:190" x14ac:dyDescent="0.35">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3"/>
      <c r="BD943" s="23"/>
      <c r="BE943" s="23"/>
      <c r="BF943" s="23"/>
      <c r="BG943" s="23"/>
      <c r="BH943" s="23"/>
      <c r="BI943" s="23"/>
      <c r="BJ943" s="23"/>
      <c r="BK943" s="23"/>
      <c r="BL943" s="23"/>
      <c r="BM943" s="23"/>
      <c r="BN943" s="23"/>
      <c r="BO943" s="23"/>
      <c r="BP943" s="23"/>
      <c r="BQ943" s="23"/>
      <c r="BR943" s="23"/>
      <c r="BS943" s="23"/>
      <c r="BT943" s="23"/>
      <c r="BU943" s="23"/>
      <c r="BV943" s="23"/>
      <c r="BW943" s="23"/>
      <c r="BX943" s="23"/>
      <c r="BY943" s="23"/>
      <c r="BZ943" s="23"/>
      <c r="CA943" s="23"/>
      <c r="CB943" s="23"/>
      <c r="CC943" s="23"/>
      <c r="CD943" s="23"/>
      <c r="CE943" s="23"/>
      <c r="CF943" s="23"/>
      <c r="CG943" s="23"/>
      <c r="CH943" s="23"/>
      <c r="CI943" s="2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c r="EC943" s="23"/>
      <c r="ED943" s="23"/>
      <c r="EE943" s="23"/>
      <c r="EF943" s="23"/>
      <c r="EG943" s="23"/>
      <c r="EH943" s="23"/>
      <c r="EI943" s="23"/>
      <c r="EJ943" s="23"/>
      <c r="EK943" s="23"/>
      <c r="EL943" s="23"/>
      <c r="EM943" s="23"/>
      <c r="EN943" s="23"/>
      <c r="EO943" s="23"/>
      <c r="EP943" s="23"/>
      <c r="EQ943" s="23"/>
      <c r="ER943" s="23"/>
      <c r="ES943" s="23"/>
      <c r="ET943" s="23"/>
      <c r="EU943" s="23"/>
      <c r="EV943" s="23"/>
      <c r="EW943" s="23"/>
      <c r="EX943" s="23"/>
      <c r="EY943" s="23"/>
      <c r="EZ943" s="23"/>
      <c r="FA943" s="23"/>
      <c r="FB943" s="23"/>
      <c r="FC943" s="23"/>
      <c r="FD943" s="23"/>
      <c r="FE943" s="23"/>
      <c r="FF943" s="23"/>
      <c r="FG943" s="23"/>
      <c r="FH943" s="23"/>
      <c r="FI943" s="23"/>
      <c r="FJ943" s="23"/>
      <c r="FK943" s="23"/>
      <c r="FL943" s="23"/>
      <c r="FM943" s="23"/>
      <c r="FN943" s="23"/>
      <c r="FO943" s="23"/>
      <c r="FP943" s="23"/>
      <c r="FQ943" s="23"/>
      <c r="FR943" s="23"/>
      <c r="FS943" s="23"/>
      <c r="FT943" s="23"/>
      <c r="FU943" s="23"/>
      <c r="FV943" s="23"/>
      <c r="FW943" s="23"/>
      <c r="FX943" s="23"/>
      <c r="FY943" s="23"/>
      <c r="FZ943" s="23"/>
      <c r="GA943" s="23"/>
      <c r="GB943" s="23"/>
      <c r="GC943" s="23"/>
      <c r="GD943" s="23"/>
      <c r="GE943" s="23"/>
      <c r="GF943" s="23"/>
      <c r="GG943" s="23"/>
      <c r="GH943" s="23"/>
    </row>
    <row r="944" spans="1:190" x14ac:dyDescent="0.35">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3"/>
      <c r="BD944" s="23"/>
      <c r="BE944" s="23"/>
      <c r="BF944" s="23"/>
      <c r="BG944" s="23"/>
      <c r="BH944" s="23"/>
      <c r="BI944" s="23"/>
      <c r="BJ944" s="23"/>
      <c r="BK944" s="23"/>
      <c r="BL944" s="23"/>
      <c r="BM944" s="23"/>
      <c r="BN944" s="23"/>
      <c r="BO944" s="23"/>
      <c r="BP944" s="23"/>
      <c r="BQ944" s="23"/>
      <c r="BR944" s="23"/>
      <c r="BS944" s="23"/>
      <c r="BT944" s="23"/>
      <c r="BU944" s="23"/>
      <c r="BV944" s="23"/>
      <c r="BW944" s="23"/>
      <c r="BX944" s="23"/>
      <c r="BY944" s="23"/>
      <c r="BZ944" s="23"/>
      <c r="CA944" s="23"/>
      <c r="CB944" s="23"/>
      <c r="CC944" s="23"/>
      <c r="CD944" s="23"/>
      <c r="CE944" s="23"/>
      <c r="CF944" s="23"/>
      <c r="CG944" s="23"/>
      <c r="CH944" s="23"/>
      <c r="CI944" s="23"/>
      <c r="CJ944" s="23"/>
      <c r="CK944" s="23"/>
      <c r="CL944" s="23"/>
      <c r="CM944" s="23"/>
      <c r="CN944" s="23"/>
      <c r="CO944" s="23"/>
      <c r="CP944" s="23"/>
      <c r="CQ944" s="23"/>
      <c r="CR944" s="23"/>
      <c r="CS944" s="23"/>
      <c r="CT944" s="23"/>
      <c r="CU944" s="23"/>
      <c r="CV944" s="23"/>
      <c r="CW944" s="23"/>
      <c r="CX944" s="23"/>
      <c r="CY944" s="23"/>
      <c r="CZ944" s="23"/>
      <c r="DA944" s="23"/>
      <c r="DB944" s="23"/>
      <c r="DC944" s="23"/>
      <c r="DD944" s="23"/>
      <c r="DE944" s="23"/>
      <c r="DF944" s="23"/>
      <c r="DG944" s="23"/>
      <c r="DH944" s="23"/>
      <c r="DI944" s="23"/>
      <c r="DJ944" s="23"/>
      <c r="DK944" s="23"/>
      <c r="DL944" s="23"/>
      <c r="DM944" s="23"/>
      <c r="DN944" s="23"/>
      <c r="DO944" s="23"/>
      <c r="DP944" s="23"/>
      <c r="DQ944" s="23"/>
      <c r="DR944" s="23"/>
      <c r="DS944" s="23"/>
      <c r="DT944" s="23"/>
      <c r="DU944" s="23"/>
      <c r="DV944" s="23"/>
      <c r="DW944" s="23"/>
      <c r="DX944" s="23"/>
      <c r="DY944" s="23"/>
      <c r="DZ944" s="23"/>
      <c r="EA944" s="23"/>
      <c r="EB944" s="23"/>
      <c r="EC944" s="23"/>
      <c r="ED944" s="23"/>
      <c r="EE944" s="23"/>
      <c r="EF944" s="23"/>
      <c r="EG944" s="23"/>
      <c r="EH944" s="23"/>
      <c r="EI944" s="23"/>
      <c r="EJ944" s="23"/>
      <c r="EK944" s="23"/>
      <c r="EL944" s="23"/>
      <c r="EM944" s="23"/>
      <c r="EN944" s="23"/>
      <c r="EO944" s="23"/>
      <c r="EP944" s="23"/>
      <c r="EQ944" s="23"/>
      <c r="ER944" s="23"/>
      <c r="ES944" s="23"/>
      <c r="ET944" s="23"/>
      <c r="EU944" s="23"/>
      <c r="EV944" s="23"/>
      <c r="EW944" s="23"/>
      <c r="EX944" s="23"/>
      <c r="EY944" s="23"/>
      <c r="EZ944" s="23"/>
      <c r="FA944" s="23"/>
      <c r="FB944" s="23"/>
      <c r="FC944" s="23"/>
      <c r="FD944" s="23"/>
      <c r="FE944" s="23"/>
      <c r="FF944" s="23"/>
      <c r="FG944" s="23"/>
      <c r="FH944" s="23"/>
      <c r="FI944" s="23"/>
      <c r="FJ944" s="23"/>
      <c r="FK944" s="23"/>
      <c r="FL944" s="23"/>
      <c r="FM944" s="23"/>
      <c r="FN944" s="23"/>
      <c r="FO944" s="23"/>
      <c r="FP944" s="23"/>
      <c r="FQ944" s="23"/>
      <c r="FR944" s="23"/>
      <c r="FS944" s="23"/>
      <c r="FT944" s="23"/>
      <c r="FU944" s="23"/>
      <c r="FV944" s="23"/>
      <c r="FW944" s="23"/>
      <c r="FX944" s="23"/>
      <c r="FY944" s="23"/>
      <c r="FZ944" s="23"/>
      <c r="GA944" s="23"/>
      <c r="GB944" s="23"/>
      <c r="GC944" s="23"/>
      <c r="GD944" s="23"/>
      <c r="GE944" s="23"/>
      <c r="GF944" s="23"/>
      <c r="GG944" s="23"/>
      <c r="GH944" s="23"/>
    </row>
    <row r="945" spans="1:190" x14ac:dyDescent="0.35">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3"/>
      <c r="BD945" s="23"/>
      <c r="BE945" s="23"/>
      <c r="BF945" s="23"/>
      <c r="BG945" s="23"/>
      <c r="BH945" s="23"/>
      <c r="BI945" s="23"/>
      <c r="BJ945" s="23"/>
      <c r="BK945" s="23"/>
      <c r="BL945" s="23"/>
      <c r="BM945" s="23"/>
      <c r="BN945" s="23"/>
      <c r="BO945" s="23"/>
      <c r="BP945" s="23"/>
      <c r="BQ945" s="23"/>
      <c r="BR945" s="23"/>
      <c r="BS945" s="23"/>
      <c r="BT945" s="23"/>
      <c r="BU945" s="23"/>
      <c r="BV945" s="23"/>
      <c r="BW945" s="23"/>
      <c r="BX945" s="23"/>
      <c r="BY945" s="23"/>
      <c r="BZ945" s="23"/>
      <c r="CA945" s="23"/>
      <c r="CB945" s="23"/>
      <c r="CC945" s="23"/>
      <c r="CD945" s="23"/>
      <c r="CE945" s="23"/>
      <c r="CF945" s="23"/>
      <c r="CG945" s="23"/>
      <c r="CH945" s="23"/>
      <c r="CI945" s="23"/>
      <c r="CJ945" s="23"/>
      <c r="CK945" s="23"/>
      <c r="CL945" s="23"/>
      <c r="CM945" s="23"/>
      <c r="CN945" s="23"/>
      <c r="CO945" s="23"/>
      <c r="CP945" s="23"/>
      <c r="CQ945" s="23"/>
      <c r="CR945" s="23"/>
      <c r="CS945" s="23"/>
      <c r="CT945" s="23"/>
      <c r="CU945" s="23"/>
      <c r="CV945" s="23"/>
      <c r="CW945" s="23"/>
      <c r="CX945" s="23"/>
      <c r="CY945" s="23"/>
      <c r="CZ945" s="23"/>
      <c r="DA945" s="23"/>
      <c r="DB945" s="23"/>
      <c r="DC945" s="23"/>
      <c r="DD945" s="23"/>
      <c r="DE945" s="23"/>
      <c r="DF945" s="23"/>
      <c r="DG945" s="23"/>
      <c r="DH945" s="23"/>
      <c r="DI945" s="23"/>
      <c r="DJ945" s="23"/>
      <c r="DK945" s="23"/>
      <c r="DL945" s="23"/>
      <c r="DM945" s="23"/>
      <c r="DN945" s="23"/>
      <c r="DO945" s="23"/>
      <c r="DP945" s="23"/>
      <c r="DQ945" s="23"/>
      <c r="DR945" s="23"/>
      <c r="DS945" s="23"/>
      <c r="DT945" s="23"/>
      <c r="DU945" s="23"/>
      <c r="DV945" s="23"/>
      <c r="DW945" s="23"/>
      <c r="DX945" s="23"/>
      <c r="DY945" s="23"/>
      <c r="DZ945" s="23"/>
      <c r="EA945" s="23"/>
      <c r="EB945" s="23"/>
      <c r="EC945" s="23"/>
      <c r="ED945" s="23"/>
      <c r="EE945" s="23"/>
      <c r="EF945" s="23"/>
      <c r="EG945" s="23"/>
      <c r="EH945" s="23"/>
      <c r="EI945" s="23"/>
      <c r="EJ945" s="23"/>
      <c r="EK945" s="23"/>
      <c r="EL945" s="23"/>
      <c r="EM945" s="23"/>
      <c r="EN945" s="23"/>
      <c r="EO945" s="23"/>
      <c r="EP945" s="23"/>
      <c r="EQ945" s="23"/>
      <c r="ER945" s="23"/>
      <c r="ES945" s="23"/>
      <c r="ET945" s="23"/>
      <c r="EU945" s="23"/>
      <c r="EV945" s="23"/>
      <c r="EW945" s="23"/>
      <c r="EX945" s="23"/>
      <c r="EY945" s="23"/>
      <c r="EZ945" s="23"/>
      <c r="FA945" s="23"/>
      <c r="FB945" s="23"/>
      <c r="FC945" s="23"/>
      <c r="FD945" s="23"/>
      <c r="FE945" s="23"/>
      <c r="FF945" s="23"/>
      <c r="FG945" s="23"/>
      <c r="FH945" s="23"/>
      <c r="FI945" s="23"/>
      <c r="FJ945" s="23"/>
      <c r="FK945" s="23"/>
      <c r="FL945" s="23"/>
      <c r="FM945" s="23"/>
      <c r="FN945" s="23"/>
      <c r="FO945" s="23"/>
      <c r="FP945" s="23"/>
      <c r="FQ945" s="23"/>
      <c r="FR945" s="23"/>
      <c r="FS945" s="23"/>
      <c r="FT945" s="23"/>
      <c r="FU945" s="23"/>
      <c r="FV945" s="23"/>
      <c r="FW945" s="23"/>
      <c r="FX945" s="23"/>
      <c r="FY945" s="23"/>
      <c r="FZ945" s="23"/>
      <c r="GA945" s="23"/>
      <c r="GB945" s="23"/>
      <c r="GC945" s="23"/>
      <c r="GD945" s="23"/>
      <c r="GE945" s="23"/>
      <c r="GF945" s="23"/>
      <c r="GG945" s="23"/>
      <c r="GH945" s="23"/>
    </row>
    <row r="946" spans="1:190" x14ac:dyDescent="0.35">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3"/>
      <c r="BD946" s="23"/>
      <c r="BE946" s="23"/>
      <c r="BF946" s="23"/>
      <c r="BG946" s="23"/>
      <c r="BH946" s="23"/>
      <c r="BI946" s="23"/>
      <c r="BJ946" s="23"/>
      <c r="BK946" s="23"/>
      <c r="BL946" s="23"/>
      <c r="BM946" s="23"/>
      <c r="BN946" s="23"/>
      <c r="BO946" s="23"/>
      <c r="BP946" s="23"/>
      <c r="BQ946" s="23"/>
      <c r="BR946" s="23"/>
      <c r="BS946" s="23"/>
      <c r="BT946" s="23"/>
      <c r="BU946" s="23"/>
      <c r="BV946" s="23"/>
      <c r="BW946" s="23"/>
      <c r="BX946" s="23"/>
      <c r="BY946" s="23"/>
      <c r="BZ946" s="23"/>
      <c r="CA946" s="23"/>
      <c r="CB946" s="23"/>
      <c r="CC946" s="23"/>
      <c r="CD946" s="23"/>
      <c r="CE946" s="23"/>
      <c r="CF946" s="23"/>
      <c r="CG946" s="23"/>
      <c r="CH946" s="23"/>
      <c r="CI946" s="23"/>
      <c r="CJ946" s="23"/>
      <c r="CK946" s="23"/>
      <c r="CL946" s="23"/>
      <c r="CM946" s="23"/>
      <c r="CN946" s="23"/>
      <c r="CO946" s="23"/>
      <c r="CP946" s="23"/>
      <c r="CQ946" s="23"/>
      <c r="CR946" s="23"/>
      <c r="CS946" s="23"/>
      <c r="CT946" s="23"/>
      <c r="CU946" s="23"/>
      <c r="CV946" s="23"/>
      <c r="CW946" s="23"/>
      <c r="CX946" s="23"/>
      <c r="CY946" s="23"/>
      <c r="CZ946" s="23"/>
      <c r="DA946" s="23"/>
      <c r="DB946" s="23"/>
      <c r="DC946" s="23"/>
      <c r="DD946" s="23"/>
      <c r="DE946" s="23"/>
      <c r="DF946" s="23"/>
      <c r="DG946" s="23"/>
      <c r="DH946" s="23"/>
      <c r="DI946" s="23"/>
      <c r="DJ946" s="23"/>
      <c r="DK946" s="23"/>
      <c r="DL946" s="23"/>
      <c r="DM946" s="23"/>
      <c r="DN946" s="23"/>
      <c r="DO946" s="23"/>
      <c r="DP946" s="23"/>
      <c r="DQ946" s="23"/>
      <c r="DR946" s="23"/>
      <c r="DS946" s="23"/>
      <c r="DT946" s="23"/>
      <c r="DU946" s="23"/>
      <c r="DV946" s="23"/>
      <c r="DW946" s="23"/>
      <c r="DX946" s="23"/>
      <c r="DY946" s="23"/>
      <c r="DZ946" s="23"/>
      <c r="EA946" s="23"/>
      <c r="EB946" s="23"/>
      <c r="EC946" s="23"/>
      <c r="ED946" s="23"/>
      <c r="EE946" s="23"/>
      <c r="EF946" s="23"/>
      <c r="EG946" s="23"/>
      <c r="EH946" s="23"/>
      <c r="EI946" s="23"/>
      <c r="EJ946" s="23"/>
      <c r="EK946" s="23"/>
      <c r="EL946" s="23"/>
      <c r="EM946" s="23"/>
      <c r="EN946" s="23"/>
      <c r="EO946" s="23"/>
      <c r="EP946" s="23"/>
      <c r="EQ946" s="23"/>
      <c r="ER946" s="23"/>
      <c r="ES946" s="23"/>
      <c r="ET946" s="23"/>
      <c r="EU946" s="23"/>
      <c r="EV946" s="23"/>
      <c r="EW946" s="23"/>
      <c r="EX946" s="23"/>
      <c r="EY946" s="23"/>
      <c r="EZ946" s="23"/>
      <c r="FA946" s="23"/>
      <c r="FB946" s="23"/>
      <c r="FC946" s="23"/>
      <c r="FD946" s="23"/>
      <c r="FE946" s="23"/>
      <c r="FF946" s="23"/>
      <c r="FG946" s="23"/>
      <c r="FH946" s="23"/>
      <c r="FI946" s="23"/>
      <c r="FJ946" s="23"/>
      <c r="FK946" s="23"/>
      <c r="FL946" s="23"/>
      <c r="FM946" s="23"/>
      <c r="FN946" s="23"/>
      <c r="FO946" s="23"/>
      <c r="FP946" s="23"/>
      <c r="FQ946" s="23"/>
      <c r="FR946" s="23"/>
      <c r="FS946" s="23"/>
      <c r="FT946" s="23"/>
      <c r="FU946" s="23"/>
      <c r="FV946" s="23"/>
      <c r="FW946" s="23"/>
      <c r="FX946" s="23"/>
      <c r="FY946" s="23"/>
      <c r="FZ946" s="23"/>
      <c r="GA946" s="23"/>
      <c r="GB946" s="23"/>
      <c r="GC946" s="23"/>
      <c r="GD946" s="23"/>
      <c r="GE946" s="23"/>
      <c r="GF946" s="23"/>
      <c r="GG946" s="23"/>
      <c r="GH946" s="23"/>
    </row>
    <row r="947" spans="1:190" x14ac:dyDescent="0.35">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3"/>
      <c r="BD947" s="23"/>
      <c r="BE947" s="23"/>
      <c r="BF947" s="23"/>
      <c r="BG947" s="23"/>
      <c r="BH947" s="23"/>
      <c r="BI947" s="23"/>
      <c r="BJ947" s="23"/>
      <c r="BK947" s="23"/>
      <c r="BL947" s="23"/>
      <c r="BM947" s="23"/>
      <c r="BN947" s="23"/>
      <c r="BO947" s="23"/>
      <c r="BP947" s="23"/>
      <c r="BQ947" s="23"/>
      <c r="BR947" s="23"/>
      <c r="BS947" s="23"/>
      <c r="BT947" s="23"/>
      <c r="BU947" s="23"/>
      <c r="BV947" s="23"/>
      <c r="BW947" s="23"/>
      <c r="BX947" s="23"/>
      <c r="BY947" s="23"/>
      <c r="BZ947" s="23"/>
      <c r="CA947" s="23"/>
      <c r="CB947" s="23"/>
      <c r="CC947" s="23"/>
      <c r="CD947" s="23"/>
      <c r="CE947" s="23"/>
      <c r="CF947" s="23"/>
      <c r="CG947" s="23"/>
      <c r="CH947" s="23"/>
      <c r="CI947" s="23"/>
      <c r="CJ947" s="23"/>
      <c r="CK947" s="23"/>
      <c r="CL947" s="23"/>
      <c r="CM947" s="23"/>
      <c r="CN947" s="23"/>
      <c r="CO947" s="23"/>
      <c r="CP947" s="23"/>
      <c r="CQ947" s="23"/>
      <c r="CR947" s="23"/>
      <c r="CS947" s="23"/>
      <c r="CT947" s="23"/>
      <c r="CU947" s="23"/>
      <c r="CV947" s="23"/>
      <c r="CW947" s="23"/>
      <c r="CX947" s="23"/>
      <c r="CY947" s="23"/>
      <c r="CZ947" s="23"/>
      <c r="DA947" s="23"/>
      <c r="DB947" s="23"/>
      <c r="DC947" s="23"/>
      <c r="DD947" s="23"/>
      <c r="DE947" s="23"/>
      <c r="DF947" s="23"/>
      <c r="DG947" s="23"/>
      <c r="DH947" s="23"/>
      <c r="DI947" s="23"/>
      <c r="DJ947" s="23"/>
      <c r="DK947" s="23"/>
      <c r="DL947" s="23"/>
      <c r="DM947" s="23"/>
      <c r="DN947" s="23"/>
      <c r="DO947" s="23"/>
      <c r="DP947" s="23"/>
      <c r="DQ947" s="23"/>
      <c r="DR947" s="23"/>
      <c r="DS947" s="23"/>
      <c r="DT947" s="23"/>
      <c r="DU947" s="23"/>
      <c r="DV947" s="23"/>
      <c r="DW947" s="23"/>
      <c r="DX947" s="23"/>
      <c r="DY947" s="23"/>
      <c r="DZ947" s="23"/>
      <c r="EA947" s="23"/>
      <c r="EB947" s="23"/>
      <c r="EC947" s="23"/>
      <c r="ED947" s="23"/>
      <c r="EE947" s="23"/>
      <c r="EF947" s="23"/>
      <c r="EG947" s="23"/>
      <c r="EH947" s="23"/>
      <c r="EI947" s="23"/>
      <c r="EJ947" s="23"/>
      <c r="EK947" s="23"/>
      <c r="EL947" s="23"/>
      <c r="EM947" s="23"/>
      <c r="EN947" s="23"/>
      <c r="EO947" s="23"/>
      <c r="EP947" s="23"/>
      <c r="EQ947" s="23"/>
      <c r="ER947" s="23"/>
      <c r="ES947" s="23"/>
      <c r="ET947" s="23"/>
      <c r="EU947" s="23"/>
      <c r="EV947" s="23"/>
      <c r="EW947" s="23"/>
      <c r="EX947" s="23"/>
      <c r="EY947" s="23"/>
      <c r="EZ947" s="23"/>
      <c r="FA947" s="23"/>
      <c r="FB947" s="23"/>
      <c r="FC947" s="23"/>
      <c r="FD947" s="23"/>
      <c r="FE947" s="23"/>
      <c r="FF947" s="23"/>
      <c r="FG947" s="23"/>
      <c r="FH947" s="23"/>
      <c r="FI947" s="23"/>
      <c r="FJ947" s="23"/>
      <c r="FK947" s="23"/>
      <c r="FL947" s="23"/>
      <c r="FM947" s="23"/>
      <c r="FN947" s="23"/>
      <c r="FO947" s="23"/>
      <c r="FP947" s="23"/>
      <c r="FQ947" s="23"/>
      <c r="FR947" s="23"/>
      <c r="FS947" s="23"/>
      <c r="FT947" s="23"/>
      <c r="FU947" s="23"/>
      <c r="FV947" s="23"/>
      <c r="FW947" s="23"/>
      <c r="FX947" s="23"/>
      <c r="FY947" s="23"/>
      <c r="FZ947" s="23"/>
      <c r="GA947" s="23"/>
      <c r="GB947" s="23"/>
      <c r="GC947" s="23"/>
      <c r="GD947" s="23"/>
      <c r="GE947" s="23"/>
      <c r="GF947" s="23"/>
      <c r="GG947" s="23"/>
      <c r="GH947" s="23"/>
    </row>
    <row r="948" spans="1:190" x14ac:dyDescent="0.35">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3"/>
      <c r="BD948" s="23"/>
      <c r="BE948" s="23"/>
      <c r="BF948" s="23"/>
      <c r="BG948" s="23"/>
      <c r="BH948" s="23"/>
      <c r="BI948" s="23"/>
      <c r="BJ948" s="23"/>
      <c r="BK948" s="23"/>
      <c r="BL948" s="23"/>
      <c r="BM948" s="23"/>
      <c r="BN948" s="23"/>
      <c r="BO948" s="23"/>
      <c r="BP948" s="23"/>
      <c r="BQ948" s="23"/>
      <c r="BR948" s="23"/>
      <c r="BS948" s="23"/>
      <c r="BT948" s="23"/>
      <c r="BU948" s="23"/>
      <c r="BV948" s="23"/>
      <c r="BW948" s="23"/>
      <c r="BX948" s="23"/>
      <c r="BY948" s="23"/>
      <c r="BZ948" s="23"/>
      <c r="CA948" s="23"/>
      <c r="CB948" s="23"/>
      <c r="CC948" s="23"/>
      <c r="CD948" s="23"/>
      <c r="CE948" s="23"/>
      <c r="CF948" s="23"/>
      <c r="CG948" s="23"/>
      <c r="CH948" s="23"/>
      <c r="CI948" s="23"/>
      <c r="CJ948" s="23"/>
      <c r="CK948" s="23"/>
      <c r="CL948" s="23"/>
      <c r="CM948" s="23"/>
      <c r="CN948" s="23"/>
      <c r="CO948" s="23"/>
      <c r="CP948" s="23"/>
      <c r="CQ948" s="23"/>
      <c r="CR948" s="23"/>
      <c r="CS948" s="23"/>
      <c r="CT948" s="23"/>
      <c r="CU948" s="23"/>
      <c r="CV948" s="23"/>
      <c r="CW948" s="23"/>
      <c r="CX948" s="23"/>
      <c r="CY948" s="23"/>
      <c r="CZ948" s="23"/>
      <c r="DA948" s="23"/>
      <c r="DB948" s="23"/>
      <c r="DC948" s="23"/>
      <c r="DD948" s="23"/>
      <c r="DE948" s="23"/>
      <c r="DF948" s="23"/>
      <c r="DG948" s="23"/>
      <c r="DH948" s="23"/>
      <c r="DI948" s="23"/>
      <c r="DJ948" s="23"/>
      <c r="DK948" s="23"/>
      <c r="DL948" s="23"/>
      <c r="DM948" s="23"/>
      <c r="DN948" s="23"/>
      <c r="DO948" s="23"/>
      <c r="DP948" s="23"/>
      <c r="DQ948" s="23"/>
      <c r="DR948" s="23"/>
      <c r="DS948" s="23"/>
      <c r="DT948" s="23"/>
      <c r="DU948" s="23"/>
      <c r="DV948" s="23"/>
      <c r="DW948" s="23"/>
      <c r="DX948" s="23"/>
      <c r="DY948" s="23"/>
      <c r="DZ948" s="23"/>
      <c r="EA948" s="23"/>
      <c r="EB948" s="23"/>
      <c r="EC948" s="23"/>
      <c r="ED948" s="23"/>
      <c r="EE948" s="23"/>
      <c r="EF948" s="23"/>
      <c r="EG948" s="23"/>
      <c r="EH948" s="23"/>
      <c r="EI948" s="23"/>
      <c r="EJ948" s="23"/>
      <c r="EK948" s="23"/>
      <c r="EL948" s="23"/>
      <c r="EM948" s="23"/>
      <c r="EN948" s="23"/>
      <c r="EO948" s="23"/>
      <c r="EP948" s="23"/>
      <c r="EQ948" s="23"/>
      <c r="ER948" s="23"/>
      <c r="ES948" s="23"/>
      <c r="ET948" s="23"/>
      <c r="EU948" s="23"/>
      <c r="EV948" s="23"/>
      <c r="EW948" s="23"/>
      <c r="EX948" s="23"/>
      <c r="EY948" s="23"/>
      <c r="EZ948" s="23"/>
      <c r="FA948" s="23"/>
      <c r="FB948" s="23"/>
      <c r="FC948" s="23"/>
      <c r="FD948" s="23"/>
      <c r="FE948" s="23"/>
      <c r="FF948" s="23"/>
      <c r="FG948" s="23"/>
      <c r="FH948" s="23"/>
      <c r="FI948" s="23"/>
      <c r="FJ948" s="23"/>
      <c r="FK948" s="23"/>
      <c r="FL948" s="23"/>
      <c r="FM948" s="23"/>
      <c r="FN948" s="23"/>
      <c r="FO948" s="23"/>
      <c r="FP948" s="23"/>
      <c r="FQ948" s="23"/>
      <c r="FR948" s="23"/>
      <c r="FS948" s="23"/>
      <c r="FT948" s="23"/>
      <c r="FU948" s="23"/>
      <c r="FV948" s="23"/>
      <c r="FW948" s="23"/>
      <c r="FX948" s="23"/>
      <c r="FY948" s="23"/>
      <c r="FZ948" s="23"/>
      <c r="GA948" s="23"/>
      <c r="GB948" s="23"/>
      <c r="GC948" s="23"/>
      <c r="GD948" s="23"/>
      <c r="GE948" s="23"/>
      <c r="GF948" s="23"/>
      <c r="GG948" s="23"/>
      <c r="GH948" s="23"/>
    </row>
    <row r="949" spans="1:190" x14ac:dyDescent="0.35">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3"/>
      <c r="BD949" s="23"/>
      <c r="BE949" s="23"/>
      <c r="BF949" s="23"/>
      <c r="BG949" s="23"/>
      <c r="BH949" s="23"/>
      <c r="BI949" s="23"/>
      <c r="BJ949" s="23"/>
      <c r="BK949" s="23"/>
      <c r="BL949" s="23"/>
      <c r="BM949" s="23"/>
      <c r="BN949" s="23"/>
      <c r="BO949" s="23"/>
      <c r="BP949" s="23"/>
      <c r="BQ949" s="23"/>
      <c r="BR949" s="23"/>
      <c r="BS949" s="23"/>
      <c r="BT949" s="23"/>
      <c r="BU949" s="23"/>
      <c r="BV949" s="23"/>
      <c r="BW949" s="23"/>
      <c r="BX949" s="23"/>
      <c r="BY949" s="23"/>
      <c r="BZ949" s="23"/>
      <c r="CA949" s="23"/>
      <c r="CB949" s="23"/>
      <c r="CC949" s="23"/>
      <c r="CD949" s="23"/>
      <c r="CE949" s="23"/>
      <c r="CF949" s="23"/>
      <c r="CG949" s="23"/>
      <c r="CH949" s="23"/>
      <c r="CI949" s="23"/>
      <c r="CJ949" s="23"/>
      <c r="CK949" s="23"/>
      <c r="CL949" s="23"/>
      <c r="CM949" s="23"/>
      <c r="CN949" s="23"/>
      <c r="CO949" s="23"/>
      <c r="CP949" s="23"/>
      <c r="CQ949" s="23"/>
      <c r="CR949" s="23"/>
      <c r="CS949" s="23"/>
      <c r="CT949" s="23"/>
      <c r="CU949" s="23"/>
      <c r="CV949" s="23"/>
      <c r="CW949" s="23"/>
      <c r="CX949" s="23"/>
      <c r="CY949" s="23"/>
      <c r="CZ949" s="23"/>
      <c r="DA949" s="23"/>
      <c r="DB949" s="23"/>
      <c r="DC949" s="23"/>
      <c r="DD949" s="23"/>
      <c r="DE949" s="23"/>
      <c r="DF949" s="23"/>
      <c r="DG949" s="23"/>
      <c r="DH949" s="23"/>
      <c r="DI949" s="23"/>
      <c r="DJ949" s="23"/>
      <c r="DK949" s="23"/>
      <c r="DL949" s="23"/>
      <c r="DM949" s="23"/>
      <c r="DN949" s="23"/>
      <c r="DO949" s="23"/>
      <c r="DP949" s="23"/>
      <c r="DQ949" s="23"/>
      <c r="DR949" s="23"/>
      <c r="DS949" s="23"/>
      <c r="DT949" s="23"/>
      <c r="DU949" s="23"/>
      <c r="DV949" s="23"/>
      <c r="DW949" s="23"/>
      <c r="DX949" s="23"/>
      <c r="DY949" s="23"/>
      <c r="DZ949" s="23"/>
      <c r="EA949" s="23"/>
      <c r="EB949" s="23"/>
      <c r="EC949" s="23"/>
      <c r="ED949" s="23"/>
      <c r="EE949" s="23"/>
      <c r="EF949" s="23"/>
      <c r="EG949" s="23"/>
      <c r="EH949" s="23"/>
      <c r="EI949" s="23"/>
      <c r="EJ949" s="23"/>
      <c r="EK949" s="23"/>
      <c r="EL949" s="23"/>
      <c r="EM949" s="23"/>
      <c r="EN949" s="23"/>
      <c r="EO949" s="23"/>
      <c r="EP949" s="23"/>
      <c r="EQ949" s="23"/>
      <c r="ER949" s="23"/>
      <c r="ES949" s="23"/>
      <c r="ET949" s="23"/>
      <c r="EU949" s="23"/>
      <c r="EV949" s="23"/>
      <c r="EW949" s="23"/>
      <c r="EX949" s="23"/>
      <c r="EY949" s="23"/>
      <c r="EZ949" s="23"/>
      <c r="FA949" s="23"/>
      <c r="FB949" s="23"/>
      <c r="FC949" s="23"/>
      <c r="FD949" s="23"/>
      <c r="FE949" s="23"/>
      <c r="FF949" s="23"/>
      <c r="FG949" s="23"/>
      <c r="FH949" s="23"/>
      <c r="FI949" s="23"/>
      <c r="FJ949" s="23"/>
      <c r="FK949" s="23"/>
      <c r="FL949" s="23"/>
      <c r="FM949" s="23"/>
      <c r="FN949" s="23"/>
      <c r="FO949" s="23"/>
      <c r="FP949" s="23"/>
      <c r="FQ949" s="23"/>
      <c r="FR949" s="23"/>
      <c r="FS949" s="23"/>
      <c r="FT949" s="23"/>
      <c r="FU949" s="23"/>
      <c r="FV949" s="23"/>
      <c r="FW949" s="23"/>
      <c r="FX949" s="23"/>
      <c r="FY949" s="23"/>
      <c r="FZ949" s="23"/>
      <c r="GA949" s="23"/>
      <c r="GB949" s="23"/>
      <c r="GC949" s="23"/>
      <c r="GD949" s="23"/>
      <c r="GE949" s="23"/>
      <c r="GF949" s="23"/>
      <c r="GG949" s="23"/>
      <c r="GH949" s="23"/>
    </row>
    <row r="950" spans="1:190" x14ac:dyDescent="0.35">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3"/>
      <c r="BD950" s="23"/>
      <c r="BE950" s="23"/>
      <c r="BF950" s="23"/>
      <c r="BG950" s="23"/>
      <c r="BH950" s="23"/>
      <c r="BI950" s="23"/>
      <c r="BJ950" s="23"/>
      <c r="BK950" s="23"/>
      <c r="BL950" s="23"/>
      <c r="BM950" s="23"/>
      <c r="BN950" s="23"/>
      <c r="BO950" s="23"/>
      <c r="BP950" s="23"/>
      <c r="BQ950" s="23"/>
      <c r="BR950" s="23"/>
      <c r="BS950" s="23"/>
      <c r="BT950" s="23"/>
      <c r="BU950" s="23"/>
      <c r="BV950" s="23"/>
      <c r="BW950" s="23"/>
      <c r="BX950" s="23"/>
      <c r="BY950" s="23"/>
      <c r="BZ950" s="23"/>
      <c r="CA950" s="23"/>
      <c r="CB950" s="23"/>
      <c r="CC950" s="23"/>
      <c r="CD950" s="23"/>
      <c r="CE950" s="23"/>
      <c r="CF950" s="23"/>
      <c r="CG950" s="23"/>
      <c r="CH950" s="23"/>
      <c r="CI950" s="23"/>
      <c r="CJ950" s="23"/>
      <c r="CK950" s="23"/>
      <c r="CL950" s="23"/>
      <c r="CM950" s="23"/>
      <c r="CN950" s="23"/>
      <c r="CO950" s="23"/>
      <c r="CP950" s="23"/>
      <c r="CQ950" s="23"/>
      <c r="CR950" s="23"/>
      <c r="CS950" s="23"/>
      <c r="CT950" s="23"/>
      <c r="CU950" s="23"/>
      <c r="CV950" s="23"/>
      <c r="CW950" s="23"/>
      <c r="CX950" s="23"/>
      <c r="CY950" s="23"/>
      <c r="CZ950" s="23"/>
      <c r="DA950" s="23"/>
      <c r="DB950" s="23"/>
      <c r="DC950" s="23"/>
      <c r="DD950" s="23"/>
      <c r="DE950" s="23"/>
      <c r="DF950" s="23"/>
      <c r="DG950" s="23"/>
      <c r="DH950" s="23"/>
      <c r="DI950" s="23"/>
      <c r="DJ950" s="23"/>
      <c r="DK950" s="23"/>
      <c r="DL950" s="23"/>
      <c r="DM950" s="23"/>
      <c r="DN950" s="23"/>
      <c r="DO950" s="23"/>
      <c r="DP950" s="23"/>
      <c r="DQ950" s="23"/>
      <c r="DR950" s="23"/>
      <c r="DS950" s="23"/>
      <c r="DT950" s="23"/>
      <c r="DU950" s="23"/>
      <c r="DV950" s="23"/>
      <c r="DW950" s="23"/>
      <c r="DX950" s="23"/>
      <c r="DY950" s="23"/>
      <c r="DZ950" s="23"/>
      <c r="EA950" s="23"/>
      <c r="EB950" s="23"/>
      <c r="EC950" s="23"/>
      <c r="ED950" s="23"/>
      <c r="EE950" s="23"/>
      <c r="EF950" s="23"/>
      <c r="EG950" s="23"/>
      <c r="EH950" s="23"/>
      <c r="EI950" s="23"/>
      <c r="EJ950" s="23"/>
      <c r="EK950" s="23"/>
      <c r="EL950" s="23"/>
      <c r="EM950" s="23"/>
      <c r="EN950" s="23"/>
      <c r="EO950" s="23"/>
      <c r="EP950" s="23"/>
      <c r="EQ950" s="23"/>
      <c r="ER950" s="23"/>
      <c r="ES950" s="23"/>
      <c r="ET950" s="23"/>
      <c r="EU950" s="23"/>
      <c r="EV950" s="23"/>
      <c r="EW950" s="23"/>
      <c r="EX950" s="23"/>
      <c r="EY950" s="23"/>
      <c r="EZ950" s="23"/>
      <c r="FA950" s="23"/>
      <c r="FB950" s="23"/>
      <c r="FC950" s="23"/>
      <c r="FD950" s="23"/>
      <c r="FE950" s="23"/>
      <c r="FF950" s="23"/>
      <c r="FG950" s="23"/>
      <c r="FH950" s="23"/>
      <c r="FI950" s="23"/>
      <c r="FJ950" s="23"/>
      <c r="FK950" s="23"/>
      <c r="FL950" s="23"/>
      <c r="FM950" s="23"/>
      <c r="FN950" s="23"/>
      <c r="FO950" s="23"/>
      <c r="FP950" s="23"/>
      <c r="FQ950" s="23"/>
      <c r="FR950" s="23"/>
      <c r="FS950" s="23"/>
      <c r="FT950" s="23"/>
      <c r="FU950" s="23"/>
      <c r="FV950" s="23"/>
      <c r="FW950" s="23"/>
      <c r="FX950" s="23"/>
      <c r="FY950" s="23"/>
      <c r="FZ950" s="23"/>
      <c r="GA950" s="23"/>
      <c r="GB950" s="23"/>
      <c r="GC950" s="23"/>
      <c r="GD950" s="23"/>
      <c r="GE950" s="23"/>
      <c r="GF950" s="23"/>
      <c r="GG950" s="23"/>
      <c r="GH950" s="23"/>
    </row>
    <row r="951" spans="1:190" x14ac:dyDescent="0.35">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c r="BH951" s="23"/>
      <c r="BI951" s="23"/>
      <c r="BJ951" s="23"/>
      <c r="BK951" s="23"/>
      <c r="BL951" s="23"/>
      <c r="BM951" s="23"/>
      <c r="BN951" s="23"/>
      <c r="BO951" s="23"/>
      <c r="BP951" s="23"/>
      <c r="BQ951" s="23"/>
      <c r="BR951" s="23"/>
      <c r="BS951" s="23"/>
      <c r="BT951" s="23"/>
      <c r="BU951" s="23"/>
      <c r="BV951" s="23"/>
      <c r="BW951" s="23"/>
      <c r="BX951" s="23"/>
      <c r="BY951" s="23"/>
      <c r="BZ951" s="23"/>
      <c r="CA951" s="23"/>
      <c r="CB951" s="23"/>
      <c r="CC951" s="23"/>
      <c r="CD951" s="23"/>
      <c r="CE951" s="23"/>
      <c r="CF951" s="23"/>
      <c r="CG951" s="23"/>
      <c r="CH951" s="23"/>
      <c r="CI951" s="23"/>
      <c r="CJ951" s="23"/>
      <c r="CK951" s="23"/>
      <c r="CL951" s="23"/>
      <c r="CM951" s="23"/>
      <c r="CN951" s="23"/>
      <c r="CO951" s="23"/>
      <c r="CP951" s="23"/>
      <c r="CQ951" s="23"/>
      <c r="CR951" s="23"/>
      <c r="CS951" s="23"/>
      <c r="CT951" s="23"/>
      <c r="CU951" s="23"/>
      <c r="CV951" s="23"/>
      <c r="CW951" s="23"/>
      <c r="CX951" s="23"/>
      <c r="CY951" s="23"/>
      <c r="CZ951" s="23"/>
      <c r="DA951" s="23"/>
      <c r="DB951" s="23"/>
      <c r="DC951" s="23"/>
      <c r="DD951" s="23"/>
      <c r="DE951" s="23"/>
      <c r="DF951" s="23"/>
      <c r="DG951" s="23"/>
      <c r="DH951" s="23"/>
      <c r="DI951" s="23"/>
      <c r="DJ951" s="23"/>
      <c r="DK951" s="23"/>
      <c r="DL951" s="23"/>
      <c r="DM951" s="23"/>
      <c r="DN951" s="23"/>
      <c r="DO951" s="23"/>
      <c r="DP951" s="23"/>
      <c r="DQ951" s="23"/>
      <c r="DR951" s="23"/>
      <c r="DS951" s="23"/>
      <c r="DT951" s="23"/>
      <c r="DU951" s="23"/>
      <c r="DV951" s="23"/>
      <c r="DW951" s="23"/>
      <c r="DX951" s="23"/>
      <c r="DY951" s="23"/>
      <c r="DZ951" s="23"/>
      <c r="EA951" s="23"/>
      <c r="EB951" s="23"/>
      <c r="EC951" s="23"/>
      <c r="ED951" s="23"/>
      <c r="EE951" s="23"/>
      <c r="EF951" s="23"/>
      <c r="EG951" s="23"/>
      <c r="EH951" s="23"/>
      <c r="EI951" s="23"/>
      <c r="EJ951" s="23"/>
      <c r="EK951" s="23"/>
      <c r="EL951" s="23"/>
      <c r="EM951" s="23"/>
      <c r="EN951" s="23"/>
      <c r="EO951" s="23"/>
      <c r="EP951" s="23"/>
      <c r="EQ951" s="23"/>
      <c r="ER951" s="23"/>
      <c r="ES951" s="23"/>
      <c r="ET951" s="23"/>
      <c r="EU951" s="23"/>
      <c r="EV951" s="23"/>
      <c r="EW951" s="23"/>
      <c r="EX951" s="23"/>
      <c r="EY951" s="23"/>
      <c r="EZ951" s="23"/>
      <c r="FA951" s="23"/>
      <c r="FB951" s="23"/>
      <c r="FC951" s="23"/>
      <c r="FD951" s="23"/>
      <c r="FE951" s="23"/>
      <c r="FF951" s="23"/>
      <c r="FG951" s="23"/>
      <c r="FH951" s="23"/>
      <c r="FI951" s="23"/>
      <c r="FJ951" s="23"/>
      <c r="FK951" s="23"/>
      <c r="FL951" s="23"/>
      <c r="FM951" s="23"/>
      <c r="FN951" s="23"/>
      <c r="FO951" s="23"/>
      <c r="FP951" s="23"/>
      <c r="FQ951" s="23"/>
      <c r="FR951" s="23"/>
      <c r="FS951" s="23"/>
      <c r="FT951" s="23"/>
      <c r="FU951" s="23"/>
      <c r="FV951" s="23"/>
      <c r="FW951" s="23"/>
      <c r="FX951" s="23"/>
      <c r="FY951" s="23"/>
      <c r="FZ951" s="23"/>
      <c r="GA951" s="23"/>
      <c r="GB951" s="23"/>
      <c r="GC951" s="23"/>
      <c r="GD951" s="23"/>
      <c r="GE951" s="23"/>
      <c r="GF951" s="23"/>
      <c r="GG951" s="23"/>
      <c r="GH951" s="23"/>
    </row>
    <row r="952" spans="1:190" x14ac:dyDescent="0.35">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3"/>
      <c r="BD952" s="23"/>
      <c r="BE952" s="23"/>
      <c r="BF952" s="23"/>
      <c r="BG952" s="23"/>
      <c r="BH952" s="23"/>
      <c r="BI952" s="23"/>
      <c r="BJ952" s="23"/>
      <c r="BK952" s="23"/>
      <c r="BL952" s="23"/>
      <c r="BM952" s="23"/>
      <c r="BN952" s="23"/>
      <c r="BO952" s="23"/>
      <c r="BP952" s="23"/>
      <c r="BQ952" s="23"/>
      <c r="BR952" s="23"/>
      <c r="BS952" s="23"/>
      <c r="BT952" s="23"/>
      <c r="BU952" s="23"/>
      <c r="BV952" s="23"/>
      <c r="BW952" s="23"/>
      <c r="BX952" s="23"/>
      <c r="BY952" s="23"/>
      <c r="BZ952" s="23"/>
      <c r="CA952" s="23"/>
      <c r="CB952" s="23"/>
      <c r="CC952" s="23"/>
      <c r="CD952" s="23"/>
      <c r="CE952" s="23"/>
      <c r="CF952" s="23"/>
      <c r="CG952" s="23"/>
      <c r="CH952" s="23"/>
      <c r="CI952" s="23"/>
      <c r="CJ952" s="23"/>
      <c r="CK952" s="23"/>
      <c r="CL952" s="23"/>
      <c r="CM952" s="23"/>
      <c r="CN952" s="23"/>
      <c r="CO952" s="23"/>
      <c r="CP952" s="23"/>
      <c r="CQ952" s="23"/>
      <c r="CR952" s="23"/>
      <c r="CS952" s="23"/>
      <c r="CT952" s="23"/>
      <c r="CU952" s="23"/>
      <c r="CV952" s="23"/>
      <c r="CW952" s="23"/>
      <c r="CX952" s="23"/>
      <c r="CY952" s="23"/>
      <c r="CZ952" s="23"/>
      <c r="DA952" s="23"/>
      <c r="DB952" s="23"/>
      <c r="DC952" s="23"/>
      <c r="DD952" s="23"/>
      <c r="DE952" s="23"/>
      <c r="DF952" s="23"/>
      <c r="DG952" s="23"/>
      <c r="DH952" s="23"/>
      <c r="DI952" s="23"/>
      <c r="DJ952" s="23"/>
      <c r="DK952" s="23"/>
      <c r="DL952" s="23"/>
      <c r="DM952" s="23"/>
      <c r="DN952" s="23"/>
      <c r="DO952" s="23"/>
      <c r="DP952" s="23"/>
      <c r="DQ952" s="23"/>
      <c r="DR952" s="23"/>
      <c r="DS952" s="23"/>
      <c r="DT952" s="23"/>
      <c r="DU952" s="23"/>
      <c r="DV952" s="23"/>
      <c r="DW952" s="23"/>
      <c r="DX952" s="23"/>
      <c r="DY952" s="23"/>
      <c r="DZ952" s="23"/>
      <c r="EA952" s="23"/>
      <c r="EB952" s="23"/>
      <c r="EC952" s="23"/>
      <c r="ED952" s="23"/>
      <c r="EE952" s="23"/>
      <c r="EF952" s="23"/>
      <c r="EG952" s="23"/>
      <c r="EH952" s="23"/>
      <c r="EI952" s="23"/>
      <c r="EJ952" s="23"/>
      <c r="EK952" s="23"/>
      <c r="EL952" s="23"/>
      <c r="EM952" s="23"/>
      <c r="EN952" s="23"/>
      <c r="EO952" s="23"/>
      <c r="EP952" s="23"/>
      <c r="EQ952" s="23"/>
      <c r="ER952" s="23"/>
      <c r="ES952" s="23"/>
      <c r="ET952" s="23"/>
      <c r="EU952" s="23"/>
      <c r="EV952" s="23"/>
      <c r="EW952" s="23"/>
      <c r="EX952" s="23"/>
      <c r="EY952" s="23"/>
      <c r="EZ952" s="23"/>
      <c r="FA952" s="23"/>
      <c r="FB952" s="23"/>
      <c r="FC952" s="23"/>
      <c r="FD952" s="23"/>
      <c r="FE952" s="23"/>
      <c r="FF952" s="23"/>
      <c r="FG952" s="23"/>
      <c r="FH952" s="23"/>
      <c r="FI952" s="23"/>
      <c r="FJ952" s="23"/>
      <c r="FK952" s="23"/>
      <c r="FL952" s="23"/>
      <c r="FM952" s="23"/>
      <c r="FN952" s="23"/>
      <c r="FO952" s="23"/>
      <c r="FP952" s="23"/>
      <c r="FQ952" s="23"/>
      <c r="FR952" s="23"/>
      <c r="FS952" s="23"/>
      <c r="FT952" s="23"/>
      <c r="FU952" s="23"/>
      <c r="FV952" s="23"/>
      <c r="FW952" s="23"/>
      <c r="FX952" s="23"/>
      <c r="FY952" s="23"/>
      <c r="FZ952" s="23"/>
      <c r="GA952" s="23"/>
      <c r="GB952" s="23"/>
      <c r="GC952" s="23"/>
      <c r="GD952" s="23"/>
      <c r="GE952" s="23"/>
      <c r="GF952" s="23"/>
      <c r="GG952" s="23"/>
      <c r="GH952" s="23"/>
    </row>
    <row r="953" spans="1:190" x14ac:dyDescent="0.35">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3"/>
      <c r="BD953" s="23"/>
      <c r="BE953" s="23"/>
      <c r="BF953" s="23"/>
      <c r="BG953" s="23"/>
      <c r="BH953" s="23"/>
      <c r="BI953" s="23"/>
      <c r="BJ953" s="23"/>
      <c r="BK953" s="23"/>
      <c r="BL953" s="23"/>
      <c r="BM953" s="23"/>
      <c r="BN953" s="23"/>
      <c r="BO953" s="23"/>
      <c r="BP953" s="23"/>
      <c r="BQ953" s="23"/>
      <c r="BR953" s="23"/>
      <c r="BS953" s="23"/>
      <c r="BT953" s="23"/>
      <c r="BU953" s="23"/>
      <c r="BV953" s="23"/>
      <c r="BW953" s="23"/>
      <c r="BX953" s="23"/>
      <c r="BY953" s="23"/>
      <c r="BZ953" s="23"/>
      <c r="CA953" s="23"/>
      <c r="CB953" s="23"/>
      <c r="CC953" s="23"/>
      <c r="CD953" s="23"/>
      <c r="CE953" s="23"/>
      <c r="CF953" s="23"/>
      <c r="CG953" s="23"/>
      <c r="CH953" s="23"/>
      <c r="CI953" s="23"/>
      <c r="CJ953" s="23"/>
      <c r="CK953" s="23"/>
      <c r="CL953" s="23"/>
      <c r="CM953" s="23"/>
      <c r="CN953" s="23"/>
      <c r="CO953" s="23"/>
      <c r="CP953" s="23"/>
      <c r="CQ953" s="23"/>
      <c r="CR953" s="23"/>
      <c r="CS953" s="23"/>
      <c r="CT953" s="23"/>
      <c r="CU953" s="23"/>
      <c r="CV953" s="23"/>
      <c r="CW953" s="23"/>
      <c r="CX953" s="23"/>
      <c r="CY953" s="23"/>
      <c r="CZ953" s="23"/>
      <c r="DA953" s="23"/>
      <c r="DB953" s="23"/>
      <c r="DC953" s="23"/>
      <c r="DD953" s="23"/>
      <c r="DE953" s="23"/>
      <c r="DF953" s="23"/>
      <c r="DG953" s="23"/>
      <c r="DH953" s="23"/>
      <c r="DI953" s="23"/>
      <c r="DJ953" s="23"/>
      <c r="DK953" s="23"/>
      <c r="DL953" s="23"/>
      <c r="DM953" s="23"/>
      <c r="DN953" s="23"/>
      <c r="DO953" s="23"/>
      <c r="DP953" s="23"/>
      <c r="DQ953" s="23"/>
      <c r="DR953" s="23"/>
      <c r="DS953" s="23"/>
      <c r="DT953" s="23"/>
      <c r="DU953" s="23"/>
      <c r="DV953" s="23"/>
      <c r="DW953" s="23"/>
      <c r="DX953" s="23"/>
      <c r="DY953" s="23"/>
      <c r="DZ953" s="23"/>
      <c r="EA953" s="23"/>
      <c r="EB953" s="23"/>
      <c r="EC953" s="23"/>
      <c r="ED953" s="23"/>
      <c r="EE953" s="23"/>
      <c r="EF953" s="23"/>
      <c r="EG953" s="23"/>
      <c r="EH953" s="23"/>
      <c r="EI953" s="23"/>
      <c r="EJ953" s="23"/>
      <c r="EK953" s="23"/>
      <c r="EL953" s="23"/>
      <c r="EM953" s="23"/>
      <c r="EN953" s="23"/>
      <c r="EO953" s="23"/>
      <c r="EP953" s="23"/>
      <c r="EQ953" s="23"/>
      <c r="ER953" s="23"/>
      <c r="ES953" s="23"/>
      <c r="ET953" s="23"/>
      <c r="EU953" s="23"/>
      <c r="EV953" s="23"/>
      <c r="EW953" s="23"/>
      <c r="EX953" s="23"/>
      <c r="EY953" s="23"/>
      <c r="EZ953" s="23"/>
      <c r="FA953" s="23"/>
      <c r="FB953" s="23"/>
      <c r="FC953" s="23"/>
      <c r="FD953" s="23"/>
      <c r="FE953" s="23"/>
      <c r="FF953" s="23"/>
      <c r="FG953" s="23"/>
      <c r="FH953" s="23"/>
      <c r="FI953" s="23"/>
      <c r="FJ953" s="23"/>
      <c r="FK953" s="23"/>
      <c r="FL953" s="23"/>
      <c r="FM953" s="23"/>
      <c r="FN953" s="23"/>
      <c r="FO953" s="23"/>
      <c r="FP953" s="23"/>
      <c r="FQ953" s="23"/>
      <c r="FR953" s="23"/>
      <c r="FS953" s="23"/>
      <c r="FT953" s="23"/>
      <c r="FU953" s="23"/>
      <c r="FV953" s="23"/>
      <c r="FW953" s="23"/>
      <c r="FX953" s="23"/>
      <c r="FY953" s="23"/>
      <c r="FZ953" s="23"/>
      <c r="GA953" s="23"/>
      <c r="GB953" s="23"/>
      <c r="GC953" s="23"/>
      <c r="GD953" s="23"/>
      <c r="GE953" s="23"/>
      <c r="GF953" s="23"/>
      <c r="GG953" s="23"/>
      <c r="GH953" s="23"/>
    </row>
    <row r="954" spans="1:190" x14ac:dyDescent="0.35">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3"/>
      <c r="BD954" s="23"/>
      <c r="BE954" s="23"/>
      <c r="BF954" s="23"/>
      <c r="BG954" s="23"/>
      <c r="BH954" s="23"/>
      <c r="BI954" s="23"/>
      <c r="BJ954" s="23"/>
      <c r="BK954" s="23"/>
      <c r="BL954" s="23"/>
      <c r="BM954" s="23"/>
      <c r="BN954" s="23"/>
      <c r="BO954" s="23"/>
      <c r="BP954" s="23"/>
      <c r="BQ954" s="23"/>
      <c r="BR954" s="23"/>
      <c r="BS954" s="23"/>
      <c r="BT954" s="23"/>
      <c r="BU954" s="23"/>
      <c r="BV954" s="23"/>
      <c r="BW954" s="23"/>
      <c r="BX954" s="23"/>
      <c r="BY954" s="23"/>
      <c r="BZ954" s="23"/>
      <c r="CA954" s="23"/>
      <c r="CB954" s="23"/>
      <c r="CC954" s="23"/>
      <c r="CD954" s="23"/>
      <c r="CE954" s="23"/>
      <c r="CF954" s="23"/>
      <c r="CG954" s="23"/>
      <c r="CH954" s="23"/>
      <c r="CI954" s="23"/>
      <c r="CJ954" s="23"/>
      <c r="CK954" s="23"/>
      <c r="CL954" s="23"/>
      <c r="CM954" s="23"/>
      <c r="CN954" s="23"/>
      <c r="CO954" s="23"/>
      <c r="CP954" s="23"/>
      <c r="CQ954" s="23"/>
      <c r="CR954" s="23"/>
      <c r="CS954" s="23"/>
      <c r="CT954" s="23"/>
      <c r="CU954" s="23"/>
      <c r="CV954" s="23"/>
      <c r="CW954" s="23"/>
      <c r="CX954" s="23"/>
      <c r="CY954" s="23"/>
      <c r="CZ954" s="23"/>
      <c r="DA954" s="23"/>
      <c r="DB954" s="23"/>
      <c r="DC954" s="23"/>
      <c r="DD954" s="23"/>
      <c r="DE954" s="23"/>
      <c r="DF954" s="23"/>
      <c r="DG954" s="23"/>
      <c r="DH954" s="23"/>
      <c r="DI954" s="23"/>
      <c r="DJ954" s="23"/>
      <c r="DK954" s="23"/>
      <c r="DL954" s="23"/>
      <c r="DM954" s="23"/>
      <c r="DN954" s="23"/>
      <c r="DO954" s="23"/>
      <c r="DP954" s="23"/>
      <c r="DQ954" s="23"/>
      <c r="DR954" s="23"/>
      <c r="DS954" s="23"/>
      <c r="DT954" s="23"/>
      <c r="DU954" s="23"/>
      <c r="DV954" s="23"/>
      <c r="DW954" s="23"/>
      <c r="DX954" s="23"/>
      <c r="DY954" s="23"/>
      <c r="DZ954" s="23"/>
      <c r="EA954" s="23"/>
      <c r="EB954" s="23"/>
      <c r="EC954" s="23"/>
      <c r="ED954" s="23"/>
      <c r="EE954" s="23"/>
      <c r="EF954" s="23"/>
      <c r="EG954" s="23"/>
      <c r="EH954" s="23"/>
      <c r="EI954" s="23"/>
      <c r="EJ954" s="23"/>
      <c r="EK954" s="23"/>
      <c r="EL954" s="23"/>
      <c r="EM954" s="23"/>
      <c r="EN954" s="23"/>
      <c r="EO954" s="23"/>
      <c r="EP954" s="23"/>
      <c r="EQ954" s="23"/>
      <c r="ER954" s="23"/>
      <c r="ES954" s="23"/>
      <c r="ET954" s="23"/>
      <c r="EU954" s="23"/>
      <c r="EV954" s="23"/>
      <c r="EW954" s="23"/>
      <c r="EX954" s="23"/>
      <c r="EY954" s="23"/>
      <c r="EZ954" s="23"/>
      <c r="FA954" s="23"/>
      <c r="FB954" s="23"/>
      <c r="FC954" s="23"/>
      <c r="FD954" s="23"/>
      <c r="FE954" s="23"/>
      <c r="FF954" s="23"/>
      <c r="FG954" s="23"/>
      <c r="FH954" s="23"/>
      <c r="FI954" s="23"/>
      <c r="FJ954" s="23"/>
      <c r="FK954" s="23"/>
      <c r="FL954" s="23"/>
      <c r="FM954" s="23"/>
      <c r="FN954" s="23"/>
      <c r="FO954" s="23"/>
      <c r="FP954" s="23"/>
      <c r="FQ954" s="23"/>
      <c r="FR954" s="23"/>
      <c r="FS954" s="23"/>
      <c r="FT954" s="23"/>
      <c r="FU954" s="23"/>
      <c r="FV954" s="23"/>
      <c r="FW954" s="23"/>
      <c r="FX954" s="23"/>
      <c r="FY954" s="23"/>
      <c r="FZ954" s="23"/>
      <c r="GA954" s="23"/>
      <c r="GB954" s="23"/>
      <c r="GC954" s="23"/>
      <c r="GD954" s="23"/>
      <c r="GE954" s="23"/>
      <c r="GF954" s="23"/>
      <c r="GG954" s="23"/>
      <c r="GH954" s="23"/>
    </row>
    <row r="955" spans="1:190" x14ac:dyDescent="0.35">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3"/>
      <c r="BD955" s="23"/>
      <c r="BE955" s="23"/>
      <c r="BF955" s="23"/>
      <c r="BG955" s="23"/>
      <c r="BH955" s="23"/>
      <c r="BI955" s="23"/>
      <c r="BJ955" s="23"/>
      <c r="BK955" s="23"/>
      <c r="BL955" s="23"/>
      <c r="BM955" s="23"/>
      <c r="BN955" s="23"/>
      <c r="BO955" s="23"/>
      <c r="BP955" s="23"/>
      <c r="BQ955" s="23"/>
      <c r="BR955" s="23"/>
      <c r="BS955" s="23"/>
      <c r="BT955" s="23"/>
      <c r="BU955" s="23"/>
      <c r="BV955" s="23"/>
      <c r="BW955" s="23"/>
      <c r="BX955" s="23"/>
      <c r="BY955" s="23"/>
      <c r="BZ955" s="23"/>
      <c r="CA955" s="23"/>
      <c r="CB955" s="23"/>
      <c r="CC955" s="23"/>
      <c r="CD955" s="23"/>
      <c r="CE955" s="23"/>
      <c r="CF955" s="23"/>
      <c r="CG955" s="23"/>
      <c r="CH955" s="23"/>
      <c r="CI955" s="23"/>
      <c r="CJ955" s="23"/>
      <c r="CK955" s="23"/>
      <c r="CL955" s="23"/>
      <c r="CM955" s="23"/>
      <c r="CN955" s="23"/>
      <c r="CO955" s="23"/>
      <c r="CP955" s="23"/>
      <c r="CQ955" s="23"/>
      <c r="CR955" s="23"/>
      <c r="CS955" s="23"/>
      <c r="CT955" s="23"/>
      <c r="CU955" s="23"/>
      <c r="CV955" s="23"/>
      <c r="CW955" s="23"/>
      <c r="CX955" s="23"/>
      <c r="CY955" s="23"/>
      <c r="CZ955" s="23"/>
      <c r="DA955" s="23"/>
      <c r="DB955" s="23"/>
      <c r="DC955" s="23"/>
      <c r="DD955" s="23"/>
      <c r="DE955" s="23"/>
      <c r="DF955" s="23"/>
      <c r="DG955" s="23"/>
      <c r="DH955" s="23"/>
      <c r="DI955" s="23"/>
      <c r="DJ955" s="23"/>
      <c r="DK955" s="23"/>
      <c r="DL955" s="23"/>
      <c r="DM955" s="23"/>
      <c r="DN955" s="23"/>
      <c r="DO955" s="23"/>
      <c r="DP955" s="23"/>
      <c r="DQ955" s="23"/>
      <c r="DR955" s="23"/>
      <c r="DS955" s="23"/>
      <c r="DT955" s="23"/>
      <c r="DU955" s="23"/>
      <c r="DV955" s="23"/>
      <c r="DW955" s="23"/>
      <c r="DX955" s="23"/>
      <c r="DY955" s="23"/>
      <c r="DZ955" s="23"/>
      <c r="EA955" s="23"/>
      <c r="EB955" s="23"/>
      <c r="EC955" s="23"/>
      <c r="ED955" s="23"/>
      <c r="EE955" s="23"/>
      <c r="EF955" s="23"/>
      <c r="EG955" s="23"/>
      <c r="EH955" s="23"/>
      <c r="EI955" s="23"/>
      <c r="EJ955" s="23"/>
      <c r="EK955" s="23"/>
      <c r="EL955" s="23"/>
      <c r="EM955" s="23"/>
      <c r="EN955" s="23"/>
      <c r="EO955" s="23"/>
      <c r="EP955" s="23"/>
      <c r="EQ955" s="23"/>
      <c r="ER955" s="23"/>
      <c r="ES955" s="23"/>
      <c r="ET955" s="23"/>
      <c r="EU955" s="23"/>
      <c r="EV955" s="23"/>
      <c r="EW955" s="23"/>
      <c r="EX955" s="23"/>
      <c r="EY955" s="23"/>
      <c r="EZ955" s="23"/>
      <c r="FA955" s="23"/>
      <c r="FB955" s="23"/>
      <c r="FC955" s="23"/>
      <c r="FD955" s="23"/>
      <c r="FE955" s="23"/>
      <c r="FF955" s="23"/>
      <c r="FG955" s="23"/>
      <c r="FH955" s="23"/>
      <c r="FI955" s="23"/>
      <c r="FJ955" s="23"/>
      <c r="FK955" s="23"/>
      <c r="FL955" s="23"/>
      <c r="FM955" s="23"/>
      <c r="FN955" s="23"/>
      <c r="FO955" s="23"/>
      <c r="FP955" s="23"/>
      <c r="FQ955" s="23"/>
      <c r="FR955" s="23"/>
      <c r="FS955" s="23"/>
      <c r="FT955" s="23"/>
      <c r="FU955" s="23"/>
      <c r="FV955" s="23"/>
      <c r="FW955" s="23"/>
      <c r="FX955" s="23"/>
      <c r="FY955" s="23"/>
      <c r="FZ955" s="23"/>
      <c r="GA955" s="23"/>
      <c r="GB955" s="23"/>
      <c r="GC955" s="23"/>
      <c r="GD955" s="23"/>
      <c r="GE955" s="23"/>
      <c r="GF955" s="23"/>
      <c r="GG955" s="23"/>
      <c r="GH955" s="23"/>
    </row>
    <row r="956" spans="1:190" x14ac:dyDescent="0.35">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3"/>
      <c r="BD956" s="23"/>
      <c r="BE956" s="23"/>
      <c r="BF956" s="23"/>
      <c r="BG956" s="23"/>
      <c r="BH956" s="23"/>
      <c r="BI956" s="23"/>
      <c r="BJ956" s="23"/>
      <c r="BK956" s="23"/>
      <c r="BL956" s="23"/>
      <c r="BM956" s="23"/>
      <c r="BN956" s="23"/>
      <c r="BO956" s="23"/>
      <c r="BP956" s="23"/>
      <c r="BQ956" s="23"/>
      <c r="BR956" s="23"/>
      <c r="BS956" s="23"/>
      <c r="BT956" s="23"/>
      <c r="BU956" s="23"/>
      <c r="BV956" s="23"/>
      <c r="BW956" s="23"/>
      <c r="BX956" s="23"/>
      <c r="BY956" s="23"/>
      <c r="BZ956" s="23"/>
      <c r="CA956" s="23"/>
      <c r="CB956" s="23"/>
      <c r="CC956" s="23"/>
      <c r="CD956" s="23"/>
      <c r="CE956" s="23"/>
      <c r="CF956" s="23"/>
      <c r="CG956" s="23"/>
      <c r="CH956" s="23"/>
      <c r="CI956" s="23"/>
      <c r="CJ956" s="23"/>
      <c r="CK956" s="23"/>
      <c r="CL956" s="23"/>
      <c r="CM956" s="23"/>
      <c r="CN956" s="23"/>
      <c r="CO956" s="23"/>
      <c r="CP956" s="23"/>
      <c r="CQ956" s="23"/>
      <c r="CR956" s="23"/>
      <c r="CS956" s="23"/>
      <c r="CT956" s="23"/>
      <c r="CU956" s="23"/>
      <c r="CV956" s="23"/>
      <c r="CW956" s="23"/>
      <c r="CX956" s="23"/>
      <c r="CY956" s="23"/>
      <c r="CZ956" s="23"/>
      <c r="DA956" s="23"/>
      <c r="DB956" s="23"/>
      <c r="DC956" s="23"/>
      <c r="DD956" s="23"/>
      <c r="DE956" s="23"/>
      <c r="DF956" s="23"/>
      <c r="DG956" s="23"/>
      <c r="DH956" s="23"/>
      <c r="DI956" s="23"/>
      <c r="DJ956" s="23"/>
      <c r="DK956" s="23"/>
      <c r="DL956" s="23"/>
      <c r="DM956" s="23"/>
      <c r="DN956" s="23"/>
      <c r="DO956" s="23"/>
      <c r="DP956" s="23"/>
      <c r="DQ956" s="23"/>
      <c r="DR956" s="23"/>
      <c r="DS956" s="23"/>
      <c r="DT956" s="23"/>
      <c r="DU956" s="23"/>
      <c r="DV956" s="23"/>
      <c r="DW956" s="23"/>
      <c r="DX956" s="23"/>
      <c r="DY956" s="23"/>
      <c r="DZ956" s="23"/>
      <c r="EA956" s="23"/>
      <c r="EB956" s="23"/>
      <c r="EC956" s="23"/>
      <c r="ED956" s="23"/>
      <c r="EE956" s="23"/>
      <c r="EF956" s="23"/>
      <c r="EG956" s="23"/>
      <c r="EH956" s="23"/>
      <c r="EI956" s="23"/>
      <c r="EJ956" s="23"/>
      <c r="EK956" s="23"/>
      <c r="EL956" s="23"/>
      <c r="EM956" s="23"/>
      <c r="EN956" s="23"/>
      <c r="EO956" s="23"/>
      <c r="EP956" s="23"/>
      <c r="EQ956" s="23"/>
      <c r="ER956" s="23"/>
      <c r="ES956" s="23"/>
      <c r="ET956" s="23"/>
      <c r="EU956" s="23"/>
      <c r="EV956" s="23"/>
      <c r="EW956" s="23"/>
      <c r="EX956" s="23"/>
      <c r="EY956" s="23"/>
      <c r="EZ956" s="23"/>
      <c r="FA956" s="23"/>
      <c r="FB956" s="23"/>
      <c r="FC956" s="23"/>
      <c r="FD956" s="23"/>
      <c r="FE956" s="23"/>
      <c r="FF956" s="23"/>
      <c r="FG956" s="23"/>
      <c r="FH956" s="23"/>
      <c r="FI956" s="23"/>
      <c r="FJ956" s="23"/>
      <c r="FK956" s="23"/>
      <c r="FL956" s="23"/>
      <c r="FM956" s="23"/>
      <c r="FN956" s="23"/>
      <c r="FO956" s="23"/>
      <c r="FP956" s="23"/>
      <c r="FQ956" s="23"/>
      <c r="FR956" s="23"/>
      <c r="FS956" s="23"/>
      <c r="FT956" s="23"/>
      <c r="FU956" s="23"/>
      <c r="FV956" s="23"/>
      <c r="FW956" s="23"/>
      <c r="FX956" s="23"/>
      <c r="FY956" s="23"/>
      <c r="FZ956" s="23"/>
      <c r="GA956" s="23"/>
      <c r="GB956" s="23"/>
      <c r="GC956" s="23"/>
      <c r="GD956" s="23"/>
      <c r="GE956" s="23"/>
      <c r="GF956" s="23"/>
      <c r="GG956" s="23"/>
      <c r="GH956" s="23"/>
    </row>
    <row r="957" spans="1:190" x14ac:dyDescent="0.35">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3"/>
      <c r="BD957" s="23"/>
      <c r="BE957" s="23"/>
      <c r="BF957" s="23"/>
      <c r="BG957" s="23"/>
      <c r="BH957" s="23"/>
      <c r="BI957" s="23"/>
      <c r="BJ957" s="23"/>
      <c r="BK957" s="23"/>
      <c r="BL957" s="23"/>
      <c r="BM957" s="23"/>
      <c r="BN957" s="23"/>
      <c r="BO957" s="23"/>
      <c r="BP957" s="23"/>
      <c r="BQ957" s="23"/>
      <c r="BR957" s="23"/>
      <c r="BS957" s="23"/>
      <c r="BT957" s="23"/>
      <c r="BU957" s="23"/>
      <c r="BV957" s="23"/>
      <c r="BW957" s="23"/>
      <c r="BX957" s="23"/>
      <c r="BY957" s="23"/>
      <c r="BZ957" s="23"/>
      <c r="CA957" s="23"/>
      <c r="CB957" s="23"/>
      <c r="CC957" s="23"/>
      <c r="CD957" s="23"/>
      <c r="CE957" s="23"/>
      <c r="CF957" s="23"/>
      <c r="CG957" s="23"/>
      <c r="CH957" s="23"/>
      <c r="CI957" s="23"/>
      <c r="CJ957" s="23"/>
      <c r="CK957" s="23"/>
      <c r="CL957" s="23"/>
      <c r="CM957" s="23"/>
      <c r="CN957" s="23"/>
      <c r="CO957" s="23"/>
      <c r="CP957" s="23"/>
      <c r="CQ957" s="23"/>
      <c r="CR957" s="23"/>
      <c r="CS957" s="23"/>
      <c r="CT957" s="23"/>
      <c r="CU957" s="23"/>
      <c r="CV957" s="23"/>
      <c r="CW957" s="23"/>
      <c r="CX957" s="23"/>
      <c r="CY957" s="23"/>
      <c r="CZ957" s="23"/>
      <c r="DA957" s="23"/>
      <c r="DB957" s="23"/>
      <c r="DC957" s="23"/>
      <c r="DD957" s="23"/>
      <c r="DE957" s="23"/>
      <c r="DF957" s="23"/>
      <c r="DG957" s="23"/>
      <c r="DH957" s="23"/>
      <c r="DI957" s="23"/>
      <c r="DJ957" s="23"/>
      <c r="DK957" s="23"/>
      <c r="DL957" s="23"/>
      <c r="DM957" s="23"/>
      <c r="DN957" s="23"/>
      <c r="DO957" s="23"/>
      <c r="DP957" s="23"/>
      <c r="DQ957" s="23"/>
      <c r="DR957" s="23"/>
      <c r="DS957" s="23"/>
      <c r="DT957" s="23"/>
      <c r="DU957" s="23"/>
      <c r="DV957" s="23"/>
      <c r="DW957" s="23"/>
      <c r="DX957" s="23"/>
      <c r="DY957" s="23"/>
      <c r="DZ957" s="23"/>
      <c r="EA957" s="23"/>
      <c r="EB957" s="23"/>
      <c r="EC957" s="23"/>
      <c r="ED957" s="23"/>
      <c r="EE957" s="23"/>
      <c r="EF957" s="23"/>
      <c r="EG957" s="23"/>
      <c r="EH957" s="23"/>
      <c r="EI957" s="23"/>
      <c r="EJ957" s="23"/>
      <c r="EK957" s="23"/>
      <c r="EL957" s="23"/>
      <c r="EM957" s="23"/>
      <c r="EN957" s="23"/>
      <c r="EO957" s="23"/>
      <c r="EP957" s="23"/>
      <c r="EQ957" s="23"/>
      <c r="ER957" s="23"/>
      <c r="ES957" s="23"/>
      <c r="ET957" s="23"/>
      <c r="EU957" s="23"/>
      <c r="EV957" s="23"/>
      <c r="EW957" s="23"/>
      <c r="EX957" s="23"/>
      <c r="EY957" s="23"/>
      <c r="EZ957" s="23"/>
      <c r="FA957" s="23"/>
      <c r="FB957" s="23"/>
      <c r="FC957" s="23"/>
      <c r="FD957" s="23"/>
      <c r="FE957" s="23"/>
      <c r="FF957" s="23"/>
      <c r="FG957" s="23"/>
      <c r="FH957" s="23"/>
      <c r="FI957" s="23"/>
      <c r="FJ957" s="23"/>
      <c r="FK957" s="23"/>
      <c r="FL957" s="23"/>
      <c r="FM957" s="23"/>
      <c r="FN957" s="23"/>
      <c r="FO957" s="23"/>
      <c r="FP957" s="23"/>
      <c r="FQ957" s="23"/>
      <c r="FR957" s="23"/>
      <c r="FS957" s="23"/>
      <c r="FT957" s="23"/>
      <c r="FU957" s="23"/>
      <c r="FV957" s="23"/>
      <c r="FW957" s="23"/>
      <c r="FX957" s="23"/>
      <c r="FY957" s="23"/>
      <c r="FZ957" s="23"/>
      <c r="GA957" s="23"/>
      <c r="GB957" s="23"/>
      <c r="GC957" s="23"/>
      <c r="GD957" s="23"/>
      <c r="GE957" s="23"/>
      <c r="GF957" s="23"/>
      <c r="GG957" s="23"/>
      <c r="GH957" s="23"/>
    </row>
    <row r="958" spans="1:190" x14ac:dyDescent="0.35">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3"/>
      <c r="BD958" s="23"/>
      <c r="BE958" s="23"/>
      <c r="BF958" s="23"/>
      <c r="BG958" s="23"/>
      <c r="BH958" s="23"/>
      <c r="BI958" s="23"/>
      <c r="BJ958" s="23"/>
      <c r="BK958" s="23"/>
      <c r="BL958" s="23"/>
      <c r="BM958" s="23"/>
      <c r="BN958" s="23"/>
      <c r="BO958" s="23"/>
      <c r="BP958" s="23"/>
      <c r="BQ958" s="23"/>
      <c r="BR958" s="23"/>
      <c r="BS958" s="23"/>
      <c r="BT958" s="23"/>
      <c r="BU958" s="23"/>
      <c r="BV958" s="23"/>
      <c r="BW958" s="23"/>
      <c r="BX958" s="23"/>
      <c r="BY958" s="23"/>
      <c r="BZ958" s="23"/>
      <c r="CA958" s="23"/>
      <c r="CB958" s="23"/>
      <c r="CC958" s="23"/>
      <c r="CD958" s="23"/>
      <c r="CE958" s="23"/>
      <c r="CF958" s="23"/>
      <c r="CG958" s="23"/>
      <c r="CH958" s="23"/>
      <c r="CI958" s="23"/>
      <c r="CJ958" s="23"/>
      <c r="CK958" s="23"/>
      <c r="CL958" s="23"/>
      <c r="CM958" s="23"/>
      <c r="CN958" s="23"/>
      <c r="CO958" s="23"/>
      <c r="CP958" s="23"/>
      <c r="CQ958" s="23"/>
      <c r="CR958" s="23"/>
      <c r="CS958" s="23"/>
      <c r="CT958" s="23"/>
      <c r="CU958" s="23"/>
      <c r="CV958" s="23"/>
      <c r="CW958" s="23"/>
      <c r="CX958" s="23"/>
      <c r="CY958" s="23"/>
      <c r="CZ958" s="23"/>
      <c r="DA958" s="23"/>
      <c r="DB958" s="23"/>
      <c r="DC958" s="23"/>
      <c r="DD958" s="23"/>
      <c r="DE958" s="23"/>
      <c r="DF958" s="23"/>
      <c r="DG958" s="23"/>
      <c r="DH958" s="23"/>
      <c r="DI958" s="23"/>
      <c r="DJ958" s="23"/>
      <c r="DK958" s="23"/>
      <c r="DL958" s="23"/>
      <c r="DM958" s="23"/>
      <c r="DN958" s="23"/>
      <c r="DO958" s="23"/>
      <c r="DP958" s="23"/>
      <c r="DQ958" s="23"/>
      <c r="DR958" s="23"/>
      <c r="DS958" s="23"/>
      <c r="DT958" s="23"/>
      <c r="DU958" s="23"/>
      <c r="DV958" s="23"/>
      <c r="DW958" s="23"/>
      <c r="DX958" s="23"/>
      <c r="DY958" s="23"/>
      <c r="DZ958" s="23"/>
      <c r="EA958" s="23"/>
      <c r="EB958" s="23"/>
      <c r="EC958" s="23"/>
      <c r="ED958" s="23"/>
      <c r="EE958" s="23"/>
      <c r="EF958" s="23"/>
      <c r="EG958" s="23"/>
      <c r="EH958" s="23"/>
      <c r="EI958" s="23"/>
      <c r="EJ958" s="23"/>
      <c r="EK958" s="23"/>
      <c r="EL958" s="23"/>
      <c r="EM958" s="23"/>
      <c r="EN958" s="23"/>
      <c r="EO958" s="23"/>
      <c r="EP958" s="23"/>
      <c r="EQ958" s="23"/>
      <c r="ER958" s="23"/>
      <c r="ES958" s="23"/>
      <c r="ET958" s="23"/>
      <c r="EU958" s="23"/>
      <c r="EV958" s="23"/>
      <c r="EW958" s="23"/>
      <c r="EX958" s="23"/>
      <c r="EY958" s="23"/>
      <c r="EZ958" s="23"/>
      <c r="FA958" s="23"/>
      <c r="FB958" s="23"/>
      <c r="FC958" s="23"/>
      <c r="FD958" s="23"/>
      <c r="FE958" s="23"/>
      <c r="FF958" s="23"/>
      <c r="FG958" s="23"/>
      <c r="FH958" s="23"/>
      <c r="FI958" s="23"/>
      <c r="FJ958" s="23"/>
      <c r="FK958" s="23"/>
      <c r="FL958" s="23"/>
      <c r="FM958" s="23"/>
      <c r="FN958" s="23"/>
      <c r="FO958" s="23"/>
      <c r="FP958" s="23"/>
      <c r="FQ958" s="23"/>
      <c r="FR958" s="23"/>
      <c r="FS958" s="23"/>
      <c r="FT958" s="23"/>
      <c r="FU958" s="23"/>
      <c r="FV958" s="23"/>
      <c r="FW958" s="23"/>
      <c r="FX958" s="23"/>
      <c r="FY958" s="23"/>
      <c r="FZ958" s="23"/>
      <c r="GA958" s="23"/>
      <c r="GB958" s="23"/>
      <c r="GC958" s="23"/>
      <c r="GD958" s="23"/>
      <c r="GE958" s="23"/>
      <c r="GF958" s="23"/>
      <c r="GG958" s="23"/>
      <c r="GH958" s="23"/>
    </row>
    <row r="959" spans="1:190" x14ac:dyDescent="0.35">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3"/>
      <c r="BD959" s="23"/>
      <c r="BE959" s="23"/>
      <c r="BF959" s="23"/>
      <c r="BG959" s="23"/>
      <c r="BH959" s="23"/>
      <c r="BI959" s="23"/>
      <c r="BJ959" s="23"/>
      <c r="BK959" s="23"/>
      <c r="BL959" s="23"/>
      <c r="BM959" s="23"/>
      <c r="BN959" s="23"/>
      <c r="BO959" s="23"/>
      <c r="BP959" s="23"/>
      <c r="BQ959" s="23"/>
      <c r="BR959" s="23"/>
      <c r="BS959" s="23"/>
      <c r="BT959" s="23"/>
      <c r="BU959" s="23"/>
      <c r="BV959" s="23"/>
      <c r="BW959" s="23"/>
      <c r="BX959" s="23"/>
      <c r="BY959" s="23"/>
      <c r="BZ959" s="23"/>
      <c r="CA959" s="23"/>
      <c r="CB959" s="23"/>
      <c r="CC959" s="23"/>
      <c r="CD959" s="23"/>
      <c r="CE959" s="23"/>
      <c r="CF959" s="23"/>
      <c r="CG959" s="23"/>
      <c r="CH959" s="23"/>
      <c r="CI959" s="23"/>
      <c r="CJ959" s="23"/>
      <c r="CK959" s="23"/>
      <c r="CL959" s="23"/>
      <c r="CM959" s="23"/>
      <c r="CN959" s="23"/>
      <c r="CO959" s="23"/>
      <c r="CP959" s="23"/>
      <c r="CQ959" s="23"/>
      <c r="CR959" s="23"/>
      <c r="CS959" s="23"/>
      <c r="CT959" s="23"/>
      <c r="CU959" s="23"/>
      <c r="CV959" s="23"/>
      <c r="CW959" s="23"/>
      <c r="CX959" s="23"/>
      <c r="CY959" s="23"/>
      <c r="CZ959" s="23"/>
      <c r="DA959" s="23"/>
      <c r="DB959" s="23"/>
      <c r="DC959" s="23"/>
      <c r="DD959" s="23"/>
      <c r="DE959" s="23"/>
      <c r="DF959" s="23"/>
      <c r="DG959" s="23"/>
      <c r="DH959" s="23"/>
      <c r="DI959" s="23"/>
      <c r="DJ959" s="23"/>
      <c r="DK959" s="23"/>
      <c r="DL959" s="23"/>
      <c r="DM959" s="23"/>
      <c r="DN959" s="23"/>
      <c r="DO959" s="23"/>
      <c r="DP959" s="23"/>
      <c r="DQ959" s="23"/>
      <c r="DR959" s="23"/>
      <c r="DS959" s="23"/>
      <c r="DT959" s="23"/>
      <c r="DU959" s="23"/>
      <c r="DV959" s="23"/>
      <c r="DW959" s="23"/>
      <c r="DX959" s="23"/>
      <c r="DY959" s="23"/>
      <c r="DZ959" s="23"/>
      <c r="EA959" s="23"/>
      <c r="EB959" s="23"/>
      <c r="EC959" s="23"/>
      <c r="ED959" s="23"/>
      <c r="EE959" s="23"/>
      <c r="EF959" s="23"/>
      <c r="EG959" s="23"/>
      <c r="EH959" s="23"/>
      <c r="EI959" s="23"/>
      <c r="EJ959" s="23"/>
      <c r="EK959" s="23"/>
      <c r="EL959" s="23"/>
      <c r="EM959" s="23"/>
      <c r="EN959" s="23"/>
      <c r="EO959" s="23"/>
      <c r="EP959" s="23"/>
      <c r="EQ959" s="23"/>
      <c r="ER959" s="23"/>
      <c r="ES959" s="23"/>
      <c r="ET959" s="23"/>
      <c r="EU959" s="23"/>
      <c r="EV959" s="23"/>
      <c r="EW959" s="23"/>
      <c r="EX959" s="23"/>
      <c r="EY959" s="23"/>
      <c r="EZ959" s="23"/>
      <c r="FA959" s="23"/>
      <c r="FB959" s="23"/>
      <c r="FC959" s="23"/>
      <c r="FD959" s="23"/>
      <c r="FE959" s="23"/>
      <c r="FF959" s="23"/>
      <c r="FG959" s="23"/>
      <c r="FH959" s="23"/>
      <c r="FI959" s="23"/>
      <c r="FJ959" s="23"/>
      <c r="FK959" s="23"/>
      <c r="FL959" s="23"/>
      <c r="FM959" s="23"/>
      <c r="FN959" s="23"/>
      <c r="FO959" s="23"/>
      <c r="FP959" s="23"/>
      <c r="FQ959" s="23"/>
      <c r="FR959" s="23"/>
      <c r="FS959" s="23"/>
      <c r="FT959" s="23"/>
      <c r="FU959" s="23"/>
      <c r="FV959" s="23"/>
      <c r="FW959" s="23"/>
      <c r="FX959" s="23"/>
      <c r="FY959" s="23"/>
      <c r="FZ959" s="23"/>
      <c r="GA959" s="23"/>
      <c r="GB959" s="23"/>
      <c r="GC959" s="23"/>
      <c r="GD959" s="23"/>
      <c r="GE959" s="23"/>
      <c r="GF959" s="23"/>
      <c r="GG959" s="23"/>
      <c r="GH959" s="23"/>
    </row>
    <row r="960" spans="1:190" x14ac:dyDescent="0.35">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3"/>
      <c r="BD960" s="23"/>
      <c r="BE960" s="23"/>
      <c r="BF960" s="23"/>
      <c r="BG960" s="23"/>
      <c r="BH960" s="23"/>
      <c r="BI960" s="23"/>
      <c r="BJ960" s="23"/>
      <c r="BK960" s="23"/>
      <c r="BL960" s="23"/>
      <c r="BM960" s="23"/>
      <c r="BN960" s="23"/>
      <c r="BO960" s="23"/>
      <c r="BP960" s="23"/>
      <c r="BQ960" s="23"/>
      <c r="BR960" s="23"/>
      <c r="BS960" s="23"/>
      <c r="BT960" s="23"/>
      <c r="BU960" s="23"/>
      <c r="BV960" s="23"/>
      <c r="BW960" s="23"/>
      <c r="BX960" s="23"/>
      <c r="BY960" s="23"/>
      <c r="BZ960" s="23"/>
      <c r="CA960" s="23"/>
      <c r="CB960" s="23"/>
      <c r="CC960" s="23"/>
      <c r="CD960" s="23"/>
      <c r="CE960" s="23"/>
      <c r="CF960" s="23"/>
      <c r="CG960" s="23"/>
      <c r="CH960" s="23"/>
      <c r="CI960" s="23"/>
      <c r="CJ960" s="23"/>
      <c r="CK960" s="23"/>
      <c r="CL960" s="23"/>
      <c r="CM960" s="23"/>
      <c r="CN960" s="23"/>
      <c r="CO960" s="23"/>
      <c r="CP960" s="23"/>
      <c r="CQ960" s="23"/>
      <c r="CR960" s="23"/>
      <c r="CS960" s="23"/>
      <c r="CT960" s="23"/>
      <c r="CU960" s="23"/>
      <c r="CV960" s="23"/>
      <c r="CW960" s="23"/>
      <c r="CX960" s="23"/>
      <c r="CY960" s="23"/>
      <c r="CZ960" s="23"/>
      <c r="DA960" s="23"/>
      <c r="DB960" s="23"/>
      <c r="DC960" s="23"/>
      <c r="DD960" s="23"/>
      <c r="DE960" s="23"/>
      <c r="DF960" s="23"/>
      <c r="DG960" s="23"/>
      <c r="DH960" s="23"/>
      <c r="DI960" s="23"/>
      <c r="DJ960" s="23"/>
      <c r="DK960" s="23"/>
      <c r="DL960" s="23"/>
      <c r="DM960" s="23"/>
      <c r="DN960" s="23"/>
      <c r="DO960" s="23"/>
      <c r="DP960" s="23"/>
      <c r="DQ960" s="23"/>
      <c r="DR960" s="23"/>
      <c r="DS960" s="23"/>
      <c r="DT960" s="23"/>
      <c r="DU960" s="23"/>
      <c r="DV960" s="23"/>
      <c r="DW960" s="23"/>
      <c r="DX960" s="23"/>
      <c r="DY960" s="23"/>
      <c r="DZ960" s="23"/>
      <c r="EA960" s="23"/>
      <c r="EB960" s="23"/>
      <c r="EC960" s="23"/>
      <c r="ED960" s="23"/>
      <c r="EE960" s="23"/>
      <c r="EF960" s="23"/>
      <c r="EG960" s="23"/>
      <c r="EH960" s="23"/>
      <c r="EI960" s="23"/>
      <c r="EJ960" s="23"/>
      <c r="EK960" s="23"/>
      <c r="EL960" s="23"/>
      <c r="EM960" s="23"/>
      <c r="EN960" s="23"/>
      <c r="EO960" s="23"/>
      <c r="EP960" s="23"/>
      <c r="EQ960" s="23"/>
      <c r="ER960" s="23"/>
      <c r="ES960" s="23"/>
      <c r="ET960" s="23"/>
      <c r="EU960" s="23"/>
      <c r="EV960" s="23"/>
      <c r="EW960" s="23"/>
      <c r="EX960" s="23"/>
      <c r="EY960" s="23"/>
      <c r="EZ960" s="23"/>
      <c r="FA960" s="23"/>
      <c r="FB960" s="23"/>
      <c r="FC960" s="23"/>
      <c r="FD960" s="23"/>
      <c r="FE960" s="23"/>
      <c r="FF960" s="23"/>
      <c r="FG960" s="23"/>
      <c r="FH960" s="23"/>
      <c r="FI960" s="23"/>
      <c r="FJ960" s="23"/>
      <c r="FK960" s="23"/>
      <c r="FL960" s="23"/>
      <c r="FM960" s="23"/>
      <c r="FN960" s="23"/>
      <c r="FO960" s="23"/>
      <c r="FP960" s="23"/>
      <c r="FQ960" s="23"/>
      <c r="FR960" s="23"/>
      <c r="FS960" s="23"/>
      <c r="FT960" s="23"/>
      <c r="FU960" s="23"/>
      <c r="FV960" s="23"/>
      <c r="FW960" s="23"/>
      <c r="FX960" s="23"/>
      <c r="FY960" s="23"/>
      <c r="FZ960" s="23"/>
      <c r="GA960" s="23"/>
      <c r="GB960" s="23"/>
      <c r="GC960" s="23"/>
      <c r="GD960" s="23"/>
      <c r="GE960" s="23"/>
      <c r="GF960" s="23"/>
      <c r="GG960" s="23"/>
      <c r="GH960" s="23"/>
    </row>
    <row r="961" spans="1:190" x14ac:dyDescent="0.35">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3"/>
      <c r="BD961" s="23"/>
      <c r="BE961" s="23"/>
      <c r="BF961" s="23"/>
      <c r="BG961" s="23"/>
      <c r="BH961" s="23"/>
      <c r="BI961" s="23"/>
      <c r="BJ961" s="23"/>
      <c r="BK961" s="23"/>
      <c r="BL961" s="23"/>
      <c r="BM961" s="23"/>
      <c r="BN961" s="23"/>
      <c r="BO961" s="23"/>
      <c r="BP961" s="23"/>
      <c r="BQ961" s="23"/>
      <c r="BR961" s="23"/>
      <c r="BS961" s="23"/>
      <c r="BT961" s="23"/>
      <c r="BU961" s="23"/>
      <c r="BV961" s="23"/>
      <c r="BW961" s="23"/>
      <c r="BX961" s="23"/>
      <c r="BY961" s="23"/>
      <c r="BZ961" s="23"/>
      <c r="CA961" s="23"/>
      <c r="CB961" s="23"/>
      <c r="CC961" s="23"/>
      <c r="CD961" s="23"/>
      <c r="CE961" s="23"/>
      <c r="CF961" s="23"/>
      <c r="CG961" s="23"/>
      <c r="CH961" s="23"/>
      <c r="CI961" s="23"/>
      <c r="CJ961" s="23"/>
      <c r="CK961" s="23"/>
      <c r="CL961" s="23"/>
      <c r="CM961" s="23"/>
      <c r="CN961" s="23"/>
      <c r="CO961" s="23"/>
      <c r="CP961" s="23"/>
      <c r="CQ961" s="23"/>
      <c r="CR961" s="23"/>
      <c r="CS961" s="23"/>
      <c r="CT961" s="23"/>
      <c r="CU961" s="23"/>
      <c r="CV961" s="23"/>
      <c r="CW961" s="23"/>
      <c r="CX961" s="23"/>
      <c r="CY961" s="23"/>
      <c r="CZ961" s="23"/>
      <c r="DA961" s="23"/>
      <c r="DB961" s="23"/>
      <c r="DC961" s="23"/>
      <c r="DD961" s="23"/>
      <c r="DE961" s="23"/>
      <c r="DF961" s="23"/>
      <c r="DG961" s="23"/>
      <c r="DH961" s="23"/>
      <c r="DI961" s="23"/>
      <c r="DJ961" s="23"/>
      <c r="DK961" s="23"/>
      <c r="DL961" s="23"/>
      <c r="DM961" s="23"/>
      <c r="DN961" s="23"/>
      <c r="DO961" s="23"/>
      <c r="DP961" s="23"/>
      <c r="DQ961" s="23"/>
      <c r="DR961" s="23"/>
      <c r="DS961" s="23"/>
      <c r="DT961" s="23"/>
      <c r="DU961" s="23"/>
      <c r="DV961" s="23"/>
      <c r="DW961" s="23"/>
      <c r="DX961" s="23"/>
      <c r="DY961" s="23"/>
      <c r="DZ961" s="23"/>
      <c r="EA961" s="23"/>
      <c r="EB961" s="23"/>
      <c r="EC961" s="23"/>
      <c r="ED961" s="23"/>
      <c r="EE961" s="23"/>
      <c r="EF961" s="23"/>
      <c r="EG961" s="23"/>
      <c r="EH961" s="23"/>
      <c r="EI961" s="23"/>
      <c r="EJ961" s="23"/>
      <c r="EK961" s="23"/>
      <c r="EL961" s="23"/>
      <c r="EM961" s="23"/>
      <c r="EN961" s="23"/>
      <c r="EO961" s="23"/>
      <c r="EP961" s="23"/>
      <c r="EQ961" s="23"/>
      <c r="ER961" s="23"/>
      <c r="ES961" s="23"/>
      <c r="ET961" s="23"/>
      <c r="EU961" s="23"/>
      <c r="EV961" s="23"/>
      <c r="EW961" s="23"/>
      <c r="EX961" s="23"/>
      <c r="EY961" s="23"/>
      <c r="EZ961" s="23"/>
      <c r="FA961" s="23"/>
      <c r="FB961" s="23"/>
      <c r="FC961" s="23"/>
      <c r="FD961" s="23"/>
      <c r="FE961" s="23"/>
      <c r="FF961" s="23"/>
      <c r="FG961" s="23"/>
      <c r="FH961" s="23"/>
      <c r="FI961" s="23"/>
      <c r="FJ961" s="23"/>
      <c r="FK961" s="23"/>
      <c r="FL961" s="23"/>
      <c r="FM961" s="23"/>
      <c r="FN961" s="23"/>
      <c r="FO961" s="23"/>
      <c r="FP961" s="23"/>
      <c r="FQ961" s="23"/>
      <c r="FR961" s="23"/>
      <c r="FS961" s="23"/>
      <c r="FT961" s="23"/>
      <c r="FU961" s="23"/>
      <c r="FV961" s="23"/>
      <c r="FW961" s="23"/>
      <c r="FX961" s="23"/>
      <c r="FY961" s="23"/>
      <c r="FZ961" s="23"/>
      <c r="GA961" s="23"/>
      <c r="GB961" s="23"/>
      <c r="GC961" s="23"/>
      <c r="GD961" s="23"/>
      <c r="GE961" s="23"/>
      <c r="GF961" s="23"/>
      <c r="GG961" s="23"/>
      <c r="GH961" s="23"/>
    </row>
    <row r="962" spans="1:190" x14ac:dyDescent="0.35">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c r="BH962" s="23"/>
      <c r="BI962" s="23"/>
      <c r="BJ962" s="23"/>
      <c r="BK962" s="23"/>
      <c r="BL962" s="23"/>
      <c r="BM962" s="23"/>
      <c r="BN962" s="23"/>
      <c r="BO962" s="23"/>
      <c r="BP962" s="23"/>
      <c r="BQ962" s="23"/>
      <c r="BR962" s="23"/>
      <c r="BS962" s="23"/>
      <c r="BT962" s="23"/>
      <c r="BU962" s="23"/>
      <c r="BV962" s="23"/>
      <c r="BW962" s="23"/>
      <c r="BX962" s="23"/>
      <c r="BY962" s="23"/>
      <c r="BZ962" s="23"/>
      <c r="CA962" s="23"/>
      <c r="CB962" s="23"/>
      <c r="CC962" s="23"/>
      <c r="CD962" s="23"/>
      <c r="CE962" s="23"/>
      <c r="CF962" s="23"/>
      <c r="CG962" s="23"/>
      <c r="CH962" s="23"/>
      <c r="CI962" s="23"/>
      <c r="CJ962" s="23"/>
      <c r="CK962" s="23"/>
      <c r="CL962" s="23"/>
      <c r="CM962" s="23"/>
      <c r="CN962" s="23"/>
      <c r="CO962" s="23"/>
      <c r="CP962" s="23"/>
      <c r="CQ962" s="23"/>
      <c r="CR962" s="23"/>
      <c r="CS962" s="23"/>
      <c r="CT962" s="23"/>
      <c r="CU962" s="23"/>
      <c r="CV962" s="23"/>
      <c r="CW962" s="23"/>
      <c r="CX962" s="23"/>
      <c r="CY962" s="23"/>
      <c r="CZ962" s="23"/>
      <c r="DA962" s="23"/>
      <c r="DB962" s="23"/>
      <c r="DC962" s="23"/>
      <c r="DD962" s="23"/>
      <c r="DE962" s="23"/>
      <c r="DF962" s="23"/>
      <c r="DG962" s="23"/>
      <c r="DH962" s="23"/>
      <c r="DI962" s="23"/>
      <c r="DJ962" s="23"/>
      <c r="DK962" s="23"/>
      <c r="DL962" s="23"/>
      <c r="DM962" s="23"/>
      <c r="DN962" s="23"/>
      <c r="DO962" s="23"/>
      <c r="DP962" s="23"/>
      <c r="DQ962" s="23"/>
      <c r="DR962" s="23"/>
      <c r="DS962" s="23"/>
      <c r="DT962" s="23"/>
      <c r="DU962" s="23"/>
      <c r="DV962" s="23"/>
      <c r="DW962" s="23"/>
      <c r="DX962" s="23"/>
      <c r="DY962" s="23"/>
      <c r="DZ962" s="23"/>
      <c r="EA962" s="23"/>
      <c r="EB962" s="23"/>
      <c r="EC962" s="23"/>
      <c r="ED962" s="23"/>
      <c r="EE962" s="23"/>
      <c r="EF962" s="23"/>
      <c r="EG962" s="23"/>
      <c r="EH962" s="23"/>
      <c r="EI962" s="23"/>
      <c r="EJ962" s="23"/>
      <c r="EK962" s="23"/>
      <c r="EL962" s="23"/>
      <c r="EM962" s="23"/>
      <c r="EN962" s="23"/>
      <c r="EO962" s="23"/>
      <c r="EP962" s="23"/>
      <c r="EQ962" s="23"/>
      <c r="ER962" s="23"/>
      <c r="ES962" s="23"/>
      <c r="ET962" s="23"/>
      <c r="EU962" s="23"/>
      <c r="EV962" s="23"/>
      <c r="EW962" s="23"/>
      <c r="EX962" s="23"/>
      <c r="EY962" s="23"/>
      <c r="EZ962" s="23"/>
      <c r="FA962" s="23"/>
      <c r="FB962" s="23"/>
      <c r="FC962" s="23"/>
      <c r="FD962" s="23"/>
      <c r="FE962" s="23"/>
      <c r="FF962" s="23"/>
      <c r="FG962" s="23"/>
      <c r="FH962" s="23"/>
      <c r="FI962" s="23"/>
      <c r="FJ962" s="23"/>
      <c r="FK962" s="23"/>
      <c r="FL962" s="23"/>
      <c r="FM962" s="23"/>
      <c r="FN962" s="23"/>
      <c r="FO962" s="23"/>
      <c r="FP962" s="23"/>
      <c r="FQ962" s="23"/>
      <c r="FR962" s="23"/>
      <c r="FS962" s="23"/>
      <c r="FT962" s="23"/>
      <c r="FU962" s="23"/>
      <c r="FV962" s="23"/>
      <c r="FW962" s="23"/>
      <c r="FX962" s="23"/>
      <c r="FY962" s="23"/>
      <c r="FZ962" s="23"/>
      <c r="GA962" s="23"/>
      <c r="GB962" s="23"/>
      <c r="GC962" s="23"/>
      <c r="GD962" s="23"/>
      <c r="GE962" s="23"/>
      <c r="GF962" s="23"/>
      <c r="GG962" s="23"/>
      <c r="GH962" s="23"/>
    </row>
    <row r="963" spans="1:190" x14ac:dyDescent="0.35">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3"/>
      <c r="BD963" s="23"/>
      <c r="BE963" s="23"/>
      <c r="BF963" s="23"/>
      <c r="BG963" s="23"/>
      <c r="BH963" s="23"/>
      <c r="BI963" s="23"/>
      <c r="BJ963" s="23"/>
      <c r="BK963" s="23"/>
      <c r="BL963" s="23"/>
      <c r="BM963" s="23"/>
      <c r="BN963" s="23"/>
      <c r="BO963" s="23"/>
      <c r="BP963" s="23"/>
      <c r="BQ963" s="23"/>
      <c r="BR963" s="23"/>
      <c r="BS963" s="23"/>
      <c r="BT963" s="23"/>
      <c r="BU963" s="23"/>
      <c r="BV963" s="23"/>
      <c r="BW963" s="23"/>
      <c r="BX963" s="23"/>
      <c r="BY963" s="23"/>
      <c r="BZ963" s="23"/>
      <c r="CA963" s="23"/>
      <c r="CB963" s="23"/>
      <c r="CC963" s="23"/>
      <c r="CD963" s="23"/>
      <c r="CE963" s="23"/>
      <c r="CF963" s="23"/>
      <c r="CG963" s="23"/>
      <c r="CH963" s="23"/>
      <c r="CI963" s="23"/>
      <c r="CJ963" s="23"/>
      <c r="CK963" s="23"/>
      <c r="CL963" s="23"/>
      <c r="CM963" s="23"/>
      <c r="CN963" s="23"/>
      <c r="CO963" s="23"/>
      <c r="CP963" s="23"/>
      <c r="CQ963" s="23"/>
      <c r="CR963" s="23"/>
      <c r="CS963" s="23"/>
      <c r="CT963" s="23"/>
      <c r="CU963" s="23"/>
      <c r="CV963" s="23"/>
      <c r="CW963" s="23"/>
      <c r="CX963" s="23"/>
      <c r="CY963" s="23"/>
      <c r="CZ963" s="23"/>
      <c r="DA963" s="23"/>
      <c r="DB963" s="23"/>
      <c r="DC963" s="23"/>
      <c r="DD963" s="23"/>
      <c r="DE963" s="23"/>
      <c r="DF963" s="23"/>
      <c r="DG963" s="23"/>
      <c r="DH963" s="23"/>
      <c r="DI963" s="23"/>
      <c r="DJ963" s="23"/>
      <c r="DK963" s="23"/>
      <c r="DL963" s="23"/>
      <c r="DM963" s="23"/>
      <c r="DN963" s="23"/>
      <c r="DO963" s="23"/>
      <c r="DP963" s="23"/>
      <c r="DQ963" s="23"/>
      <c r="DR963" s="23"/>
      <c r="DS963" s="23"/>
      <c r="DT963" s="23"/>
      <c r="DU963" s="23"/>
      <c r="DV963" s="23"/>
      <c r="DW963" s="23"/>
      <c r="DX963" s="23"/>
      <c r="DY963" s="23"/>
      <c r="DZ963" s="23"/>
      <c r="EA963" s="23"/>
      <c r="EB963" s="23"/>
      <c r="EC963" s="23"/>
      <c r="ED963" s="23"/>
      <c r="EE963" s="23"/>
      <c r="EF963" s="23"/>
      <c r="EG963" s="23"/>
      <c r="EH963" s="23"/>
      <c r="EI963" s="23"/>
      <c r="EJ963" s="23"/>
      <c r="EK963" s="23"/>
      <c r="EL963" s="23"/>
      <c r="EM963" s="23"/>
      <c r="EN963" s="23"/>
      <c r="EO963" s="23"/>
      <c r="EP963" s="23"/>
      <c r="EQ963" s="23"/>
      <c r="ER963" s="23"/>
      <c r="ES963" s="23"/>
      <c r="ET963" s="23"/>
      <c r="EU963" s="23"/>
      <c r="EV963" s="23"/>
      <c r="EW963" s="23"/>
      <c r="EX963" s="23"/>
      <c r="EY963" s="23"/>
      <c r="EZ963" s="23"/>
      <c r="FA963" s="23"/>
      <c r="FB963" s="23"/>
      <c r="FC963" s="23"/>
      <c r="FD963" s="23"/>
      <c r="FE963" s="23"/>
      <c r="FF963" s="23"/>
      <c r="FG963" s="23"/>
      <c r="FH963" s="23"/>
      <c r="FI963" s="23"/>
      <c r="FJ963" s="23"/>
      <c r="FK963" s="23"/>
      <c r="FL963" s="23"/>
      <c r="FM963" s="23"/>
      <c r="FN963" s="23"/>
      <c r="FO963" s="23"/>
      <c r="FP963" s="23"/>
      <c r="FQ963" s="23"/>
      <c r="FR963" s="23"/>
      <c r="FS963" s="23"/>
      <c r="FT963" s="23"/>
      <c r="FU963" s="23"/>
      <c r="FV963" s="23"/>
      <c r="FW963" s="23"/>
      <c r="FX963" s="23"/>
      <c r="FY963" s="23"/>
      <c r="FZ963" s="23"/>
      <c r="GA963" s="23"/>
      <c r="GB963" s="23"/>
      <c r="GC963" s="23"/>
      <c r="GD963" s="23"/>
      <c r="GE963" s="23"/>
      <c r="GF963" s="23"/>
      <c r="GG963" s="23"/>
      <c r="GH963" s="23"/>
    </row>
    <row r="964" spans="1:190" x14ac:dyDescent="0.35">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3"/>
      <c r="BD964" s="23"/>
      <c r="BE964" s="23"/>
      <c r="BF964" s="23"/>
      <c r="BG964" s="23"/>
      <c r="BH964" s="23"/>
      <c r="BI964" s="23"/>
      <c r="BJ964" s="23"/>
      <c r="BK964" s="23"/>
      <c r="BL964" s="23"/>
      <c r="BM964" s="23"/>
      <c r="BN964" s="23"/>
      <c r="BO964" s="23"/>
      <c r="BP964" s="23"/>
      <c r="BQ964" s="23"/>
      <c r="BR964" s="23"/>
      <c r="BS964" s="23"/>
      <c r="BT964" s="23"/>
      <c r="BU964" s="23"/>
      <c r="BV964" s="23"/>
      <c r="BW964" s="23"/>
      <c r="BX964" s="23"/>
      <c r="BY964" s="23"/>
      <c r="BZ964" s="23"/>
      <c r="CA964" s="23"/>
      <c r="CB964" s="23"/>
      <c r="CC964" s="23"/>
      <c r="CD964" s="23"/>
      <c r="CE964" s="23"/>
      <c r="CF964" s="23"/>
      <c r="CG964" s="23"/>
      <c r="CH964" s="23"/>
      <c r="CI964" s="23"/>
      <c r="CJ964" s="23"/>
      <c r="CK964" s="23"/>
      <c r="CL964" s="23"/>
      <c r="CM964" s="23"/>
      <c r="CN964" s="23"/>
      <c r="CO964" s="23"/>
      <c r="CP964" s="23"/>
      <c r="CQ964" s="23"/>
      <c r="CR964" s="23"/>
      <c r="CS964" s="23"/>
      <c r="CT964" s="23"/>
      <c r="CU964" s="23"/>
      <c r="CV964" s="23"/>
      <c r="CW964" s="23"/>
      <c r="CX964" s="23"/>
      <c r="CY964" s="23"/>
      <c r="CZ964" s="23"/>
      <c r="DA964" s="23"/>
      <c r="DB964" s="23"/>
      <c r="DC964" s="23"/>
      <c r="DD964" s="23"/>
      <c r="DE964" s="23"/>
      <c r="DF964" s="23"/>
      <c r="DG964" s="23"/>
      <c r="DH964" s="23"/>
      <c r="DI964" s="23"/>
      <c r="DJ964" s="23"/>
      <c r="DK964" s="23"/>
      <c r="DL964" s="23"/>
      <c r="DM964" s="23"/>
      <c r="DN964" s="23"/>
      <c r="DO964" s="23"/>
      <c r="DP964" s="23"/>
      <c r="DQ964" s="23"/>
      <c r="DR964" s="23"/>
      <c r="DS964" s="23"/>
      <c r="DT964" s="23"/>
      <c r="DU964" s="23"/>
      <c r="DV964" s="23"/>
      <c r="DW964" s="23"/>
      <c r="DX964" s="23"/>
      <c r="DY964" s="23"/>
      <c r="DZ964" s="23"/>
      <c r="EA964" s="23"/>
      <c r="EB964" s="23"/>
      <c r="EC964" s="23"/>
      <c r="ED964" s="23"/>
      <c r="EE964" s="23"/>
      <c r="EF964" s="23"/>
      <c r="EG964" s="23"/>
      <c r="EH964" s="23"/>
      <c r="EI964" s="23"/>
      <c r="EJ964" s="23"/>
      <c r="EK964" s="23"/>
      <c r="EL964" s="23"/>
      <c r="EM964" s="23"/>
      <c r="EN964" s="23"/>
      <c r="EO964" s="23"/>
      <c r="EP964" s="23"/>
      <c r="EQ964" s="23"/>
      <c r="ER964" s="23"/>
      <c r="ES964" s="23"/>
      <c r="ET964" s="23"/>
      <c r="EU964" s="23"/>
      <c r="EV964" s="23"/>
      <c r="EW964" s="23"/>
      <c r="EX964" s="23"/>
      <c r="EY964" s="23"/>
      <c r="EZ964" s="23"/>
      <c r="FA964" s="23"/>
      <c r="FB964" s="23"/>
      <c r="FC964" s="23"/>
      <c r="FD964" s="23"/>
      <c r="FE964" s="23"/>
      <c r="FF964" s="23"/>
      <c r="FG964" s="23"/>
      <c r="FH964" s="23"/>
      <c r="FI964" s="23"/>
      <c r="FJ964" s="23"/>
      <c r="FK964" s="23"/>
      <c r="FL964" s="23"/>
      <c r="FM964" s="23"/>
      <c r="FN964" s="23"/>
      <c r="FO964" s="23"/>
      <c r="FP964" s="23"/>
      <c r="FQ964" s="23"/>
      <c r="FR964" s="23"/>
      <c r="FS964" s="23"/>
      <c r="FT964" s="23"/>
      <c r="FU964" s="23"/>
      <c r="FV964" s="23"/>
      <c r="FW964" s="23"/>
      <c r="FX964" s="23"/>
      <c r="FY964" s="23"/>
      <c r="FZ964" s="23"/>
      <c r="GA964" s="23"/>
      <c r="GB964" s="23"/>
      <c r="GC964" s="23"/>
      <c r="GD964" s="23"/>
      <c r="GE964" s="23"/>
      <c r="GF964" s="23"/>
      <c r="GG964" s="23"/>
      <c r="GH964" s="23"/>
    </row>
    <row r="965" spans="1:190" x14ac:dyDescent="0.35">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3"/>
      <c r="BD965" s="23"/>
      <c r="BE965" s="23"/>
      <c r="BF965" s="23"/>
      <c r="BG965" s="23"/>
      <c r="BH965" s="23"/>
      <c r="BI965" s="23"/>
      <c r="BJ965" s="23"/>
      <c r="BK965" s="23"/>
      <c r="BL965" s="23"/>
      <c r="BM965" s="23"/>
      <c r="BN965" s="23"/>
      <c r="BO965" s="23"/>
      <c r="BP965" s="23"/>
      <c r="BQ965" s="23"/>
      <c r="BR965" s="23"/>
      <c r="BS965" s="23"/>
      <c r="BT965" s="23"/>
      <c r="BU965" s="23"/>
      <c r="BV965" s="23"/>
      <c r="BW965" s="23"/>
      <c r="BX965" s="23"/>
      <c r="BY965" s="23"/>
      <c r="BZ965" s="23"/>
      <c r="CA965" s="23"/>
      <c r="CB965" s="23"/>
      <c r="CC965" s="23"/>
      <c r="CD965" s="23"/>
      <c r="CE965" s="23"/>
      <c r="CF965" s="23"/>
      <c r="CG965" s="23"/>
      <c r="CH965" s="23"/>
      <c r="CI965" s="23"/>
      <c r="CJ965" s="23"/>
      <c r="CK965" s="23"/>
      <c r="CL965" s="23"/>
      <c r="CM965" s="23"/>
      <c r="CN965" s="23"/>
      <c r="CO965" s="23"/>
      <c r="CP965" s="23"/>
      <c r="CQ965" s="23"/>
      <c r="CR965" s="23"/>
      <c r="CS965" s="23"/>
      <c r="CT965" s="23"/>
      <c r="CU965" s="23"/>
      <c r="CV965" s="23"/>
      <c r="CW965" s="23"/>
      <c r="CX965" s="23"/>
      <c r="CY965" s="23"/>
      <c r="CZ965" s="23"/>
      <c r="DA965" s="23"/>
      <c r="DB965" s="23"/>
      <c r="DC965" s="23"/>
      <c r="DD965" s="23"/>
      <c r="DE965" s="23"/>
      <c r="DF965" s="23"/>
      <c r="DG965" s="23"/>
      <c r="DH965" s="23"/>
      <c r="DI965" s="23"/>
      <c r="DJ965" s="23"/>
      <c r="DK965" s="23"/>
      <c r="DL965" s="23"/>
      <c r="DM965" s="23"/>
      <c r="DN965" s="23"/>
      <c r="DO965" s="23"/>
      <c r="DP965" s="23"/>
      <c r="DQ965" s="23"/>
      <c r="DR965" s="23"/>
      <c r="DS965" s="23"/>
      <c r="DT965" s="23"/>
      <c r="DU965" s="23"/>
      <c r="DV965" s="23"/>
      <c r="DW965" s="23"/>
      <c r="DX965" s="23"/>
      <c r="DY965" s="23"/>
      <c r="DZ965" s="23"/>
      <c r="EA965" s="23"/>
      <c r="EB965" s="23"/>
      <c r="EC965" s="23"/>
      <c r="ED965" s="23"/>
      <c r="EE965" s="23"/>
      <c r="EF965" s="23"/>
      <c r="EG965" s="23"/>
      <c r="EH965" s="23"/>
      <c r="EI965" s="23"/>
      <c r="EJ965" s="23"/>
      <c r="EK965" s="23"/>
      <c r="EL965" s="23"/>
      <c r="EM965" s="23"/>
      <c r="EN965" s="23"/>
      <c r="EO965" s="23"/>
      <c r="EP965" s="23"/>
      <c r="EQ965" s="23"/>
      <c r="ER965" s="23"/>
      <c r="ES965" s="23"/>
      <c r="ET965" s="23"/>
      <c r="EU965" s="23"/>
      <c r="EV965" s="23"/>
      <c r="EW965" s="23"/>
      <c r="EX965" s="23"/>
      <c r="EY965" s="23"/>
      <c r="EZ965" s="23"/>
      <c r="FA965" s="23"/>
      <c r="FB965" s="23"/>
      <c r="FC965" s="23"/>
      <c r="FD965" s="23"/>
      <c r="FE965" s="23"/>
      <c r="FF965" s="23"/>
      <c r="FG965" s="23"/>
      <c r="FH965" s="23"/>
      <c r="FI965" s="23"/>
      <c r="FJ965" s="23"/>
      <c r="FK965" s="23"/>
      <c r="FL965" s="23"/>
      <c r="FM965" s="23"/>
      <c r="FN965" s="23"/>
      <c r="FO965" s="23"/>
      <c r="FP965" s="23"/>
      <c r="FQ965" s="23"/>
      <c r="FR965" s="23"/>
      <c r="FS965" s="23"/>
      <c r="FT965" s="23"/>
      <c r="FU965" s="23"/>
      <c r="FV965" s="23"/>
      <c r="FW965" s="23"/>
      <c r="FX965" s="23"/>
      <c r="FY965" s="23"/>
      <c r="FZ965" s="23"/>
      <c r="GA965" s="23"/>
      <c r="GB965" s="23"/>
      <c r="GC965" s="23"/>
      <c r="GD965" s="23"/>
      <c r="GE965" s="23"/>
      <c r="GF965" s="23"/>
      <c r="GG965" s="23"/>
      <c r="GH965" s="23"/>
    </row>
    <row r="966" spans="1:190" x14ac:dyDescent="0.35">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3"/>
      <c r="BD966" s="23"/>
      <c r="BE966" s="23"/>
      <c r="BF966" s="23"/>
      <c r="BG966" s="23"/>
      <c r="BH966" s="23"/>
      <c r="BI966" s="23"/>
      <c r="BJ966" s="23"/>
      <c r="BK966" s="23"/>
      <c r="BL966" s="23"/>
      <c r="BM966" s="23"/>
      <c r="BN966" s="23"/>
      <c r="BO966" s="23"/>
      <c r="BP966" s="23"/>
      <c r="BQ966" s="23"/>
      <c r="BR966" s="23"/>
      <c r="BS966" s="23"/>
      <c r="BT966" s="23"/>
      <c r="BU966" s="23"/>
      <c r="BV966" s="23"/>
      <c r="BW966" s="23"/>
      <c r="BX966" s="23"/>
      <c r="BY966" s="23"/>
      <c r="BZ966" s="23"/>
      <c r="CA966" s="23"/>
      <c r="CB966" s="23"/>
      <c r="CC966" s="23"/>
      <c r="CD966" s="23"/>
      <c r="CE966" s="23"/>
      <c r="CF966" s="23"/>
      <c r="CG966" s="23"/>
      <c r="CH966" s="23"/>
      <c r="CI966" s="23"/>
      <c r="CJ966" s="23"/>
      <c r="CK966" s="23"/>
      <c r="CL966" s="23"/>
      <c r="CM966" s="23"/>
      <c r="CN966" s="23"/>
      <c r="CO966" s="23"/>
      <c r="CP966" s="23"/>
      <c r="CQ966" s="23"/>
      <c r="CR966" s="23"/>
      <c r="CS966" s="23"/>
      <c r="CT966" s="23"/>
      <c r="CU966" s="23"/>
      <c r="CV966" s="23"/>
      <c r="CW966" s="23"/>
      <c r="CX966" s="23"/>
      <c r="CY966" s="23"/>
      <c r="CZ966" s="23"/>
      <c r="DA966" s="23"/>
      <c r="DB966" s="23"/>
      <c r="DC966" s="23"/>
      <c r="DD966" s="23"/>
      <c r="DE966" s="23"/>
      <c r="DF966" s="23"/>
      <c r="DG966" s="23"/>
      <c r="DH966" s="23"/>
      <c r="DI966" s="23"/>
      <c r="DJ966" s="23"/>
      <c r="DK966" s="23"/>
      <c r="DL966" s="23"/>
      <c r="DM966" s="23"/>
      <c r="DN966" s="23"/>
      <c r="DO966" s="23"/>
      <c r="DP966" s="23"/>
      <c r="DQ966" s="23"/>
      <c r="DR966" s="23"/>
      <c r="DS966" s="23"/>
      <c r="DT966" s="23"/>
      <c r="DU966" s="23"/>
      <c r="DV966" s="23"/>
      <c r="DW966" s="23"/>
      <c r="DX966" s="23"/>
      <c r="DY966" s="23"/>
      <c r="DZ966" s="23"/>
      <c r="EA966" s="23"/>
      <c r="EB966" s="23"/>
      <c r="EC966" s="23"/>
      <c r="ED966" s="23"/>
      <c r="EE966" s="23"/>
      <c r="EF966" s="23"/>
      <c r="EG966" s="23"/>
      <c r="EH966" s="23"/>
      <c r="EI966" s="23"/>
      <c r="EJ966" s="23"/>
      <c r="EK966" s="23"/>
      <c r="EL966" s="23"/>
      <c r="EM966" s="23"/>
      <c r="EN966" s="23"/>
      <c r="EO966" s="23"/>
      <c r="EP966" s="23"/>
      <c r="EQ966" s="23"/>
      <c r="ER966" s="23"/>
      <c r="ES966" s="23"/>
      <c r="ET966" s="23"/>
      <c r="EU966" s="23"/>
      <c r="EV966" s="23"/>
      <c r="EW966" s="23"/>
      <c r="EX966" s="23"/>
      <c r="EY966" s="23"/>
      <c r="EZ966" s="23"/>
      <c r="FA966" s="23"/>
      <c r="FB966" s="23"/>
      <c r="FC966" s="23"/>
      <c r="FD966" s="23"/>
      <c r="FE966" s="23"/>
      <c r="FF966" s="23"/>
      <c r="FG966" s="23"/>
      <c r="FH966" s="23"/>
      <c r="FI966" s="23"/>
      <c r="FJ966" s="23"/>
      <c r="FK966" s="23"/>
      <c r="FL966" s="23"/>
      <c r="FM966" s="23"/>
      <c r="FN966" s="23"/>
      <c r="FO966" s="23"/>
      <c r="FP966" s="23"/>
      <c r="FQ966" s="23"/>
      <c r="FR966" s="23"/>
      <c r="FS966" s="23"/>
      <c r="FT966" s="23"/>
      <c r="FU966" s="23"/>
      <c r="FV966" s="23"/>
      <c r="FW966" s="23"/>
      <c r="FX966" s="23"/>
      <c r="FY966" s="23"/>
      <c r="FZ966" s="23"/>
      <c r="GA966" s="23"/>
      <c r="GB966" s="23"/>
      <c r="GC966" s="23"/>
      <c r="GD966" s="23"/>
      <c r="GE966" s="23"/>
      <c r="GF966" s="23"/>
      <c r="GG966" s="23"/>
      <c r="GH966" s="23"/>
    </row>
    <row r="967" spans="1:190" x14ac:dyDescent="0.35">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3"/>
      <c r="BD967" s="23"/>
      <c r="BE967" s="23"/>
      <c r="BF967" s="23"/>
      <c r="BG967" s="23"/>
      <c r="BH967" s="23"/>
      <c r="BI967" s="23"/>
      <c r="BJ967" s="23"/>
      <c r="BK967" s="23"/>
      <c r="BL967" s="23"/>
      <c r="BM967" s="23"/>
      <c r="BN967" s="23"/>
      <c r="BO967" s="23"/>
      <c r="BP967" s="23"/>
      <c r="BQ967" s="23"/>
      <c r="BR967" s="23"/>
      <c r="BS967" s="23"/>
      <c r="BT967" s="23"/>
      <c r="BU967" s="23"/>
      <c r="BV967" s="23"/>
      <c r="BW967" s="23"/>
      <c r="BX967" s="23"/>
      <c r="BY967" s="23"/>
      <c r="BZ967" s="23"/>
      <c r="CA967" s="23"/>
      <c r="CB967" s="23"/>
      <c r="CC967" s="23"/>
      <c r="CD967" s="23"/>
      <c r="CE967" s="23"/>
      <c r="CF967" s="23"/>
      <c r="CG967" s="23"/>
      <c r="CH967" s="23"/>
      <c r="CI967" s="23"/>
      <c r="CJ967" s="23"/>
      <c r="CK967" s="23"/>
      <c r="CL967" s="23"/>
      <c r="CM967" s="23"/>
      <c r="CN967" s="23"/>
      <c r="CO967" s="23"/>
      <c r="CP967" s="23"/>
      <c r="CQ967" s="23"/>
      <c r="CR967" s="23"/>
      <c r="CS967" s="23"/>
      <c r="CT967" s="23"/>
      <c r="CU967" s="23"/>
      <c r="CV967" s="23"/>
      <c r="CW967" s="23"/>
      <c r="CX967" s="23"/>
      <c r="CY967" s="23"/>
      <c r="CZ967" s="23"/>
      <c r="DA967" s="23"/>
      <c r="DB967" s="23"/>
      <c r="DC967" s="23"/>
      <c r="DD967" s="23"/>
      <c r="DE967" s="23"/>
      <c r="DF967" s="23"/>
      <c r="DG967" s="23"/>
      <c r="DH967" s="23"/>
      <c r="DI967" s="23"/>
      <c r="DJ967" s="23"/>
      <c r="DK967" s="23"/>
      <c r="DL967" s="23"/>
      <c r="DM967" s="23"/>
      <c r="DN967" s="23"/>
      <c r="DO967" s="23"/>
      <c r="DP967" s="23"/>
      <c r="DQ967" s="23"/>
      <c r="DR967" s="23"/>
      <c r="DS967" s="23"/>
      <c r="DT967" s="23"/>
      <c r="DU967" s="23"/>
      <c r="DV967" s="23"/>
      <c r="DW967" s="23"/>
      <c r="DX967" s="23"/>
      <c r="DY967" s="23"/>
      <c r="DZ967" s="23"/>
      <c r="EA967" s="23"/>
      <c r="EB967" s="23"/>
      <c r="EC967" s="23"/>
      <c r="ED967" s="23"/>
      <c r="EE967" s="23"/>
      <c r="EF967" s="23"/>
      <c r="EG967" s="23"/>
      <c r="EH967" s="23"/>
      <c r="EI967" s="23"/>
      <c r="EJ967" s="23"/>
      <c r="EK967" s="23"/>
      <c r="EL967" s="23"/>
      <c r="EM967" s="23"/>
      <c r="EN967" s="23"/>
      <c r="EO967" s="23"/>
      <c r="EP967" s="23"/>
      <c r="EQ967" s="23"/>
      <c r="ER967" s="23"/>
      <c r="ES967" s="23"/>
      <c r="ET967" s="23"/>
      <c r="EU967" s="23"/>
      <c r="EV967" s="23"/>
      <c r="EW967" s="23"/>
      <c r="EX967" s="23"/>
      <c r="EY967" s="23"/>
      <c r="EZ967" s="23"/>
      <c r="FA967" s="23"/>
      <c r="FB967" s="23"/>
      <c r="FC967" s="23"/>
      <c r="FD967" s="23"/>
      <c r="FE967" s="23"/>
      <c r="FF967" s="23"/>
      <c r="FG967" s="23"/>
      <c r="FH967" s="23"/>
      <c r="FI967" s="23"/>
      <c r="FJ967" s="23"/>
      <c r="FK967" s="23"/>
      <c r="FL967" s="23"/>
      <c r="FM967" s="23"/>
      <c r="FN967" s="23"/>
      <c r="FO967" s="23"/>
      <c r="FP967" s="23"/>
      <c r="FQ967" s="23"/>
      <c r="FR967" s="23"/>
      <c r="FS967" s="23"/>
      <c r="FT967" s="23"/>
      <c r="FU967" s="23"/>
      <c r="FV967" s="23"/>
      <c r="FW967" s="23"/>
      <c r="FX967" s="23"/>
      <c r="FY967" s="23"/>
      <c r="FZ967" s="23"/>
      <c r="GA967" s="23"/>
      <c r="GB967" s="23"/>
      <c r="GC967" s="23"/>
      <c r="GD967" s="23"/>
      <c r="GE967" s="23"/>
      <c r="GF967" s="23"/>
      <c r="GG967" s="23"/>
      <c r="GH967" s="23"/>
    </row>
    <row r="968" spans="1:190" x14ac:dyDescent="0.35">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3"/>
      <c r="BD968" s="23"/>
      <c r="BE968" s="23"/>
      <c r="BF968" s="23"/>
      <c r="BG968" s="23"/>
      <c r="BH968" s="23"/>
      <c r="BI968" s="23"/>
      <c r="BJ968" s="23"/>
      <c r="BK968" s="23"/>
      <c r="BL968" s="23"/>
      <c r="BM968" s="23"/>
      <c r="BN968" s="23"/>
      <c r="BO968" s="23"/>
      <c r="BP968" s="23"/>
      <c r="BQ968" s="23"/>
      <c r="BR968" s="23"/>
      <c r="BS968" s="23"/>
      <c r="BT968" s="23"/>
      <c r="BU968" s="23"/>
      <c r="BV968" s="23"/>
      <c r="BW968" s="23"/>
      <c r="BX968" s="23"/>
      <c r="BY968" s="23"/>
      <c r="BZ968" s="23"/>
      <c r="CA968" s="23"/>
      <c r="CB968" s="23"/>
      <c r="CC968" s="23"/>
      <c r="CD968" s="23"/>
      <c r="CE968" s="23"/>
      <c r="CF968" s="23"/>
      <c r="CG968" s="23"/>
      <c r="CH968" s="23"/>
      <c r="CI968" s="23"/>
      <c r="CJ968" s="23"/>
      <c r="CK968" s="23"/>
      <c r="CL968" s="23"/>
      <c r="CM968" s="23"/>
      <c r="CN968" s="23"/>
      <c r="CO968" s="23"/>
      <c r="CP968" s="23"/>
      <c r="CQ968" s="23"/>
      <c r="CR968" s="23"/>
      <c r="CS968" s="23"/>
      <c r="CT968" s="23"/>
      <c r="CU968" s="23"/>
      <c r="CV968" s="23"/>
      <c r="CW968" s="23"/>
      <c r="CX968" s="23"/>
      <c r="CY968" s="23"/>
      <c r="CZ968" s="23"/>
      <c r="DA968" s="23"/>
      <c r="DB968" s="23"/>
      <c r="DC968" s="23"/>
      <c r="DD968" s="23"/>
      <c r="DE968" s="23"/>
      <c r="DF968" s="23"/>
      <c r="DG968" s="23"/>
      <c r="DH968" s="23"/>
      <c r="DI968" s="23"/>
      <c r="DJ968" s="23"/>
      <c r="DK968" s="23"/>
      <c r="DL968" s="23"/>
      <c r="DM968" s="23"/>
      <c r="DN968" s="23"/>
      <c r="DO968" s="23"/>
      <c r="DP968" s="23"/>
      <c r="DQ968" s="23"/>
      <c r="DR968" s="23"/>
      <c r="DS968" s="23"/>
      <c r="DT968" s="23"/>
      <c r="DU968" s="23"/>
      <c r="DV968" s="23"/>
      <c r="DW968" s="23"/>
      <c r="DX968" s="23"/>
      <c r="DY968" s="23"/>
      <c r="DZ968" s="23"/>
      <c r="EA968" s="23"/>
      <c r="EB968" s="23"/>
      <c r="EC968" s="23"/>
      <c r="ED968" s="23"/>
      <c r="EE968" s="23"/>
      <c r="EF968" s="23"/>
      <c r="EG968" s="23"/>
      <c r="EH968" s="23"/>
      <c r="EI968" s="23"/>
      <c r="EJ968" s="23"/>
      <c r="EK968" s="23"/>
      <c r="EL968" s="23"/>
      <c r="EM968" s="23"/>
      <c r="EN968" s="23"/>
      <c r="EO968" s="23"/>
      <c r="EP968" s="23"/>
      <c r="EQ968" s="23"/>
      <c r="ER968" s="23"/>
      <c r="ES968" s="23"/>
      <c r="ET968" s="23"/>
      <c r="EU968" s="23"/>
      <c r="EV968" s="23"/>
      <c r="EW968" s="23"/>
      <c r="EX968" s="23"/>
      <c r="EY968" s="23"/>
      <c r="EZ968" s="23"/>
      <c r="FA968" s="23"/>
      <c r="FB968" s="23"/>
      <c r="FC968" s="23"/>
      <c r="FD968" s="23"/>
      <c r="FE968" s="23"/>
      <c r="FF968" s="23"/>
      <c r="FG968" s="23"/>
      <c r="FH968" s="23"/>
      <c r="FI968" s="23"/>
      <c r="FJ968" s="23"/>
      <c r="FK968" s="23"/>
      <c r="FL968" s="23"/>
      <c r="FM968" s="23"/>
      <c r="FN968" s="23"/>
      <c r="FO968" s="23"/>
      <c r="FP968" s="23"/>
      <c r="FQ968" s="23"/>
      <c r="FR968" s="23"/>
      <c r="FS968" s="23"/>
      <c r="FT968" s="23"/>
      <c r="FU968" s="23"/>
      <c r="FV968" s="23"/>
      <c r="FW968" s="23"/>
      <c r="FX968" s="23"/>
      <c r="FY968" s="23"/>
      <c r="FZ968" s="23"/>
      <c r="GA968" s="23"/>
      <c r="GB968" s="23"/>
      <c r="GC968" s="23"/>
      <c r="GD968" s="23"/>
      <c r="GE968" s="23"/>
      <c r="GF968" s="23"/>
      <c r="GG968" s="23"/>
      <c r="GH968" s="23"/>
    </row>
    <row r="969" spans="1:190" x14ac:dyDescent="0.35">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3"/>
      <c r="BD969" s="23"/>
      <c r="BE969" s="23"/>
      <c r="BF969" s="23"/>
      <c r="BG969" s="23"/>
      <c r="BH969" s="23"/>
      <c r="BI969" s="23"/>
      <c r="BJ969" s="23"/>
      <c r="BK969" s="23"/>
      <c r="BL969" s="23"/>
      <c r="BM969" s="23"/>
      <c r="BN969" s="23"/>
      <c r="BO969" s="23"/>
      <c r="BP969" s="23"/>
      <c r="BQ969" s="23"/>
      <c r="BR969" s="23"/>
      <c r="BS969" s="23"/>
      <c r="BT969" s="23"/>
      <c r="BU969" s="23"/>
      <c r="BV969" s="23"/>
      <c r="BW969" s="23"/>
      <c r="BX969" s="23"/>
      <c r="BY969" s="23"/>
      <c r="BZ969" s="23"/>
      <c r="CA969" s="23"/>
      <c r="CB969" s="23"/>
      <c r="CC969" s="23"/>
      <c r="CD969" s="23"/>
      <c r="CE969" s="23"/>
      <c r="CF969" s="23"/>
      <c r="CG969" s="23"/>
      <c r="CH969" s="23"/>
      <c r="CI969" s="23"/>
      <c r="CJ969" s="23"/>
      <c r="CK969" s="23"/>
      <c r="CL969" s="23"/>
      <c r="CM969" s="23"/>
      <c r="CN969" s="23"/>
      <c r="CO969" s="23"/>
      <c r="CP969" s="23"/>
      <c r="CQ969" s="23"/>
      <c r="CR969" s="23"/>
      <c r="CS969" s="23"/>
      <c r="CT969" s="23"/>
      <c r="CU969" s="23"/>
      <c r="CV969" s="23"/>
      <c r="CW969" s="23"/>
      <c r="CX969" s="23"/>
      <c r="CY969" s="23"/>
      <c r="CZ969" s="23"/>
      <c r="DA969" s="23"/>
      <c r="DB969" s="23"/>
      <c r="DC969" s="23"/>
      <c r="DD969" s="23"/>
      <c r="DE969" s="23"/>
      <c r="DF969" s="23"/>
      <c r="DG969" s="23"/>
      <c r="DH969" s="23"/>
      <c r="DI969" s="23"/>
      <c r="DJ969" s="23"/>
      <c r="DK969" s="23"/>
      <c r="DL969" s="23"/>
      <c r="DM969" s="23"/>
      <c r="DN969" s="23"/>
      <c r="DO969" s="23"/>
      <c r="DP969" s="23"/>
      <c r="DQ969" s="23"/>
      <c r="DR969" s="23"/>
      <c r="DS969" s="23"/>
      <c r="DT969" s="23"/>
      <c r="DU969" s="23"/>
      <c r="DV969" s="23"/>
      <c r="DW969" s="23"/>
      <c r="DX969" s="23"/>
      <c r="DY969" s="23"/>
      <c r="DZ969" s="23"/>
      <c r="EA969" s="23"/>
      <c r="EB969" s="23"/>
      <c r="EC969" s="23"/>
      <c r="ED969" s="23"/>
      <c r="EE969" s="23"/>
      <c r="EF969" s="23"/>
      <c r="EG969" s="23"/>
      <c r="EH969" s="23"/>
      <c r="EI969" s="23"/>
      <c r="EJ969" s="23"/>
      <c r="EK969" s="23"/>
      <c r="EL969" s="23"/>
      <c r="EM969" s="23"/>
      <c r="EN969" s="23"/>
      <c r="EO969" s="23"/>
      <c r="EP969" s="23"/>
      <c r="EQ969" s="23"/>
      <c r="ER969" s="23"/>
      <c r="ES969" s="23"/>
      <c r="ET969" s="23"/>
      <c r="EU969" s="23"/>
      <c r="EV969" s="23"/>
      <c r="EW969" s="23"/>
      <c r="EX969" s="23"/>
      <c r="EY969" s="23"/>
      <c r="EZ969" s="23"/>
      <c r="FA969" s="23"/>
      <c r="FB969" s="23"/>
      <c r="FC969" s="23"/>
      <c r="FD969" s="23"/>
      <c r="FE969" s="23"/>
      <c r="FF969" s="23"/>
      <c r="FG969" s="23"/>
      <c r="FH969" s="23"/>
      <c r="FI969" s="23"/>
      <c r="FJ969" s="23"/>
      <c r="FK969" s="23"/>
      <c r="FL969" s="23"/>
      <c r="FM969" s="23"/>
      <c r="FN969" s="23"/>
      <c r="FO969" s="23"/>
      <c r="FP969" s="23"/>
      <c r="FQ969" s="23"/>
      <c r="FR969" s="23"/>
      <c r="FS969" s="23"/>
      <c r="FT969" s="23"/>
      <c r="FU969" s="23"/>
      <c r="FV969" s="23"/>
      <c r="FW969" s="23"/>
      <c r="FX969" s="23"/>
      <c r="FY969" s="23"/>
      <c r="FZ969" s="23"/>
      <c r="GA969" s="23"/>
      <c r="GB969" s="23"/>
      <c r="GC969" s="23"/>
      <c r="GD969" s="23"/>
      <c r="GE969" s="23"/>
      <c r="GF969" s="23"/>
      <c r="GG969" s="23"/>
      <c r="GH969" s="23"/>
    </row>
    <row r="970" spans="1:190" x14ac:dyDescent="0.35">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3"/>
      <c r="BD970" s="23"/>
      <c r="BE970" s="23"/>
      <c r="BF970" s="23"/>
      <c r="BG970" s="23"/>
      <c r="BH970" s="23"/>
      <c r="BI970" s="23"/>
      <c r="BJ970" s="23"/>
      <c r="BK970" s="23"/>
      <c r="BL970" s="23"/>
      <c r="BM970" s="23"/>
      <c r="BN970" s="23"/>
      <c r="BO970" s="23"/>
      <c r="BP970" s="23"/>
      <c r="BQ970" s="23"/>
      <c r="BR970" s="23"/>
      <c r="BS970" s="23"/>
      <c r="BT970" s="23"/>
      <c r="BU970" s="23"/>
      <c r="BV970" s="23"/>
      <c r="BW970" s="23"/>
      <c r="BX970" s="23"/>
      <c r="BY970" s="23"/>
      <c r="BZ970" s="23"/>
      <c r="CA970" s="23"/>
      <c r="CB970" s="23"/>
      <c r="CC970" s="23"/>
      <c r="CD970" s="23"/>
      <c r="CE970" s="23"/>
      <c r="CF970" s="23"/>
      <c r="CG970" s="23"/>
      <c r="CH970" s="23"/>
      <c r="CI970" s="23"/>
      <c r="CJ970" s="23"/>
      <c r="CK970" s="23"/>
      <c r="CL970" s="23"/>
      <c r="CM970" s="23"/>
      <c r="CN970" s="23"/>
      <c r="CO970" s="23"/>
      <c r="CP970" s="23"/>
      <c r="CQ970" s="23"/>
      <c r="CR970" s="23"/>
      <c r="CS970" s="23"/>
      <c r="CT970" s="23"/>
      <c r="CU970" s="23"/>
      <c r="CV970" s="23"/>
      <c r="CW970" s="23"/>
      <c r="CX970" s="23"/>
      <c r="CY970" s="23"/>
      <c r="CZ970" s="23"/>
      <c r="DA970" s="23"/>
      <c r="DB970" s="23"/>
      <c r="DC970" s="23"/>
      <c r="DD970" s="23"/>
      <c r="DE970" s="23"/>
      <c r="DF970" s="23"/>
      <c r="DG970" s="23"/>
      <c r="DH970" s="23"/>
      <c r="DI970" s="23"/>
      <c r="DJ970" s="23"/>
      <c r="DK970" s="23"/>
      <c r="DL970" s="23"/>
      <c r="DM970" s="23"/>
      <c r="DN970" s="23"/>
      <c r="DO970" s="23"/>
      <c r="DP970" s="23"/>
      <c r="DQ970" s="23"/>
      <c r="DR970" s="23"/>
      <c r="DS970" s="23"/>
      <c r="DT970" s="23"/>
      <c r="DU970" s="23"/>
      <c r="DV970" s="23"/>
      <c r="DW970" s="23"/>
      <c r="DX970" s="23"/>
      <c r="DY970" s="23"/>
      <c r="DZ970" s="23"/>
      <c r="EA970" s="23"/>
      <c r="EB970" s="23"/>
      <c r="EC970" s="23"/>
      <c r="ED970" s="23"/>
      <c r="EE970" s="23"/>
      <c r="EF970" s="23"/>
      <c r="EG970" s="23"/>
      <c r="EH970" s="23"/>
      <c r="EI970" s="23"/>
      <c r="EJ970" s="23"/>
      <c r="EK970" s="23"/>
      <c r="EL970" s="23"/>
      <c r="EM970" s="23"/>
      <c r="EN970" s="23"/>
      <c r="EO970" s="23"/>
      <c r="EP970" s="23"/>
      <c r="EQ970" s="23"/>
      <c r="ER970" s="23"/>
      <c r="ES970" s="23"/>
      <c r="ET970" s="23"/>
      <c r="EU970" s="23"/>
      <c r="EV970" s="23"/>
      <c r="EW970" s="23"/>
      <c r="EX970" s="23"/>
      <c r="EY970" s="23"/>
      <c r="EZ970" s="23"/>
      <c r="FA970" s="23"/>
      <c r="FB970" s="23"/>
      <c r="FC970" s="23"/>
      <c r="FD970" s="23"/>
      <c r="FE970" s="23"/>
      <c r="FF970" s="23"/>
      <c r="FG970" s="23"/>
      <c r="FH970" s="23"/>
      <c r="FI970" s="23"/>
      <c r="FJ970" s="23"/>
      <c r="FK970" s="23"/>
      <c r="FL970" s="23"/>
      <c r="FM970" s="23"/>
      <c r="FN970" s="23"/>
      <c r="FO970" s="23"/>
      <c r="FP970" s="23"/>
      <c r="FQ970" s="23"/>
      <c r="FR970" s="23"/>
      <c r="FS970" s="23"/>
      <c r="FT970" s="23"/>
      <c r="FU970" s="23"/>
      <c r="FV970" s="23"/>
      <c r="FW970" s="23"/>
      <c r="FX970" s="23"/>
      <c r="FY970" s="23"/>
      <c r="FZ970" s="23"/>
      <c r="GA970" s="23"/>
      <c r="GB970" s="23"/>
      <c r="GC970" s="23"/>
      <c r="GD970" s="23"/>
      <c r="GE970" s="23"/>
      <c r="GF970" s="23"/>
      <c r="GG970" s="23"/>
      <c r="GH970" s="23"/>
    </row>
    <row r="971" spans="1:190" x14ac:dyDescent="0.35">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3"/>
      <c r="BD971" s="23"/>
      <c r="BE971" s="23"/>
      <c r="BF971" s="23"/>
      <c r="BG971" s="23"/>
      <c r="BH971" s="23"/>
      <c r="BI971" s="23"/>
      <c r="BJ971" s="23"/>
      <c r="BK971" s="23"/>
      <c r="BL971" s="23"/>
      <c r="BM971" s="23"/>
      <c r="BN971" s="23"/>
      <c r="BO971" s="23"/>
      <c r="BP971" s="23"/>
      <c r="BQ971" s="23"/>
      <c r="BR971" s="23"/>
      <c r="BS971" s="23"/>
      <c r="BT971" s="23"/>
      <c r="BU971" s="23"/>
      <c r="BV971" s="23"/>
      <c r="BW971" s="23"/>
      <c r="BX971" s="23"/>
      <c r="BY971" s="23"/>
      <c r="BZ971" s="23"/>
      <c r="CA971" s="23"/>
      <c r="CB971" s="23"/>
      <c r="CC971" s="23"/>
      <c r="CD971" s="23"/>
      <c r="CE971" s="23"/>
      <c r="CF971" s="23"/>
      <c r="CG971" s="23"/>
      <c r="CH971" s="23"/>
      <c r="CI971" s="23"/>
      <c r="CJ971" s="23"/>
      <c r="CK971" s="23"/>
      <c r="CL971" s="23"/>
      <c r="CM971" s="23"/>
      <c r="CN971" s="23"/>
      <c r="CO971" s="23"/>
      <c r="CP971" s="23"/>
      <c r="CQ971" s="23"/>
      <c r="CR971" s="23"/>
      <c r="CS971" s="23"/>
      <c r="CT971" s="23"/>
      <c r="CU971" s="23"/>
      <c r="CV971" s="23"/>
      <c r="CW971" s="23"/>
      <c r="CX971" s="23"/>
      <c r="CY971" s="23"/>
      <c r="CZ971" s="23"/>
      <c r="DA971" s="23"/>
      <c r="DB971" s="23"/>
      <c r="DC971" s="23"/>
      <c r="DD971" s="23"/>
      <c r="DE971" s="23"/>
      <c r="DF971" s="23"/>
      <c r="DG971" s="23"/>
      <c r="DH971" s="23"/>
      <c r="DI971" s="23"/>
      <c r="DJ971" s="23"/>
      <c r="DK971" s="23"/>
      <c r="DL971" s="23"/>
      <c r="DM971" s="23"/>
      <c r="DN971" s="23"/>
      <c r="DO971" s="23"/>
      <c r="DP971" s="23"/>
      <c r="DQ971" s="23"/>
      <c r="DR971" s="23"/>
      <c r="DS971" s="23"/>
      <c r="DT971" s="23"/>
      <c r="DU971" s="23"/>
      <c r="DV971" s="23"/>
      <c r="DW971" s="23"/>
      <c r="DX971" s="23"/>
      <c r="DY971" s="23"/>
      <c r="DZ971" s="23"/>
      <c r="EA971" s="23"/>
      <c r="EB971" s="23"/>
      <c r="EC971" s="23"/>
      <c r="ED971" s="23"/>
      <c r="EE971" s="23"/>
      <c r="EF971" s="23"/>
      <c r="EG971" s="23"/>
      <c r="EH971" s="23"/>
      <c r="EI971" s="23"/>
      <c r="EJ971" s="23"/>
      <c r="EK971" s="23"/>
      <c r="EL971" s="23"/>
      <c r="EM971" s="23"/>
      <c r="EN971" s="23"/>
      <c r="EO971" s="23"/>
      <c r="EP971" s="23"/>
      <c r="EQ971" s="23"/>
      <c r="ER971" s="23"/>
      <c r="ES971" s="23"/>
      <c r="ET971" s="23"/>
      <c r="EU971" s="23"/>
      <c r="EV971" s="23"/>
      <c r="EW971" s="23"/>
      <c r="EX971" s="23"/>
      <c r="EY971" s="23"/>
      <c r="EZ971" s="23"/>
      <c r="FA971" s="23"/>
      <c r="FB971" s="23"/>
      <c r="FC971" s="23"/>
      <c r="FD971" s="23"/>
      <c r="FE971" s="23"/>
      <c r="FF971" s="23"/>
      <c r="FG971" s="23"/>
      <c r="FH971" s="23"/>
      <c r="FI971" s="23"/>
      <c r="FJ971" s="23"/>
      <c r="FK971" s="23"/>
      <c r="FL971" s="23"/>
      <c r="FM971" s="23"/>
      <c r="FN971" s="23"/>
      <c r="FO971" s="23"/>
      <c r="FP971" s="23"/>
      <c r="FQ971" s="23"/>
      <c r="FR971" s="23"/>
      <c r="FS971" s="23"/>
      <c r="FT971" s="23"/>
      <c r="FU971" s="23"/>
      <c r="FV971" s="23"/>
      <c r="FW971" s="23"/>
      <c r="FX971" s="23"/>
      <c r="FY971" s="23"/>
      <c r="FZ971" s="23"/>
      <c r="GA971" s="23"/>
      <c r="GB971" s="23"/>
      <c r="GC971" s="23"/>
      <c r="GD971" s="23"/>
      <c r="GE971" s="23"/>
      <c r="GF971" s="23"/>
      <c r="GG971" s="23"/>
      <c r="GH971" s="23"/>
    </row>
    <row r="972" spans="1:190" x14ac:dyDescent="0.35">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3"/>
      <c r="BD972" s="23"/>
      <c r="BE972" s="23"/>
      <c r="BF972" s="23"/>
      <c r="BG972" s="23"/>
      <c r="BH972" s="23"/>
      <c r="BI972" s="23"/>
      <c r="BJ972" s="23"/>
      <c r="BK972" s="23"/>
      <c r="BL972" s="23"/>
      <c r="BM972" s="23"/>
      <c r="BN972" s="23"/>
      <c r="BO972" s="23"/>
      <c r="BP972" s="23"/>
      <c r="BQ972" s="23"/>
      <c r="BR972" s="23"/>
      <c r="BS972" s="23"/>
      <c r="BT972" s="23"/>
      <c r="BU972" s="23"/>
      <c r="BV972" s="23"/>
      <c r="BW972" s="23"/>
      <c r="BX972" s="23"/>
      <c r="BY972" s="23"/>
      <c r="BZ972" s="23"/>
      <c r="CA972" s="23"/>
      <c r="CB972" s="23"/>
      <c r="CC972" s="23"/>
      <c r="CD972" s="23"/>
      <c r="CE972" s="23"/>
      <c r="CF972" s="23"/>
      <c r="CG972" s="23"/>
      <c r="CH972" s="23"/>
      <c r="CI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c r="EC972" s="23"/>
      <c r="ED972" s="23"/>
      <c r="EE972" s="23"/>
      <c r="EF972" s="23"/>
      <c r="EG972" s="23"/>
      <c r="EH972" s="23"/>
      <c r="EI972" s="23"/>
      <c r="EJ972" s="23"/>
      <c r="EK972" s="23"/>
      <c r="EL972" s="23"/>
      <c r="EM972" s="23"/>
      <c r="EN972" s="23"/>
      <c r="EO972" s="23"/>
      <c r="EP972" s="23"/>
      <c r="EQ972" s="23"/>
      <c r="ER972" s="23"/>
      <c r="ES972" s="23"/>
      <c r="ET972" s="23"/>
      <c r="EU972" s="23"/>
      <c r="EV972" s="23"/>
      <c r="EW972" s="23"/>
      <c r="EX972" s="23"/>
      <c r="EY972" s="23"/>
      <c r="EZ972" s="23"/>
      <c r="FA972" s="23"/>
      <c r="FB972" s="23"/>
      <c r="FC972" s="23"/>
      <c r="FD972" s="23"/>
      <c r="FE972" s="23"/>
      <c r="FF972" s="23"/>
      <c r="FG972" s="23"/>
      <c r="FH972" s="23"/>
      <c r="FI972" s="23"/>
      <c r="FJ972" s="23"/>
      <c r="FK972" s="23"/>
      <c r="FL972" s="23"/>
      <c r="FM972" s="23"/>
      <c r="FN972" s="23"/>
      <c r="FO972" s="23"/>
      <c r="FP972" s="23"/>
      <c r="FQ972" s="23"/>
      <c r="FR972" s="23"/>
      <c r="FS972" s="23"/>
      <c r="FT972" s="23"/>
      <c r="FU972" s="23"/>
      <c r="FV972" s="23"/>
      <c r="FW972" s="23"/>
      <c r="FX972" s="23"/>
      <c r="FY972" s="23"/>
      <c r="FZ972" s="23"/>
      <c r="GA972" s="23"/>
      <c r="GB972" s="23"/>
      <c r="GC972" s="23"/>
      <c r="GD972" s="23"/>
      <c r="GE972" s="23"/>
      <c r="GF972" s="23"/>
      <c r="GG972" s="23"/>
      <c r="GH972" s="23"/>
    </row>
    <row r="973" spans="1:190" x14ac:dyDescent="0.35">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3"/>
      <c r="BD973" s="23"/>
      <c r="BE973" s="23"/>
      <c r="BF973" s="23"/>
      <c r="BG973" s="23"/>
      <c r="BH973" s="23"/>
      <c r="BI973" s="23"/>
      <c r="BJ973" s="23"/>
      <c r="BK973" s="23"/>
      <c r="BL973" s="23"/>
      <c r="BM973" s="23"/>
      <c r="BN973" s="23"/>
      <c r="BO973" s="23"/>
      <c r="BP973" s="23"/>
      <c r="BQ973" s="23"/>
      <c r="BR973" s="23"/>
      <c r="BS973" s="23"/>
      <c r="BT973" s="23"/>
      <c r="BU973" s="23"/>
      <c r="BV973" s="23"/>
      <c r="BW973" s="23"/>
      <c r="BX973" s="23"/>
      <c r="BY973" s="23"/>
      <c r="BZ973" s="23"/>
      <c r="CA973" s="23"/>
      <c r="CB973" s="23"/>
      <c r="CC973" s="23"/>
      <c r="CD973" s="23"/>
      <c r="CE973" s="23"/>
      <c r="CF973" s="23"/>
      <c r="CG973" s="23"/>
      <c r="CH973" s="23"/>
      <c r="CI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c r="EC973" s="23"/>
      <c r="ED973" s="23"/>
      <c r="EE973" s="23"/>
      <c r="EF973" s="23"/>
      <c r="EG973" s="23"/>
      <c r="EH973" s="23"/>
      <c r="EI973" s="23"/>
      <c r="EJ973" s="23"/>
      <c r="EK973" s="23"/>
      <c r="EL973" s="23"/>
      <c r="EM973" s="23"/>
      <c r="EN973" s="23"/>
      <c r="EO973" s="23"/>
      <c r="EP973" s="23"/>
      <c r="EQ973" s="23"/>
      <c r="ER973" s="23"/>
      <c r="ES973" s="23"/>
      <c r="ET973" s="23"/>
      <c r="EU973" s="23"/>
      <c r="EV973" s="23"/>
      <c r="EW973" s="23"/>
      <c r="EX973" s="23"/>
      <c r="EY973" s="23"/>
      <c r="EZ973" s="23"/>
      <c r="FA973" s="23"/>
      <c r="FB973" s="23"/>
      <c r="FC973" s="23"/>
      <c r="FD973" s="23"/>
      <c r="FE973" s="23"/>
      <c r="FF973" s="23"/>
      <c r="FG973" s="23"/>
      <c r="FH973" s="23"/>
      <c r="FI973" s="23"/>
      <c r="FJ973" s="23"/>
      <c r="FK973" s="23"/>
      <c r="FL973" s="23"/>
      <c r="FM973" s="23"/>
      <c r="FN973" s="23"/>
      <c r="FO973" s="23"/>
      <c r="FP973" s="23"/>
      <c r="FQ973" s="23"/>
      <c r="FR973" s="23"/>
      <c r="FS973" s="23"/>
      <c r="FT973" s="23"/>
      <c r="FU973" s="23"/>
      <c r="FV973" s="23"/>
      <c r="FW973" s="23"/>
      <c r="FX973" s="23"/>
      <c r="FY973" s="23"/>
      <c r="FZ973" s="23"/>
      <c r="GA973" s="23"/>
      <c r="GB973" s="23"/>
      <c r="GC973" s="23"/>
      <c r="GD973" s="23"/>
      <c r="GE973" s="23"/>
      <c r="GF973" s="23"/>
      <c r="GG973" s="23"/>
      <c r="GH973" s="23"/>
    </row>
    <row r="974" spans="1:190" x14ac:dyDescent="0.35">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3"/>
      <c r="BD974" s="23"/>
      <c r="BE974" s="23"/>
      <c r="BF974" s="23"/>
      <c r="BG974" s="23"/>
      <c r="BH974" s="23"/>
      <c r="BI974" s="23"/>
      <c r="BJ974" s="23"/>
      <c r="BK974" s="23"/>
      <c r="BL974" s="23"/>
      <c r="BM974" s="23"/>
      <c r="BN974" s="23"/>
      <c r="BO974" s="23"/>
      <c r="BP974" s="23"/>
      <c r="BQ974" s="23"/>
      <c r="BR974" s="23"/>
      <c r="BS974" s="23"/>
      <c r="BT974" s="23"/>
      <c r="BU974" s="23"/>
      <c r="BV974" s="23"/>
      <c r="BW974" s="23"/>
      <c r="BX974" s="23"/>
      <c r="BY974" s="23"/>
      <c r="BZ974" s="23"/>
      <c r="CA974" s="23"/>
      <c r="CB974" s="23"/>
      <c r="CC974" s="23"/>
      <c r="CD974" s="23"/>
      <c r="CE974" s="23"/>
      <c r="CF974" s="23"/>
      <c r="CG974" s="23"/>
      <c r="CH974" s="23"/>
      <c r="CI974" s="2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23"/>
      <c r="DH974" s="23"/>
      <c r="DI974" s="23"/>
      <c r="DJ974" s="23"/>
      <c r="DK974" s="23"/>
      <c r="DL974" s="23"/>
      <c r="DM974" s="23"/>
      <c r="DN974" s="23"/>
      <c r="DO974" s="23"/>
      <c r="DP974" s="23"/>
      <c r="DQ974" s="23"/>
      <c r="DR974" s="23"/>
      <c r="DS974" s="23"/>
      <c r="DT974" s="23"/>
      <c r="DU974" s="23"/>
      <c r="DV974" s="23"/>
      <c r="DW974" s="23"/>
      <c r="DX974" s="23"/>
      <c r="DY974" s="23"/>
      <c r="DZ974" s="23"/>
      <c r="EA974" s="23"/>
      <c r="EB974" s="23"/>
      <c r="EC974" s="23"/>
      <c r="ED974" s="23"/>
      <c r="EE974" s="23"/>
      <c r="EF974" s="23"/>
      <c r="EG974" s="23"/>
      <c r="EH974" s="23"/>
      <c r="EI974" s="23"/>
      <c r="EJ974" s="23"/>
      <c r="EK974" s="23"/>
      <c r="EL974" s="23"/>
      <c r="EM974" s="23"/>
      <c r="EN974" s="23"/>
      <c r="EO974" s="23"/>
      <c r="EP974" s="23"/>
      <c r="EQ974" s="23"/>
      <c r="ER974" s="23"/>
      <c r="ES974" s="23"/>
      <c r="ET974" s="23"/>
      <c r="EU974" s="23"/>
      <c r="EV974" s="23"/>
      <c r="EW974" s="23"/>
      <c r="EX974" s="23"/>
      <c r="EY974" s="23"/>
      <c r="EZ974" s="23"/>
      <c r="FA974" s="23"/>
      <c r="FB974" s="23"/>
      <c r="FC974" s="23"/>
      <c r="FD974" s="23"/>
      <c r="FE974" s="23"/>
      <c r="FF974" s="23"/>
      <c r="FG974" s="23"/>
      <c r="FH974" s="23"/>
      <c r="FI974" s="23"/>
      <c r="FJ974" s="23"/>
      <c r="FK974" s="23"/>
      <c r="FL974" s="23"/>
      <c r="FM974" s="23"/>
      <c r="FN974" s="23"/>
      <c r="FO974" s="23"/>
      <c r="FP974" s="23"/>
      <c r="FQ974" s="23"/>
      <c r="FR974" s="23"/>
      <c r="FS974" s="23"/>
      <c r="FT974" s="23"/>
      <c r="FU974" s="23"/>
      <c r="FV974" s="23"/>
      <c r="FW974" s="23"/>
      <c r="FX974" s="23"/>
      <c r="FY974" s="23"/>
      <c r="FZ974" s="23"/>
      <c r="GA974" s="23"/>
      <c r="GB974" s="23"/>
      <c r="GC974" s="23"/>
      <c r="GD974" s="23"/>
      <c r="GE974" s="23"/>
      <c r="GF974" s="23"/>
      <c r="GG974" s="23"/>
      <c r="GH974" s="23"/>
    </row>
    <row r="975" spans="1:190" x14ac:dyDescent="0.35">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3"/>
      <c r="BD975" s="23"/>
      <c r="BE975" s="23"/>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c r="CB975" s="23"/>
      <c r="CC975" s="23"/>
      <c r="CD975" s="23"/>
      <c r="CE975" s="23"/>
      <c r="CF975" s="23"/>
      <c r="CG975" s="23"/>
      <c r="CH975" s="23"/>
      <c r="CI975" s="23"/>
      <c r="CJ975" s="23"/>
      <c r="CK975" s="23"/>
      <c r="CL975" s="23"/>
      <c r="CM975" s="23"/>
      <c r="CN975" s="23"/>
      <c r="CO975" s="23"/>
      <c r="CP975" s="23"/>
      <c r="CQ975" s="23"/>
      <c r="CR975" s="23"/>
      <c r="CS975" s="23"/>
      <c r="CT975" s="23"/>
      <c r="CU975" s="23"/>
      <c r="CV975" s="23"/>
      <c r="CW975" s="23"/>
      <c r="CX975" s="23"/>
      <c r="CY975" s="23"/>
      <c r="CZ975" s="23"/>
      <c r="DA975" s="23"/>
      <c r="DB975" s="23"/>
      <c r="DC975" s="23"/>
      <c r="DD975" s="23"/>
      <c r="DE975" s="23"/>
      <c r="DF975" s="23"/>
      <c r="DG975" s="23"/>
      <c r="DH975" s="23"/>
      <c r="DI975" s="23"/>
      <c r="DJ975" s="23"/>
      <c r="DK975" s="23"/>
      <c r="DL975" s="23"/>
      <c r="DM975" s="23"/>
      <c r="DN975" s="23"/>
      <c r="DO975" s="23"/>
      <c r="DP975" s="23"/>
      <c r="DQ975" s="23"/>
      <c r="DR975" s="23"/>
      <c r="DS975" s="23"/>
      <c r="DT975" s="23"/>
      <c r="DU975" s="23"/>
      <c r="DV975" s="23"/>
      <c r="DW975" s="23"/>
      <c r="DX975" s="23"/>
      <c r="DY975" s="23"/>
      <c r="DZ975" s="23"/>
      <c r="EA975" s="23"/>
      <c r="EB975" s="23"/>
      <c r="EC975" s="23"/>
      <c r="ED975" s="23"/>
      <c r="EE975" s="23"/>
      <c r="EF975" s="23"/>
      <c r="EG975" s="23"/>
      <c r="EH975" s="23"/>
      <c r="EI975" s="23"/>
      <c r="EJ975" s="23"/>
      <c r="EK975" s="23"/>
      <c r="EL975" s="23"/>
      <c r="EM975" s="23"/>
      <c r="EN975" s="23"/>
      <c r="EO975" s="23"/>
      <c r="EP975" s="23"/>
      <c r="EQ975" s="23"/>
      <c r="ER975" s="23"/>
      <c r="ES975" s="23"/>
      <c r="ET975" s="23"/>
      <c r="EU975" s="23"/>
      <c r="EV975" s="23"/>
      <c r="EW975" s="23"/>
      <c r="EX975" s="23"/>
      <c r="EY975" s="23"/>
      <c r="EZ975" s="23"/>
      <c r="FA975" s="23"/>
      <c r="FB975" s="23"/>
      <c r="FC975" s="23"/>
      <c r="FD975" s="23"/>
      <c r="FE975" s="23"/>
      <c r="FF975" s="23"/>
      <c r="FG975" s="23"/>
      <c r="FH975" s="23"/>
      <c r="FI975" s="23"/>
      <c r="FJ975" s="23"/>
      <c r="FK975" s="23"/>
      <c r="FL975" s="23"/>
      <c r="FM975" s="23"/>
      <c r="FN975" s="23"/>
      <c r="FO975" s="23"/>
      <c r="FP975" s="23"/>
      <c r="FQ975" s="23"/>
      <c r="FR975" s="23"/>
      <c r="FS975" s="23"/>
      <c r="FT975" s="23"/>
      <c r="FU975" s="23"/>
      <c r="FV975" s="23"/>
      <c r="FW975" s="23"/>
      <c r="FX975" s="23"/>
      <c r="FY975" s="23"/>
      <c r="FZ975" s="23"/>
      <c r="GA975" s="23"/>
      <c r="GB975" s="23"/>
      <c r="GC975" s="23"/>
      <c r="GD975" s="23"/>
      <c r="GE975" s="23"/>
      <c r="GF975" s="23"/>
      <c r="GG975" s="23"/>
      <c r="GH975" s="23"/>
    </row>
    <row r="976" spans="1:190" x14ac:dyDescent="0.35">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3"/>
      <c r="BD976" s="23"/>
      <c r="BE976" s="23"/>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c r="CB976" s="23"/>
      <c r="CC976" s="23"/>
      <c r="CD976" s="23"/>
      <c r="CE976" s="23"/>
      <c r="CF976" s="23"/>
      <c r="CG976" s="23"/>
      <c r="CH976" s="23"/>
      <c r="CI976" s="23"/>
      <c r="CJ976" s="23"/>
      <c r="CK976" s="23"/>
      <c r="CL976" s="23"/>
      <c r="CM976" s="23"/>
      <c r="CN976" s="23"/>
      <c r="CO976" s="23"/>
      <c r="CP976" s="23"/>
      <c r="CQ976" s="23"/>
      <c r="CR976" s="23"/>
      <c r="CS976" s="23"/>
      <c r="CT976" s="23"/>
      <c r="CU976" s="23"/>
      <c r="CV976" s="23"/>
      <c r="CW976" s="23"/>
      <c r="CX976" s="23"/>
      <c r="CY976" s="23"/>
      <c r="CZ976" s="23"/>
      <c r="DA976" s="23"/>
      <c r="DB976" s="23"/>
      <c r="DC976" s="23"/>
      <c r="DD976" s="23"/>
      <c r="DE976" s="23"/>
      <c r="DF976" s="23"/>
      <c r="DG976" s="23"/>
      <c r="DH976" s="23"/>
      <c r="DI976" s="23"/>
      <c r="DJ976" s="23"/>
      <c r="DK976" s="23"/>
      <c r="DL976" s="23"/>
      <c r="DM976" s="23"/>
      <c r="DN976" s="23"/>
      <c r="DO976" s="23"/>
      <c r="DP976" s="23"/>
      <c r="DQ976" s="23"/>
      <c r="DR976" s="23"/>
      <c r="DS976" s="23"/>
      <c r="DT976" s="23"/>
      <c r="DU976" s="23"/>
      <c r="DV976" s="23"/>
      <c r="DW976" s="23"/>
      <c r="DX976" s="23"/>
      <c r="DY976" s="23"/>
      <c r="DZ976" s="23"/>
      <c r="EA976" s="23"/>
      <c r="EB976" s="23"/>
      <c r="EC976" s="23"/>
      <c r="ED976" s="23"/>
      <c r="EE976" s="23"/>
      <c r="EF976" s="23"/>
      <c r="EG976" s="23"/>
      <c r="EH976" s="23"/>
      <c r="EI976" s="23"/>
      <c r="EJ976" s="23"/>
      <c r="EK976" s="23"/>
      <c r="EL976" s="23"/>
      <c r="EM976" s="23"/>
      <c r="EN976" s="23"/>
      <c r="EO976" s="23"/>
      <c r="EP976" s="23"/>
      <c r="EQ976" s="23"/>
      <c r="ER976" s="23"/>
      <c r="ES976" s="23"/>
      <c r="ET976" s="23"/>
      <c r="EU976" s="23"/>
      <c r="EV976" s="23"/>
      <c r="EW976" s="23"/>
      <c r="EX976" s="23"/>
      <c r="EY976" s="23"/>
      <c r="EZ976" s="23"/>
      <c r="FA976" s="23"/>
      <c r="FB976" s="23"/>
      <c r="FC976" s="23"/>
      <c r="FD976" s="23"/>
      <c r="FE976" s="23"/>
      <c r="FF976" s="23"/>
      <c r="FG976" s="23"/>
      <c r="FH976" s="23"/>
      <c r="FI976" s="23"/>
      <c r="FJ976" s="23"/>
      <c r="FK976" s="23"/>
      <c r="FL976" s="23"/>
      <c r="FM976" s="23"/>
      <c r="FN976" s="23"/>
      <c r="FO976" s="23"/>
      <c r="FP976" s="23"/>
      <c r="FQ976" s="23"/>
      <c r="FR976" s="23"/>
      <c r="FS976" s="23"/>
      <c r="FT976" s="23"/>
      <c r="FU976" s="23"/>
      <c r="FV976" s="23"/>
      <c r="FW976" s="23"/>
      <c r="FX976" s="23"/>
      <c r="FY976" s="23"/>
      <c r="FZ976" s="23"/>
      <c r="GA976" s="23"/>
      <c r="GB976" s="23"/>
      <c r="GC976" s="23"/>
      <c r="GD976" s="23"/>
      <c r="GE976" s="23"/>
      <c r="GF976" s="23"/>
      <c r="GG976" s="23"/>
      <c r="GH976" s="23"/>
    </row>
    <row r="977" spans="1:190" x14ac:dyDescent="0.35">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3"/>
      <c r="BD977" s="23"/>
      <c r="BE977" s="23"/>
      <c r="BF977" s="23"/>
      <c r="BG977" s="23"/>
      <c r="BH977" s="23"/>
      <c r="BI977" s="23"/>
      <c r="BJ977" s="23"/>
      <c r="BK977" s="23"/>
      <c r="BL977" s="23"/>
      <c r="BM977" s="23"/>
      <c r="BN977" s="23"/>
      <c r="BO977" s="23"/>
      <c r="BP977" s="23"/>
      <c r="BQ977" s="23"/>
      <c r="BR977" s="23"/>
      <c r="BS977" s="23"/>
      <c r="BT977" s="23"/>
      <c r="BU977" s="23"/>
      <c r="BV977" s="23"/>
      <c r="BW977" s="23"/>
      <c r="BX977" s="23"/>
      <c r="BY977" s="23"/>
      <c r="BZ977" s="23"/>
      <c r="CA977" s="23"/>
      <c r="CB977" s="23"/>
      <c r="CC977" s="23"/>
      <c r="CD977" s="23"/>
      <c r="CE977" s="23"/>
      <c r="CF977" s="23"/>
      <c r="CG977" s="23"/>
      <c r="CH977" s="23"/>
      <c r="CI977" s="23"/>
      <c r="CJ977" s="23"/>
      <c r="CK977" s="23"/>
      <c r="CL977" s="23"/>
      <c r="CM977" s="23"/>
      <c r="CN977" s="23"/>
      <c r="CO977" s="23"/>
      <c r="CP977" s="23"/>
      <c r="CQ977" s="23"/>
      <c r="CR977" s="23"/>
      <c r="CS977" s="23"/>
      <c r="CT977" s="23"/>
      <c r="CU977" s="23"/>
      <c r="CV977" s="23"/>
      <c r="CW977" s="23"/>
      <c r="CX977" s="23"/>
      <c r="CY977" s="23"/>
      <c r="CZ977" s="23"/>
      <c r="DA977" s="23"/>
      <c r="DB977" s="23"/>
      <c r="DC977" s="23"/>
      <c r="DD977" s="23"/>
      <c r="DE977" s="23"/>
      <c r="DF977" s="23"/>
      <c r="DG977" s="23"/>
      <c r="DH977" s="23"/>
      <c r="DI977" s="23"/>
      <c r="DJ977" s="23"/>
      <c r="DK977" s="23"/>
      <c r="DL977" s="23"/>
      <c r="DM977" s="23"/>
      <c r="DN977" s="23"/>
      <c r="DO977" s="23"/>
      <c r="DP977" s="23"/>
      <c r="DQ977" s="23"/>
      <c r="DR977" s="23"/>
      <c r="DS977" s="23"/>
      <c r="DT977" s="23"/>
      <c r="DU977" s="23"/>
      <c r="DV977" s="23"/>
      <c r="DW977" s="23"/>
      <c r="DX977" s="23"/>
      <c r="DY977" s="23"/>
      <c r="DZ977" s="23"/>
      <c r="EA977" s="23"/>
      <c r="EB977" s="23"/>
      <c r="EC977" s="23"/>
      <c r="ED977" s="23"/>
      <c r="EE977" s="23"/>
      <c r="EF977" s="23"/>
      <c r="EG977" s="23"/>
      <c r="EH977" s="23"/>
      <c r="EI977" s="23"/>
      <c r="EJ977" s="23"/>
      <c r="EK977" s="23"/>
      <c r="EL977" s="23"/>
      <c r="EM977" s="23"/>
      <c r="EN977" s="23"/>
      <c r="EO977" s="23"/>
      <c r="EP977" s="23"/>
      <c r="EQ977" s="23"/>
      <c r="ER977" s="23"/>
      <c r="ES977" s="23"/>
      <c r="ET977" s="23"/>
      <c r="EU977" s="23"/>
      <c r="EV977" s="23"/>
      <c r="EW977" s="23"/>
      <c r="EX977" s="23"/>
      <c r="EY977" s="23"/>
      <c r="EZ977" s="23"/>
      <c r="FA977" s="23"/>
      <c r="FB977" s="23"/>
      <c r="FC977" s="23"/>
      <c r="FD977" s="23"/>
      <c r="FE977" s="23"/>
      <c r="FF977" s="23"/>
      <c r="FG977" s="23"/>
      <c r="FH977" s="23"/>
      <c r="FI977" s="23"/>
      <c r="FJ977" s="23"/>
      <c r="FK977" s="23"/>
      <c r="FL977" s="23"/>
      <c r="FM977" s="23"/>
      <c r="FN977" s="23"/>
      <c r="FO977" s="23"/>
      <c r="FP977" s="23"/>
      <c r="FQ977" s="23"/>
      <c r="FR977" s="23"/>
      <c r="FS977" s="23"/>
      <c r="FT977" s="23"/>
      <c r="FU977" s="23"/>
      <c r="FV977" s="23"/>
      <c r="FW977" s="23"/>
      <c r="FX977" s="23"/>
      <c r="FY977" s="23"/>
      <c r="FZ977" s="23"/>
      <c r="GA977" s="23"/>
      <c r="GB977" s="23"/>
      <c r="GC977" s="23"/>
      <c r="GD977" s="23"/>
      <c r="GE977" s="23"/>
      <c r="GF977" s="23"/>
      <c r="GG977" s="23"/>
      <c r="GH977" s="23"/>
    </row>
    <row r="978" spans="1:190" x14ac:dyDescent="0.35">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3"/>
      <c r="BD978" s="23"/>
      <c r="BE978" s="23"/>
      <c r="BF978" s="23"/>
      <c r="BG978" s="23"/>
      <c r="BH978" s="23"/>
      <c r="BI978" s="23"/>
      <c r="BJ978" s="23"/>
      <c r="BK978" s="23"/>
      <c r="BL978" s="23"/>
      <c r="BM978" s="23"/>
      <c r="BN978" s="23"/>
      <c r="BO978" s="23"/>
      <c r="BP978" s="23"/>
      <c r="BQ978" s="23"/>
      <c r="BR978" s="23"/>
      <c r="BS978" s="23"/>
      <c r="BT978" s="23"/>
      <c r="BU978" s="23"/>
      <c r="BV978" s="23"/>
      <c r="BW978" s="23"/>
      <c r="BX978" s="23"/>
      <c r="BY978" s="23"/>
      <c r="BZ978" s="23"/>
      <c r="CA978" s="23"/>
      <c r="CB978" s="23"/>
      <c r="CC978" s="23"/>
      <c r="CD978" s="23"/>
      <c r="CE978" s="23"/>
      <c r="CF978" s="23"/>
      <c r="CG978" s="23"/>
      <c r="CH978" s="23"/>
      <c r="CI978" s="23"/>
      <c r="CJ978" s="23"/>
      <c r="CK978" s="23"/>
      <c r="CL978" s="23"/>
      <c r="CM978" s="23"/>
      <c r="CN978" s="23"/>
      <c r="CO978" s="23"/>
      <c r="CP978" s="23"/>
      <c r="CQ978" s="23"/>
      <c r="CR978" s="23"/>
      <c r="CS978" s="23"/>
      <c r="CT978" s="23"/>
      <c r="CU978" s="23"/>
      <c r="CV978" s="23"/>
      <c r="CW978" s="23"/>
      <c r="CX978" s="23"/>
      <c r="CY978" s="23"/>
      <c r="CZ978" s="23"/>
      <c r="DA978" s="23"/>
      <c r="DB978" s="23"/>
      <c r="DC978" s="23"/>
      <c r="DD978" s="23"/>
      <c r="DE978" s="23"/>
      <c r="DF978" s="23"/>
      <c r="DG978" s="23"/>
      <c r="DH978" s="23"/>
      <c r="DI978" s="23"/>
      <c r="DJ978" s="23"/>
      <c r="DK978" s="23"/>
      <c r="DL978" s="23"/>
      <c r="DM978" s="23"/>
      <c r="DN978" s="23"/>
      <c r="DO978" s="23"/>
      <c r="DP978" s="23"/>
      <c r="DQ978" s="23"/>
      <c r="DR978" s="23"/>
      <c r="DS978" s="23"/>
      <c r="DT978" s="23"/>
      <c r="DU978" s="23"/>
      <c r="DV978" s="23"/>
      <c r="DW978" s="23"/>
      <c r="DX978" s="23"/>
      <c r="DY978" s="23"/>
      <c r="DZ978" s="23"/>
      <c r="EA978" s="23"/>
      <c r="EB978" s="23"/>
      <c r="EC978" s="23"/>
      <c r="ED978" s="23"/>
      <c r="EE978" s="23"/>
      <c r="EF978" s="23"/>
      <c r="EG978" s="23"/>
      <c r="EH978" s="23"/>
      <c r="EI978" s="23"/>
      <c r="EJ978" s="23"/>
      <c r="EK978" s="23"/>
      <c r="EL978" s="23"/>
      <c r="EM978" s="23"/>
      <c r="EN978" s="23"/>
      <c r="EO978" s="23"/>
      <c r="EP978" s="23"/>
      <c r="EQ978" s="23"/>
      <c r="ER978" s="23"/>
      <c r="ES978" s="23"/>
      <c r="ET978" s="23"/>
      <c r="EU978" s="23"/>
      <c r="EV978" s="23"/>
      <c r="EW978" s="23"/>
      <c r="EX978" s="23"/>
      <c r="EY978" s="23"/>
      <c r="EZ978" s="23"/>
      <c r="FA978" s="23"/>
      <c r="FB978" s="23"/>
      <c r="FC978" s="23"/>
      <c r="FD978" s="23"/>
      <c r="FE978" s="23"/>
      <c r="FF978" s="23"/>
      <c r="FG978" s="23"/>
      <c r="FH978" s="23"/>
      <c r="FI978" s="23"/>
      <c r="FJ978" s="23"/>
      <c r="FK978" s="23"/>
      <c r="FL978" s="23"/>
      <c r="FM978" s="23"/>
      <c r="FN978" s="23"/>
      <c r="FO978" s="23"/>
      <c r="FP978" s="23"/>
      <c r="FQ978" s="23"/>
      <c r="FR978" s="23"/>
      <c r="FS978" s="23"/>
      <c r="FT978" s="23"/>
      <c r="FU978" s="23"/>
      <c r="FV978" s="23"/>
      <c r="FW978" s="23"/>
      <c r="FX978" s="23"/>
      <c r="FY978" s="23"/>
      <c r="FZ978" s="23"/>
      <c r="GA978" s="23"/>
      <c r="GB978" s="23"/>
      <c r="GC978" s="23"/>
      <c r="GD978" s="23"/>
      <c r="GE978" s="23"/>
      <c r="GF978" s="23"/>
      <c r="GG978" s="23"/>
      <c r="GH978" s="23"/>
    </row>
    <row r="979" spans="1:190" x14ac:dyDescent="0.35">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3"/>
      <c r="BD979" s="23"/>
      <c r="BE979" s="23"/>
      <c r="BF979" s="23"/>
      <c r="BG979" s="23"/>
      <c r="BH979" s="23"/>
      <c r="BI979" s="23"/>
      <c r="BJ979" s="23"/>
      <c r="BK979" s="23"/>
      <c r="BL979" s="23"/>
      <c r="BM979" s="23"/>
      <c r="BN979" s="23"/>
      <c r="BO979" s="23"/>
      <c r="BP979" s="23"/>
      <c r="BQ979" s="23"/>
      <c r="BR979" s="23"/>
      <c r="BS979" s="23"/>
      <c r="BT979" s="23"/>
      <c r="BU979" s="23"/>
      <c r="BV979" s="23"/>
      <c r="BW979" s="23"/>
      <c r="BX979" s="23"/>
      <c r="BY979" s="23"/>
      <c r="BZ979" s="23"/>
      <c r="CA979" s="23"/>
      <c r="CB979" s="23"/>
      <c r="CC979" s="23"/>
      <c r="CD979" s="23"/>
      <c r="CE979" s="23"/>
      <c r="CF979" s="23"/>
      <c r="CG979" s="23"/>
      <c r="CH979" s="23"/>
      <c r="CI979" s="23"/>
      <c r="CJ979" s="23"/>
      <c r="CK979" s="23"/>
      <c r="CL979" s="23"/>
      <c r="CM979" s="23"/>
      <c r="CN979" s="23"/>
      <c r="CO979" s="23"/>
      <c r="CP979" s="23"/>
      <c r="CQ979" s="23"/>
      <c r="CR979" s="23"/>
      <c r="CS979" s="23"/>
      <c r="CT979" s="23"/>
      <c r="CU979" s="23"/>
      <c r="CV979" s="23"/>
      <c r="CW979" s="23"/>
      <c r="CX979" s="23"/>
      <c r="CY979" s="23"/>
      <c r="CZ979" s="23"/>
      <c r="DA979" s="23"/>
      <c r="DB979" s="23"/>
      <c r="DC979" s="23"/>
      <c r="DD979" s="23"/>
      <c r="DE979" s="23"/>
      <c r="DF979" s="23"/>
      <c r="DG979" s="23"/>
      <c r="DH979" s="23"/>
      <c r="DI979" s="23"/>
      <c r="DJ979" s="23"/>
      <c r="DK979" s="23"/>
      <c r="DL979" s="23"/>
      <c r="DM979" s="23"/>
      <c r="DN979" s="23"/>
      <c r="DO979" s="23"/>
      <c r="DP979" s="23"/>
      <c r="DQ979" s="23"/>
      <c r="DR979" s="23"/>
      <c r="DS979" s="23"/>
      <c r="DT979" s="23"/>
      <c r="DU979" s="23"/>
      <c r="DV979" s="23"/>
      <c r="DW979" s="23"/>
      <c r="DX979" s="23"/>
      <c r="DY979" s="23"/>
      <c r="DZ979" s="23"/>
      <c r="EA979" s="23"/>
      <c r="EB979" s="23"/>
      <c r="EC979" s="23"/>
      <c r="ED979" s="23"/>
      <c r="EE979" s="23"/>
      <c r="EF979" s="23"/>
      <c r="EG979" s="23"/>
      <c r="EH979" s="23"/>
      <c r="EI979" s="23"/>
      <c r="EJ979" s="23"/>
      <c r="EK979" s="23"/>
      <c r="EL979" s="23"/>
      <c r="EM979" s="23"/>
      <c r="EN979" s="23"/>
      <c r="EO979" s="23"/>
      <c r="EP979" s="23"/>
      <c r="EQ979" s="23"/>
      <c r="ER979" s="23"/>
      <c r="ES979" s="23"/>
      <c r="ET979" s="23"/>
      <c r="EU979" s="23"/>
      <c r="EV979" s="23"/>
      <c r="EW979" s="23"/>
      <c r="EX979" s="23"/>
      <c r="EY979" s="23"/>
      <c r="EZ979" s="23"/>
      <c r="FA979" s="23"/>
      <c r="FB979" s="23"/>
      <c r="FC979" s="23"/>
      <c r="FD979" s="23"/>
      <c r="FE979" s="23"/>
      <c r="FF979" s="23"/>
      <c r="FG979" s="23"/>
      <c r="FH979" s="23"/>
      <c r="FI979" s="23"/>
      <c r="FJ979" s="23"/>
      <c r="FK979" s="23"/>
      <c r="FL979" s="23"/>
      <c r="FM979" s="23"/>
      <c r="FN979" s="23"/>
      <c r="FO979" s="23"/>
      <c r="FP979" s="23"/>
      <c r="FQ979" s="23"/>
      <c r="FR979" s="23"/>
      <c r="FS979" s="23"/>
      <c r="FT979" s="23"/>
      <c r="FU979" s="23"/>
      <c r="FV979" s="23"/>
      <c r="FW979" s="23"/>
      <c r="FX979" s="23"/>
      <c r="FY979" s="23"/>
      <c r="FZ979" s="23"/>
      <c r="GA979" s="23"/>
      <c r="GB979" s="23"/>
      <c r="GC979" s="23"/>
      <c r="GD979" s="23"/>
      <c r="GE979" s="23"/>
      <c r="GF979" s="23"/>
      <c r="GG979" s="23"/>
      <c r="GH979" s="23"/>
    </row>
    <row r="980" spans="1:190" x14ac:dyDescent="0.35">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3"/>
      <c r="BD980" s="23"/>
      <c r="BE980" s="23"/>
      <c r="BF980" s="23"/>
      <c r="BG980" s="23"/>
      <c r="BH980" s="23"/>
      <c r="BI980" s="23"/>
      <c r="BJ980" s="23"/>
      <c r="BK980" s="23"/>
      <c r="BL980" s="23"/>
      <c r="BM980" s="23"/>
      <c r="BN980" s="23"/>
      <c r="BO980" s="23"/>
      <c r="BP980" s="23"/>
      <c r="BQ980" s="23"/>
      <c r="BR980" s="23"/>
      <c r="BS980" s="23"/>
      <c r="BT980" s="23"/>
      <c r="BU980" s="23"/>
      <c r="BV980" s="23"/>
      <c r="BW980" s="23"/>
      <c r="BX980" s="23"/>
      <c r="BY980" s="23"/>
      <c r="BZ980" s="23"/>
      <c r="CA980" s="23"/>
      <c r="CB980" s="23"/>
      <c r="CC980" s="23"/>
      <c r="CD980" s="23"/>
      <c r="CE980" s="23"/>
      <c r="CF980" s="23"/>
      <c r="CG980" s="23"/>
      <c r="CH980" s="23"/>
      <c r="CI980" s="23"/>
      <c r="CJ980" s="23"/>
      <c r="CK980" s="23"/>
      <c r="CL980" s="23"/>
      <c r="CM980" s="23"/>
      <c r="CN980" s="23"/>
      <c r="CO980" s="23"/>
      <c r="CP980" s="23"/>
      <c r="CQ980" s="23"/>
      <c r="CR980" s="23"/>
      <c r="CS980" s="23"/>
      <c r="CT980" s="23"/>
      <c r="CU980" s="23"/>
      <c r="CV980" s="23"/>
      <c r="CW980" s="23"/>
      <c r="CX980" s="23"/>
      <c r="CY980" s="23"/>
      <c r="CZ980" s="23"/>
      <c r="DA980" s="23"/>
      <c r="DB980" s="23"/>
      <c r="DC980" s="23"/>
      <c r="DD980" s="23"/>
      <c r="DE980" s="23"/>
      <c r="DF980" s="23"/>
      <c r="DG980" s="23"/>
      <c r="DH980" s="23"/>
      <c r="DI980" s="23"/>
      <c r="DJ980" s="23"/>
      <c r="DK980" s="23"/>
      <c r="DL980" s="23"/>
      <c r="DM980" s="23"/>
      <c r="DN980" s="23"/>
      <c r="DO980" s="23"/>
      <c r="DP980" s="23"/>
      <c r="DQ980" s="23"/>
      <c r="DR980" s="23"/>
      <c r="DS980" s="23"/>
      <c r="DT980" s="23"/>
      <c r="DU980" s="23"/>
      <c r="DV980" s="23"/>
      <c r="DW980" s="23"/>
      <c r="DX980" s="23"/>
      <c r="DY980" s="23"/>
      <c r="DZ980" s="23"/>
      <c r="EA980" s="23"/>
      <c r="EB980" s="23"/>
      <c r="EC980" s="23"/>
      <c r="ED980" s="23"/>
      <c r="EE980" s="23"/>
      <c r="EF980" s="23"/>
      <c r="EG980" s="23"/>
      <c r="EH980" s="23"/>
      <c r="EI980" s="23"/>
      <c r="EJ980" s="23"/>
      <c r="EK980" s="23"/>
      <c r="EL980" s="23"/>
      <c r="EM980" s="23"/>
      <c r="EN980" s="23"/>
      <c r="EO980" s="23"/>
      <c r="EP980" s="23"/>
      <c r="EQ980" s="23"/>
      <c r="ER980" s="23"/>
      <c r="ES980" s="23"/>
      <c r="ET980" s="23"/>
      <c r="EU980" s="23"/>
      <c r="EV980" s="23"/>
      <c r="EW980" s="23"/>
      <c r="EX980" s="23"/>
      <c r="EY980" s="23"/>
      <c r="EZ980" s="23"/>
      <c r="FA980" s="23"/>
      <c r="FB980" s="23"/>
      <c r="FC980" s="23"/>
      <c r="FD980" s="23"/>
      <c r="FE980" s="23"/>
      <c r="FF980" s="23"/>
      <c r="FG980" s="23"/>
      <c r="FH980" s="23"/>
      <c r="FI980" s="23"/>
      <c r="FJ980" s="23"/>
      <c r="FK980" s="23"/>
      <c r="FL980" s="23"/>
      <c r="FM980" s="23"/>
      <c r="FN980" s="23"/>
      <c r="FO980" s="23"/>
      <c r="FP980" s="23"/>
      <c r="FQ980" s="23"/>
      <c r="FR980" s="23"/>
      <c r="FS980" s="23"/>
      <c r="FT980" s="23"/>
      <c r="FU980" s="23"/>
      <c r="FV980" s="23"/>
      <c r="FW980" s="23"/>
      <c r="FX980" s="23"/>
      <c r="FY980" s="23"/>
      <c r="FZ980" s="23"/>
      <c r="GA980" s="23"/>
      <c r="GB980" s="23"/>
      <c r="GC980" s="23"/>
      <c r="GD980" s="23"/>
      <c r="GE980" s="23"/>
      <c r="GF980" s="23"/>
      <c r="GG980" s="23"/>
      <c r="GH980" s="23"/>
    </row>
    <row r="981" spans="1:190" x14ac:dyDescent="0.35">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3"/>
      <c r="BD981" s="23"/>
      <c r="BE981" s="23"/>
      <c r="BF981" s="23"/>
      <c r="BG981" s="23"/>
      <c r="BH981" s="23"/>
      <c r="BI981" s="23"/>
      <c r="BJ981" s="23"/>
      <c r="BK981" s="23"/>
      <c r="BL981" s="23"/>
      <c r="BM981" s="23"/>
      <c r="BN981" s="23"/>
      <c r="BO981" s="23"/>
      <c r="BP981" s="23"/>
      <c r="BQ981" s="23"/>
      <c r="BR981" s="23"/>
      <c r="BS981" s="23"/>
      <c r="BT981" s="23"/>
      <c r="BU981" s="23"/>
      <c r="BV981" s="23"/>
      <c r="BW981" s="23"/>
      <c r="BX981" s="23"/>
      <c r="BY981" s="23"/>
      <c r="BZ981" s="23"/>
      <c r="CA981" s="23"/>
      <c r="CB981" s="23"/>
      <c r="CC981" s="23"/>
      <c r="CD981" s="23"/>
      <c r="CE981" s="23"/>
      <c r="CF981" s="23"/>
      <c r="CG981" s="23"/>
      <c r="CH981" s="23"/>
      <c r="CI981" s="23"/>
      <c r="CJ981" s="23"/>
      <c r="CK981" s="23"/>
      <c r="CL981" s="23"/>
      <c r="CM981" s="23"/>
      <c r="CN981" s="23"/>
      <c r="CO981" s="23"/>
      <c r="CP981" s="23"/>
      <c r="CQ981" s="23"/>
      <c r="CR981" s="23"/>
      <c r="CS981" s="23"/>
      <c r="CT981" s="23"/>
      <c r="CU981" s="23"/>
      <c r="CV981" s="23"/>
      <c r="CW981" s="23"/>
      <c r="CX981" s="23"/>
      <c r="CY981" s="23"/>
      <c r="CZ981" s="23"/>
      <c r="DA981" s="23"/>
      <c r="DB981" s="23"/>
      <c r="DC981" s="23"/>
      <c r="DD981" s="23"/>
      <c r="DE981" s="23"/>
      <c r="DF981" s="23"/>
      <c r="DG981" s="23"/>
      <c r="DH981" s="23"/>
      <c r="DI981" s="23"/>
      <c r="DJ981" s="23"/>
      <c r="DK981" s="23"/>
      <c r="DL981" s="23"/>
      <c r="DM981" s="23"/>
      <c r="DN981" s="23"/>
      <c r="DO981" s="23"/>
      <c r="DP981" s="23"/>
      <c r="DQ981" s="23"/>
      <c r="DR981" s="23"/>
      <c r="DS981" s="23"/>
      <c r="DT981" s="23"/>
      <c r="DU981" s="23"/>
      <c r="DV981" s="23"/>
      <c r="DW981" s="23"/>
      <c r="DX981" s="23"/>
      <c r="DY981" s="23"/>
      <c r="DZ981" s="23"/>
      <c r="EA981" s="23"/>
      <c r="EB981" s="23"/>
      <c r="EC981" s="23"/>
      <c r="ED981" s="23"/>
      <c r="EE981" s="23"/>
      <c r="EF981" s="23"/>
      <c r="EG981" s="23"/>
      <c r="EH981" s="23"/>
      <c r="EI981" s="23"/>
      <c r="EJ981" s="23"/>
      <c r="EK981" s="23"/>
      <c r="EL981" s="23"/>
      <c r="EM981" s="23"/>
      <c r="EN981" s="23"/>
      <c r="EO981" s="23"/>
      <c r="EP981" s="23"/>
      <c r="EQ981" s="23"/>
      <c r="ER981" s="23"/>
      <c r="ES981" s="23"/>
      <c r="ET981" s="23"/>
      <c r="EU981" s="23"/>
      <c r="EV981" s="23"/>
      <c r="EW981" s="23"/>
      <c r="EX981" s="23"/>
      <c r="EY981" s="23"/>
      <c r="EZ981" s="23"/>
      <c r="FA981" s="23"/>
      <c r="FB981" s="23"/>
      <c r="FC981" s="23"/>
      <c r="FD981" s="23"/>
      <c r="FE981" s="23"/>
      <c r="FF981" s="23"/>
      <c r="FG981" s="23"/>
      <c r="FH981" s="23"/>
      <c r="FI981" s="23"/>
      <c r="FJ981" s="23"/>
      <c r="FK981" s="23"/>
      <c r="FL981" s="23"/>
      <c r="FM981" s="23"/>
      <c r="FN981" s="23"/>
      <c r="FO981" s="23"/>
      <c r="FP981" s="23"/>
      <c r="FQ981" s="23"/>
      <c r="FR981" s="23"/>
      <c r="FS981" s="23"/>
      <c r="FT981" s="23"/>
      <c r="FU981" s="23"/>
      <c r="FV981" s="23"/>
      <c r="FW981" s="23"/>
      <c r="FX981" s="23"/>
      <c r="FY981" s="23"/>
      <c r="FZ981" s="23"/>
      <c r="GA981" s="23"/>
      <c r="GB981" s="23"/>
      <c r="GC981" s="23"/>
      <c r="GD981" s="23"/>
      <c r="GE981" s="23"/>
      <c r="GF981" s="23"/>
      <c r="GG981" s="23"/>
      <c r="GH981" s="23"/>
    </row>
    <row r="982" spans="1:190" x14ac:dyDescent="0.35">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3"/>
      <c r="BD982" s="23"/>
      <c r="BE982" s="23"/>
      <c r="BF982" s="23"/>
      <c r="BG982" s="23"/>
      <c r="BH982" s="23"/>
      <c r="BI982" s="23"/>
      <c r="BJ982" s="23"/>
      <c r="BK982" s="23"/>
      <c r="BL982" s="23"/>
      <c r="BM982" s="23"/>
      <c r="BN982" s="23"/>
      <c r="BO982" s="23"/>
      <c r="BP982" s="23"/>
      <c r="BQ982" s="23"/>
      <c r="BR982" s="23"/>
      <c r="BS982" s="23"/>
      <c r="BT982" s="23"/>
      <c r="BU982" s="23"/>
      <c r="BV982" s="23"/>
      <c r="BW982" s="23"/>
      <c r="BX982" s="23"/>
      <c r="BY982" s="23"/>
      <c r="BZ982" s="23"/>
      <c r="CA982" s="23"/>
      <c r="CB982" s="23"/>
      <c r="CC982" s="23"/>
      <c r="CD982" s="23"/>
      <c r="CE982" s="23"/>
      <c r="CF982" s="23"/>
      <c r="CG982" s="23"/>
      <c r="CH982" s="23"/>
      <c r="CI982" s="23"/>
      <c r="CJ982" s="23"/>
      <c r="CK982" s="23"/>
      <c r="CL982" s="23"/>
      <c r="CM982" s="23"/>
      <c r="CN982" s="23"/>
      <c r="CO982" s="23"/>
      <c r="CP982" s="23"/>
      <c r="CQ982" s="23"/>
      <c r="CR982" s="23"/>
      <c r="CS982" s="23"/>
      <c r="CT982" s="23"/>
      <c r="CU982" s="23"/>
      <c r="CV982" s="23"/>
      <c r="CW982" s="23"/>
      <c r="CX982" s="23"/>
      <c r="CY982" s="23"/>
      <c r="CZ982" s="23"/>
      <c r="DA982" s="23"/>
      <c r="DB982" s="23"/>
      <c r="DC982" s="23"/>
      <c r="DD982" s="23"/>
      <c r="DE982" s="23"/>
      <c r="DF982" s="23"/>
      <c r="DG982" s="23"/>
      <c r="DH982" s="23"/>
      <c r="DI982" s="23"/>
      <c r="DJ982" s="23"/>
      <c r="DK982" s="23"/>
      <c r="DL982" s="23"/>
      <c r="DM982" s="23"/>
      <c r="DN982" s="23"/>
      <c r="DO982" s="23"/>
      <c r="DP982" s="23"/>
      <c r="DQ982" s="23"/>
      <c r="DR982" s="23"/>
      <c r="DS982" s="23"/>
      <c r="DT982" s="23"/>
      <c r="DU982" s="23"/>
      <c r="DV982" s="23"/>
      <c r="DW982" s="23"/>
      <c r="DX982" s="23"/>
      <c r="DY982" s="23"/>
      <c r="DZ982" s="23"/>
      <c r="EA982" s="23"/>
      <c r="EB982" s="23"/>
      <c r="EC982" s="23"/>
      <c r="ED982" s="23"/>
      <c r="EE982" s="23"/>
      <c r="EF982" s="23"/>
      <c r="EG982" s="23"/>
      <c r="EH982" s="23"/>
      <c r="EI982" s="23"/>
      <c r="EJ982" s="23"/>
      <c r="EK982" s="23"/>
      <c r="EL982" s="23"/>
      <c r="EM982" s="23"/>
      <c r="EN982" s="23"/>
      <c r="EO982" s="23"/>
      <c r="EP982" s="23"/>
      <c r="EQ982" s="23"/>
      <c r="ER982" s="23"/>
      <c r="ES982" s="23"/>
      <c r="ET982" s="23"/>
      <c r="EU982" s="23"/>
      <c r="EV982" s="23"/>
      <c r="EW982" s="23"/>
      <c r="EX982" s="23"/>
      <c r="EY982" s="23"/>
      <c r="EZ982" s="23"/>
      <c r="FA982" s="23"/>
      <c r="FB982" s="23"/>
      <c r="FC982" s="23"/>
      <c r="FD982" s="23"/>
      <c r="FE982" s="23"/>
      <c r="FF982" s="23"/>
      <c r="FG982" s="23"/>
      <c r="FH982" s="23"/>
      <c r="FI982" s="23"/>
      <c r="FJ982" s="23"/>
      <c r="FK982" s="23"/>
      <c r="FL982" s="23"/>
      <c r="FM982" s="23"/>
      <c r="FN982" s="23"/>
      <c r="FO982" s="23"/>
      <c r="FP982" s="23"/>
      <c r="FQ982" s="23"/>
      <c r="FR982" s="23"/>
      <c r="FS982" s="23"/>
      <c r="FT982" s="23"/>
      <c r="FU982" s="23"/>
      <c r="FV982" s="23"/>
      <c r="FW982" s="23"/>
      <c r="FX982" s="23"/>
      <c r="FY982" s="23"/>
      <c r="FZ982" s="23"/>
      <c r="GA982" s="23"/>
      <c r="GB982" s="23"/>
      <c r="GC982" s="23"/>
      <c r="GD982" s="23"/>
      <c r="GE982" s="23"/>
      <c r="GF982" s="23"/>
      <c r="GG982" s="23"/>
      <c r="GH982" s="23"/>
    </row>
    <row r="983" spans="1:190" x14ac:dyDescent="0.35">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c r="BE983" s="23"/>
      <c r="BF983" s="23"/>
      <c r="BG983" s="23"/>
      <c r="BH983" s="23"/>
      <c r="BI983" s="23"/>
      <c r="BJ983" s="23"/>
      <c r="BK983" s="23"/>
      <c r="BL983" s="23"/>
      <c r="BM983" s="23"/>
      <c r="BN983" s="23"/>
      <c r="BO983" s="23"/>
      <c r="BP983" s="23"/>
      <c r="BQ983" s="23"/>
      <c r="BR983" s="23"/>
      <c r="BS983" s="23"/>
      <c r="BT983" s="23"/>
      <c r="BU983" s="23"/>
      <c r="BV983" s="23"/>
      <c r="BW983" s="23"/>
      <c r="BX983" s="23"/>
      <c r="BY983" s="23"/>
      <c r="BZ983" s="23"/>
      <c r="CA983" s="23"/>
      <c r="CB983" s="23"/>
      <c r="CC983" s="23"/>
      <c r="CD983" s="23"/>
      <c r="CE983" s="23"/>
      <c r="CF983" s="23"/>
      <c r="CG983" s="23"/>
      <c r="CH983" s="23"/>
      <c r="CI983" s="23"/>
      <c r="CJ983" s="23"/>
      <c r="CK983" s="23"/>
      <c r="CL983" s="23"/>
      <c r="CM983" s="23"/>
      <c r="CN983" s="23"/>
      <c r="CO983" s="23"/>
      <c r="CP983" s="23"/>
      <c r="CQ983" s="23"/>
      <c r="CR983" s="23"/>
      <c r="CS983" s="23"/>
      <c r="CT983" s="23"/>
      <c r="CU983" s="23"/>
      <c r="CV983" s="23"/>
      <c r="CW983" s="23"/>
      <c r="CX983" s="23"/>
      <c r="CY983" s="23"/>
      <c r="CZ983" s="23"/>
      <c r="DA983" s="23"/>
      <c r="DB983" s="23"/>
      <c r="DC983" s="23"/>
      <c r="DD983" s="23"/>
      <c r="DE983" s="23"/>
      <c r="DF983" s="23"/>
      <c r="DG983" s="23"/>
      <c r="DH983" s="23"/>
      <c r="DI983" s="23"/>
      <c r="DJ983" s="23"/>
      <c r="DK983" s="23"/>
      <c r="DL983" s="23"/>
      <c r="DM983" s="23"/>
      <c r="DN983" s="23"/>
      <c r="DO983" s="23"/>
      <c r="DP983" s="23"/>
      <c r="DQ983" s="23"/>
      <c r="DR983" s="23"/>
      <c r="DS983" s="23"/>
      <c r="DT983" s="23"/>
      <c r="DU983" s="23"/>
      <c r="DV983" s="23"/>
      <c r="DW983" s="23"/>
      <c r="DX983" s="23"/>
      <c r="DY983" s="23"/>
      <c r="DZ983" s="23"/>
      <c r="EA983" s="23"/>
      <c r="EB983" s="23"/>
      <c r="EC983" s="23"/>
      <c r="ED983" s="23"/>
      <c r="EE983" s="23"/>
      <c r="EF983" s="23"/>
      <c r="EG983" s="23"/>
      <c r="EH983" s="23"/>
      <c r="EI983" s="23"/>
      <c r="EJ983" s="23"/>
      <c r="EK983" s="23"/>
      <c r="EL983" s="23"/>
      <c r="EM983" s="23"/>
      <c r="EN983" s="23"/>
      <c r="EO983" s="23"/>
      <c r="EP983" s="23"/>
      <c r="EQ983" s="23"/>
      <c r="ER983" s="23"/>
      <c r="ES983" s="23"/>
      <c r="ET983" s="23"/>
      <c r="EU983" s="23"/>
      <c r="EV983" s="23"/>
      <c r="EW983" s="23"/>
      <c r="EX983" s="23"/>
      <c r="EY983" s="23"/>
      <c r="EZ983" s="23"/>
      <c r="FA983" s="23"/>
      <c r="FB983" s="23"/>
      <c r="FC983" s="23"/>
      <c r="FD983" s="23"/>
      <c r="FE983" s="23"/>
      <c r="FF983" s="23"/>
      <c r="FG983" s="23"/>
      <c r="FH983" s="23"/>
      <c r="FI983" s="23"/>
      <c r="FJ983" s="23"/>
      <c r="FK983" s="23"/>
      <c r="FL983" s="23"/>
      <c r="FM983" s="23"/>
      <c r="FN983" s="23"/>
      <c r="FO983" s="23"/>
      <c r="FP983" s="23"/>
      <c r="FQ983" s="23"/>
      <c r="FR983" s="23"/>
      <c r="FS983" s="23"/>
      <c r="FT983" s="23"/>
      <c r="FU983" s="23"/>
      <c r="FV983" s="23"/>
      <c r="FW983" s="23"/>
      <c r="FX983" s="23"/>
      <c r="FY983" s="23"/>
      <c r="FZ983" s="23"/>
      <c r="GA983" s="23"/>
      <c r="GB983" s="23"/>
      <c r="GC983" s="23"/>
      <c r="GD983" s="23"/>
      <c r="GE983" s="23"/>
      <c r="GF983" s="23"/>
      <c r="GG983" s="23"/>
      <c r="GH983" s="23"/>
    </row>
    <row r="984" spans="1:190" x14ac:dyDescent="0.35">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3"/>
      <c r="BD984" s="23"/>
      <c r="BE984" s="23"/>
      <c r="BF984" s="23"/>
      <c r="BG984" s="23"/>
      <c r="BH984" s="23"/>
      <c r="BI984" s="23"/>
      <c r="BJ984" s="23"/>
      <c r="BK984" s="23"/>
      <c r="BL984" s="23"/>
      <c r="BM984" s="23"/>
      <c r="BN984" s="23"/>
      <c r="BO984" s="23"/>
      <c r="BP984" s="23"/>
      <c r="BQ984" s="23"/>
      <c r="BR984" s="23"/>
      <c r="BS984" s="23"/>
      <c r="BT984" s="23"/>
      <c r="BU984" s="23"/>
      <c r="BV984" s="23"/>
      <c r="BW984" s="23"/>
      <c r="BX984" s="23"/>
      <c r="BY984" s="23"/>
      <c r="BZ984" s="23"/>
      <c r="CA984" s="23"/>
      <c r="CB984" s="23"/>
      <c r="CC984" s="23"/>
      <c r="CD984" s="23"/>
      <c r="CE984" s="23"/>
      <c r="CF984" s="23"/>
      <c r="CG984" s="23"/>
      <c r="CH984" s="23"/>
      <c r="CI984" s="23"/>
      <c r="CJ984" s="23"/>
      <c r="CK984" s="23"/>
      <c r="CL984" s="23"/>
      <c r="CM984" s="23"/>
      <c r="CN984" s="23"/>
      <c r="CO984" s="23"/>
      <c r="CP984" s="23"/>
      <c r="CQ984" s="23"/>
      <c r="CR984" s="23"/>
      <c r="CS984" s="23"/>
      <c r="CT984" s="23"/>
      <c r="CU984" s="23"/>
      <c r="CV984" s="23"/>
      <c r="CW984" s="23"/>
      <c r="CX984" s="23"/>
      <c r="CY984" s="23"/>
      <c r="CZ984" s="23"/>
      <c r="DA984" s="23"/>
      <c r="DB984" s="23"/>
      <c r="DC984" s="23"/>
      <c r="DD984" s="23"/>
      <c r="DE984" s="23"/>
      <c r="DF984" s="23"/>
      <c r="DG984" s="23"/>
      <c r="DH984" s="23"/>
      <c r="DI984" s="23"/>
      <c r="DJ984" s="23"/>
      <c r="DK984" s="23"/>
      <c r="DL984" s="23"/>
      <c r="DM984" s="23"/>
      <c r="DN984" s="23"/>
      <c r="DO984" s="23"/>
      <c r="DP984" s="23"/>
      <c r="DQ984" s="23"/>
      <c r="DR984" s="23"/>
      <c r="DS984" s="23"/>
      <c r="DT984" s="23"/>
      <c r="DU984" s="23"/>
      <c r="DV984" s="23"/>
      <c r="DW984" s="23"/>
      <c r="DX984" s="23"/>
      <c r="DY984" s="23"/>
      <c r="DZ984" s="23"/>
      <c r="EA984" s="23"/>
      <c r="EB984" s="23"/>
      <c r="EC984" s="23"/>
      <c r="ED984" s="23"/>
      <c r="EE984" s="23"/>
      <c r="EF984" s="23"/>
      <c r="EG984" s="23"/>
      <c r="EH984" s="23"/>
      <c r="EI984" s="23"/>
      <c r="EJ984" s="23"/>
      <c r="EK984" s="23"/>
      <c r="EL984" s="23"/>
      <c r="EM984" s="23"/>
      <c r="EN984" s="23"/>
      <c r="EO984" s="23"/>
      <c r="EP984" s="23"/>
      <c r="EQ984" s="23"/>
      <c r="ER984" s="23"/>
      <c r="ES984" s="23"/>
      <c r="ET984" s="23"/>
      <c r="EU984" s="23"/>
      <c r="EV984" s="23"/>
      <c r="EW984" s="23"/>
      <c r="EX984" s="23"/>
      <c r="EY984" s="23"/>
      <c r="EZ984" s="23"/>
      <c r="FA984" s="23"/>
      <c r="FB984" s="23"/>
      <c r="FC984" s="23"/>
      <c r="FD984" s="23"/>
      <c r="FE984" s="23"/>
      <c r="FF984" s="23"/>
      <c r="FG984" s="23"/>
      <c r="FH984" s="23"/>
      <c r="FI984" s="23"/>
      <c r="FJ984" s="23"/>
      <c r="FK984" s="23"/>
      <c r="FL984" s="23"/>
      <c r="FM984" s="23"/>
      <c r="FN984" s="23"/>
      <c r="FO984" s="23"/>
      <c r="FP984" s="23"/>
      <c r="FQ984" s="23"/>
      <c r="FR984" s="23"/>
      <c r="FS984" s="23"/>
      <c r="FT984" s="23"/>
      <c r="FU984" s="23"/>
      <c r="FV984" s="23"/>
      <c r="FW984" s="23"/>
      <c r="FX984" s="23"/>
      <c r="FY984" s="23"/>
      <c r="FZ984" s="23"/>
      <c r="GA984" s="23"/>
      <c r="GB984" s="23"/>
      <c r="GC984" s="23"/>
      <c r="GD984" s="23"/>
      <c r="GE984" s="23"/>
      <c r="GF984" s="23"/>
      <c r="GG984" s="23"/>
      <c r="GH984" s="23"/>
    </row>
    <row r="985" spans="1:190" x14ac:dyDescent="0.35">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3"/>
      <c r="BD985" s="23"/>
      <c r="BE985" s="23"/>
      <c r="BF985" s="23"/>
      <c r="BG985" s="23"/>
      <c r="BH985" s="23"/>
      <c r="BI985" s="23"/>
      <c r="BJ985" s="23"/>
      <c r="BK985" s="23"/>
      <c r="BL985" s="23"/>
      <c r="BM985" s="23"/>
      <c r="BN985" s="23"/>
      <c r="BO985" s="23"/>
      <c r="BP985" s="23"/>
      <c r="BQ985" s="23"/>
      <c r="BR985" s="23"/>
      <c r="BS985" s="23"/>
      <c r="BT985" s="23"/>
      <c r="BU985" s="23"/>
      <c r="BV985" s="23"/>
      <c r="BW985" s="23"/>
      <c r="BX985" s="23"/>
      <c r="BY985" s="23"/>
      <c r="BZ985" s="23"/>
      <c r="CA985" s="23"/>
      <c r="CB985" s="23"/>
      <c r="CC985" s="23"/>
      <c r="CD985" s="23"/>
      <c r="CE985" s="23"/>
      <c r="CF985" s="23"/>
      <c r="CG985" s="23"/>
      <c r="CH985" s="23"/>
      <c r="CI985" s="23"/>
      <c r="CJ985" s="23"/>
      <c r="CK985" s="23"/>
      <c r="CL985" s="23"/>
      <c r="CM985" s="23"/>
      <c r="CN985" s="23"/>
      <c r="CO985" s="23"/>
      <c r="CP985" s="23"/>
      <c r="CQ985" s="23"/>
      <c r="CR985" s="23"/>
      <c r="CS985" s="23"/>
      <c r="CT985" s="23"/>
      <c r="CU985" s="23"/>
      <c r="CV985" s="23"/>
      <c r="CW985" s="23"/>
      <c r="CX985" s="23"/>
      <c r="CY985" s="23"/>
      <c r="CZ985" s="23"/>
      <c r="DA985" s="23"/>
      <c r="DB985" s="23"/>
      <c r="DC985" s="23"/>
      <c r="DD985" s="23"/>
      <c r="DE985" s="23"/>
      <c r="DF985" s="23"/>
      <c r="DG985" s="23"/>
      <c r="DH985" s="23"/>
      <c r="DI985" s="23"/>
      <c r="DJ985" s="23"/>
      <c r="DK985" s="23"/>
      <c r="DL985" s="23"/>
      <c r="DM985" s="23"/>
      <c r="DN985" s="23"/>
      <c r="DO985" s="23"/>
      <c r="DP985" s="23"/>
      <c r="DQ985" s="23"/>
      <c r="DR985" s="23"/>
      <c r="DS985" s="23"/>
      <c r="DT985" s="23"/>
      <c r="DU985" s="23"/>
      <c r="DV985" s="23"/>
      <c r="DW985" s="23"/>
      <c r="DX985" s="23"/>
      <c r="DY985" s="23"/>
      <c r="DZ985" s="23"/>
      <c r="EA985" s="23"/>
      <c r="EB985" s="23"/>
      <c r="EC985" s="23"/>
      <c r="ED985" s="23"/>
      <c r="EE985" s="23"/>
      <c r="EF985" s="23"/>
      <c r="EG985" s="23"/>
      <c r="EH985" s="23"/>
      <c r="EI985" s="23"/>
      <c r="EJ985" s="23"/>
      <c r="EK985" s="23"/>
      <c r="EL985" s="23"/>
      <c r="EM985" s="23"/>
      <c r="EN985" s="23"/>
      <c r="EO985" s="23"/>
      <c r="EP985" s="23"/>
      <c r="EQ985" s="23"/>
      <c r="ER985" s="23"/>
      <c r="ES985" s="23"/>
      <c r="ET985" s="23"/>
      <c r="EU985" s="23"/>
      <c r="EV985" s="23"/>
      <c r="EW985" s="23"/>
      <c r="EX985" s="23"/>
      <c r="EY985" s="23"/>
      <c r="EZ985" s="23"/>
      <c r="FA985" s="23"/>
      <c r="FB985" s="23"/>
      <c r="FC985" s="23"/>
      <c r="FD985" s="23"/>
      <c r="FE985" s="23"/>
      <c r="FF985" s="23"/>
      <c r="FG985" s="23"/>
      <c r="FH985" s="23"/>
      <c r="FI985" s="23"/>
      <c r="FJ985" s="23"/>
      <c r="FK985" s="23"/>
      <c r="FL985" s="23"/>
      <c r="FM985" s="23"/>
      <c r="FN985" s="23"/>
      <c r="FO985" s="23"/>
      <c r="FP985" s="23"/>
      <c r="FQ985" s="23"/>
      <c r="FR985" s="23"/>
      <c r="FS985" s="23"/>
      <c r="FT985" s="23"/>
      <c r="FU985" s="23"/>
      <c r="FV985" s="23"/>
      <c r="FW985" s="23"/>
      <c r="FX985" s="23"/>
      <c r="FY985" s="23"/>
      <c r="FZ985" s="23"/>
      <c r="GA985" s="23"/>
      <c r="GB985" s="23"/>
      <c r="GC985" s="23"/>
      <c r="GD985" s="23"/>
      <c r="GE985" s="23"/>
      <c r="GF985" s="23"/>
      <c r="GG985" s="23"/>
      <c r="GH985" s="23"/>
    </row>
    <row r="986" spans="1:190" x14ac:dyDescent="0.35">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3"/>
      <c r="BD986" s="23"/>
      <c r="BE986" s="23"/>
      <c r="BF986" s="23"/>
      <c r="BG986" s="23"/>
      <c r="BH986" s="23"/>
      <c r="BI986" s="23"/>
      <c r="BJ986" s="23"/>
      <c r="BK986" s="23"/>
      <c r="BL986" s="23"/>
      <c r="BM986" s="23"/>
      <c r="BN986" s="23"/>
      <c r="BO986" s="23"/>
      <c r="BP986" s="23"/>
      <c r="BQ986" s="23"/>
      <c r="BR986" s="23"/>
      <c r="BS986" s="23"/>
      <c r="BT986" s="23"/>
      <c r="BU986" s="23"/>
      <c r="BV986" s="23"/>
      <c r="BW986" s="23"/>
      <c r="BX986" s="23"/>
      <c r="BY986" s="23"/>
      <c r="BZ986" s="23"/>
      <c r="CA986" s="23"/>
      <c r="CB986" s="23"/>
      <c r="CC986" s="23"/>
      <c r="CD986" s="23"/>
      <c r="CE986" s="23"/>
      <c r="CF986" s="23"/>
      <c r="CG986" s="23"/>
      <c r="CH986" s="23"/>
      <c r="CI986" s="23"/>
      <c r="CJ986" s="23"/>
      <c r="CK986" s="23"/>
      <c r="CL986" s="23"/>
      <c r="CM986" s="23"/>
      <c r="CN986" s="23"/>
      <c r="CO986" s="23"/>
      <c r="CP986" s="23"/>
      <c r="CQ986" s="23"/>
      <c r="CR986" s="23"/>
      <c r="CS986" s="23"/>
      <c r="CT986" s="23"/>
      <c r="CU986" s="23"/>
      <c r="CV986" s="23"/>
      <c r="CW986" s="23"/>
      <c r="CX986" s="23"/>
      <c r="CY986" s="23"/>
      <c r="CZ986" s="23"/>
      <c r="DA986" s="23"/>
      <c r="DB986" s="23"/>
      <c r="DC986" s="23"/>
      <c r="DD986" s="23"/>
      <c r="DE986" s="23"/>
      <c r="DF986" s="23"/>
      <c r="DG986" s="23"/>
      <c r="DH986" s="23"/>
      <c r="DI986" s="23"/>
      <c r="DJ986" s="23"/>
      <c r="DK986" s="23"/>
      <c r="DL986" s="23"/>
      <c r="DM986" s="23"/>
      <c r="DN986" s="23"/>
      <c r="DO986" s="23"/>
      <c r="DP986" s="23"/>
      <c r="DQ986" s="23"/>
      <c r="DR986" s="23"/>
      <c r="DS986" s="23"/>
      <c r="DT986" s="23"/>
      <c r="DU986" s="23"/>
      <c r="DV986" s="23"/>
      <c r="DW986" s="23"/>
      <c r="DX986" s="23"/>
      <c r="DY986" s="23"/>
      <c r="DZ986" s="23"/>
      <c r="EA986" s="23"/>
      <c r="EB986" s="23"/>
      <c r="EC986" s="23"/>
      <c r="ED986" s="23"/>
      <c r="EE986" s="23"/>
      <c r="EF986" s="23"/>
      <c r="EG986" s="23"/>
      <c r="EH986" s="23"/>
      <c r="EI986" s="23"/>
      <c r="EJ986" s="23"/>
      <c r="EK986" s="23"/>
      <c r="EL986" s="23"/>
      <c r="EM986" s="23"/>
      <c r="EN986" s="23"/>
      <c r="EO986" s="23"/>
      <c r="EP986" s="23"/>
      <c r="EQ986" s="23"/>
      <c r="ER986" s="23"/>
      <c r="ES986" s="23"/>
      <c r="ET986" s="23"/>
      <c r="EU986" s="23"/>
      <c r="EV986" s="23"/>
      <c r="EW986" s="23"/>
      <c r="EX986" s="23"/>
      <c r="EY986" s="23"/>
      <c r="EZ986" s="23"/>
      <c r="FA986" s="23"/>
      <c r="FB986" s="23"/>
      <c r="FC986" s="23"/>
      <c r="FD986" s="23"/>
      <c r="FE986" s="23"/>
      <c r="FF986" s="23"/>
      <c r="FG986" s="23"/>
      <c r="FH986" s="23"/>
      <c r="FI986" s="23"/>
      <c r="FJ986" s="23"/>
      <c r="FK986" s="23"/>
      <c r="FL986" s="23"/>
      <c r="FM986" s="23"/>
      <c r="FN986" s="23"/>
      <c r="FO986" s="23"/>
      <c r="FP986" s="23"/>
      <c r="FQ986" s="23"/>
      <c r="FR986" s="23"/>
      <c r="FS986" s="23"/>
      <c r="FT986" s="23"/>
      <c r="FU986" s="23"/>
      <c r="FV986" s="23"/>
      <c r="FW986" s="23"/>
      <c r="FX986" s="23"/>
      <c r="FY986" s="23"/>
      <c r="FZ986" s="23"/>
      <c r="GA986" s="23"/>
      <c r="GB986" s="23"/>
      <c r="GC986" s="23"/>
      <c r="GD986" s="23"/>
      <c r="GE986" s="23"/>
      <c r="GF986" s="23"/>
      <c r="GG986" s="23"/>
      <c r="GH986" s="23"/>
    </row>
    <row r="987" spans="1:190" x14ac:dyDescent="0.35">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3"/>
      <c r="BD987" s="23"/>
      <c r="BE987" s="23"/>
      <c r="BF987" s="23"/>
      <c r="BG987" s="23"/>
      <c r="BH987" s="23"/>
      <c r="BI987" s="23"/>
      <c r="BJ987" s="23"/>
      <c r="BK987" s="23"/>
      <c r="BL987" s="23"/>
      <c r="BM987" s="23"/>
      <c r="BN987" s="23"/>
      <c r="BO987" s="23"/>
      <c r="BP987" s="23"/>
      <c r="BQ987" s="23"/>
      <c r="BR987" s="23"/>
      <c r="BS987" s="23"/>
      <c r="BT987" s="23"/>
      <c r="BU987" s="23"/>
      <c r="BV987" s="23"/>
      <c r="BW987" s="23"/>
      <c r="BX987" s="23"/>
      <c r="BY987" s="23"/>
      <c r="BZ987" s="23"/>
      <c r="CA987" s="23"/>
      <c r="CB987" s="23"/>
      <c r="CC987" s="23"/>
      <c r="CD987" s="23"/>
      <c r="CE987" s="23"/>
      <c r="CF987" s="23"/>
      <c r="CG987" s="23"/>
      <c r="CH987" s="23"/>
      <c r="CI987" s="23"/>
      <c r="CJ987" s="23"/>
      <c r="CK987" s="23"/>
      <c r="CL987" s="23"/>
      <c r="CM987" s="23"/>
      <c r="CN987" s="23"/>
      <c r="CO987" s="23"/>
      <c r="CP987" s="23"/>
      <c r="CQ987" s="23"/>
      <c r="CR987" s="23"/>
      <c r="CS987" s="23"/>
      <c r="CT987" s="23"/>
      <c r="CU987" s="23"/>
      <c r="CV987" s="23"/>
      <c r="CW987" s="23"/>
      <c r="CX987" s="23"/>
      <c r="CY987" s="23"/>
      <c r="CZ987" s="23"/>
      <c r="DA987" s="23"/>
      <c r="DB987" s="23"/>
      <c r="DC987" s="23"/>
      <c r="DD987" s="23"/>
      <c r="DE987" s="23"/>
      <c r="DF987" s="23"/>
      <c r="DG987" s="23"/>
      <c r="DH987" s="23"/>
      <c r="DI987" s="23"/>
      <c r="DJ987" s="23"/>
      <c r="DK987" s="23"/>
      <c r="DL987" s="23"/>
      <c r="DM987" s="23"/>
      <c r="DN987" s="23"/>
      <c r="DO987" s="23"/>
      <c r="DP987" s="23"/>
      <c r="DQ987" s="23"/>
      <c r="DR987" s="23"/>
      <c r="DS987" s="23"/>
      <c r="DT987" s="23"/>
      <c r="DU987" s="23"/>
      <c r="DV987" s="23"/>
      <c r="DW987" s="23"/>
      <c r="DX987" s="23"/>
      <c r="DY987" s="23"/>
      <c r="DZ987" s="23"/>
      <c r="EA987" s="23"/>
      <c r="EB987" s="23"/>
      <c r="EC987" s="23"/>
      <c r="ED987" s="23"/>
      <c r="EE987" s="23"/>
      <c r="EF987" s="23"/>
      <c r="EG987" s="23"/>
      <c r="EH987" s="23"/>
      <c r="EI987" s="23"/>
      <c r="EJ987" s="23"/>
      <c r="EK987" s="23"/>
      <c r="EL987" s="23"/>
      <c r="EM987" s="23"/>
      <c r="EN987" s="23"/>
      <c r="EO987" s="23"/>
      <c r="EP987" s="23"/>
      <c r="EQ987" s="23"/>
      <c r="ER987" s="23"/>
      <c r="ES987" s="23"/>
      <c r="ET987" s="23"/>
      <c r="EU987" s="23"/>
      <c r="EV987" s="23"/>
      <c r="EW987" s="23"/>
      <c r="EX987" s="23"/>
      <c r="EY987" s="23"/>
      <c r="EZ987" s="23"/>
      <c r="FA987" s="23"/>
      <c r="FB987" s="23"/>
      <c r="FC987" s="23"/>
      <c r="FD987" s="23"/>
      <c r="FE987" s="23"/>
      <c r="FF987" s="23"/>
      <c r="FG987" s="23"/>
      <c r="FH987" s="23"/>
      <c r="FI987" s="23"/>
      <c r="FJ987" s="23"/>
      <c r="FK987" s="23"/>
      <c r="FL987" s="23"/>
      <c r="FM987" s="23"/>
      <c r="FN987" s="23"/>
      <c r="FO987" s="23"/>
      <c r="FP987" s="23"/>
      <c r="FQ987" s="23"/>
      <c r="FR987" s="23"/>
      <c r="FS987" s="23"/>
      <c r="FT987" s="23"/>
      <c r="FU987" s="23"/>
      <c r="FV987" s="23"/>
      <c r="FW987" s="23"/>
      <c r="FX987" s="23"/>
      <c r="FY987" s="23"/>
      <c r="FZ987" s="23"/>
      <c r="GA987" s="23"/>
      <c r="GB987" s="23"/>
      <c r="GC987" s="23"/>
      <c r="GD987" s="23"/>
      <c r="GE987" s="23"/>
      <c r="GF987" s="23"/>
      <c r="GG987" s="23"/>
      <c r="GH987" s="23"/>
    </row>
    <row r="988" spans="1:190" x14ac:dyDescent="0.35">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3"/>
      <c r="BD988" s="23"/>
      <c r="BE988" s="23"/>
      <c r="BF988" s="23"/>
      <c r="BG988" s="23"/>
      <c r="BH988" s="23"/>
      <c r="BI988" s="23"/>
      <c r="BJ988" s="23"/>
      <c r="BK988" s="23"/>
      <c r="BL988" s="23"/>
      <c r="BM988" s="23"/>
      <c r="BN988" s="23"/>
      <c r="BO988" s="23"/>
      <c r="BP988" s="23"/>
      <c r="BQ988" s="23"/>
      <c r="BR988" s="23"/>
      <c r="BS988" s="23"/>
      <c r="BT988" s="23"/>
      <c r="BU988" s="23"/>
      <c r="BV988" s="23"/>
      <c r="BW988" s="23"/>
      <c r="BX988" s="23"/>
      <c r="BY988" s="23"/>
      <c r="BZ988" s="23"/>
      <c r="CA988" s="23"/>
      <c r="CB988" s="23"/>
      <c r="CC988" s="23"/>
      <c r="CD988" s="23"/>
      <c r="CE988" s="23"/>
      <c r="CF988" s="23"/>
      <c r="CG988" s="23"/>
      <c r="CH988" s="23"/>
      <c r="CI988" s="23"/>
      <c r="CJ988" s="23"/>
      <c r="CK988" s="23"/>
      <c r="CL988" s="23"/>
      <c r="CM988" s="23"/>
      <c r="CN988" s="23"/>
      <c r="CO988" s="23"/>
      <c r="CP988" s="23"/>
      <c r="CQ988" s="23"/>
      <c r="CR988" s="23"/>
      <c r="CS988" s="23"/>
      <c r="CT988" s="23"/>
      <c r="CU988" s="23"/>
      <c r="CV988" s="23"/>
      <c r="CW988" s="23"/>
      <c r="CX988" s="23"/>
      <c r="CY988" s="23"/>
      <c r="CZ988" s="23"/>
      <c r="DA988" s="23"/>
      <c r="DB988" s="23"/>
      <c r="DC988" s="23"/>
      <c r="DD988" s="23"/>
      <c r="DE988" s="23"/>
      <c r="DF988" s="23"/>
      <c r="DG988" s="23"/>
      <c r="DH988" s="23"/>
      <c r="DI988" s="23"/>
      <c r="DJ988" s="23"/>
      <c r="DK988" s="23"/>
      <c r="DL988" s="23"/>
      <c r="DM988" s="23"/>
      <c r="DN988" s="23"/>
      <c r="DO988" s="23"/>
      <c r="DP988" s="23"/>
      <c r="DQ988" s="23"/>
      <c r="DR988" s="23"/>
      <c r="DS988" s="23"/>
      <c r="DT988" s="23"/>
      <c r="DU988" s="23"/>
      <c r="DV988" s="23"/>
      <c r="DW988" s="23"/>
      <c r="DX988" s="23"/>
      <c r="DY988" s="23"/>
      <c r="DZ988" s="23"/>
      <c r="EA988" s="23"/>
      <c r="EB988" s="23"/>
      <c r="EC988" s="23"/>
      <c r="ED988" s="23"/>
      <c r="EE988" s="23"/>
      <c r="EF988" s="23"/>
      <c r="EG988" s="23"/>
      <c r="EH988" s="23"/>
      <c r="EI988" s="23"/>
      <c r="EJ988" s="23"/>
      <c r="EK988" s="23"/>
      <c r="EL988" s="23"/>
      <c r="EM988" s="23"/>
      <c r="EN988" s="23"/>
      <c r="EO988" s="23"/>
      <c r="EP988" s="23"/>
      <c r="EQ988" s="23"/>
      <c r="ER988" s="23"/>
      <c r="ES988" s="23"/>
      <c r="ET988" s="23"/>
      <c r="EU988" s="23"/>
      <c r="EV988" s="23"/>
      <c r="EW988" s="23"/>
      <c r="EX988" s="23"/>
      <c r="EY988" s="23"/>
      <c r="EZ988" s="23"/>
      <c r="FA988" s="23"/>
      <c r="FB988" s="23"/>
      <c r="FC988" s="23"/>
      <c r="FD988" s="23"/>
      <c r="FE988" s="23"/>
      <c r="FF988" s="23"/>
      <c r="FG988" s="23"/>
      <c r="FH988" s="23"/>
      <c r="FI988" s="23"/>
      <c r="FJ988" s="23"/>
      <c r="FK988" s="23"/>
      <c r="FL988" s="23"/>
      <c r="FM988" s="23"/>
      <c r="FN988" s="23"/>
      <c r="FO988" s="23"/>
      <c r="FP988" s="23"/>
      <c r="FQ988" s="23"/>
      <c r="FR988" s="23"/>
      <c r="FS988" s="23"/>
      <c r="FT988" s="23"/>
      <c r="FU988" s="23"/>
      <c r="FV988" s="23"/>
      <c r="FW988" s="23"/>
      <c r="FX988" s="23"/>
      <c r="FY988" s="23"/>
      <c r="FZ988" s="23"/>
      <c r="GA988" s="23"/>
      <c r="GB988" s="23"/>
      <c r="GC988" s="23"/>
      <c r="GD988" s="23"/>
      <c r="GE988" s="23"/>
      <c r="GF988" s="23"/>
      <c r="GG988" s="23"/>
      <c r="GH988" s="23"/>
    </row>
    <row r="989" spans="1:190" x14ac:dyDescent="0.35">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3"/>
      <c r="BD989" s="23"/>
      <c r="BE989" s="23"/>
      <c r="BF989" s="23"/>
      <c r="BG989" s="23"/>
      <c r="BH989" s="23"/>
      <c r="BI989" s="23"/>
      <c r="BJ989" s="23"/>
      <c r="BK989" s="23"/>
      <c r="BL989" s="23"/>
      <c r="BM989" s="23"/>
      <c r="BN989" s="23"/>
      <c r="BO989" s="23"/>
      <c r="BP989" s="23"/>
      <c r="BQ989" s="23"/>
      <c r="BR989" s="23"/>
      <c r="BS989" s="23"/>
      <c r="BT989" s="23"/>
      <c r="BU989" s="23"/>
      <c r="BV989" s="23"/>
      <c r="BW989" s="23"/>
      <c r="BX989" s="23"/>
      <c r="BY989" s="23"/>
      <c r="BZ989" s="23"/>
      <c r="CA989" s="23"/>
      <c r="CB989" s="23"/>
      <c r="CC989" s="23"/>
      <c r="CD989" s="23"/>
      <c r="CE989" s="23"/>
      <c r="CF989" s="23"/>
      <c r="CG989" s="23"/>
      <c r="CH989" s="23"/>
      <c r="CI989" s="23"/>
      <c r="CJ989" s="23"/>
      <c r="CK989" s="23"/>
      <c r="CL989" s="23"/>
      <c r="CM989" s="23"/>
      <c r="CN989" s="23"/>
      <c r="CO989" s="23"/>
      <c r="CP989" s="23"/>
      <c r="CQ989" s="23"/>
      <c r="CR989" s="23"/>
      <c r="CS989" s="23"/>
      <c r="CT989" s="23"/>
      <c r="CU989" s="23"/>
      <c r="CV989" s="23"/>
      <c r="CW989" s="23"/>
      <c r="CX989" s="23"/>
      <c r="CY989" s="23"/>
      <c r="CZ989" s="23"/>
      <c r="DA989" s="23"/>
      <c r="DB989" s="23"/>
      <c r="DC989" s="23"/>
      <c r="DD989" s="23"/>
      <c r="DE989" s="23"/>
      <c r="DF989" s="23"/>
      <c r="DG989" s="23"/>
      <c r="DH989" s="23"/>
      <c r="DI989" s="23"/>
      <c r="DJ989" s="23"/>
      <c r="DK989" s="23"/>
      <c r="DL989" s="23"/>
      <c r="DM989" s="23"/>
      <c r="DN989" s="23"/>
      <c r="DO989" s="23"/>
      <c r="DP989" s="23"/>
      <c r="DQ989" s="23"/>
      <c r="DR989" s="23"/>
      <c r="DS989" s="23"/>
      <c r="DT989" s="23"/>
      <c r="DU989" s="23"/>
      <c r="DV989" s="23"/>
      <c r="DW989" s="23"/>
      <c r="DX989" s="23"/>
      <c r="DY989" s="23"/>
      <c r="DZ989" s="23"/>
      <c r="EA989" s="23"/>
      <c r="EB989" s="23"/>
      <c r="EC989" s="23"/>
      <c r="ED989" s="23"/>
      <c r="EE989" s="23"/>
      <c r="EF989" s="23"/>
      <c r="EG989" s="23"/>
      <c r="EH989" s="23"/>
      <c r="EI989" s="23"/>
      <c r="EJ989" s="23"/>
      <c r="EK989" s="23"/>
      <c r="EL989" s="23"/>
      <c r="EM989" s="23"/>
      <c r="EN989" s="23"/>
      <c r="EO989" s="23"/>
      <c r="EP989" s="23"/>
      <c r="EQ989" s="23"/>
      <c r="ER989" s="23"/>
      <c r="ES989" s="23"/>
      <c r="ET989" s="23"/>
      <c r="EU989" s="23"/>
      <c r="EV989" s="23"/>
      <c r="EW989" s="23"/>
      <c r="EX989" s="23"/>
      <c r="EY989" s="23"/>
      <c r="EZ989" s="23"/>
      <c r="FA989" s="23"/>
      <c r="FB989" s="23"/>
      <c r="FC989" s="23"/>
      <c r="FD989" s="23"/>
      <c r="FE989" s="23"/>
      <c r="FF989" s="23"/>
      <c r="FG989" s="23"/>
      <c r="FH989" s="23"/>
      <c r="FI989" s="23"/>
      <c r="FJ989" s="23"/>
      <c r="FK989" s="23"/>
      <c r="FL989" s="23"/>
      <c r="FM989" s="23"/>
      <c r="FN989" s="23"/>
      <c r="FO989" s="23"/>
      <c r="FP989" s="23"/>
      <c r="FQ989" s="23"/>
      <c r="FR989" s="23"/>
      <c r="FS989" s="23"/>
      <c r="FT989" s="23"/>
      <c r="FU989" s="23"/>
      <c r="FV989" s="23"/>
      <c r="FW989" s="23"/>
      <c r="FX989" s="23"/>
      <c r="FY989" s="23"/>
      <c r="FZ989" s="23"/>
      <c r="GA989" s="23"/>
      <c r="GB989" s="23"/>
      <c r="GC989" s="23"/>
      <c r="GD989" s="23"/>
      <c r="GE989" s="23"/>
      <c r="GF989" s="23"/>
      <c r="GG989" s="23"/>
      <c r="GH989" s="23"/>
    </row>
    <row r="990" spans="1:190" x14ac:dyDescent="0.35">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3"/>
      <c r="BD990" s="23"/>
      <c r="BE990" s="23"/>
      <c r="BF990" s="23"/>
      <c r="BG990" s="23"/>
      <c r="BH990" s="23"/>
      <c r="BI990" s="23"/>
      <c r="BJ990" s="23"/>
      <c r="BK990" s="23"/>
      <c r="BL990" s="23"/>
      <c r="BM990" s="23"/>
      <c r="BN990" s="23"/>
      <c r="BO990" s="23"/>
      <c r="BP990" s="23"/>
      <c r="BQ990" s="23"/>
      <c r="BR990" s="23"/>
      <c r="BS990" s="23"/>
      <c r="BT990" s="23"/>
      <c r="BU990" s="23"/>
      <c r="BV990" s="23"/>
      <c r="BW990" s="23"/>
      <c r="BX990" s="23"/>
      <c r="BY990" s="23"/>
      <c r="BZ990" s="23"/>
      <c r="CA990" s="23"/>
      <c r="CB990" s="23"/>
      <c r="CC990" s="23"/>
      <c r="CD990" s="23"/>
      <c r="CE990" s="23"/>
      <c r="CF990" s="23"/>
      <c r="CG990" s="23"/>
      <c r="CH990" s="23"/>
      <c r="CI990" s="23"/>
      <c r="CJ990" s="23"/>
      <c r="CK990" s="23"/>
      <c r="CL990" s="23"/>
      <c r="CM990" s="23"/>
      <c r="CN990" s="23"/>
      <c r="CO990" s="23"/>
      <c r="CP990" s="23"/>
      <c r="CQ990" s="23"/>
      <c r="CR990" s="23"/>
      <c r="CS990" s="23"/>
      <c r="CT990" s="23"/>
      <c r="CU990" s="23"/>
      <c r="CV990" s="23"/>
      <c r="CW990" s="23"/>
      <c r="CX990" s="23"/>
      <c r="CY990" s="23"/>
      <c r="CZ990" s="23"/>
      <c r="DA990" s="23"/>
      <c r="DB990" s="23"/>
      <c r="DC990" s="23"/>
      <c r="DD990" s="23"/>
      <c r="DE990" s="23"/>
      <c r="DF990" s="23"/>
      <c r="DG990" s="23"/>
      <c r="DH990" s="23"/>
      <c r="DI990" s="23"/>
      <c r="DJ990" s="23"/>
      <c r="DK990" s="23"/>
      <c r="DL990" s="23"/>
      <c r="DM990" s="23"/>
      <c r="DN990" s="23"/>
      <c r="DO990" s="23"/>
      <c r="DP990" s="23"/>
      <c r="DQ990" s="23"/>
      <c r="DR990" s="23"/>
      <c r="DS990" s="23"/>
      <c r="DT990" s="23"/>
      <c r="DU990" s="23"/>
      <c r="DV990" s="23"/>
      <c r="DW990" s="23"/>
      <c r="DX990" s="23"/>
      <c r="DY990" s="23"/>
      <c r="DZ990" s="23"/>
      <c r="EA990" s="23"/>
      <c r="EB990" s="23"/>
      <c r="EC990" s="23"/>
      <c r="ED990" s="23"/>
      <c r="EE990" s="23"/>
      <c r="EF990" s="23"/>
      <c r="EG990" s="23"/>
      <c r="EH990" s="23"/>
      <c r="EI990" s="23"/>
      <c r="EJ990" s="23"/>
      <c r="EK990" s="23"/>
      <c r="EL990" s="23"/>
      <c r="EM990" s="23"/>
      <c r="EN990" s="23"/>
      <c r="EO990" s="23"/>
      <c r="EP990" s="23"/>
      <c r="EQ990" s="23"/>
      <c r="ER990" s="23"/>
      <c r="ES990" s="23"/>
      <c r="ET990" s="23"/>
      <c r="EU990" s="23"/>
      <c r="EV990" s="23"/>
      <c r="EW990" s="23"/>
      <c r="EX990" s="23"/>
      <c r="EY990" s="23"/>
      <c r="EZ990" s="23"/>
      <c r="FA990" s="23"/>
      <c r="FB990" s="23"/>
      <c r="FC990" s="23"/>
      <c r="FD990" s="23"/>
      <c r="FE990" s="23"/>
      <c r="FF990" s="23"/>
      <c r="FG990" s="23"/>
      <c r="FH990" s="23"/>
      <c r="FI990" s="23"/>
      <c r="FJ990" s="23"/>
      <c r="FK990" s="23"/>
      <c r="FL990" s="23"/>
      <c r="FM990" s="23"/>
      <c r="FN990" s="23"/>
      <c r="FO990" s="23"/>
      <c r="FP990" s="23"/>
      <c r="FQ990" s="23"/>
      <c r="FR990" s="23"/>
      <c r="FS990" s="23"/>
      <c r="FT990" s="23"/>
      <c r="FU990" s="23"/>
      <c r="FV990" s="23"/>
      <c r="FW990" s="23"/>
      <c r="FX990" s="23"/>
      <c r="FY990" s="23"/>
      <c r="FZ990" s="23"/>
      <c r="GA990" s="23"/>
      <c r="GB990" s="23"/>
      <c r="GC990" s="23"/>
      <c r="GD990" s="23"/>
      <c r="GE990" s="23"/>
      <c r="GF990" s="23"/>
      <c r="GG990" s="23"/>
      <c r="GH990" s="23"/>
    </row>
    <row r="991" spans="1:190" x14ac:dyDescent="0.35">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3"/>
      <c r="BD991" s="23"/>
      <c r="BE991" s="23"/>
      <c r="BF991" s="23"/>
      <c r="BG991" s="23"/>
      <c r="BH991" s="23"/>
      <c r="BI991" s="23"/>
      <c r="BJ991" s="23"/>
      <c r="BK991" s="23"/>
      <c r="BL991" s="23"/>
      <c r="BM991" s="23"/>
      <c r="BN991" s="23"/>
      <c r="BO991" s="23"/>
      <c r="BP991" s="23"/>
      <c r="BQ991" s="23"/>
      <c r="BR991" s="23"/>
      <c r="BS991" s="23"/>
      <c r="BT991" s="23"/>
      <c r="BU991" s="23"/>
      <c r="BV991" s="23"/>
      <c r="BW991" s="23"/>
      <c r="BX991" s="23"/>
      <c r="BY991" s="23"/>
      <c r="BZ991" s="23"/>
      <c r="CA991" s="23"/>
      <c r="CB991" s="23"/>
      <c r="CC991" s="23"/>
      <c r="CD991" s="23"/>
      <c r="CE991" s="23"/>
      <c r="CF991" s="23"/>
      <c r="CG991" s="23"/>
      <c r="CH991" s="23"/>
      <c r="CI991" s="23"/>
      <c r="CJ991" s="23"/>
      <c r="CK991" s="23"/>
      <c r="CL991" s="23"/>
      <c r="CM991" s="23"/>
      <c r="CN991" s="23"/>
      <c r="CO991" s="23"/>
      <c r="CP991" s="23"/>
      <c r="CQ991" s="23"/>
      <c r="CR991" s="23"/>
      <c r="CS991" s="23"/>
      <c r="CT991" s="23"/>
      <c r="CU991" s="23"/>
      <c r="CV991" s="23"/>
      <c r="CW991" s="23"/>
      <c r="CX991" s="23"/>
      <c r="CY991" s="23"/>
      <c r="CZ991" s="23"/>
      <c r="DA991" s="23"/>
      <c r="DB991" s="23"/>
      <c r="DC991" s="23"/>
      <c r="DD991" s="23"/>
      <c r="DE991" s="23"/>
      <c r="DF991" s="23"/>
      <c r="DG991" s="23"/>
      <c r="DH991" s="23"/>
      <c r="DI991" s="23"/>
      <c r="DJ991" s="23"/>
      <c r="DK991" s="23"/>
      <c r="DL991" s="23"/>
      <c r="DM991" s="23"/>
      <c r="DN991" s="23"/>
      <c r="DO991" s="23"/>
      <c r="DP991" s="23"/>
      <c r="DQ991" s="23"/>
      <c r="DR991" s="23"/>
      <c r="DS991" s="23"/>
      <c r="DT991" s="23"/>
      <c r="DU991" s="23"/>
      <c r="DV991" s="23"/>
      <c r="DW991" s="23"/>
      <c r="DX991" s="23"/>
      <c r="DY991" s="23"/>
      <c r="DZ991" s="23"/>
      <c r="EA991" s="23"/>
      <c r="EB991" s="23"/>
      <c r="EC991" s="23"/>
      <c r="ED991" s="23"/>
      <c r="EE991" s="23"/>
      <c r="EF991" s="23"/>
      <c r="EG991" s="23"/>
      <c r="EH991" s="23"/>
      <c r="EI991" s="23"/>
      <c r="EJ991" s="23"/>
      <c r="EK991" s="23"/>
      <c r="EL991" s="23"/>
      <c r="EM991" s="23"/>
      <c r="EN991" s="23"/>
      <c r="EO991" s="23"/>
      <c r="EP991" s="23"/>
      <c r="EQ991" s="23"/>
      <c r="ER991" s="23"/>
      <c r="ES991" s="23"/>
      <c r="ET991" s="23"/>
      <c r="EU991" s="23"/>
      <c r="EV991" s="23"/>
      <c r="EW991" s="23"/>
      <c r="EX991" s="23"/>
      <c r="EY991" s="23"/>
      <c r="EZ991" s="23"/>
      <c r="FA991" s="23"/>
      <c r="FB991" s="23"/>
      <c r="FC991" s="23"/>
      <c r="FD991" s="23"/>
      <c r="FE991" s="23"/>
      <c r="FF991" s="23"/>
      <c r="FG991" s="23"/>
      <c r="FH991" s="23"/>
      <c r="FI991" s="23"/>
      <c r="FJ991" s="23"/>
      <c r="FK991" s="23"/>
      <c r="FL991" s="23"/>
      <c r="FM991" s="23"/>
      <c r="FN991" s="23"/>
      <c r="FO991" s="23"/>
      <c r="FP991" s="23"/>
      <c r="FQ991" s="23"/>
      <c r="FR991" s="23"/>
      <c r="FS991" s="23"/>
      <c r="FT991" s="23"/>
      <c r="FU991" s="23"/>
      <c r="FV991" s="23"/>
      <c r="FW991" s="23"/>
      <c r="FX991" s="23"/>
      <c r="FY991" s="23"/>
      <c r="FZ991" s="23"/>
      <c r="GA991" s="23"/>
      <c r="GB991" s="23"/>
      <c r="GC991" s="23"/>
      <c r="GD991" s="23"/>
      <c r="GE991" s="23"/>
      <c r="GF991" s="23"/>
      <c r="GG991" s="23"/>
      <c r="GH991" s="23"/>
    </row>
    <row r="992" spans="1:190" x14ac:dyDescent="0.35">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3"/>
      <c r="BD992" s="23"/>
      <c r="BE992" s="23"/>
      <c r="BF992" s="23"/>
      <c r="BG992" s="23"/>
      <c r="BH992" s="23"/>
      <c r="BI992" s="23"/>
      <c r="BJ992" s="23"/>
      <c r="BK992" s="23"/>
      <c r="BL992" s="23"/>
      <c r="BM992" s="23"/>
      <c r="BN992" s="23"/>
      <c r="BO992" s="23"/>
      <c r="BP992" s="23"/>
      <c r="BQ992" s="23"/>
      <c r="BR992" s="23"/>
      <c r="BS992" s="23"/>
      <c r="BT992" s="23"/>
      <c r="BU992" s="23"/>
      <c r="BV992" s="23"/>
      <c r="BW992" s="23"/>
      <c r="BX992" s="23"/>
      <c r="BY992" s="23"/>
      <c r="BZ992" s="23"/>
      <c r="CA992" s="23"/>
      <c r="CB992" s="23"/>
      <c r="CC992" s="23"/>
      <c r="CD992" s="23"/>
      <c r="CE992" s="23"/>
      <c r="CF992" s="23"/>
      <c r="CG992" s="23"/>
      <c r="CH992" s="23"/>
      <c r="CI992" s="23"/>
      <c r="CJ992" s="23"/>
      <c r="CK992" s="23"/>
      <c r="CL992" s="23"/>
      <c r="CM992" s="23"/>
      <c r="CN992" s="23"/>
      <c r="CO992" s="23"/>
      <c r="CP992" s="23"/>
      <c r="CQ992" s="23"/>
      <c r="CR992" s="23"/>
      <c r="CS992" s="23"/>
      <c r="CT992" s="23"/>
      <c r="CU992" s="23"/>
      <c r="CV992" s="23"/>
      <c r="CW992" s="23"/>
      <c r="CX992" s="23"/>
      <c r="CY992" s="23"/>
      <c r="CZ992" s="23"/>
      <c r="DA992" s="23"/>
      <c r="DB992" s="23"/>
      <c r="DC992" s="23"/>
      <c r="DD992" s="23"/>
      <c r="DE992" s="23"/>
      <c r="DF992" s="23"/>
      <c r="DG992" s="23"/>
      <c r="DH992" s="23"/>
      <c r="DI992" s="23"/>
      <c r="DJ992" s="23"/>
      <c r="DK992" s="23"/>
      <c r="DL992" s="23"/>
      <c r="DM992" s="23"/>
      <c r="DN992" s="23"/>
      <c r="DO992" s="23"/>
      <c r="DP992" s="23"/>
      <c r="DQ992" s="23"/>
      <c r="DR992" s="23"/>
      <c r="DS992" s="23"/>
      <c r="DT992" s="23"/>
      <c r="DU992" s="23"/>
      <c r="DV992" s="23"/>
      <c r="DW992" s="23"/>
      <c r="DX992" s="23"/>
      <c r="DY992" s="23"/>
      <c r="DZ992" s="23"/>
      <c r="EA992" s="23"/>
      <c r="EB992" s="23"/>
      <c r="EC992" s="23"/>
      <c r="ED992" s="23"/>
      <c r="EE992" s="23"/>
      <c r="EF992" s="23"/>
      <c r="EG992" s="23"/>
      <c r="EH992" s="23"/>
      <c r="EI992" s="23"/>
      <c r="EJ992" s="23"/>
      <c r="EK992" s="23"/>
      <c r="EL992" s="23"/>
      <c r="EM992" s="23"/>
      <c r="EN992" s="23"/>
      <c r="EO992" s="23"/>
      <c r="EP992" s="23"/>
      <c r="EQ992" s="23"/>
      <c r="ER992" s="23"/>
      <c r="ES992" s="23"/>
      <c r="ET992" s="23"/>
      <c r="EU992" s="23"/>
      <c r="EV992" s="23"/>
      <c r="EW992" s="23"/>
      <c r="EX992" s="23"/>
      <c r="EY992" s="23"/>
      <c r="EZ992" s="23"/>
      <c r="FA992" s="23"/>
      <c r="FB992" s="23"/>
      <c r="FC992" s="23"/>
      <c r="FD992" s="23"/>
      <c r="FE992" s="23"/>
      <c r="FF992" s="23"/>
      <c r="FG992" s="23"/>
      <c r="FH992" s="23"/>
      <c r="FI992" s="23"/>
      <c r="FJ992" s="23"/>
      <c r="FK992" s="23"/>
      <c r="FL992" s="23"/>
      <c r="FM992" s="23"/>
      <c r="FN992" s="23"/>
      <c r="FO992" s="23"/>
      <c r="FP992" s="23"/>
      <c r="FQ992" s="23"/>
      <c r="FR992" s="23"/>
      <c r="FS992" s="23"/>
      <c r="FT992" s="23"/>
      <c r="FU992" s="23"/>
      <c r="FV992" s="23"/>
      <c r="FW992" s="23"/>
      <c r="FX992" s="23"/>
      <c r="FY992" s="23"/>
      <c r="FZ992" s="23"/>
      <c r="GA992" s="23"/>
      <c r="GB992" s="23"/>
      <c r="GC992" s="23"/>
      <c r="GD992" s="23"/>
      <c r="GE992" s="23"/>
      <c r="GF992" s="23"/>
      <c r="GG992" s="23"/>
      <c r="GH992" s="23"/>
    </row>
    <row r="993" spans="1:190" x14ac:dyDescent="0.35">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3"/>
      <c r="BD993" s="23"/>
      <c r="BE993" s="23"/>
      <c r="BF993" s="23"/>
      <c r="BG993" s="23"/>
      <c r="BH993" s="23"/>
      <c r="BI993" s="23"/>
      <c r="BJ993" s="23"/>
      <c r="BK993" s="23"/>
      <c r="BL993" s="23"/>
      <c r="BM993" s="23"/>
      <c r="BN993" s="23"/>
      <c r="BO993" s="23"/>
      <c r="BP993" s="23"/>
      <c r="BQ993" s="23"/>
      <c r="BR993" s="23"/>
      <c r="BS993" s="23"/>
      <c r="BT993" s="23"/>
      <c r="BU993" s="23"/>
      <c r="BV993" s="23"/>
      <c r="BW993" s="23"/>
      <c r="BX993" s="23"/>
      <c r="BY993" s="23"/>
      <c r="BZ993" s="23"/>
      <c r="CA993" s="23"/>
      <c r="CB993" s="23"/>
      <c r="CC993" s="23"/>
      <c r="CD993" s="23"/>
      <c r="CE993" s="23"/>
      <c r="CF993" s="23"/>
      <c r="CG993" s="23"/>
      <c r="CH993" s="23"/>
      <c r="CI993" s="23"/>
      <c r="CJ993" s="23"/>
      <c r="CK993" s="23"/>
      <c r="CL993" s="23"/>
      <c r="CM993" s="23"/>
      <c r="CN993" s="23"/>
      <c r="CO993" s="23"/>
      <c r="CP993" s="23"/>
      <c r="CQ993" s="23"/>
      <c r="CR993" s="23"/>
      <c r="CS993" s="23"/>
      <c r="CT993" s="23"/>
      <c r="CU993" s="23"/>
      <c r="CV993" s="23"/>
      <c r="CW993" s="23"/>
      <c r="CX993" s="23"/>
      <c r="CY993" s="23"/>
      <c r="CZ993" s="23"/>
      <c r="DA993" s="23"/>
      <c r="DB993" s="23"/>
      <c r="DC993" s="23"/>
      <c r="DD993" s="23"/>
      <c r="DE993" s="23"/>
      <c r="DF993" s="23"/>
      <c r="DG993" s="23"/>
      <c r="DH993" s="23"/>
      <c r="DI993" s="23"/>
      <c r="DJ993" s="23"/>
      <c r="DK993" s="23"/>
      <c r="DL993" s="23"/>
      <c r="DM993" s="23"/>
      <c r="DN993" s="23"/>
      <c r="DO993" s="23"/>
      <c r="DP993" s="23"/>
      <c r="DQ993" s="23"/>
      <c r="DR993" s="23"/>
      <c r="DS993" s="23"/>
      <c r="DT993" s="23"/>
      <c r="DU993" s="23"/>
      <c r="DV993" s="23"/>
      <c r="DW993" s="23"/>
      <c r="DX993" s="23"/>
      <c r="DY993" s="23"/>
      <c r="DZ993" s="23"/>
      <c r="EA993" s="23"/>
      <c r="EB993" s="23"/>
      <c r="EC993" s="23"/>
      <c r="ED993" s="23"/>
      <c r="EE993" s="23"/>
      <c r="EF993" s="23"/>
      <c r="EG993" s="23"/>
      <c r="EH993" s="23"/>
      <c r="EI993" s="23"/>
      <c r="EJ993" s="23"/>
      <c r="EK993" s="23"/>
      <c r="EL993" s="23"/>
      <c r="EM993" s="23"/>
      <c r="EN993" s="23"/>
      <c r="EO993" s="23"/>
      <c r="EP993" s="23"/>
      <c r="EQ993" s="23"/>
      <c r="ER993" s="23"/>
      <c r="ES993" s="23"/>
      <c r="ET993" s="23"/>
      <c r="EU993" s="23"/>
      <c r="EV993" s="23"/>
      <c r="EW993" s="23"/>
      <c r="EX993" s="23"/>
      <c r="EY993" s="23"/>
      <c r="EZ993" s="23"/>
      <c r="FA993" s="23"/>
      <c r="FB993" s="23"/>
      <c r="FC993" s="23"/>
      <c r="FD993" s="23"/>
      <c r="FE993" s="23"/>
      <c r="FF993" s="23"/>
      <c r="FG993" s="23"/>
      <c r="FH993" s="23"/>
      <c r="FI993" s="23"/>
      <c r="FJ993" s="23"/>
      <c r="FK993" s="23"/>
      <c r="FL993" s="23"/>
      <c r="FM993" s="23"/>
      <c r="FN993" s="23"/>
      <c r="FO993" s="23"/>
      <c r="FP993" s="23"/>
      <c r="FQ993" s="23"/>
      <c r="FR993" s="23"/>
      <c r="FS993" s="23"/>
      <c r="FT993" s="23"/>
      <c r="FU993" s="23"/>
      <c r="FV993" s="23"/>
      <c r="FW993" s="23"/>
      <c r="FX993" s="23"/>
      <c r="FY993" s="23"/>
      <c r="FZ993" s="23"/>
      <c r="GA993" s="23"/>
      <c r="GB993" s="23"/>
      <c r="GC993" s="23"/>
      <c r="GD993" s="23"/>
      <c r="GE993" s="23"/>
      <c r="GF993" s="23"/>
      <c r="GG993" s="23"/>
      <c r="GH993" s="23"/>
    </row>
    <row r="994" spans="1:190" x14ac:dyDescent="0.35">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3"/>
      <c r="BD994" s="23"/>
      <c r="BE994" s="23"/>
      <c r="BF994" s="23"/>
      <c r="BG994" s="23"/>
      <c r="BH994" s="23"/>
      <c r="BI994" s="23"/>
      <c r="BJ994" s="23"/>
      <c r="BK994" s="23"/>
      <c r="BL994" s="23"/>
      <c r="BM994" s="23"/>
      <c r="BN994" s="23"/>
      <c r="BO994" s="23"/>
      <c r="BP994" s="23"/>
      <c r="BQ994" s="23"/>
      <c r="BR994" s="23"/>
      <c r="BS994" s="23"/>
      <c r="BT994" s="23"/>
      <c r="BU994" s="23"/>
      <c r="BV994" s="23"/>
      <c r="BW994" s="23"/>
      <c r="BX994" s="23"/>
      <c r="BY994" s="23"/>
      <c r="BZ994" s="23"/>
      <c r="CA994" s="23"/>
      <c r="CB994" s="23"/>
      <c r="CC994" s="23"/>
      <c r="CD994" s="23"/>
      <c r="CE994" s="23"/>
      <c r="CF994" s="23"/>
      <c r="CG994" s="23"/>
      <c r="CH994" s="23"/>
      <c r="CI994" s="23"/>
      <c r="CJ994" s="23"/>
      <c r="CK994" s="23"/>
      <c r="CL994" s="23"/>
      <c r="CM994" s="23"/>
      <c r="CN994" s="23"/>
      <c r="CO994" s="23"/>
      <c r="CP994" s="23"/>
      <c r="CQ994" s="23"/>
      <c r="CR994" s="23"/>
      <c r="CS994" s="23"/>
      <c r="CT994" s="23"/>
      <c r="CU994" s="23"/>
      <c r="CV994" s="23"/>
      <c r="CW994" s="23"/>
      <c r="CX994" s="23"/>
      <c r="CY994" s="23"/>
      <c r="CZ994" s="23"/>
      <c r="DA994" s="23"/>
      <c r="DB994" s="23"/>
      <c r="DC994" s="23"/>
      <c r="DD994" s="23"/>
      <c r="DE994" s="23"/>
      <c r="DF994" s="23"/>
      <c r="DG994" s="23"/>
      <c r="DH994" s="23"/>
      <c r="DI994" s="23"/>
      <c r="DJ994" s="23"/>
      <c r="DK994" s="23"/>
      <c r="DL994" s="23"/>
      <c r="DM994" s="23"/>
      <c r="DN994" s="23"/>
      <c r="DO994" s="23"/>
      <c r="DP994" s="23"/>
      <c r="DQ994" s="23"/>
      <c r="DR994" s="23"/>
      <c r="DS994" s="23"/>
      <c r="DT994" s="23"/>
      <c r="DU994" s="23"/>
      <c r="DV994" s="23"/>
      <c r="DW994" s="23"/>
      <c r="DX994" s="23"/>
      <c r="DY994" s="23"/>
      <c r="DZ994" s="23"/>
      <c r="EA994" s="23"/>
      <c r="EB994" s="23"/>
      <c r="EC994" s="23"/>
      <c r="ED994" s="23"/>
      <c r="EE994" s="23"/>
      <c r="EF994" s="23"/>
      <c r="EG994" s="23"/>
      <c r="EH994" s="23"/>
      <c r="EI994" s="23"/>
      <c r="EJ994" s="23"/>
      <c r="EK994" s="23"/>
      <c r="EL994" s="23"/>
      <c r="EM994" s="23"/>
      <c r="EN994" s="23"/>
      <c r="EO994" s="23"/>
      <c r="EP994" s="23"/>
      <c r="EQ994" s="23"/>
      <c r="ER994" s="23"/>
      <c r="ES994" s="23"/>
      <c r="ET994" s="23"/>
      <c r="EU994" s="23"/>
      <c r="EV994" s="23"/>
      <c r="EW994" s="23"/>
      <c r="EX994" s="23"/>
      <c r="EY994" s="23"/>
      <c r="EZ994" s="23"/>
      <c r="FA994" s="23"/>
      <c r="FB994" s="23"/>
      <c r="FC994" s="23"/>
      <c r="FD994" s="23"/>
      <c r="FE994" s="23"/>
      <c r="FF994" s="23"/>
      <c r="FG994" s="23"/>
      <c r="FH994" s="23"/>
      <c r="FI994" s="23"/>
      <c r="FJ994" s="23"/>
      <c r="FK994" s="23"/>
      <c r="FL994" s="23"/>
      <c r="FM994" s="23"/>
      <c r="FN994" s="23"/>
      <c r="FO994" s="23"/>
      <c r="FP994" s="23"/>
      <c r="FQ994" s="23"/>
      <c r="FR994" s="23"/>
      <c r="FS994" s="23"/>
      <c r="FT994" s="23"/>
      <c r="FU994" s="23"/>
      <c r="FV994" s="23"/>
      <c r="FW994" s="23"/>
      <c r="FX994" s="23"/>
      <c r="FY994" s="23"/>
      <c r="FZ994" s="23"/>
      <c r="GA994" s="23"/>
      <c r="GB994" s="23"/>
      <c r="GC994" s="23"/>
      <c r="GD994" s="23"/>
      <c r="GE994" s="23"/>
      <c r="GF994" s="23"/>
      <c r="GG994" s="23"/>
      <c r="GH994" s="23"/>
    </row>
    <row r="995" spans="1:190" x14ac:dyDescent="0.35">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3"/>
      <c r="BD995" s="23"/>
      <c r="BE995" s="23"/>
      <c r="BF995" s="23"/>
      <c r="BG995" s="23"/>
      <c r="BH995" s="23"/>
      <c r="BI995" s="23"/>
      <c r="BJ995" s="23"/>
      <c r="BK995" s="23"/>
      <c r="BL995" s="23"/>
      <c r="BM995" s="23"/>
      <c r="BN995" s="23"/>
      <c r="BO995" s="23"/>
      <c r="BP995" s="23"/>
      <c r="BQ995" s="23"/>
      <c r="BR995" s="23"/>
      <c r="BS995" s="23"/>
      <c r="BT995" s="23"/>
      <c r="BU995" s="23"/>
      <c r="BV995" s="23"/>
      <c r="BW995" s="23"/>
      <c r="BX995" s="23"/>
      <c r="BY995" s="23"/>
      <c r="BZ995" s="23"/>
      <c r="CA995" s="23"/>
      <c r="CB995" s="23"/>
      <c r="CC995" s="23"/>
      <c r="CD995" s="23"/>
      <c r="CE995" s="23"/>
      <c r="CF995" s="23"/>
      <c r="CG995" s="23"/>
      <c r="CH995" s="23"/>
      <c r="CI995" s="23"/>
      <c r="CJ995" s="23"/>
      <c r="CK995" s="23"/>
      <c r="CL995" s="23"/>
      <c r="CM995" s="23"/>
      <c r="CN995" s="23"/>
      <c r="CO995" s="23"/>
      <c r="CP995" s="23"/>
      <c r="CQ995" s="23"/>
      <c r="CR995" s="23"/>
      <c r="CS995" s="23"/>
      <c r="CT995" s="23"/>
      <c r="CU995" s="23"/>
      <c r="CV995" s="23"/>
      <c r="CW995" s="23"/>
      <c r="CX995" s="23"/>
      <c r="CY995" s="23"/>
      <c r="CZ995" s="23"/>
      <c r="DA995" s="23"/>
      <c r="DB995" s="23"/>
      <c r="DC995" s="23"/>
      <c r="DD995" s="23"/>
      <c r="DE995" s="23"/>
      <c r="DF995" s="23"/>
      <c r="DG995" s="23"/>
      <c r="DH995" s="23"/>
      <c r="DI995" s="23"/>
      <c r="DJ995" s="23"/>
      <c r="DK995" s="23"/>
      <c r="DL995" s="23"/>
      <c r="DM995" s="23"/>
      <c r="DN995" s="23"/>
      <c r="DO995" s="23"/>
      <c r="DP995" s="23"/>
      <c r="DQ995" s="23"/>
      <c r="DR995" s="23"/>
      <c r="DS995" s="23"/>
      <c r="DT995" s="23"/>
      <c r="DU995" s="23"/>
      <c r="DV995" s="23"/>
      <c r="DW995" s="23"/>
      <c r="DX995" s="23"/>
      <c r="DY995" s="23"/>
      <c r="DZ995" s="23"/>
      <c r="EA995" s="23"/>
      <c r="EB995" s="23"/>
      <c r="EC995" s="23"/>
      <c r="ED995" s="23"/>
      <c r="EE995" s="23"/>
      <c r="EF995" s="23"/>
      <c r="EG995" s="23"/>
      <c r="EH995" s="23"/>
      <c r="EI995" s="23"/>
      <c r="EJ995" s="23"/>
      <c r="EK995" s="23"/>
      <c r="EL995" s="23"/>
      <c r="EM995" s="23"/>
      <c r="EN995" s="23"/>
      <c r="EO995" s="23"/>
      <c r="EP995" s="23"/>
      <c r="EQ995" s="23"/>
      <c r="ER995" s="23"/>
      <c r="ES995" s="23"/>
      <c r="ET995" s="23"/>
      <c r="EU995" s="23"/>
      <c r="EV995" s="23"/>
      <c r="EW995" s="23"/>
      <c r="EX995" s="23"/>
      <c r="EY995" s="23"/>
      <c r="EZ995" s="23"/>
      <c r="FA995" s="23"/>
      <c r="FB995" s="23"/>
      <c r="FC995" s="23"/>
      <c r="FD995" s="23"/>
      <c r="FE995" s="23"/>
      <c r="FF995" s="23"/>
      <c r="FG995" s="23"/>
      <c r="FH995" s="23"/>
      <c r="FI995" s="23"/>
      <c r="FJ995" s="23"/>
      <c r="FK995" s="23"/>
      <c r="FL995" s="23"/>
      <c r="FM995" s="23"/>
      <c r="FN995" s="23"/>
      <c r="FO995" s="23"/>
      <c r="FP995" s="23"/>
      <c r="FQ995" s="23"/>
      <c r="FR995" s="23"/>
      <c r="FS995" s="23"/>
      <c r="FT995" s="23"/>
      <c r="FU995" s="23"/>
      <c r="FV995" s="23"/>
      <c r="FW995" s="23"/>
      <c r="FX995" s="23"/>
      <c r="FY995" s="23"/>
      <c r="FZ995" s="23"/>
      <c r="GA995" s="23"/>
      <c r="GB995" s="23"/>
      <c r="GC995" s="23"/>
      <c r="GD995" s="23"/>
      <c r="GE995" s="23"/>
      <c r="GF995" s="23"/>
      <c r="GG995" s="23"/>
      <c r="GH995" s="23"/>
    </row>
    <row r="996" spans="1:190" x14ac:dyDescent="0.35">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3"/>
      <c r="BD996" s="23"/>
      <c r="BE996" s="23"/>
      <c r="BF996" s="23"/>
      <c r="BG996" s="23"/>
      <c r="BH996" s="23"/>
      <c r="BI996" s="23"/>
      <c r="BJ996" s="23"/>
      <c r="BK996" s="23"/>
      <c r="BL996" s="23"/>
      <c r="BM996" s="23"/>
      <c r="BN996" s="23"/>
      <c r="BO996" s="23"/>
      <c r="BP996" s="23"/>
      <c r="BQ996" s="23"/>
      <c r="BR996" s="23"/>
      <c r="BS996" s="23"/>
      <c r="BT996" s="23"/>
      <c r="BU996" s="23"/>
      <c r="BV996" s="23"/>
      <c r="BW996" s="23"/>
      <c r="BX996" s="23"/>
      <c r="BY996" s="23"/>
      <c r="BZ996" s="23"/>
      <c r="CA996" s="23"/>
      <c r="CB996" s="23"/>
      <c r="CC996" s="23"/>
      <c r="CD996" s="23"/>
      <c r="CE996" s="23"/>
      <c r="CF996" s="23"/>
      <c r="CG996" s="23"/>
      <c r="CH996" s="23"/>
      <c r="CI996" s="23"/>
      <c r="CJ996" s="23"/>
      <c r="CK996" s="23"/>
      <c r="CL996" s="23"/>
      <c r="CM996" s="23"/>
      <c r="CN996" s="23"/>
      <c r="CO996" s="23"/>
      <c r="CP996" s="23"/>
      <c r="CQ996" s="23"/>
      <c r="CR996" s="23"/>
      <c r="CS996" s="23"/>
      <c r="CT996" s="23"/>
      <c r="CU996" s="23"/>
      <c r="CV996" s="23"/>
      <c r="CW996" s="23"/>
      <c r="CX996" s="23"/>
      <c r="CY996" s="23"/>
      <c r="CZ996" s="23"/>
      <c r="DA996" s="23"/>
      <c r="DB996" s="23"/>
      <c r="DC996" s="23"/>
      <c r="DD996" s="23"/>
      <c r="DE996" s="23"/>
      <c r="DF996" s="23"/>
      <c r="DG996" s="23"/>
      <c r="DH996" s="23"/>
      <c r="DI996" s="23"/>
      <c r="DJ996" s="23"/>
      <c r="DK996" s="23"/>
      <c r="DL996" s="23"/>
      <c r="DM996" s="23"/>
      <c r="DN996" s="23"/>
      <c r="DO996" s="23"/>
      <c r="DP996" s="23"/>
      <c r="DQ996" s="23"/>
      <c r="DR996" s="23"/>
      <c r="DS996" s="23"/>
      <c r="DT996" s="23"/>
      <c r="DU996" s="23"/>
      <c r="DV996" s="23"/>
      <c r="DW996" s="23"/>
      <c r="DX996" s="23"/>
      <c r="DY996" s="23"/>
      <c r="DZ996" s="23"/>
      <c r="EA996" s="23"/>
      <c r="EB996" s="23"/>
      <c r="EC996" s="23"/>
      <c r="ED996" s="23"/>
      <c r="EE996" s="23"/>
      <c r="EF996" s="23"/>
      <c r="EG996" s="23"/>
      <c r="EH996" s="23"/>
      <c r="EI996" s="23"/>
      <c r="EJ996" s="23"/>
      <c r="EK996" s="23"/>
      <c r="EL996" s="23"/>
      <c r="EM996" s="23"/>
      <c r="EN996" s="23"/>
      <c r="EO996" s="23"/>
      <c r="EP996" s="23"/>
      <c r="EQ996" s="23"/>
      <c r="ER996" s="23"/>
      <c r="ES996" s="23"/>
      <c r="ET996" s="23"/>
      <c r="EU996" s="23"/>
      <c r="EV996" s="23"/>
      <c r="EW996" s="23"/>
      <c r="EX996" s="23"/>
      <c r="EY996" s="23"/>
      <c r="EZ996" s="23"/>
      <c r="FA996" s="23"/>
      <c r="FB996" s="23"/>
      <c r="FC996" s="23"/>
      <c r="FD996" s="23"/>
      <c r="FE996" s="23"/>
      <c r="FF996" s="23"/>
      <c r="FG996" s="23"/>
      <c r="FH996" s="23"/>
      <c r="FI996" s="23"/>
      <c r="FJ996" s="23"/>
      <c r="FK996" s="23"/>
      <c r="FL996" s="23"/>
      <c r="FM996" s="23"/>
      <c r="FN996" s="23"/>
      <c r="FO996" s="23"/>
      <c r="FP996" s="23"/>
      <c r="FQ996" s="23"/>
      <c r="FR996" s="23"/>
      <c r="FS996" s="23"/>
      <c r="FT996" s="23"/>
      <c r="FU996" s="23"/>
      <c r="FV996" s="23"/>
      <c r="FW996" s="23"/>
      <c r="FX996" s="23"/>
      <c r="FY996" s="23"/>
      <c r="FZ996" s="23"/>
      <c r="GA996" s="23"/>
      <c r="GB996" s="23"/>
      <c r="GC996" s="23"/>
      <c r="GD996" s="23"/>
      <c r="GE996" s="23"/>
      <c r="GF996" s="23"/>
      <c r="GG996" s="23"/>
      <c r="GH996" s="23"/>
    </row>
    <row r="997" spans="1:190" x14ac:dyDescent="0.35">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3"/>
      <c r="BD997" s="23"/>
      <c r="BE997" s="23"/>
      <c r="BF997" s="23"/>
      <c r="BG997" s="23"/>
      <c r="BH997" s="23"/>
      <c r="BI997" s="23"/>
      <c r="BJ997" s="23"/>
      <c r="BK997" s="23"/>
      <c r="BL997" s="23"/>
      <c r="BM997" s="23"/>
      <c r="BN997" s="23"/>
      <c r="BO997" s="23"/>
      <c r="BP997" s="23"/>
      <c r="BQ997" s="23"/>
      <c r="BR997" s="23"/>
      <c r="BS997" s="23"/>
      <c r="BT997" s="23"/>
      <c r="BU997" s="23"/>
      <c r="BV997" s="23"/>
      <c r="BW997" s="23"/>
      <c r="BX997" s="23"/>
      <c r="BY997" s="23"/>
      <c r="BZ997" s="23"/>
      <c r="CA997" s="23"/>
      <c r="CB997" s="23"/>
      <c r="CC997" s="23"/>
      <c r="CD997" s="23"/>
      <c r="CE997" s="23"/>
      <c r="CF997" s="23"/>
      <c r="CG997" s="23"/>
      <c r="CH997" s="23"/>
      <c r="CI997" s="23"/>
      <c r="CJ997" s="23"/>
      <c r="CK997" s="23"/>
      <c r="CL997" s="23"/>
      <c r="CM997" s="23"/>
      <c r="CN997" s="23"/>
      <c r="CO997" s="23"/>
      <c r="CP997" s="23"/>
      <c r="CQ997" s="23"/>
      <c r="CR997" s="23"/>
      <c r="CS997" s="23"/>
      <c r="CT997" s="23"/>
      <c r="CU997" s="23"/>
      <c r="CV997" s="23"/>
      <c r="CW997" s="23"/>
      <c r="CX997" s="23"/>
      <c r="CY997" s="23"/>
      <c r="CZ997" s="23"/>
      <c r="DA997" s="23"/>
      <c r="DB997" s="23"/>
      <c r="DC997" s="23"/>
      <c r="DD997" s="23"/>
      <c r="DE997" s="23"/>
      <c r="DF997" s="23"/>
      <c r="DG997" s="23"/>
      <c r="DH997" s="23"/>
      <c r="DI997" s="23"/>
      <c r="DJ997" s="23"/>
      <c r="DK997" s="23"/>
      <c r="DL997" s="23"/>
      <c r="DM997" s="23"/>
      <c r="DN997" s="23"/>
      <c r="DO997" s="23"/>
      <c r="DP997" s="23"/>
      <c r="DQ997" s="23"/>
      <c r="DR997" s="23"/>
      <c r="DS997" s="23"/>
      <c r="DT997" s="23"/>
      <c r="DU997" s="23"/>
      <c r="DV997" s="23"/>
      <c r="DW997" s="23"/>
      <c r="DX997" s="23"/>
      <c r="DY997" s="23"/>
      <c r="DZ997" s="23"/>
      <c r="EA997" s="23"/>
      <c r="EB997" s="23"/>
      <c r="EC997" s="23"/>
      <c r="ED997" s="23"/>
      <c r="EE997" s="23"/>
      <c r="EF997" s="23"/>
      <c r="EG997" s="23"/>
      <c r="EH997" s="23"/>
      <c r="EI997" s="23"/>
      <c r="EJ997" s="23"/>
      <c r="EK997" s="23"/>
      <c r="EL997" s="23"/>
      <c r="EM997" s="23"/>
      <c r="EN997" s="23"/>
      <c r="EO997" s="23"/>
      <c r="EP997" s="23"/>
      <c r="EQ997" s="23"/>
      <c r="ER997" s="23"/>
      <c r="ES997" s="23"/>
      <c r="ET997" s="23"/>
      <c r="EU997" s="23"/>
      <c r="EV997" s="23"/>
      <c r="EW997" s="23"/>
      <c r="EX997" s="23"/>
      <c r="EY997" s="23"/>
      <c r="EZ997" s="23"/>
      <c r="FA997" s="23"/>
      <c r="FB997" s="23"/>
      <c r="FC997" s="23"/>
      <c r="FD997" s="23"/>
      <c r="FE997" s="23"/>
      <c r="FF997" s="23"/>
      <c r="FG997" s="23"/>
      <c r="FH997" s="23"/>
      <c r="FI997" s="23"/>
      <c r="FJ997" s="23"/>
      <c r="FK997" s="23"/>
      <c r="FL997" s="23"/>
      <c r="FM997" s="23"/>
      <c r="FN997" s="23"/>
      <c r="FO997" s="23"/>
      <c r="FP997" s="23"/>
      <c r="FQ997" s="23"/>
      <c r="FR997" s="23"/>
      <c r="FS997" s="23"/>
      <c r="FT997" s="23"/>
      <c r="FU997" s="23"/>
      <c r="FV997" s="23"/>
      <c r="FW997" s="23"/>
      <c r="FX997" s="23"/>
      <c r="FY997" s="23"/>
      <c r="FZ997" s="23"/>
      <c r="GA997" s="23"/>
      <c r="GB997" s="23"/>
      <c r="GC997" s="23"/>
      <c r="GD997" s="23"/>
      <c r="GE997" s="23"/>
      <c r="GF997" s="23"/>
      <c r="GG997" s="23"/>
      <c r="GH997" s="23"/>
    </row>
    <row r="998" spans="1:190" x14ac:dyDescent="0.35">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3"/>
      <c r="BD998" s="23"/>
      <c r="BE998" s="23"/>
      <c r="BF998" s="23"/>
      <c r="BG998" s="23"/>
      <c r="BH998" s="23"/>
      <c r="BI998" s="23"/>
      <c r="BJ998" s="23"/>
      <c r="BK998" s="23"/>
      <c r="BL998" s="23"/>
      <c r="BM998" s="23"/>
      <c r="BN998" s="23"/>
      <c r="BO998" s="23"/>
      <c r="BP998" s="23"/>
      <c r="BQ998" s="23"/>
      <c r="BR998" s="23"/>
      <c r="BS998" s="23"/>
      <c r="BT998" s="23"/>
      <c r="BU998" s="23"/>
      <c r="BV998" s="23"/>
      <c r="BW998" s="23"/>
      <c r="BX998" s="23"/>
      <c r="BY998" s="23"/>
      <c r="BZ998" s="23"/>
      <c r="CA998" s="23"/>
      <c r="CB998" s="23"/>
      <c r="CC998" s="23"/>
      <c r="CD998" s="23"/>
      <c r="CE998" s="23"/>
      <c r="CF998" s="23"/>
      <c r="CG998" s="23"/>
      <c r="CH998" s="23"/>
      <c r="CI998" s="23"/>
      <c r="CJ998" s="23"/>
      <c r="CK998" s="23"/>
      <c r="CL998" s="23"/>
      <c r="CM998" s="23"/>
      <c r="CN998" s="23"/>
      <c r="CO998" s="23"/>
      <c r="CP998" s="23"/>
      <c r="CQ998" s="23"/>
      <c r="CR998" s="23"/>
      <c r="CS998" s="23"/>
      <c r="CT998" s="23"/>
      <c r="CU998" s="23"/>
      <c r="CV998" s="23"/>
      <c r="CW998" s="23"/>
      <c r="CX998" s="23"/>
      <c r="CY998" s="23"/>
      <c r="CZ998" s="23"/>
      <c r="DA998" s="23"/>
      <c r="DB998" s="23"/>
      <c r="DC998" s="23"/>
      <c r="DD998" s="23"/>
      <c r="DE998" s="23"/>
      <c r="DF998" s="23"/>
      <c r="DG998" s="23"/>
      <c r="DH998" s="23"/>
      <c r="DI998" s="23"/>
      <c r="DJ998" s="23"/>
      <c r="DK998" s="23"/>
      <c r="DL998" s="23"/>
      <c r="DM998" s="23"/>
      <c r="DN998" s="23"/>
      <c r="DO998" s="23"/>
      <c r="DP998" s="23"/>
      <c r="DQ998" s="23"/>
      <c r="DR998" s="23"/>
      <c r="DS998" s="23"/>
      <c r="DT998" s="23"/>
      <c r="DU998" s="23"/>
      <c r="DV998" s="23"/>
      <c r="DW998" s="23"/>
      <c r="DX998" s="23"/>
      <c r="DY998" s="23"/>
      <c r="DZ998" s="23"/>
      <c r="EA998" s="23"/>
      <c r="EB998" s="23"/>
      <c r="EC998" s="23"/>
      <c r="ED998" s="23"/>
      <c r="EE998" s="23"/>
      <c r="EF998" s="23"/>
      <c r="EG998" s="23"/>
      <c r="EH998" s="23"/>
      <c r="EI998" s="23"/>
      <c r="EJ998" s="23"/>
      <c r="EK998" s="23"/>
      <c r="EL998" s="23"/>
      <c r="EM998" s="23"/>
      <c r="EN998" s="23"/>
      <c r="EO998" s="23"/>
      <c r="EP998" s="23"/>
      <c r="EQ998" s="23"/>
      <c r="ER998" s="23"/>
      <c r="ES998" s="23"/>
      <c r="ET998" s="23"/>
      <c r="EU998" s="23"/>
      <c r="EV998" s="23"/>
      <c r="EW998" s="23"/>
      <c r="EX998" s="23"/>
      <c r="EY998" s="23"/>
      <c r="EZ998" s="23"/>
      <c r="FA998" s="23"/>
      <c r="FB998" s="23"/>
      <c r="FC998" s="23"/>
      <c r="FD998" s="23"/>
      <c r="FE998" s="23"/>
      <c r="FF998" s="23"/>
      <c r="FG998" s="23"/>
      <c r="FH998" s="23"/>
      <c r="FI998" s="23"/>
      <c r="FJ998" s="23"/>
      <c r="FK998" s="23"/>
      <c r="FL998" s="23"/>
      <c r="FM998" s="23"/>
      <c r="FN998" s="23"/>
      <c r="FO998" s="23"/>
      <c r="FP998" s="23"/>
      <c r="FQ998" s="23"/>
      <c r="FR998" s="23"/>
      <c r="FS998" s="23"/>
      <c r="FT998" s="23"/>
      <c r="FU998" s="23"/>
      <c r="FV998" s="23"/>
      <c r="FW998" s="23"/>
      <c r="FX998" s="23"/>
      <c r="FY998" s="23"/>
      <c r="FZ998" s="23"/>
      <c r="GA998" s="23"/>
      <c r="GB998" s="23"/>
      <c r="GC998" s="23"/>
      <c r="GD998" s="23"/>
      <c r="GE998" s="23"/>
      <c r="GF998" s="23"/>
      <c r="GG998" s="23"/>
      <c r="GH998" s="23"/>
    </row>
    <row r="999" spans="1:190" x14ac:dyDescent="0.35">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3"/>
      <c r="BD999" s="23"/>
      <c r="BE999" s="23"/>
      <c r="BF999" s="23"/>
      <c r="BG999" s="23"/>
      <c r="BH999" s="23"/>
      <c r="BI999" s="23"/>
      <c r="BJ999" s="23"/>
      <c r="BK999" s="23"/>
      <c r="BL999" s="23"/>
      <c r="BM999" s="23"/>
      <c r="BN999" s="23"/>
      <c r="BO999" s="23"/>
      <c r="BP999" s="23"/>
      <c r="BQ999" s="23"/>
      <c r="BR999" s="23"/>
      <c r="BS999" s="23"/>
      <c r="BT999" s="23"/>
      <c r="BU999" s="23"/>
      <c r="BV999" s="23"/>
      <c r="BW999" s="23"/>
      <c r="BX999" s="23"/>
      <c r="BY999" s="23"/>
      <c r="BZ999" s="23"/>
      <c r="CA999" s="23"/>
      <c r="CB999" s="23"/>
      <c r="CC999" s="23"/>
      <c r="CD999" s="23"/>
      <c r="CE999" s="23"/>
      <c r="CF999" s="23"/>
      <c r="CG999" s="23"/>
      <c r="CH999" s="23"/>
      <c r="CI999" s="23"/>
      <c r="CJ999" s="23"/>
      <c r="CK999" s="23"/>
      <c r="CL999" s="23"/>
      <c r="CM999" s="23"/>
      <c r="CN999" s="23"/>
      <c r="CO999" s="23"/>
      <c r="CP999" s="23"/>
      <c r="CQ999" s="23"/>
      <c r="CR999" s="23"/>
      <c r="CS999" s="23"/>
      <c r="CT999" s="23"/>
      <c r="CU999" s="23"/>
      <c r="CV999" s="23"/>
      <c r="CW999" s="23"/>
      <c r="CX999" s="23"/>
      <c r="CY999" s="23"/>
      <c r="CZ999" s="23"/>
      <c r="DA999" s="23"/>
      <c r="DB999" s="23"/>
      <c r="DC999" s="23"/>
      <c r="DD999" s="23"/>
      <c r="DE999" s="23"/>
      <c r="DF999" s="23"/>
      <c r="DG999" s="23"/>
      <c r="DH999" s="23"/>
      <c r="DI999" s="23"/>
      <c r="DJ999" s="23"/>
      <c r="DK999" s="23"/>
      <c r="DL999" s="23"/>
      <c r="DM999" s="23"/>
      <c r="DN999" s="23"/>
      <c r="DO999" s="23"/>
      <c r="DP999" s="23"/>
      <c r="DQ999" s="23"/>
      <c r="DR999" s="23"/>
      <c r="DS999" s="23"/>
      <c r="DT999" s="23"/>
      <c r="DU999" s="23"/>
      <c r="DV999" s="23"/>
      <c r="DW999" s="23"/>
      <c r="DX999" s="23"/>
      <c r="DY999" s="23"/>
      <c r="DZ999" s="23"/>
      <c r="EA999" s="23"/>
      <c r="EB999" s="23"/>
      <c r="EC999" s="23"/>
      <c r="ED999" s="23"/>
      <c r="EE999" s="23"/>
      <c r="EF999" s="23"/>
      <c r="EG999" s="23"/>
      <c r="EH999" s="23"/>
      <c r="EI999" s="23"/>
      <c r="EJ999" s="23"/>
      <c r="EK999" s="23"/>
      <c r="EL999" s="23"/>
      <c r="EM999" s="23"/>
      <c r="EN999" s="23"/>
      <c r="EO999" s="23"/>
      <c r="EP999" s="23"/>
      <c r="EQ999" s="23"/>
      <c r="ER999" s="23"/>
      <c r="ES999" s="23"/>
      <c r="ET999" s="23"/>
      <c r="EU999" s="23"/>
      <c r="EV999" s="23"/>
      <c r="EW999" s="23"/>
      <c r="EX999" s="23"/>
      <c r="EY999" s="23"/>
      <c r="EZ999" s="23"/>
      <c r="FA999" s="23"/>
      <c r="FB999" s="23"/>
      <c r="FC999" s="23"/>
      <c r="FD999" s="23"/>
      <c r="FE999" s="23"/>
      <c r="FF999" s="23"/>
      <c r="FG999" s="23"/>
      <c r="FH999" s="23"/>
      <c r="FI999" s="23"/>
      <c r="FJ999" s="23"/>
      <c r="FK999" s="23"/>
      <c r="FL999" s="23"/>
      <c r="FM999" s="23"/>
      <c r="FN999" s="23"/>
      <c r="FO999" s="23"/>
      <c r="FP999" s="23"/>
      <c r="FQ999" s="23"/>
      <c r="FR999" s="23"/>
      <c r="FS999" s="23"/>
      <c r="FT999" s="23"/>
      <c r="FU999" s="23"/>
      <c r="FV999" s="23"/>
      <c r="FW999" s="23"/>
      <c r="FX999" s="23"/>
      <c r="FY999" s="23"/>
      <c r="FZ999" s="23"/>
      <c r="GA999" s="23"/>
      <c r="GB999" s="23"/>
      <c r="GC999" s="23"/>
      <c r="GD999" s="23"/>
      <c r="GE999" s="23"/>
      <c r="GF999" s="23"/>
      <c r="GG999" s="23"/>
      <c r="GH999" s="23"/>
    </row>
    <row r="1000" spans="1:190" x14ac:dyDescent="0.35">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3"/>
      <c r="BD1000" s="23"/>
      <c r="BE1000" s="23"/>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c r="CB1000" s="23"/>
      <c r="CC1000" s="23"/>
      <c r="CD1000" s="23"/>
      <c r="CE1000" s="23"/>
      <c r="CF1000" s="23"/>
      <c r="CG1000" s="23"/>
      <c r="CH1000" s="23"/>
      <c r="CI1000" s="23"/>
      <c r="CJ1000" s="23"/>
      <c r="CK1000" s="23"/>
      <c r="CL1000" s="23"/>
      <c r="CM1000" s="23"/>
      <c r="CN1000" s="23"/>
      <c r="CO1000" s="23"/>
      <c r="CP1000" s="23"/>
      <c r="CQ1000" s="23"/>
      <c r="CR1000" s="23"/>
      <c r="CS1000" s="23"/>
      <c r="CT1000" s="23"/>
      <c r="CU1000" s="23"/>
      <c r="CV1000" s="23"/>
      <c r="CW1000" s="23"/>
      <c r="CX1000" s="23"/>
      <c r="CY1000" s="23"/>
      <c r="CZ1000" s="23"/>
      <c r="DA1000" s="23"/>
      <c r="DB1000" s="23"/>
      <c r="DC1000" s="23"/>
      <c r="DD1000" s="23"/>
      <c r="DE1000" s="23"/>
      <c r="DF1000" s="23"/>
      <c r="DG1000" s="23"/>
      <c r="DH1000" s="23"/>
      <c r="DI1000" s="23"/>
      <c r="DJ1000" s="23"/>
      <c r="DK1000" s="23"/>
      <c r="DL1000" s="23"/>
      <c r="DM1000" s="23"/>
      <c r="DN1000" s="23"/>
      <c r="DO1000" s="23"/>
      <c r="DP1000" s="23"/>
      <c r="DQ1000" s="23"/>
      <c r="DR1000" s="23"/>
      <c r="DS1000" s="23"/>
      <c r="DT1000" s="23"/>
      <c r="DU1000" s="23"/>
      <c r="DV1000" s="23"/>
      <c r="DW1000" s="23"/>
      <c r="DX1000" s="23"/>
      <c r="DY1000" s="23"/>
      <c r="DZ1000" s="23"/>
      <c r="EA1000" s="23"/>
      <c r="EB1000" s="23"/>
      <c r="EC1000" s="23"/>
      <c r="ED1000" s="23"/>
      <c r="EE1000" s="23"/>
      <c r="EF1000" s="23"/>
      <c r="EG1000" s="23"/>
      <c r="EH1000" s="23"/>
      <c r="EI1000" s="23"/>
      <c r="EJ1000" s="23"/>
      <c r="EK1000" s="23"/>
      <c r="EL1000" s="23"/>
      <c r="EM1000" s="23"/>
      <c r="EN1000" s="23"/>
      <c r="EO1000" s="23"/>
      <c r="EP1000" s="23"/>
      <c r="EQ1000" s="23"/>
      <c r="ER1000" s="23"/>
      <c r="ES1000" s="23"/>
      <c r="ET1000" s="23"/>
      <c r="EU1000" s="23"/>
      <c r="EV1000" s="23"/>
      <c r="EW1000" s="23"/>
      <c r="EX1000" s="23"/>
      <c r="EY1000" s="23"/>
      <c r="EZ1000" s="23"/>
      <c r="FA1000" s="23"/>
      <c r="FB1000" s="23"/>
      <c r="FC1000" s="23"/>
      <c r="FD1000" s="23"/>
      <c r="FE1000" s="23"/>
      <c r="FF1000" s="23"/>
      <c r="FG1000" s="23"/>
      <c r="FH1000" s="23"/>
      <c r="FI1000" s="23"/>
      <c r="FJ1000" s="23"/>
      <c r="FK1000" s="23"/>
      <c r="FL1000" s="23"/>
      <c r="FM1000" s="23"/>
      <c r="FN1000" s="23"/>
      <c r="FO1000" s="23"/>
      <c r="FP1000" s="23"/>
      <c r="FQ1000" s="23"/>
      <c r="FR1000" s="23"/>
      <c r="FS1000" s="23"/>
      <c r="FT1000" s="23"/>
      <c r="FU1000" s="23"/>
      <c r="FV1000" s="23"/>
      <c r="FW1000" s="23"/>
      <c r="FX1000" s="23"/>
      <c r="FY1000" s="23"/>
      <c r="FZ1000" s="23"/>
      <c r="GA1000" s="23"/>
      <c r="GB1000" s="23"/>
      <c r="GC1000" s="23"/>
      <c r="GD1000" s="23"/>
      <c r="GE1000" s="23"/>
      <c r="GF1000" s="23"/>
      <c r="GG1000" s="23"/>
      <c r="GH1000" s="23"/>
    </row>
    <row r="1001" spans="1:190" x14ac:dyDescent="0.35">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c r="AI1001" s="23"/>
      <c r="AJ1001" s="23"/>
      <c r="AK1001" s="23"/>
      <c r="AL1001" s="23"/>
      <c r="AM1001" s="23"/>
      <c r="AN1001" s="23"/>
      <c r="AO1001" s="23"/>
      <c r="AP1001" s="23"/>
      <c r="AQ1001" s="23"/>
      <c r="AR1001" s="23"/>
      <c r="AS1001" s="23"/>
      <c r="AT1001" s="23"/>
      <c r="AU1001" s="23"/>
      <c r="AV1001" s="23"/>
      <c r="AW1001" s="23"/>
      <c r="AX1001" s="23"/>
      <c r="AY1001" s="23"/>
      <c r="AZ1001" s="23"/>
      <c r="BA1001" s="23"/>
      <c r="BB1001" s="23"/>
      <c r="BC1001" s="23"/>
      <c r="BD1001" s="23"/>
      <c r="BE1001" s="23"/>
      <c r="BF1001" s="23"/>
      <c r="BG1001" s="23"/>
      <c r="BH1001" s="23"/>
      <c r="BI1001" s="23"/>
      <c r="BJ1001" s="23"/>
      <c r="BK1001" s="23"/>
      <c r="BL1001" s="23"/>
      <c r="BM1001" s="23"/>
      <c r="BN1001" s="23"/>
      <c r="BO1001" s="23"/>
      <c r="BP1001" s="23"/>
      <c r="BQ1001" s="23"/>
      <c r="BR1001" s="23"/>
      <c r="BS1001" s="23"/>
      <c r="BT1001" s="23"/>
      <c r="BU1001" s="23"/>
      <c r="BV1001" s="23"/>
      <c r="BW1001" s="23"/>
      <c r="BX1001" s="23"/>
      <c r="BY1001" s="23"/>
      <c r="BZ1001" s="23"/>
      <c r="CA1001" s="23"/>
      <c r="CB1001" s="23"/>
      <c r="CC1001" s="23"/>
      <c r="CD1001" s="23"/>
      <c r="CE1001" s="23"/>
      <c r="CF1001" s="23"/>
      <c r="CG1001" s="23"/>
      <c r="CH1001" s="23"/>
      <c r="CI1001" s="23"/>
      <c r="CJ1001" s="23"/>
      <c r="CK1001" s="23"/>
      <c r="CL1001" s="23"/>
      <c r="CM1001" s="23"/>
      <c r="CN1001" s="23"/>
      <c r="CO1001" s="23"/>
      <c r="CP1001" s="23"/>
      <c r="CQ1001" s="23"/>
      <c r="CR1001" s="23"/>
      <c r="CS1001" s="23"/>
      <c r="CT1001" s="23"/>
      <c r="CU1001" s="23"/>
      <c r="CV1001" s="23"/>
      <c r="CW1001" s="23"/>
      <c r="CX1001" s="23"/>
      <c r="CY1001" s="23"/>
      <c r="CZ1001" s="23"/>
      <c r="DA1001" s="23"/>
      <c r="DB1001" s="23"/>
      <c r="DC1001" s="23"/>
      <c r="DD1001" s="23"/>
      <c r="DE1001" s="23"/>
      <c r="DF1001" s="23"/>
      <c r="DG1001" s="23"/>
      <c r="DH1001" s="23"/>
      <c r="DI1001" s="23"/>
      <c r="DJ1001" s="23"/>
      <c r="DK1001" s="23"/>
      <c r="DL1001" s="23"/>
      <c r="DM1001" s="23"/>
      <c r="DN1001" s="23"/>
      <c r="DO1001" s="23"/>
      <c r="DP1001" s="23"/>
      <c r="DQ1001" s="23"/>
      <c r="DR1001" s="23"/>
      <c r="DS1001" s="23"/>
      <c r="DT1001" s="23"/>
      <c r="DU1001" s="23"/>
      <c r="DV1001" s="23"/>
      <c r="DW1001" s="23"/>
      <c r="DX1001" s="23"/>
      <c r="DY1001" s="23"/>
      <c r="DZ1001" s="23"/>
      <c r="EA1001" s="23"/>
      <c r="EB1001" s="23"/>
      <c r="EC1001" s="23"/>
      <c r="ED1001" s="23"/>
      <c r="EE1001" s="23"/>
      <c r="EF1001" s="23"/>
      <c r="EG1001" s="23"/>
      <c r="EH1001" s="23"/>
      <c r="EI1001" s="23"/>
      <c r="EJ1001" s="23"/>
      <c r="EK1001" s="23"/>
      <c r="EL1001" s="23"/>
      <c r="EM1001" s="23"/>
      <c r="EN1001" s="23"/>
      <c r="EO1001" s="23"/>
      <c r="EP1001" s="23"/>
      <c r="EQ1001" s="23"/>
      <c r="ER1001" s="23"/>
      <c r="ES1001" s="23"/>
      <c r="ET1001" s="23"/>
      <c r="EU1001" s="23"/>
      <c r="EV1001" s="23"/>
      <c r="EW1001" s="23"/>
      <c r="EX1001" s="23"/>
      <c r="EY1001" s="23"/>
      <c r="EZ1001" s="23"/>
      <c r="FA1001" s="23"/>
      <c r="FB1001" s="23"/>
      <c r="FC1001" s="23"/>
      <c r="FD1001" s="23"/>
      <c r="FE1001" s="23"/>
      <c r="FF1001" s="23"/>
      <c r="FG1001" s="23"/>
      <c r="FH1001" s="23"/>
      <c r="FI1001" s="23"/>
      <c r="FJ1001" s="23"/>
      <c r="FK1001" s="23"/>
      <c r="FL1001" s="23"/>
      <c r="FM1001" s="23"/>
      <c r="FN1001" s="23"/>
      <c r="FO1001" s="23"/>
      <c r="FP1001" s="23"/>
      <c r="FQ1001" s="23"/>
      <c r="FR1001" s="23"/>
      <c r="FS1001" s="23"/>
      <c r="FT1001" s="23"/>
      <c r="FU1001" s="23"/>
      <c r="FV1001" s="23"/>
      <c r="FW1001" s="23"/>
      <c r="FX1001" s="23"/>
      <c r="FY1001" s="23"/>
      <c r="FZ1001" s="23"/>
      <c r="GA1001" s="23"/>
      <c r="GB1001" s="23"/>
      <c r="GC1001" s="23"/>
      <c r="GD1001" s="23"/>
      <c r="GE1001" s="23"/>
      <c r="GF1001" s="23"/>
      <c r="GG1001" s="23"/>
      <c r="GH1001" s="23"/>
    </row>
    <row r="1002" spans="1:190" x14ac:dyDescent="0.35">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c r="AI1002" s="23"/>
      <c r="AJ1002" s="23"/>
      <c r="AK1002" s="23"/>
      <c r="AL1002" s="23"/>
      <c r="AM1002" s="23"/>
      <c r="AN1002" s="23"/>
      <c r="AO1002" s="23"/>
      <c r="AP1002" s="23"/>
      <c r="AQ1002" s="23"/>
      <c r="AR1002" s="23"/>
      <c r="AS1002" s="23"/>
      <c r="AT1002" s="23"/>
      <c r="AU1002" s="23"/>
      <c r="AV1002" s="23"/>
      <c r="AW1002" s="23"/>
      <c r="AX1002" s="23"/>
      <c r="AY1002" s="23"/>
      <c r="AZ1002" s="23"/>
      <c r="BA1002" s="23"/>
      <c r="BB1002" s="23"/>
      <c r="BC1002" s="23"/>
      <c r="BD1002" s="23"/>
      <c r="BE1002" s="23"/>
      <c r="BF1002" s="23"/>
      <c r="BG1002" s="23"/>
      <c r="BH1002" s="23"/>
      <c r="BI1002" s="23"/>
      <c r="BJ1002" s="23"/>
      <c r="BK1002" s="23"/>
      <c r="BL1002" s="23"/>
      <c r="BM1002" s="23"/>
      <c r="BN1002" s="23"/>
      <c r="BO1002" s="23"/>
      <c r="BP1002" s="23"/>
      <c r="BQ1002" s="23"/>
      <c r="BR1002" s="23"/>
      <c r="BS1002" s="23"/>
      <c r="BT1002" s="23"/>
      <c r="BU1002" s="23"/>
      <c r="BV1002" s="23"/>
      <c r="BW1002" s="23"/>
      <c r="BX1002" s="23"/>
      <c r="BY1002" s="23"/>
      <c r="BZ1002" s="23"/>
      <c r="CA1002" s="23"/>
      <c r="CB1002" s="23"/>
      <c r="CC1002" s="23"/>
      <c r="CD1002" s="23"/>
      <c r="CE1002" s="23"/>
      <c r="CF1002" s="23"/>
      <c r="CG1002" s="23"/>
      <c r="CH1002" s="23"/>
      <c r="CI1002" s="23"/>
      <c r="CJ1002" s="23"/>
      <c r="CK1002" s="23"/>
      <c r="CL1002" s="23"/>
      <c r="CM1002" s="23"/>
      <c r="CN1002" s="23"/>
      <c r="CO1002" s="23"/>
      <c r="CP1002" s="23"/>
      <c r="CQ1002" s="23"/>
      <c r="CR1002" s="23"/>
      <c r="CS1002" s="23"/>
      <c r="CT1002" s="23"/>
      <c r="CU1002" s="23"/>
      <c r="CV1002" s="23"/>
      <c r="CW1002" s="23"/>
      <c r="CX1002" s="23"/>
      <c r="CY1002" s="23"/>
      <c r="CZ1002" s="23"/>
      <c r="DA1002" s="23"/>
      <c r="DB1002" s="23"/>
      <c r="DC1002" s="23"/>
      <c r="DD1002" s="23"/>
      <c r="DE1002" s="23"/>
      <c r="DF1002" s="23"/>
      <c r="DG1002" s="23"/>
      <c r="DH1002" s="23"/>
      <c r="DI1002" s="23"/>
      <c r="DJ1002" s="23"/>
      <c r="DK1002" s="23"/>
      <c r="DL1002" s="23"/>
      <c r="DM1002" s="23"/>
      <c r="DN1002" s="23"/>
      <c r="DO1002" s="23"/>
      <c r="DP1002" s="23"/>
      <c r="DQ1002" s="23"/>
      <c r="DR1002" s="23"/>
      <c r="DS1002" s="23"/>
      <c r="DT1002" s="23"/>
      <c r="DU1002" s="23"/>
      <c r="DV1002" s="23"/>
      <c r="DW1002" s="23"/>
      <c r="DX1002" s="23"/>
      <c r="DY1002" s="23"/>
      <c r="DZ1002" s="23"/>
      <c r="EA1002" s="23"/>
      <c r="EB1002" s="23"/>
      <c r="EC1002" s="23"/>
      <c r="ED1002" s="23"/>
      <c r="EE1002" s="23"/>
      <c r="EF1002" s="23"/>
      <c r="EG1002" s="23"/>
      <c r="EH1002" s="23"/>
      <c r="EI1002" s="23"/>
      <c r="EJ1002" s="23"/>
      <c r="EK1002" s="23"/>
      <c r="EL1002" s="23"/>
      <c r="EM1002" s="23"/>
      <c r="EN1002" s="23"/>
      <c r="EO1002" s="23"/>
      <c r="EP1002" s="23"/>
      <c r="EQ1002" s="23"/>
      <c r="ER1002" s="23"/>
      <c r="ES1002" s="23"/>
      <c r="ET1002" s="23"/>
      <c r="EU1002" s="23"/>
      <c r="EV1002" s="23"/>
      <c r="EW1002" s="23"/>
      <c r="EX1002" s="23"/>
      <c r="EY1002" s="23"/>
      <c r="EZ1002" s="23"/>
      <c r="FA1002" s="23"/>
      <c r="FB1002" s="23"/>
      <c r="FC1002" s="23"/>
      <c r="FD1002" s="23"/>
      <c r="FE1002" s="23"/>
      <c r="FF1002" s="23"/>
      <c r="FG1002" s="23"/>
      <c r="FH1002" s="23"/>
      <c r="FI1002" s="23"/>
      <c r="FJ1002" s="23"/>
      <c r="FK1002" s="23"/>
      <c r="FL1002" s="23"/>
      <c r="FM1002" s="23"/>
      <c r="FN1002" s="23"/>
      <c r="FO1002" s="23"/>
      <c r="FP1002" s="23"/>
      <c r="FQ1002" s="23"/>
      <c r="FR1002" s="23"/>
      <c r="FS1002" s="23"/>
      <c r="FT1002" s="23"/>
      <c r="FU1002" s="23"/>
      <c r="FV1002" s="23"/>
      <c r="FW1002" s="23"/>
      <c r="FX1002" s="23"/>
      <c r="FY1002" s="23"/>
      <c r="FZ1002" s="23"/>
      <c r="GA1002" s="23"/>
      <c r="GB1002" s="23"/>
      <c r="GC1002" s="23"/>
      <c r="GD1002" s="23"/>
      <c r="GE1002" s="23"/>
      <c r="GF1002" s="23"/>
      <c r="GG1002" s="23"/>
      <c r="GH1002" s="23"/>
    </row>
    <row r="1003" spans="1:190" x14ac:dyDescent="0.35">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c r="AI1003" s="23"/>
      <c r="AJ1003" s="23"/>
      <c r="AK1003" s="23"/>
      <c r="AL1003" s="23"/>
      <c r="AM1003" s="23"/>
      <c r="AN1003" s="23"/>
      <c r="AO1003" s="23"/>
      <c r="AP1003" s="23"/>
      <c r="AQ1003" s="23"/>
      <c r="AR1003" s="23"/>
      <c r="AS1003" s="23"/>
      <c r="AT1003" s="23"/>
      <c r="AU1003" s="23"/>
      <c r="AV1003" s="23"/>
      <c r="AW1003" s="23"/>
      <c r="AX1003" s="23"/>
      <c r="AY1003" s="23"/>
      <c r="AZ1003" s="23"/>
      <c r="BA1003" s="23"/>
      <c r="BB1003" s="23"/>
      <c r="BC1003" s="23"/>
      <c r="BD1003" s="23"/>
      <c r="BE1003" s="23"/>
      <c r="BF1003" s="23"/>
      <c r="BG1003" s="23"/>
      <c r="BH1003" s="23"/>
      <c r="BI1003" s="23"/>
      <c r="BJ1003" s="23"/>
      <c r="BK1003" s="23"/>
      <c r="BL1003" s="23"/>
      <c r="BM1003" s="23"/>
      <c r="BN1003" s="23"/>
      <c r="BO1003" s="23"/>
      <c r="BP1003" s="23"/>
      <c r="BQ1003" s="23"/>
      <c r="BR1003" s="23"/>
      <c r="BS1003" s="23"/>
      <c r="BT1003" s="23"/>
      <c r="BU1003" s="23"/>
      <c r="BV1003" s="23"/>
      <c r="BW1003" s="23"/>
      <c r="BX1003" s="23"/>
      <c r="BY1003" s="23"/>
      <c r="BZ1003" s="23"/>
      <c r="CA1003" s="23"/>
      <c r="CB1003" s="23"/>
      <c r="CC1003" s="23"/>
      <c r="CD1003" s="23"/>
      <c r="CE1003" s="23"/>
      <c r="CF1003" s="23"/>
      <c r="CG1003" s="23"/>
      <c r="CH1003" s="23"/>
      <c r="CI1003" s="23"/>
      <c r="CJ1003" s="23"/>
      <c r="CK1003" s="23"/>
      <c r="CL1003" s="23"/>
      <c r="CM1003" s="23"/>
      <c r="CN1003" s="23"/>
      <c r="CO1003" s="23"/>
      <c r="CP1003" s="23"/>
      <c r="CQ1003" s="23"/>
      <c r="CR1003" s="23"/>
      <c r="CS1003" s="23"/>
      <c r="CT1003" s="23"/>
      <c r="CU1003" s="23"/>
      <c r="CV1003" s="23"/>
      <c r="CW1003" s="23"/>
      <c r="CX1003" s="23"/>
      <c r="CY1003" s="23"/>
      <c r="CZ1003" s="23"/>
      <c r="DA1003" s="23"/>
      <c r="DB1003" s="23"/>
      <c r="DC1003" s="23"/>
      <c r="DD1003" s="23"/>
      <c r="DE1003" s="23"/>
      <c r="DF1003" s="23"/>
      <c r="DG1003" s="23"/>
      <c r="DH1003" s="23"/>
      <c r="DI1003" s="23"/>
      <c r="DJ1003" s="23"/>
      <c r="DK1003" s="23"/>
      <c r="DL1003" s="23"/>
      <c r="DM1003" s="23"/>
      <c r="DN1003" s="23"/>
      <c r="DO1003" s="23"/>
      <c r="DP1003" s="23"/>
      <c r="DQ1003" s="23"/>
      <c r="DR1003" s="23"/>
      <c r="DS1003" s="23"/>
      <c r="DT1003" s="23"/>
      <c r="DU1003" s="23"/>
      <c r="DV1003" s="23"/>
      <c r="DW1003" s="23"/>
      <c r="DX1003" s="23"/>
      <c r="DY1003" s="23"/>
      <c r="DZ1003" s="23"/>
      <c r="EA1003" s="23"/>
      <c r="EB1003" s="23"/>
      <c r="EC1003" s="23"/>
      <c r="ED1003" s="23"/>
      <c r="EE1003" s="23"/>
      <c r="EF1003" s="23"/>
      <c r="EG1003" s="23"/>
      <c r="EH1003" s="23"/>
      <c r="EI1003" s="23"/>
      <c r="EJ1003" s="23"/>
      <c r="EK1003" s="23"/>
      <c r="EL1003" s="23"/>
      <c r="EM1003" s="23"/>
      <c r="EN1003" s="23"/>
      <c r="EO1003" s="23"/>
      <c r="EP1003" s="23"/>
      <c r="EQ1003" s="23"/>
      <c r="ER1003" s="23"/>
      <c r="ES1003" s="23"/>
      <c r="ET1003" s="23"/>
      <c r="EU1003" s="23"/>
      <c r="EV1003" s="23"/>
      <c r="EW1003" s="23"/>
      <c r="EX1003" s="23"/>
      <c r="EY1003" s="23"/>
      <c r="EZ1003" s="23"/>
      <c r="FA1003" s="23"/>
      <c r="FB1003" s="23"/>
      <c r="FC1003" s="23"/>
      <c r="FD1003" s="23"/>
      <c r="FE1003" s="23"/>
      <c r="FF1003" s="23"/>
      <c r="FG1003" s="23"/>
      <c r="FH1003" s="23"/>
      <c r="FI1003" s="23"/>
      <c r="FJ1003" s="23"/>
      <c r="FK1003" s="23"/>
      <c r="FL1003" s="23"/>
      <c r="FM1003" s="23"/>
      <c r="FN1003" s="23"/>
      <c r="FO1003" s="23"/>
      <c r="FP1003" s="23"/>
      <c r="FQ1003" s="23"/>
      <c r="FR1003" s="23"/>
      <c r="FS1003" s="23"/>
      <c r="FT1003" s="23"/>
      <c r="FU1003" s="23"/>
      <c r="FV1003" s="23"/>
      <c r="FW1003" s="23"/>
      <c r="FX1003" s="23"/>
      <c r="FY1003" s="23"/>
      <c r="FZ1003" s="23"/>
      <c r="GA1003" s="23"/>
      <c r="GB1003" s="23"/>
      <c r="GC1003" s="23"/>
      <c r="GD1003" s="23"/>
      <c r="GE1003" s="23"/>
      <c r="GF1003" s="23"/>
      <c r="GG1003" s="23"/>
      <c r="GH1003" s="23"/>
    </row>
    <row r="1004" spans="1:190" x14ac:dyDescent="0.35">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c r="AC1004" s="23"/>
      <c r="AD1004" s="23"/>
      <c r="AE1004" s="23"/>
      <c r="AF1004" s="23"/>
      <c r="AG1004" s="23"/>
      <c r="AH1004" s="23"/>
      <c r="AI1004" s="23"/>
      <c r="AJ1004" s="23"/>
      <c r="AK1004" s="23"/>
      <c r="AL1004" s="23"/>
      <c r="AM1004" s="23"/>
      <c r="AN1004" s="23"/>
      <c r="AO1004" s="23"/>
      <c r="AP1004" s="23"/>
      <c r="AQ1004" s="23"/>
      <c r="AR1004" s="23"/>
      <c r="AS1004" s="23"/>
      <c r="AT1004" s="23"/>
      <c r="AU1004" s="23"/>
      <c r="AV1004" s="23"/>
      <c r="AW1004" s="23"/>
      <c r="AX1004" s="23"/>
      <c r="AY1004" s="23"/>
      <c r="AZ1004" s="23"/>
      <c r="BA1004" s="23"/>
      <c r="BB1004" s="23"/>
      <c r="BC1004" s="23"/>
      <c r="BD1004" s="23"/>
      <c r="BE1004" s="23"/>
      <c r="BF1004" s="23"/>
      <c r="BG1004" s="23"/>
      <c r="BH1004" s="23"/>
      <c r="BI1004" s="23"/>
      <c r="BJ1004" s="23"/>
      <c r="BK1004" s="23"/>
      <c r="BL1004" s="23"/>
      <c r="BM1004" s="23"/>
      <c r="BN1004" s="23"/>
      <c r="BO1004" s="23"/>
      <c r="BP1004" s="23"/>
      <c r="BQ1004" s="23"/>
      <c r="BR1004" s="23"/>
      <c r="BS1004" s="23"/>
      <c r="BT1004" s="23"/>
      <c r="BU1004" s="23"/>
      <c r="BV1004" s="23"/>
      <c r="BW1004" s="23"/>
      <c r="BX1004" s="23"/>
      <c r="BY1004" s="23"/>
      <c r="BZ1004" s="23"/>
      <c r="CA1004" s="23"/>
      <c r="CB1004" s="23"/>
      <c r="CC1004" s="23"/>
      <c r="CD1004" s="23"/>
      <c r="CE1004" s="23"/>
      <c r="CF1004" s="23"/>
      <c r="CG1004" s="23"/>
      <c r="CH1004" s="23"/>
      <c r="CI1004" s="23"/>
      <c r="CJ1004" s="23"/>
      <c r="CK1004" s="23"/>
      <c r="CL1004" s="23"/>
      <c r="CM1004" s="23"/>
      <c r="CN1004" s="23"/>
      <c r="CO1004" s="23"/>
      <c r="CP1004" s="23"/>
      <c r="CQ1004" s="23"/>
      <c r="CR1004" s="23"/>
      <c r="CS1004" s="23"/>
      <c r="CT1004" s="23"/>
      <c r="CU1004" s="23"/>
      <c r="CV1004" s="23"/>
      <c r="CW1004" s="23"/>
      <c r="CX1004" s="23"/>
      <c r="CY1004" s="23"/>
      <c r="CZ1004" s="23"/>
      <c r="DA1004" s="23"/>
      <c r="DB1004" s="23"/>
      <c r="DC1004" s="23"/>
      <c r="DD1004" s="23"/>
      <c r="DE1004" s="23"/>
      <c r="DF1004" s="23"/>
      <c r="DG1004" s="23"/>
      <c r="DH1004" s="23"/>
      <c r="DI1004" s="23"/>
      <c r="DJ1004" s="23"/>
      <c r="DK1004" s="23"/>
      <c r="DL1004" s="23"/>
      <c r="DM1004" s="23"/>
      <c r="DN1004" s="23"/>
      <c r="DO1004" s="23"/>
      <c r="DP1004" s="23"/>
      <c r="DQ1004" s="23"/>
      <c r="DR1004" s="23"/>
      <c r="DS1004" s="23"/>
      <c r="DT1004" s="23"/>
      <c r="DU1004" s="23"/>
      <c r="DV1004" s="23"/>
      <c r="DW1004" s="23"/>
      <c r="DX1004" s="23"/>
      <c r="DY1004" s="23"/>
      <c r="DZ1004" s="23"/>
      <c r="EA1004" s="23"/>
      <c r="EB1004" s="23"/>
      <c r="EC1004" s="23"/>
      <c r="ED1004" s="23"/>
      <c r="EE1004" s="23"/>
      <c r="EF1004" s="23"/>
      <c r="EG1004" s="23"/>
      <c r="EH1004" s="23"/>
      <c r="EI1004" s="23"/>
      <c r="EJ1004" s="23"/>
      <c r="EK1004" s="23"/>
      <c r="EL1004" s="23"/>
      <c r="EM1004" s="23"/>
      <c r="EN1004" s="23"/>
      <c r="EO1004" s="23"/>
      <c r="EP1004" s="23"/>
      <c r="EQ1004" s="23"/>
      <c r="ER1004" s="23"/>
      <c r="ES1004" s="23"/>
      <c r="ET1004" s="23"/>
      <c r="EU1004" s="23"/>
      <c r="EV1004" s="23"/>
      <c r="EW1004" s="23"/>
      <c r="EX1004" s="23"/>
      <c r="EY1004" s="23"/>
      <c r="EZ1004" s="23"/>
      <c r="FA1004" s="23"/>
      <c r="FB1004" s="23"/>
      <c r="FC1004" s="23"/>
      <c r="FD1004" s="23"/>
      <c r="FE1004" s="23"/>
      <c r="FF1004" s="23"/>
      <c r="FG1004" s="23"/>
      <c r="FH1004" s="23"/>
      <c r="FI1004" s="23"/>
      <c r="FJ1004" s="23"/>
      <c r="FK1004" s="23"/>
      <c r="FL1004" s="23"/>
      <c r="FM1004" s="23"/>
      <c r="FN1004" s="23"/>
      <c r="FO1004" s="23"/>
      <c r="FP1004" s="23"/>
      <c r="FQ1004" s="23"/>
      <c r="FR1004" s="23"/>
      <c r="FS1004" s="23"/>
      <c r="FT1004" s="23"/>
      <c r="FU1004" s="23"/>
      <c r="FV1004" s="23"/>
      <c r="FW1004" s="23"/>
      <c r="FX1004" s="23"/>
      <c r="FY1004" s="23"/>
      <c r="FZ1004" s="23"/>
      <c r="GA1004" s="23"/>
      <c r="GB1004" s="23"/>
      <c r="GC1004" s="23"/>
      <c r="GD1004" s="23"/>
      <c r="GE1004" s="23"/>
      <c r="GF1004" s="23"/>
      <c r="GG1004" s="23"/>
      <c r="GH1004" s="23"/>
    </row>
    <row r="1005" spans="1:190" x14ac:dyDescent="0.35">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c r="AC1005" s="23"/>
      <c r="AD1005" s="23"/>
      <c r="AE1005" s="23"/>
      <c r="AF1005" s="23"/>
      <c r="AG1005" s="23"/>
      <c r="AH1005" s="23"/>
      <c r="AI1005" s="23"/>
      <c r="AJ1005" s="23"/>
      <c r="AK1005" s="23"/>
      <c r="AL1005" s="23"/>
      <c r="AM1005" s="23"/>
      <c r="AN1005" s="23"/>
      <c r="AO1005" s="23"/>
      <c r="AP1005" s="23"/>
      <c r="AQ1005" s="23"/>
      <c r="AR1005" s="23"/>
      <c r="AS1005" s="23"/>
      <c r="AT1005" s="23"/>
      <c r="AU1005" s="23"/>
      <c r="AV1005" s="23"/>
      <c r="AW1005" s="23"/>
      <c r="AX1005" s="23"/>
      <c r="AY1005" s="23"/>
      <c r="AZ1005" s="23"/>
      <c r="BA1005" s="23"/>
      <c r="BB1005" s="23"/>
      <c r="BC1005" s="23"/>
      <c r="BD1005" s="23"/>
      <c r="BE1005" s="23"/>
      <c r="BF1005" s="23"/>
      <c r="BG1005" s="23"/>
      <c r="BH1005" s="23"/>
      <c r="BI1005" s="23"/>
      <c r="BJ1005" s="23"/>
      <c r="BK1005" s="23"/>
      <c r="BL1005" s="23"/>
      <c r="BM1005" s="23"/>
      <c r="BN1005" s="23"/>
      <c r="BO1005" s="23"/>
      <c r="BP1005" s="23"/>
      <c r="BQ1005" s="23"/>
      <c r="BR1005" s="23"/>
      <c r="BS1005" s="23"/>
      <c r="BT1005" s="23"/>
      <c r="BU1005" s="23"/>
      <c r="BV1005" s="23"/>
      <c r="BW1005" s="23"/>
      <c r="BX1005" s="23"/>
      <c r="BY1005" s="23"/>
      <c r="BZ1005" s="23"/>
      <c r="CA1005" s="23"/>
      <c r="CB1005" s="23"/>
      <c r="CC1005" s="23"/>
      <c r="CD1005" s="23"/>
      <c r="CE1005" s="23"/>
      <c r="CF1005" s="23"/>
      <c r="CG1005" s="23"/>
      <c r="CH1005" s="23"/>
      <c r="CI1005" s="23"/>
      <c r="CJ1005" s="23"/>
      <c r="CK1005" s="23"/>
      <c r="CL1005" s="23"/>
      <c r="CM1005" s="23"/>
      <c r="CN1005" s="23"/>
      <c r="CO1005" s="23"/>
      <c r="CP1005" s="23"/>
      <c r="CQ1005" s="23"/>
      <c r="CR1005" s="23"/>
      <c r="CS1005" s="23"/>
      <c r="CT1005" s="23"/>
      <c r="CU1005" s="23"/>
      <c r="CV1005" s="23"/>
      <c r="CW1005" s="23"/>
      <c r="CX1005" s="23"/>
      <c r="CY1005" s="23"/>
      <c r="CZ1005" s="23"/>
      <c r="DA1005" s="23"/>
      <c r="DB1005" s="23"/>
      <c r="DC1005" s="23"/>
      <c r="DD1005" s="23"/>
      <c r="DE1005" s="23"/>
      <c r="DF1005" s="23"/>
      <c r="DG1005" s="23"/>
      <c r="DH1005" s="23"/>
      <c r="DI1005" s="23"/>
      <c r="DJ1005" s="23"/>
      <c r="DK1005" s="23"/>
      <c r="DL1005" s="23"/>
      <c r="DM1005" s="23"/>
      <c r="DN1005" s="23"/>
      <c r="DO1005" s="23"/>
      <c r="DP1005" s="23"/>
      <c r="DQ1005" s="23"/>
      <c r="DR1005" s="23"/>
      <c r="DS1005" s="23"/>
      <c r="DT1005" s="23"/>
      <c r="DU1005" s="23"/>
      <c r="DV1005" s="23"/>
      <c r="DW1005" s="23"/>
      <c r="DX1005" s="23"/>
      <c r="DY1005" s="23"/>
      <c r="DZ1005" s="23"/>
      <c r="EA1005" s="23"/>
      <c r="EB1005" s="23"/>
      <c r="EC1005" s="23"/>
      <c r="ED1005" s="23"/>
      <c r="EE1005" s="23"/>
      <c r="EF1005" s="23"/>
      <c r="EG1005" s="23"/>
      <c r="EH1005" s="23"/>
      <c r="EI1005" s="23"/>
      <c r="EJ1005" s="23"/>
      <c r="EK1005" s="23"/>
      <c r="EL1005" s="23"/>
      <c r="EM1005" s="23"/>
      <c r="EN1005" s="23"/>
      <c r="EO1005" s="23"/>
      <c r="EP1005" s="23"/>
      <c r="EQ1005" s="23"/>
      <c r="ER1005" s="23"/>
      <c r="ES1005" s="23"/>
      <c r="ET1005" s="23"/>
      <c r="EU1005" s="23"/>
      <c r="EV1005" s="23"/>
      <c r="EW1005" s="23"/>
      <c r="EX1005" s="23"/>
      <c r="EY1005" s="23"/>
      <c r="EZ1005" s="23"/>
      <c r="FA1005" s="23"/>
      <c r="FB1005" s="23"/>
      <c r="FC1005" s="23"/>
      <c r="FD1005" s="23"/>
      <c r="FE1005" s="23"/>
      <c r="FF1005" s="23"/>
      <c r="FG1005" s="23"/>
      <c r="FH1005" s="23"/>
      <c r="FI1005" s="23"/>
      <c r="FJ1005" s="23"/>
      <c r="FK1005" s="23"/>
      <c r="FL1005" s="23"/>
      <c r="FM1005" s="23"/>
      <c r="FN1005" s="23"/>
      <c r="FO1005" s="23"/>
      <c r="FP1005" s="23"/>
      <c r="FQ1005" s="23"/>
      <c r="FR1005" s="23"/>
      <c r="FS1005" s="23"/>
      <c r="FT1005" s="23"/>
      <c r="FU1005" s="23"/>
      <c r="FV1005" s="23"/>
      <c r="FW1005" s="23"/>
      <c r="FX1005" s="23"/>
      <c r="FY1005" s="23"/>
      <c r="FZ1005" s="23"/>
      <c r="GA1005" s="23"/>
      <c r="GB1005" s="23"/>
      <c r="GC1005" s="23"/>
      <c r="GD1005" s="23"/>
      <c r="GE1005" s="23"/>
      <c r="GF1005" s="23"/>
      <c r="GG1005" s="23"/>
      <c r="GH1005" s="23"/>
    </row>
    <row r="1006" spans="1:190" x14ac:dyDescent="0.35">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c r="AC1006" s="23"/>
      <c r="AD1006" s="23"/>
      <c r="AE1006" s="23"/>
      <c r="AF1006" s="23"/>
      <c r="AG1006" s="23"/>
      <c r="AH1006" s="23"/>
      <c r="AI1006" s="23"/>
      <c r="AJ1006" s="23"/>
      <c r="AK1006" s="23"/>
      <c r="AL1006" s="23"/>
      <c r="AM1006" s="23"/>
      <c r="AN1006" s="23"/>
      <c r="AO1006" s="23"/>
      <c r="AP1006" s="23"/>
      <c r="AQ1006" s="23"/>
      <c r="AR1006" s="23"/>
      <c r="AS1006" s="23"/>
      <c r="AT1006" s="23"/>
      <c r="AU1006" s="23"/>
      <c r="AV1006" s="23"/>
      <c r="AW1006" s="23"/>
      <c r="AX1006" s="23"/>
      <c r="AY1006" s="23"/>
      <c r="AZ1006" s="23"/>
      <c r="BA1006" s="23"/>
      <c r="BB1006" s="23"/>
      <c r="BC1006" s="23"/>
      <c r="BD1006" s="23"/>
      <c r="BE1006" s="23"/>
      <c r="BF1006" s="23"/>
      <c r="BG1006" s="23"/>
      <c r="BH1006" s="23"/>
      <c r="BI1006" s="23"/>
      <c r="BJ1006" s="23"/>
      <c r="BK1006" s="23"/>
      <c r="BL1006" s="23"/>
      <c r="BM1006" s="23"/>
      <c r="BN1006" s="23"/>
      <c r="BO1006" s="23"/>
      <c r="BP1006" s="23"/>
      <c r="BQ1006" s="23"/>
      <c r="BR1006" s="23"/>
      <c r="BS1006" s="23"/>
      <c r="BT1006" s="23"/>
      <c r="BU1006" s="23"/>
      <c r="BV1006" s="23"/>
      <c r="BW1006" s="23"/>
      <c r="BX1006" s="23"/>
      <c r="BY1006" s="23"/>
      <c r="BZ1006" s="23"/>
      <c r="CA1006" s="23"/>
      <c r="CB1006" s="23"/>
      <c r="CC1006" s="23"/>
      <c r="CD1006" s="23"/>
      <c r="CE1006" s="23"/>
      <c r="CF1006" s="23"/>
      <c r="CG1006" s="23"/>
      <c r="CH1006" s="23"/>
      <c r="CI1006" s="23"/>
      <c r="CJ1006" s="23"/>
      <c r="CK1006" s="23"/>
      <c r="CL1006" s="23"/>
      <c r="CM1006" s="23"/>
      <c r="CN1006" s="23"/>
      <c r="CO1006" s="23"/>
      <c r="CP1006" s="23"/>
      <c r="CQ1006" s="23"/>
      <c r="CR1006" s="23"/>
      <c r="CS1006" s="23"/>
      <c r="CT1006" s="23"/>
      <c r="CU1006" s="23"/>
      <c r="CV1006" s="23"/>
      <c r="CW1006" s="23"/>
      <c r="CX1006" s="23"/>
      <c r="CY1006" s="23"/>
      <c r="CZ1006" s="23"/>
      <c r="DA1006" s="23"/>
      <c r="DB1006" s="23"/>
      <c r="DC1006" s="23"/>
      <c r="DD1006" s="23"/>
      <c r="DE1006" s="23"/>
      <c r="DF1006" s="23"/>
      <c r="DG1006" s="23"/>
      <c r="DH1006" s="23"/>
      <c r="DI1006" s="23"/>
      <c r="DJ1006" s="23"/>
      <c r="DK1006" s="23"/>
      <c r="DL1006" s="23"/>
      <c r="DM1006" s="23"/>
      <c r="DN1006" s="23"/>
      <c r="DO1006" s="23"/>
      <c r="DP1006" s="23"/>
      <c r="DQ1006" s="23"/>
      <c r="DR1006" s="23"/>
      <c r="DS1006" s="23"/>
      <c r="DT1006" s="23"/>
      <c r="DU1006" s="23"/>
      <c r="DV1006" s="23"/>
      <c r="DW1006" s="23"/>
      <c r="DX1006" s="23"/>
      <c r="DY1006" s="23"/>
      <c r="DZ1006" s="23"/>
      <c r="EA1006" s="23"/>
      <c r="EB1006" s="23"/>
      <c r="EC1006" s="23"/>
      <c r="ED1006" s="23"/>
      <c r="EE1006" s="23"/>
      <c r="EF1006" s="23"/>
      <c r="EG1006" s="23"/>
      <c r="EH1006" s="23"/>
      <c r="EI1006" s="23"/>
      <c r="EJ1006" s="23"/>
      <c r="EK1006" s="23"/>
      <c r="EL1006" s="23"/>
      <c r="EM1006" s="23"/>
      <c r="EN1006" s="23"/>
      <c r="EO1006" s="23"/>
      <c r="EP1006" s="23"/>
      <c r="EQ1006" s="23"/>
      <c r="ER1006" s="23"/>
      <c r="ES1006" s="23"/>
      <c r="ET1006" s="23"/>
      <c r="EU1006" s="23"/>
      <c r="EV1006" s="23"/>
      <c r="EW1006" s="23"/>
      <c r="EX1006" s="23"/>
      <c r="EY1006" s="23"/>
      <c r="EZ1006" s="23"/>
      <c r="FA1006" s="23"/>
      <c r="FB1006" s="23"/>
      <c r="FC1006" s="23"/>
      <c r="FD1006" s="23"/>
      <c r="FE1006" s="23"/>
      <c r="FF1006" s="23"/>
      <c r="FG1006" s="23"/>
      <c r="FH1006" s="23"/>
      <c r="FI1006" s="23"/>
      <c r="FJ1006" s="23"/>
      <c r="FK1006" s="23"/>
      <c r="FL1006" s="23"/>
      <c r="FM1006" s="23"/>
      <c r="FN1006" s="23"/>
      <c r="FO1006" s="23"/>
      <c r="FP1006" s="23"/>
      <c r="FQ1006" s="23"/>
      <c r="FR1006" s="23"/>
      <c r="FS1006" s="23"/>
      <c r="FT1006" s="23"/>
      <c r="FU1006" s="23"/>
      <c r="FV1006" s="23"/>
      <c r="FW1006" s="23"/>
      <c r="FX1006" s="23"/>
      <c r="FY1006" s="23"/>
      <c r="FZ1006" s="23"/>
      <c r="GA1006" s="23"/>
      <c r="GB1006" s="23"/>
      <c r="GC1006" s="23"/>
      <c r="GD1006" s="23"/>
      <c r="GE1006" s="23"/>
      <c r="GF1006" s="23"/>
      <c r="GG1006" s="23"/>
      <c r="GH1006" s="23"/>
    </row>
    <row r="1007" spans="1:190" x14ac:dyDescent="0.35">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c r="AC1007" s="23"/>
      <c r="AD1007" s="23"/>
      <c r="AE1007" s="23"/>
      <c r="AF1007" s="23"/>
      <c r="AG1007" s="23"/>
      <c r="AH1007" s="23"/>
      <c r="AI1007" s="23"/>
      <c r="AJ1007" s="23"/>
      <c r="AK1007" s="23"/>
      <c r="AL1007" s="23"/>
      <c r="AM1007" s="23"/>
      <c r="AN1007" s="23"/>
      <c r="AO1007" s="23"/>
      <c r="AP1007" s="23"/>
      <c r="AQ1007" s="23"/>
      <c r="AR1007" s="23"/>
      <c r="AS1007" s="23"/>
      <c r="AT1007" s="23"/>
      <c r="AU1007" s="23"/>
      <c r="AV1007" s="23"/>
      <c r="AW1007" s="23"/>
      <c r="AX1007" s="23"/>
      <c r="AY1007" s="23"/>
      <c r="AZ1007" s="23"/>
      <c r="BA1007" s="23"/>
      <c r="BB1007" s="23"/>
      <c r="BC1007" s="23"/>
      <c r="BD1007" s="23"/>
      <c r="BE1007" s="23"/>
      <c r="BF1007" s="23"/>
      <c r="BG1007" s="23"/>
      <c r="BH1007" s="23"/>
      <c r="BI1007" s="23"/>
      <c r="BJ1007" s="23"/>
      <c r="BK1007" s="23"/>
      <c r="BL1007" s="23"/>
      <c r="BM1007" s="23"/>
      <c r="BN1007" s="23"/>
      <c r="BO1007" s="23"/>
      <c r="BP1007" s="23"/>
      <c r="BQ1007" s="23"/>
      <c r="BR1007" s="23"/>
      <c r="BS1007" s="23"/>
      <c r="BT1007" s="23"/>
      <c r="BU1007" s="23"/>
      <c r="BV1007" s="23"/>
      <c r="BW1007" s="23"/>
      <c r="BX1007" s="23"/>
      <c r="BY1007" s="23"/>
      <c r="BZ1007" s="23"/>
      <c r="CA1007" s="23"/>
      <c r="CB1007" s="23"/>
      <c r="CC1007" s="23"/>
      <c r="CD1007" s="23"/>
      <c r="CE1007" s="23"/>
      <c r="CF1007" s="23"/>
      <c r="CG1007" s="23"/>
      <c r="CH1007" s="23"/>
      <c r="CI1007" s="23"/>
      <c r="CJ1007" s="23"/>
      <c r="CK1007" s="23"/>
      <c r="CL1007" s="23"/>
      <c r="CM1007" s="23"/>
      <c r="CN1007" s="23"/>
      <c r="CO1007" s="23"/>
      <c r="CP1007" s="23"/>
      <c r="CQ1007" s="23"/>
      <c r="CR1007" s="23"/>
      <c r="CS1007" s="23"/>
      <c r="CT1007" s="23"/>
      <c r="CU1007" s="23"/>
      <c r="CV1007" s="23"/>
      <c r="CW1007" s="23"/>
      <c r="CX1007" s="23"/>
      <c r="CY1007" s="23"/>
      <c r="CZ1007" s="23"/>
      <c r="DA1007" s="23"/>
      <c r="DB1007" s="23"/>
      <c r="DC1007" s="23"/>
      <c r="DD1007" s="23"/>
      <c r="DE1007" s="23"/>
      <c r="DF1007" s="23"/>
      <c r="DG1007" s="23"/>
      <c r="DH1007" s="23"/>
      <c r="DI1007" s="23"/>
      <c r="DJ1007" s="23"/>
      <c r="DK1007" s="23"/>
      <c r="DL1007" s="23"/>
      <c r="DM1007" s="23"/>
      <c r="DN1007" s="23"/>
      <c r="DO1007" s="23"/>
      <c r="DP1007" s="23"/>
      <c r="DQ1007" s="23"/>
      <c r="DR1007" s="23"/>
      <c r="DS1007" s="23"/>
      <c r="DT1007" s="23"/>
      <c r="DU1007" s="23"/>
      <c r="DV1007" s="23"/>
      <c r="DW1007" s="23"/>
      <c r="DX1007" s="23"/>
      <c r="DY1007" s="23"/>
      <c r="DZ1007" s="23"/>
      <c r="EA1007" s="23"/>
      <c r="EB1007" s="23"/>
      <c r="EC1007" s="23"/>
      <c r="ED1007" s="23"/>
      <c r="EE1007" s="23"/>
      <c r="EF1007" s="23"/>
      <c r="EG1007" s="23"/>
      <c r="EH1007" s="23"/>
      <c r="EI1007" s="23"/>
      <c r="EJ1007" s="23"/>
      <c r="EK1007" s="23"/>
      <c r="EL1007" s="23"/>
      <c r="EM1007" s="23"/>
      <c r="EN1007" s="23"/>
      <c r="EO1007" s="23"/>
      <c r="EP1007" s="23"/>
      <c r="EQ1007" s="23"/>
      <c r="ER1007" s="23"/>
      <c r="ES1007" s="23"/>
      <c r="ET1007" s="23"/>
      <c r="EU1007" s="23"/>
      <c r="EV1007" s="23"/>
      <c r="EW1007" s="23"/>
      <c r="EX1007" s="23"/>
      <c r="EY1007" s="23"/>
      <c r="EZ1007" s="23"/>
      <c r="FA1007" s="23"/>
      <c r="FB1007" s="23"/>
      <c r="FC1007" s="23"/>
      <c r="FD1007" s="23"/>
      <c r="FE1007" s="23"/>
      <c r="FF1007" s="23"/>
      <c r="FG1007" s="23"/>
      <c r="FH1007" s="23"/>
      <c r="FI1007" s="23"/>
      <c r="FJ1007" s="23"/>
      <c r="FK1007" s="23"/>
      <c r="FL1007" s="23"/>
      <c r="FM1007" s="23"/>
      <c r="FN1007" s="23"/>
      <c r="FO1007" s="23"/>
      <c r="FP1007" s="23"/>
      <c r="FQ1007" s="23"/>
      <c r="FR1007" s="23"/>
      <c r="FS1007" s="23"/>
      <c r="FT1007" s="23"/>
      <c r="FU1007" s="23"/>
      <c r="FV1007" s="23"/>
      <c r="FW1007" s="23"/>
      <c r="FX1007" s="23"/>
      <c r="FY1007" s="23"/>
      <c r="FZ1007" s="23"/>
      <c r="GA1007" s="23"/>
      <c r="GB1007" s="23"/>
      <c r="GC1007" s="23"/>
      <c r="GD1007" s="23"/>
      <c r="GE1007" s="23"/>
      <c r="GF1007" s="23"/>
      <c r="GG1007" s="23"/>
      <c r="GH1007" s="23"/>
    </row>
    <row r="1008" spans="1:190" x14ac:dyDescent="0.35">
      <c r="A1008" s="23"/>
      <c r="B1008" s="23"/>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23"/>
      <c r="AB1008" s="23"/>
      <c r="AC1008" s="23"/>
      <c r="AD1008" s="23"/>
      <c r="AE1008" s="23"/>
      <c r="AF1008" s="23"/>
      <c r="AG1008" s="23"/>
      <c r="AH1008" s="23"/>
      <c r="AI1008" s="23"/>
      <c r="AJ1008" s="23"/>
      <c r="AK1008" s="23"/>
      <c r="AL1008" s="23"/>
      <c r="AM1008" s="23"/>
      <c r="AN1008" s="23"/>
      <c r="AO1008" s="23"/>
      <c r="AP1008" s="23"/>
      <c r="AQ1008" s="23"/>
      <c r="AR1008" s="23"/>
      <c r="AS1008" s="23"/>
      <c r="AT1008" s="23"/>
      <c r="AU1008" s="23"/>
      <c r="AV1008" s="23"/>
      <c r="AW1008" s="23"/>
      <c r="AX1008" s="23"/>
      <c r="AY1008" s="23"/>
      <c r="AZ1008" s="23"/>
      <c r="BA1008" s="23"/>
      <c r="BB1008" s="23"/>
      <c r="BC1008" s="23"/>
      <c r="BD1008" s="23"/>
      <c r="BE1008" s="23"/>
      <c r="BF1008" s="23"/>
      <c r="BG1008" s="23"/>
      <c r="BH1008" s="23"/>
      <c r="BI1008" s="23"/>
      <c r="BJ1008" s="23"/>
      <c r="BK1008" s="23"/>
      <c r="BL1008" s="23"/>
      <c r="BM1008" s="23"/>
      <c r="BN1008" s="23"/>
      <c r="BO1008" s="23"/>
      <c r="BP1008" s="23"/>
      <c r="BQ1008" s="23"/>
      <c r="BR1008" s="23"/>
      <c r="BS1008" s="23"/>
      <c r="BT1008" s="23"/>
      <c r="BU1008" s="23"/>
      <c r="BV1008" s="23"/>
      <c r="BW1008" s="23"/>
      <c r="BX1008" s="23"/>
      <c r="BY1008" s="23"/>
      <c r="BZ1008" s="23"/>
      <c r="CA1008" s="23"/>
      <c r="CB1008" s="23"/>
      <c r="CC1008" s="23"/>
      <c r="CD1008" s="23"/>
      <c r="CE1008" s="23"/>
      <c r="CF1008" s="23"/>
      <c r="CG1008" s="23"/>
      <c r="CH1008" s="23"/>
      <c r="CI1008" s="23"/>
      <c r="CJ1008" s="23"/>
      <c r="CK1008" s="23"/>
      <c r="CL1008" s="23"/>
      <c r="CM1008" s="23"/>
      <c r="CN1008" s="23"/>
      <c r="CO1008" s="23"/>
      <c r="CP1008" s="23"/>
      <c r="CQ1008" s="23"/>
      <c r="CR1008" s="23"/>
      <c r="CS1008" s="23"/>
      <c r="CT1008" s="23"/>
      <c r="CU1008" s="23"/>
      <c r="CV1008" s="23"/>
      <c r="CW1008" s="23"/>
      <c r="CX1008" s="23"/>
      <c r="CY1008" s="23"/>
      <c r="CZ1008" s="23"/>
      <c r="DA1008" s="23"/>
      <c r="DB1008" s="23"/>
      <c r="DC1008" s="23"/>
      <c r="DD1008" s="23"/>
      <c r="DE1008" s="23"/>
      <c r="DF1008" s="23"/>
      <c r="DG1008" s="23"/>
      <c r="DH1008" s="23"/>
      <c r="DI1008" s="23"/>
      <c r="DJ1008" s="23"/>
      <c r="DK1008" s="23"/>
      <c r="DL1008" s="23"/>
      <c r="DM1008" s="23"/>
      <c r="DN1008" s="23"/>
      <c r="DO1008" s="23"/>
      <c r="DP1008" s="23"/>
      <c r="DQ1008" s="23"/>
      <c r="DR1008" s="23"/>
      <c r="DS1008" s="23"/>
      <c r="DT1008" s="23"/>
      <c r="DU1008" s="23"/>
      <c r="DV1008" s="23"/>
      <c r="DW1008" s="23"/>
      <c r="DX1008" s="23"/>
      <c r="DY1008" s="23"/>
      <c r="DZ1008" s="23"/>
      <c r="EA1008" s="23"/>
      <c r="EB1008" s="23"/>
      <c r="EC1008" s="23"/>
      <c r="ED1008" s="23"/>
      <c r="EE1008" s="23"/>
      <c r="EF1008" s="23"/>
      <c r="EG1008" s="23"/>
      <c r="EH1008" s="23"/>
      <c r="EI1008" s="23"/>
      <c r="EJ1008" s="23"/>
      <c r="EK1008" s="23"/>
      <c r="EL1008" s="23"/>
      <c r="EM1008" s="23"/>
      <c r="EN1008" s="23"/>
      <c r="EO1008" s="23"/>
      <c r="EP1008" s="23"/>
      <c r="EQ1008" s="23"/>
      <c r="ER1008" s="23"/>
      <c r="ES1008" s="23"/>
      <c r="ET1008" s="23"/>
      <c r="EU1008" s="23"/>
      <c r="EV1008" s="23"/>
      <c r="EW1008" s="23"/>
      <c r="EX1008" s="23"/>
      <c r="EY1008" s="23"/>
      <c r="EZ1008" s="23"/>
      <c r="FA1008" s="23"/>
      <c r="FB1008" s="23"/>
      <c r="FC1008" s="23"/>
      <c r="FD1008" s="23"/>
      <c r="FE1008" s="23"/>
      <c r="FF1008" s="23"/>
      <c r="FG1008" s="23"/>
      <c r="FH1008" s="23"/>
      <c r="FI1008" s="23"/>
      <c r="FJ1008" s="23"/>
      <c r="FK1008" s="23"/>
      <c r="FL1008" s="23"/>
      <c r="FM1008" s="23"/>
      <c r="FN1008" s="23"/>
      <c r="FO1008" s="23"/>
      <c r="FP1008" s="23"/>
      <c r="FQ1008" s="23"/>
      <c r="FR1008" s="23"/>
      <c r="FS1008" s="23"/>
      <c r="FT1008" s="23"/>
      <c r="FU1008" s="23"/>
      <c r="FV1008" s="23"/>
      <c r="FW1008" s="23"/>
      <c r="FX1008" s="23"/>
      <c r="FY1008" s="23"/>
      <c r="FZ1008" s="23"/>
      <c r="GA1008" s="23"/>
      <c r="GB1008" s="23"/>
      <c r="GC1008" s="23"/>
      <c r="GD1008" s="23"/>
      <c r="GE1008" s="23"/>
      <c r="GF1008" s="23"/>
      <c r="GG1008" s="23"/>
      <c r="GH1008" s="23"/>
    </row>
    <row r="1009" spans="1:190" x14ac:dyDescent="0.35">
      <c r="A1009" s="23"/>
      <c r="B1009" s="23"/>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3"/>
      <c r="AF1009" s="23"/>
      <c r="AG1009" s="23"/>
      <c r="AH1009" s="23"/>
      <c r="AI1009" s="23"/>
      <c r="AJ1009" s="23"/>
      <c r="AK1009" s="23"/>
      <c r="AL1009" s="23"/>
      <c r="AM1009" s="23"/>
      <c r="AN1009" s="23"/>
      <c r="AO1009" s="23"/>
      <c r="AP1009" s="23"/>
      <c r="AQ1009" s="23"/>
      <c r="AR1009" s="23"/>
      <c r="AS1009" s="23"/>
      <c r="AT1009" s="23"/>
      <c r="AU1009" s="23"/>
      <c r="AV1009" s="23"/>
      <c r="AW1009" s="23"/>
      <c r="AX1009" s="23"/>
      <c r="AY1009" s="23"/>
      <c r="AZ1009" s="23"/>
      <c r="BA1009" s="23"/>
      <c r="BB1009" s="23"/>
      <c r="BC1009" s="23"/>
      <c r="BD1009" s="23"/>
      <c r="BE1009" s="23"/>
      <c r="BF1009" s="23"/>
      <c r="BG1009" s="23"/>
      <c r="BH1009" s="23"/>
      <c r="BI1009" s="23"/>
      <c r="BJ1009" s="23"/>
      <c r="BK1009" s="23"/>
      <c r="BL1009" s="23"/>
      <c r="BM1009" s="23"/>
      <c r="BN1009" s="23"/>
      <c r="BO1009" s="23"/>
      <c r="BP1009" s="23"/>
      <c r="BQ1009" s="23"/>
      <c r="BR1009" s="23"/>
      <c r="BS1009" s="23"/>
      <c r="BT1009" s="23"/>
      <c r="BU1009" s="23"/>
      <c r="BV1009" s="23"/>
      <c r="BW1009" s="23"/>
      <c r="BX1009" s="23"/>
      <c r="BY1009" s="23"/>
      <c r="BZ1009" s="23"/>
      <c r="CA1009" s="23"/>
      <c r="CB1009" s="23"/>
      <c r="CC1009" s="23"/>
      <c r="CD1009" s="23"/>
      <c r="CE1009" s="23"/>
      <c r="CF1009" s="23"/>
      <c r="CG1009" s="23"/>
      <c r="CH1009" s="23"/>
      <c r="CI1009" s="23"/>
      <c r="CJ1009" s="23"/>
      <c r="CK1009" s="23"/>
      <c r="CL1009" s="23"/>
      <c r="CM1009" s="23"/>
      <c r="CN1009" s="23"/>
      <c r="CO1009" s="23"/>
      <c r="CP1009" s="23"/>
      <c r="CQ1009" s="23"/>
      <c r="CR1009" s="23"/>
      <c r="CS1009" s="23"/>
      <c r="CT1009" s="23"/>
      <c r="CU1009" s="23"/>
      <c r="CV1009" s="23"/>
      <c r="CW1009" s="23"/>
      <c r="CX1009" s="23"/>
      <c r="CY1009" s="23"/>
      <c r="CZ1009" s="23"/>
      <c r="DA1009" s="23"/>
      <c r="DB1009" s="23"/>
      <c r="DC1009" s="23"/>
      <c r="DD1009" s="23"/>
      <c r="DE1009" s="23"/>
      <c r="DF1009" s="23"/>
      <c r="DG1009" s="23"/>
      <c r="DH1009" s="23"/>
      <c r="DI1009" s="23"/>
      <c r="DJ1009" s="23"/>
      <c r="DK1009" s="23"/>
      <c r="DL1009" s="23"/>
      <c r="DM1009" s="23"/>
      <c r="DN1009" s="23"/>
      <c r="DO1009" s="23"/>
      <c r="DP1009" s="23"/>
      <c r="DQ1009" s="23"/>
      <c r="DR1009" s="23"/>
      <c r="DS1009" s="23"/>
      <c r="DT1009" s="23"/>
      <c r="DU1009" s="23"/>
      <c r="DV1009" s="23"/>
      <c r="DW1009" s="23"/>
      <c r="DX1009" s="23"/>
      <c r="DY1009" s="23"/>
      <c r="DZ1009" s="23"/>
      <c r="EA1009" s="23"/>
      <c r="EB1009" s="23"/>
      <c r="EC1009" s="23"/>
      <c r="ED1009" s="23"/>
      <c r="EE1009" s="23"/>
      <c r="EF1009" s="23"/>
      <c r="EG1009" s="23"/>
      <c r="EH1009" s="23"/>
      <c r="EI1009" s="23"/>
      <c r="EJ1009" s="23"/>
      <c r="EK1009" s="23"/>
      <c r="EL1009" s="23"/>
      <c r="EM1009" s="23"/>
      <c r="EN1009" s="23"/>
      <c r="EO1009" s="23"/>
      <c r="EP1009" s="23"/>
      <c r="EQ1009" s="23"/>
      <c r="ER1009" s="23"/>
      <c r="ES1009" s="23"/>
      <c r="ET1009" s="23"/>
      <c r="EU1009" s="23"/>
      <c r="EV1009" s="23"/>
      <c r="EW1009" s="23"/>
      <c r="EX1009" s="23"/>
      <c r="EY1009" s="23"/>
      <c r="EZ1009" s="23"/>
      <c r="FA1009" s="23"/>
      <c r="FB1009" s="23"/>
      <c r="FC1009" s="23"/>
      <c r="FD1009" s="23"/>
      <c r="FE1009" s="23"/>
      <c r="FF1009" s="23"/>
      <c r="FG1009" s="23"/>
      <c r="FH1009" s="23"/>
      <c r="FI1009" s="23"/>
      <c r="FJ1009" s="23"/>
      <c r="FK1009" s="23"/>
      <c r="FL1009" s="23"/>
      <c r="FM1009" s="23"/>
      <c r="FN1009" s="23"/>
      <c r="FO1009" s="23"/>
      <c r="FP1009" s="23"/>
      <c r="FQ1009" s="23"/>
      <c r="FR1009" s="23"/>
      <c r="FS1009" s="23"/>
      <c r="FT1009" s="23"/>
      <c r="FU1009" s="23"/>
      <c r="FV1009" s="23"/>
      <c r="FW1009" s="23"/>
      <c r="FX1009" s="23"/>
      <c r="FY1009" s="23"/>
      <c r="FZ1009" s="23"/>
      <c r="GA1009" s="23"/>
      <c r="GB1009" s="23"/>
      <c r="GC1009" s="23"/>
      <c r="GD1009" s="23"/>
      <c r="GE1009" s="23"/>
      <c r="GF1009" s="23"/>
      <c r="GG1009" s="23"/>
      <c r="GH1009" s="23"/>
    </row>
    <row r="1010" spans="1:190" x14ac:dyDescent="0.35">
      <c r="A1010" s="23"/>
      <c r="B1010" s="23"/>
      <c r="C1010" s="23"/>
      <c r="D1010" s="23"/>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23"/>
      <c r="AB1010" s="23"/>
      <c r="AC1010" s="23"/>
      <c r="AD1010" s="23"/>
      <c r="AE1010" s="23"/>
      <c r="AF1010" s="23"/>
      <c r="AG1010" s="23"/>
      <c r="AH1010" s="23"/>
      <c r="AI1010" s="23"/>
      <c r="AJ1010" s="23"/>
      <c r="AK1010" s="23"/>
      <c r="AL1010" s="23"/>
      <c r="AM1010" s="23"/>
      <c r="AN1010" s="23"/>
      <c r="AO1010" s="23"/>
      <c r="AP1010" s="23"/>
      <c r="AQ1010" s="23"/>
      <c r="AR1010" s="23"/>
      <c r="AS1010" s="23"/>
      <c r="AT1010" s="23"/>
      <c r="AU1010" s="23"/>
      <c r="AV1010" s="23"/>
      <c r="AW1010" s="23"/>
      <c r="AX1010" s="23"/>
      <c r="AY1010" s="23"/>
      <c r="AZ1010" s="23"/>
      <c r="BA1010" s="23"/>
      <c r="BB1010" s="23"/>
      <c r="BC1010" s="23"/>
      <c r="BD1010" s="23"/>
      <c r="BE1010" s="23"/>
      <c r="BF1010" s="23"/>
      <c r="BG1010" s="23"/>
      <c r="BH1010" s="23"/>
      <c r="BI1010" s="23"/>
      <c r="BJ1010" s="23"/>
      <c r="BK1010" s="23"/>
      <c r="BL1010" s="23"/>
      <c r="BM1010" s="23"/>
      <c r="BN1010" s="23"/>
      <c r="BO1010" s="23"/>
      <c r="BP1010" s="23"/>
      <c r="BQ1010" s="23"/>
      <c r="BR1010" s="23"/>
      <c r="BS1010" s="23"/>
      <c r="BT1010" s="23"/>
      <c r="BU1010" s="23"/>
      <c r="BV1010" s="23"/>
      <c r="BW1010" s="23"/>
      <c r="BX1010" s="23"/>
      <c r="BY1010" s="23"/>
      <c r="BZ1010" s="23"/>
      <c r="CA1010" s="23"/>
      <c r="CB1010" s="23"/>
      <c r="CC1010" s="23"/>
      <c r="CD1010" s="23"/>
      <c r="CE1010" s="23"/>
      <c r="CF1010" s="23"/>
      <c r="CG1010" s="23"/>
      <c r="CH1010" s="23"/>
      <c r="CI1010" s="23"/>
      <c r="CJ1010" s="23"/>
      <c r="CK1010" s="23"/>
      <c r="CL1010" s="23"/>
      <c r="CM1010" s="23"/>
      <c r="CN1010" s="23"/>
      <c r="CO1010" s="23"/>
      <c r="CP1010" s="23"/>
      <c r="CQ1010" s="23"/>
      <c r="CR1010" s="23"/>
      <c r="CS1010" s="23"/>
      <c r="CT1010" s="23"/>
      <c r="CU1010" s="23"/>
      <c r="CV1010" s="23"/>
      <c r="CW1010" s="23"/>
      <c r="CX1010" s="23"/>
      <c r="CY1010" s="23"/>
      <c r="CZ1010" s="23"/>
      <c r="DA1010" s="23"/>
      <c r="DB1010" s="23"/>
      <c r="DC1010" s="23"/>
      <c r="DD1010" s="23"/>
      <c r="DE1010" s="23"/>
      <c r="DF1010" s="23"/>
      <c r="DG1010" s="23"/>
      <c r="DH1010" s="23"/>
      <c r="DI1010" s="23"/>
      <c r="DJ1010" s="23"/>
      <c r="DK1010" s="23"/>
      <c r="DL1010" s="23"/>
      <c r="DM1010" s="23"/>
      <c r="DN1010" s="23"/>
      <c r="DO1010" s="23"/>
      <c r="DP1010" s="23"/>
      <c r="DQ1010" s="23"/>
      <c r="DR1010" s="23"/>
      <c r="DS1010" s="23"/>
      <c r="DT1010" s="23"/>
      <c r="DU1010" s="23"/>
      <c r="DV1010" s="23"/>
      <c r="DW1010" s="23"/>
      <c r="DX1010" s="23"/>
      <c r="DY1010" s="23"/>
      <c r="DZ1010" s="23"/>
      <c r="EA1010" s="23"/>
      <c r="EB1010" s="23"/>
      <c r="EC1010" s="23"/>
      <c r="ED1010" s="23"/>
      <c r="EE1010" s="23"/>
      <c r="EF1010" s="23"/>
      <c r="EG1010" s="23"/>
      <c r="EH1010" s="23"/>
      <c r="EI1010" s="23"/>
      <c r="EJ1010" s="23"/>
      <c r="EK1010" s="23"/>
      <c r="EL1010" s="23"/>
      <c r="EM1010" s="23"/>
      <c r="EN1010" s="23"/>
      <c r="EO1010" s="23"/>
      <c r="EP1010" s="23"/>
      <c r="EQ1010" s="23"/>
      <c r="ER1010" s="23"/>
      <c r="ES1010" s="23"/>
      <c r="ET1010" s="23"/>
      <c r="EU1010" s="23"/>
      <c r="EV1010" s="23"/>
      <c r="EW1010" s="23"/>
      <c r="EX1010" s="23"/>
      <c r="EY1010" s="23"/>
      <c r="EZ1010" s="23"/>
      <c r="FA1010" s="23"/>
      <c r="FB1010" s="23"/>
      <c r="FC1010" s="23"/>
      <c r="FD1010" s="23"/>
      <c r="FE1010" s="23"/>
      <c r="FF1010" s="23"/>
      <c r="FG1010" s="23"/>
      <c r="FH1010" s="23"/>
      <c r="FI1010" s="23"/>
      <c r="FJ1010" s="23"/>
      <c r="FK1010" s="23"/>
      <c r="FL1010" s="23"/>
      <c r="FM1010" s="23"/>
      <c r="FN1010" s="23"/>
      <c r="FO1010" s="23"/>
      <c r="FP1010" s="23"/>
      <c r="FQ1010" s="23"/>
      <c r="FR1010" s="23"/>
      <c r="FS1010" s="23"/>
      <c r="FT1010" s="23"/>
      <c r="FU1010" s="23"/>
      <c r="FV1010" s="23"/>
      <c r="FW1010" s="23"/>
      <c r="FX1010" s="23"/>
      <c r="FY1010" s="23"/>
      <c r="FZ1010" s="23"/>
      <c r="GA1010" s="23"/>
      <c r="GB1010" s="23"/>
      <c r="GC1010" s="23"/>
      <c r="GD1010" s="23"/>
      <c r="GE1010" s="23"/>
      <c r="GF1010" s="23"/>
      <c r="GG1010" s="23"/>
      <c r="GH1010" s="23"/>
    </row>
    <row r="1011" spans="1:190" x14ac:dyDescent="0.35">
      <c r="A1011" s="23"/>
      <c r="B1011" s="23"/>
      <c r="C1011" s="23"/>
      <c r="D1011" s="23"/>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23"/>
      <c r="AB1011" s="23"/>
      <c r="AC1011" s="23"/>
      <c r="AD1011" s="23"/>
      <c r="AE1011" s="23"/>
      <c r="AF1011" s="23"/>
      <c r="AG1011" s="23"/>
      <c r="AH1011" s="23"/>
      <c r="AI1011" s="23"/>
      <c r="AJ1011" s="23"/>
      <c r="AK1011" s="23"/>
      <c r="AL1011" s="23"/>
      <c r="AM1011" s="23"/>
      <c r="AN1011" s="23"/>
      <c r="AO1011" s="23"/>
      <c r="AP1011" s="23"/>
      <c r="AQ1011" s="23"/>
      <c r="AR1011" s="23"/>
      <c r="AS1011" s="23"/>
      <c r="AT1011" s="23"/>
      <c r="AU1011" s="23"/>
      <c r="AV1011" s="23"/>
      <c r="AW1011" s="23"/>
      <c r="AX1011" s="23"/>
      <c r="AY1011" s="23"/>
      <c r="AZ1011" s="23"/>
      <c r="BA1011" s="23"/>
      <c r="BB1011" s="23"/>
      <c r="BC1011" s="23"/>
      <c r="BD1011" s="23"/>
      <c r="BE1011" s="23"/>
      <c r="BF1011" s="23"/>
      <c r="BG1011" s="23"/>
      <c r="BH1011" s="23"/>
      <c r="BI1011" s="23"/>
      <c r="BJ1011" s="23"/>
      <c r="BK1011" s="23"/>
      <c r="BL1011" s="23"/>
      <c r="BM1011" s="23"/>
      <c r="BN1011" s="23"/>
      <c r="BO1011" s="23"/>
      <c r="BP1011" s="23"/>
      <c r="BQ1011" s="23"/>
      <c r="BR1011" s="23"/>
      <c r="BS1011" s="23"/>
      <c r="BT1011" s="23"/>
      <c r="BU1011" s="23"/>
      <c r="BV1011" s="23"/>
      <c r="BW1011" s="23"/>
      <c r="BX1011" s="23"/>
      <c r="BY1011" s="23"/>
      <c r="BZ1011" s="23"/>
      <c r="CA1011" s="23"/>
      <c r="CB1011" s="23"/>
      <c r="CC1011" s="23"/>
      <c r="CD1011" s="23"/>
      <c r="CE1011" s="23"/>
      <c r="CF1011" s="23"/>
      <c r="CG1011" s="23"/>
      <c r="CH1011" s="23"/>
      <c r="CI1011" s="23"/>
      <c r="CJ1011" s="23"/>
      <c r="CK1011" s="23"/>
      <c r="CL1011" s="23"/>
      <c r="CM1011" s="23"/>
      <c r="CN1011" s="23"/>
      <c r="CO1011" s="23"/>
      <c r="CP1011" s="23"/>
      <c r="CQ1011" s="23"/>
      <c r="CR1011" s="23"/>
      <c r="CS1011" s="23"/>
      <c r="CT1011" s="23"/>
      <c r="CU1011" s="23"/>
      <c r="CV1011" s="23"/>
      <c r="CW1011" s="23"/>
      <c r="CX1011" s="23"/>
      <c r="CY1011" s="23"/>
      <c r="CZ1011" s="23"/>
      <c r="DA1011" s="23"/>
      <c r="DB1011" s="23"/>
      <c r="DC1011" s="23"/>
      <c r="DD1011" s="23"/>
      <c r="DE1011" s="23"/>
      <c r="DF1011" s="23"/>
      <c r="DG1011" s="23"/>
      <c r="DH1011" s="23"/>
      <c r="DI1011" s="23"/>
      <c r="DJ1011" s="23"/>
      <c r="DK1011" s="23"/>
      <c r="DL1011" s="23"/>
      <c r="DM1011" s="23"/>
      <c r="DN1011" s="23"/>
      <c r="DO1011" s="23"/>
      <c r="DP1011" s="23"/>
      <c r="DQ1011" s="23"/>
      <c r="DR1011" s="23"/>
      <c r="DS1011" s="23"/>
      <c r="DT1011" s="23"/>
      <c r="DU1011" s="23"/>
      <c r="DV1011" s="23"/>
      <c r="DW1011" s="23"/>
      <c r="DX1011" s="23"/>
      <c r="DY1011" s="23"/>
      <c r="DZ1011" s="23"/>
      <c r="EA1011" s="23"/>
      <c r="EB1011" s="23"/>
      <c r="EC1011" s="23"/>
      <c r="ED1011" s="23"/>
      <c r="EE1011" s="23"/>
      <c r="EF1011" s="23"/>
      <c r="EG1011" s="23"/>
      <c r="EH1011" s="23"/>
      <c r="EI1011" s="23"/>
      <c r="EJ1011" s="23"/>
      <c r="EK1011" s="23"/>
      <c r="EL1011" s="23"/>
      <c r="EM1011" s="23"/>
      <c r="EN1011" s="23"/>
      <c r="EO1011" s="23"/>
      <c r="EP1011" s="23"/>
      <c r="EQ1011" s="23"/>
      <c r="ER1011" s="23"/>
      <c r="ES1011" s="23"/>
      <c r="ET1011" s="23"/>
      <c r="EU1011" s="23"/>
      <c r="EV1011" s="23"/>
      <c r="EW1011" s="23"/>
      <c r="EX1011" s="23"/>
      <c r="EY1011" s="23"/>
      <c r="EZ1011" s="23"/>
      <c r="FA1011" s="23"/>
      <c r="FB1011" s="23"/>
      <c r="FC1011" s="23"/>
      <c r="FD1011" s="23"/>
      <c r="FE1011" s="23"/>
      <c r="FF1011" s="23"/>
      <c r="FG1011" s="23"/>
      <c r="FH1011" s="23"/>
      <c r="FI1011" s="23"/>
      <c r="FJ1011" s="23"/>
      <c r="FK1011" s="23"/>
      <c r="FL1011" s="23"/>
      <c r="FM1011" s="23"/>
      <c r="FN1011" s="23"/>
      <c r="FO1011" s="23"/>
      <c r="FP1011" s="23"/>
      <c r="FQ1011" s="23"/>
      <c r="FR1011" s="23"/>
      <c r="FS1011" s="23"/>
      <c r="FT1011" s="23"/>
      <c r="FU1011" s="23"/>
      <c r="FV1011" s="23"/>
      <c r="FW1011" s="23"/>
      <c r="FX1011" s="23"/>
      <c r="FY1011" s="23"/>
      <c r="FZ1011" s="23"/>
      <c r="GA1011" s="23"/>
      <c r="GB1011" s="23"/>
      <c r="GC1011" s="23"/>
      <c r="GD1011" s="23"/>
      <c r="GE1011" s="23"/>
      <c r="GF1011" s="23"/>
      <c r="GG1011" s="23"/>
      <c r="GH1011" s="23"/>
    </row>
    <row r="1012" spans="1:190" x14ac:dyDescent="0.35">
      <c r="A1012" s="23"/>
      <c r="B1012" s="23"/>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23"/>
      <c r="AX1012" s="23"/>
      <c r="AY1012" s="23"/>
      <c r="AZ1012" s="23"/>
      <c r="BA1012" s="23"/>
      <c r="BB1012" s="23"/>
      <c r="BC1012" s="23"/>
      <c r="BD1012" s="23"/>
      <c r="BE1012" s="23"/>
      <c r="BF1012" s="23"/>
      <c r="BG1012" s="23"/>
      <c r="BH1012" s="23"/>
      <c r="BI1012" s="23"/>
      <c r="BJ1012" s="23"/>
      <c r="BK1012" s="23"/>
      <c r="BL1012" s="23"/>
      <c r="BM1012" s="23"/>
      <c r="BN1012" s="23"/>
      <c r="BO1012" s="23"/>
      <c r="BP1012" s="23"/>
      <c r="BQ1012" s="23"/>
      <c r="BR1012" s="23"/>
      <c r="BS1012" s="23"/>
      <c r="BT1012" s="23"/>
      <c r="BU1012" s="23"/>
      <c r="BV1012" s="23"/>
      <c r="BW1012" s="23"/>
      <c r="BX1012" s="23"/>
      <c r="BY1012" s="23"/>
      <c r="BZ1012" s="23"/>
      <c r="CA1012" s="23"/>
      <c r="CB1012" s="23"/>
      <c r="CC1012" s="23"/>
      <c r="CD1012" s="23"/>
      <c r="CE1012" s="23"/>
      <c r="CF1012" s="23"/>
      <c r="CG1012" s="23"/>
      <c r="CH1012" s="23"/>
      <c r="CI1012" s="23"/>
      <c r="CJ1012" s="23"/>
      <c r="CK1012" s="23"/>
      <c r="CL1012" s="23"/>
      <c r="CM1012" s="23"/>
      <c r="CN1012" s="23"/>
      <c r="CO1012" s="23"/>
      <c r="CP1012" s="23"/>
      <c r="CQ1012" s="23"/>
      <c r="CR1012" s="23"/>
      <c r="CS1012" s="23"/>
      <c r="CT1012" s="23"/>
      <c r="CU1012" s="23"/>
      <c r="CV1012" s="23"/>
      <c r="CW1012" s="23"/>
      <c r="CX1012" s="23"/>
      <c r="CY1012" s="23"/>
      <c r="CZ1012" s="23"/>
      <c r="DA1012" s="23"/>
      <c r="DB1012" s="23"/>
      <c r="DC1012" s="23"/>
      <c r="DD1012" s="23"/>
      <c r="DE1012" s="23"/>
      <c r="DF1012" s="23"/>
      <c r="DG1012" s="23"/>
      <c r="DH1012" s="23"/>
      <c r="DI1012" s="23"/>
      <c r="DJ1012" s="23"/>
      <c r="DK1012" s="23"/>
      <c r="DL1012" s="23"/>
      <c r="DM1012" s="23"/>
      <c r="DN1012" s="23"/>
      <c r="DO1012" s="23"/>
      <c r="DP1012" s="23"/>
      <c r="DQ1012" s="23"/>
      <c r="DR1012" s="23"/>
      <c r="DS1012" s="23"/>
      <c r="DT1012" s="23"/>
      <c r="DU1012" s="23"/>
      <c r="DV1012" s="23"/>
      <c r="DW1012" s="23"/>
      <c r="DX1012" s="23"/>
      <c r="DY1012" s="23"/>
      <c r="DZ1012" s="23"/>
      <c r="EA1012" s="23"/>
      <c r="EB1012" s="23"/>
      <c r="EC1012" s="23"/>
      <c r="ED1012" s="23"/>
      <c r="EE1012" s="23"/>
      <c r="EF1012" s="23"/>
      <c r="EG1012" s="23"/>
      <c r="EH1012" s="23"/>
      <c r="EI1012" s="23"/>
      <c r="EJ1012" s="23"/>
      <c r="EK1012" s="23"/>
      <c r="EL1012" s="23"/>
      <c r="EM1012" s="23"/>
      <c r="EN1012" s="23"/>
      <c r="EO1012" s="23"/>
      <c r="EP1012" s="23"/>
      <c r="EQ1012" s="23"/>
      <c r="ER1012" s="23"/>
      <c r="ES1012" s="23"/>
      <c r="ET1012" s="23"/>
      <c r="EU1012" s="23"/>
      <c r="EV1012" s="23"/>
      <c r="EW1012" s="23"/>
      <c r="EX1012" s="23"/>
      <c r="EY1012" s="23"/>
      <c r="EZ1012" s="23"/>
      <c r="FA1012" s="23"/>
      <c r="FB1012" s="23"/>
      <c r="FC1012" s="23"/>
      <c r="FD1012" s="23"/>
      <c r="FE1012" s="23"/>
      <c r="FF1012" s="23"/>
      <c r="FG1012" s="23"/>
      <c r="FH1012" s="23"/>
      <c r="FI1012" s="23"/>
      <c r="FJ1012" s="23"/>
      <c r="FK1012" s="23"/>
      <c r="FL1012" s="23"/>
      <c r="FM1012" s="23"/>
      <c r="FN1012" s="23"/>
      <c r="FO1012" s="23"/>
      <c r="FP1012" s="23"/>
      <c r="FQ1012" s="23"/>
      <c r="FR1012" s="23"/>
      <c r="FS1012" s="23"/>
      <c r="FT1012" s="23"/>
      <c r="FU1012" s="23"/>
      <c r="FV1012" s="23"/>
      <c r="FW1012" s="23"/>
      <c r="FX1012" s="23"/>
      <c r="FY1012" s="23"/>
      <c r="FZ1012" s="23"/>
      <c r="GA1012" s="23"/>
      <c r="GB1012" s="23"/>
      <c r="GC1012" s="23"/>
      <c r="GD1012" s="23"/>
      <c r="GE1012" s="23"/>
      <c r="GF1012" s="23"/>
      <c r="GG1012" s="23"/>
      <c r="GH1012" s="23"/>
    </row>
    <row r="1013" spans="1:190" x14ac:dyDescent="0.35">
      <c r="A1013" s="23"/>
      <c r="B1013" s="23"/>
      <c r="C1013" s="23"/>
      <c r="D1013" s="23"/>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23"/>
      <c r="AB1013" s="23"/>
      <c r="AC1013" s="23"/>
      <c r="AD1013" s="23"/>
      <c r="AE1013" s="23"/>
      <c r="AF1013" s="23"/>
      <c r="AG1013" s="23"/>
      <c r="AH1013" s="23"/>
      <c r="AI1013" s="23"/>
      <c r="AJ1013" s="23"/>
      <c r="AK1013" s="23"/>
      <c r="AL1013" s="23"/>
      <c r="AM1013" s="23"/>
      <c r="AN1013" s="23"/>
      <c r="AO1013" s="23"/>
      <c r="AP1013" s="23"/>
      <c r="AQ1013" s="23"/>
      <c r="AR1013" s="23"/>
      <c r="AS1013" s="23"/>
      <c r="AT1013" s="23"/>
      <c r="AU1013" s="23"/>
      <c r="AV1013" s="23"/>
      <c r="AW1013" s="23"/>
      <c r="AX1013" s="23"/>
      <c r="AY1013" s="23"/>
      <c r="AZ1013" s="23"/>
      <c r="BA1013" s="23"/>
      <c r="BB1013" s="23"/>
      <c r="BC1013" s="23"/>
      <c r="BD1013" s="23"/>
      <c r="BE1013" s="23"/>
      <c r="BF1013" s="23"/>
      <c r="BG1013" s="23"/>
      <c r="BH1013" s="23"/>
      <c r="BI1013" s="23"/>
      <c r="BJ1013" s="23"/>
      <c r="BK1013" s="23"/>
      <c r="BL1013" s="23"/>
      <c r="BM1013" s="23"/>
      <c r="BN1013" s="23"/>
      <c r="BO1013" s="23"/>
      <c r="BP1013" s="23"/>
      <c r="BQ1013" s="23"/>
      <c r="BR1013" s="23"/>
      <c r="BS1013" s="23"/>
      <c r="BT1013" s="23"/>
      <c r="BU1013" s="23"/>
      <c r="BV1013" s="23"/>
      <c r="BW1013" s="23"/>
      <c r="BX1013" s="23"/>
      <c r="BY1013" s="23"/>
      <c r="BZ1013" s="23"/>
      <c r="CA1013" s="23"/>
      <c r="CB1013" s="23"/>
      <c r="CC1013" s="23"/>
      <c r="CD1013" s="23"/>
      <c r="CE1013" s="23"/>
      <c r="CF1013" s="23"/>
      <c r="CG1013" s="23"/>
      <c r="CH1013" s="23"/>
      <c r="CI1013" s="23"/>
      <c r="CJ1013" s="23"/>
      <c r="CK1013" s="23"/>
      <c r="CL1013" s="23"/>
      <c r="CM1013" s="23"/>
      <c r="CN1013" s="23"/>
      <c r="CO1013" s="23"/>
      <c r="CP1013" s="23"/>
      <c r="CQ1013" s="23"/>
      <c r="CR1013" s="23"/>
      <c r="CS1013" s="23"/>
      <c r="CT1013" s="23"/>
      <c r="CU1013" s="23"/>
      <c r="CV1013" s="23"/>
      <c r="CW1013" s="23"/>
      <c r="CX1013" s="23"/>
      <c r="CY1013" s="23"/>
      <c r="CZ1013" s="23"/>
      <c r="DA1013" s="23"/>
      <c r="DB1013" s="23"/>
      <c r="DC1013" s="23"/>
      <c r="DD1013" s="23"/>
      <c r="DE1013" s="23"/>
      <c r="DF1013" s="23"/>
      <c r="DG1013" s="23"/>
      <c r="DH1013" s="23"/>
      <c r="DI1013" s="23"/>
      <c r="DJ1013" s="23"/>
      <c r="DK1013" s="23"/>
      <c r="DL1013" s="23"/>
      <c r="DM1013" s="23"/>
      <c r="DN1013" s="23"/>
      <c r="DO1013" s="23"/>
      <c r="DP1013" s="23"/>
      <c r="DQ1013" s="23"/>
      <c r="DR1013" s="23"/>
      <c r="DS1013" s="23"/>
      <c r="DT1013" s="23"/>
      <c r="DU1013" s="23"/>
      <c r="DV1013" s="23"/>
      <c r="DW1013" s="23"/>
      <c r="DX1013" s="23"/>
      <c r="DY1013" s="23"/>
      <c r="DZ1013" s="23"/>
      <c r="EA1013" s="23"/>
      <c r="EB1013" s="23"/>
      <c r="EC1013" s="23"/>
      <c r="ED1013" s="23"/>
      <c r="EE1013" s="23"/>
      <c r="EF1013" s="23"/>
      <c r="EG1013" s="23"/>
      <c r="EH1013" s="23"/>
      <c r="EI1013" s="23"/>
      <c r="EJ1013" s="23"/>
      <c r="EK1013" s="23"/>
      <c r="EL1013" s="23"/>
      <c r="EM1013" s="23"/>
      <c r="EN1013" s="23"/>
      <c r="EO1013" s="23"/>
      <c r="EP1013" s="23"/>
      <c r="EQ1013" s="23"/>
      <c r="ER1013" s="23"/>
      <c r="ES1013" s="23"/>
      <c r="ET1013" s="23"/>
      <c r="EU1013" s="23"/>
      <c r="EV1013" s="23"/>
      <c r="EW1013" s="23"/>
      <c r="EX1013" s="23"/>
      <c r="EY1013" s="23"/>
      <c r="EZ1013" s="23"/>
      <c r="FA1013" s="23"/>
      <c r="FB1013" s="23"/>
      <c r="FC1013" s="23"/>
      <c r="FD1013" s="23"/>
      <c r="FE1013" s="23"/>
      <c r="FF1013" s="23"/>
      <c r="FG1013" s="23"/>
      <c r="FH1013" s="23"/>
      <c r="FI1013" s="23"/>
      <c r="FJ1013" s="23"/>
      <c r="FK1013" s="23"/>
      <c r="FL1013" s="23"/>
      <c r="FM1013" s="23"/>
      <c r="FN1013" s="23"/>
      <c r="FO1013" s="23"/>
      <c r="FP1013" s="23"/>
      <c r="FQ1013" s="23"/>
      <c r="FR1013" s="23"/>
      <c r="FS1013" s="23"/>
      <c r="FT1013" s="23"/>
      <c r="FU1013" s="23"/>
      <c r="FV1013" s="23"/>
      <c r="FW1013" s="23"/>
      <c r="FX1013" s="23"/>
      <c r="FY1013" s="23"/>
      <c r="FZ1013" s="23"/>
      <c r="GA1013" s="23"/>
      <c r="GB1013" s="23"/>
      <c r="GC1013" s="23"/>
      <c r="GD1013" s="23"/>
      <c r="GE1013" s="23"/>
      <c r="GF1013" s="23"/>
      <c r="GG1013" s="23"/>
      <c r="GH1013" s="23"/>
    </row>
    <row r="1014" spans="1:190" x14ac:dyDescent="0.35">
      <c r="A1014" s="23"/>
      <c r="B1014" s="23"/>
      <c r="C1014" s="23"/>
      <c r="D1014" s="23"/>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23"/>
      <c r="AB1014" s="23"/>
      <c r="AC1014" s="23"/>
      <c r="AD1014" s="23"/>
      <c r="AE1014" s="23"/>
      <c r="AF1014" s="23"/>
      <c r="AG1014" s="23"/>
      <c r="AH1014" s="23"/>
      <c r="AI1014" s="23"/>
      <c r="AJ1014" s="23"/>
      <c r="AK1014" s="23"/>
      <c r="AL1014" s="23"/>
      <c r="AM1014" s="23"/>
      <c r="AN1014" s="23"/>
      <c r="AO1014" s="23"/>
      <c r="AP1014" s="23"/>
      <c r="AQ1014" s="23"/>
      <c r="AR1014" s="23"/>
      <c r="AS1014" s="23"/>
      <c r="AT1014" s="23"/>
      <c r="AU1014" s="23"/>
      <c r="AV1014" s="23"/>
      <c r="AW1014" s="23"/>
      <c r="AX1014" s="23"/>
      <c r="AY1014" s="23"/>
      <c r="AZ1014" s="23"/>
      <c r="BA1014" s="23"/>
      <c r="BB1014" s="23"/>
      <c r="BC1014" s="23"/>
      <c r="BD1014" s="23"/>
      <c r="BE1014" s="23"/>
      <c r="BF1014" s="23"/>
      <c r="BG1014" s="23"/>
      <c r="BH1014" s="23"/>
      <c r="BI1014" s="23"/>
      <c r="BJ1014" s="23"/>
      <c r="BK1014" s="23"/>
      <c r="BL1014" s="23"/>
      <c r="BM1014" s="23"/>
      <c r="BN1014" s="23"/>
      <c r="BO1014" s="23"/>
      <c r="BP1014" s="23"/>
      <c r="BQ1014" s="23"/>
      <c r="BR1014" s="23"/>
      <c r="BS1014" s="23"/>
      <c r="BT1014" s="23"/>
      <c r="BU1014" s="23"/>
      <c r="BV1014" s="23"/>
      <c r="BW1014" s="23"/>
      <c r="BX1014" s="23"/>
      <c r="BY1014" s="23"/>
      <c r="BZ1014" s="23"/>
      <c r="CA1014" s="23"/>
      <c r="CB1014" s="23"/>
      <c r="CC1014" s="23"/>
      <c r="CD1014" s="23"/>
      <c r="CE1014" s="23"/>
      <c r="CF1014" s="23"/>
      <c r="CG1014" s="23"/>
      <c r="CH1014" s="23"/>
      <c r="CI1014" s="23"/>
      <c r="CJ1014" s="23"/>
      <c r="CK1014" s="23"/>
      <c r="CL1014" s="23"/>
      <c r="CM1014" s="23"/>
      <c r="CN1014" s="23"/>
      <c r="CO1014" s="23"/>
      <c r="CP1014" s="23"/>
      <c r="CQ1014" s="23"/>
      <c r="CR1014" s="23"/>
      <c r="CS1014" s="23"/>
      <c r="CT1014" s="23"/>
      <c r="CU1014" s="23"/>
      <c r="CV1014" s="23"/>
      <c r="CW1014" s="23"/>
      <c r="CX1014" s="23"/>
      <c r="CY1014" s="23"/>
      <c r="CZ1014" s="23"/>
      <c r="DA1014" s="23"/>
      <c r="DB1014" s="23"/>
      <c r="DC1014" s="23"/>
      <c r="DD1014" s="23"/>
      <c r="DE1014" s="23"/>
      <c r="DF1014" s="23"/>
      <c r="DG1014" s="23"/>
      <c r="DH1014" s="23"/>
      <c r="DI1014" s="23"/>
      <c r="DJ1014" s="23"/>
      <c r="DK1014" s="23"/>
      <c r="DL1014" s="23"/>
      <c r="DM1014" s="23"/>
      <c r="DN1014" s="23"/>
      <c r="DO1014" s="23"/>
      <c r="DP1014" s="23"/>
      <c r="DQ1014" s="23"/>
      <c r="DR1014" s="23"/>
      <c r="DS1014" s="23"/>
      <c r="DT1014" s="23"/>
      <c r="DU1014" s="23"/>
      <c r="DV1014" s="23"/>
      <c r="DW1014" s="23"/>
      <c r="DX1014" s="23"/>
      <c r="DY1014" s="23"/>
      <c r="DZ1014" s="23"/>
      <c r="EA1014" s="23"/>
      <c r="EB1014" s="23"/>
      <c r="EC1014" s="23"/>
      <c r="ED1014" s="23"/>
      <c r="EE1014" s="23"/>
      <c r="EF1014" s="23"/>
      <c r="EG1014" s="23"/>
      <c r="EH1014" s="23"/>
      <c r="EI1014" s="23"/>
      <c r="EJ1014" s="23"/>
      <c r="EK1014" s="23"/>
      <c r="EL1014" s="23"/>
      <c r="EM1014" s="23"/>
      <c r="EN1014" s="23"/>
      <c r="EO1014" s="23"/>
      <c r="EP1014" s="23"/>
      <c r="EQ1014" s="23"/>
      <c r="ER1014" s="23"/>
      <c r="ES1014" s="23"/>
      <c r="ET1014" s="23"/>
      <c r="EU1014" s="23"/>
      <c r="EV1014" s="23"/>
      <c r="EW1014" s="23"/>
      <c r="EX1014" s="23"/>
      <c r="EY1014" s="23"/>
      <c r="EZ1014" s="23"/>
      <c r="FA1014" s="23"/>
      <c r="FB1014" s="23"/>
      <c r="FC1014" s="23"/>
      <c r="FD1014" s="23"/>
      <c r="FE1014" s="23"/>
      <c r="FF1014" s="23"/>
      <c r="FG1014" s="23"/>
      <c r="FH1014" s="23"/>
      <c r="FI1014" s="23"/>
      <c r="FJ1014" s="23"/>
      <c r="FK1014" s="23"/>
      <c r="FL1014" s="23"/>
      <c r="FM1014" s="23"/>
      <c r="FN1014" s="23"/>
      <c r="FO1014" s="23"/>
      <c r="FP1014" s="23"/>
      <c r="FQ1014" s="23"/>
      <c r="FR1014" s="23"/>
      <c r="FS1014" s="23"/>
      <c r="FT1014" s="23"/>
      <c r="FU1014" s="23"/>
      <c r="FV1014" s="23"/>
      <c r="FW1014" s="23"/>
      <c r="FX1014" s="23"/>
      <c r="FY1014" s="23"/>
      <c r="FZ1014" s="23"/>
      <c r="GA1014" s="23"/>
      <c r="GB1014" s="23"/>
      <c r="GC1014" s="23"/>
      <c r="GD1014" s="23"/>
      <c r="GE1014" s="23"/>
      <c r="GF1014" s="23"/>
      <c r="GG1014" s="23"/>
      <c r="GH1014" s="23"/>
    </row>
    <row r="1015" spans="1:190" x14ac:dyDescent="0.35">
      <c r="A1015" s="23"/>
      <c r="B1015" s="23"/>
      <c r="C1015" s="23"/>
      <c r="D1015" s="23"/>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23"/>
      <c r="AB1015" s="23"/>
      <c r="AC1015" s="23"/>
      <c r="AD1015" s="23"/>
      <c r="AE1015" s="23"/>
      <c r="AF1015" s="23"/>
      <c r="AG1015" s="23"/>
      <c r="AH1015" s="23"/>
      <c r="AI1015" s="23"/>
      <c r="AJ1015" s="23"/>
      <c r="AK1015" s="23"/>
      <c r="AL1015" s="23"/>
      <c r="AM1015" s="23"/>
      <c r="AN1015" s="23"/>
      <c r="AO1015" s="23"/>
      <c r="AP1015" s="23"/>
      <c r="AQ1015" s="23"/>
      <c r="AR1015" s="23"/>
      <c r="AS1015" s="23"/>
      <c r="AT1015" s="23"/>
      <c r="AU1015" s="23"/>
      <c r="AV1015" s="23"/>
      <c r="AW1015" s="23"/>
      <c r="AX1015" s="23"/>
      <c r="AY1015" s="23"/>
      <c r="AZ1015" s="23"/>
      <c r="BA1015" s="23"/>
      <c r="BB1015" s="23"/>
      <c r="BC1015" s="23"/>
      <c r="BD1015" s="23"/>
      <c r="BE1015" s="23"/>
      <c r="BF1015" s="23"/>
      <c r="BG1015" s="23"/>
      <c r="BH1015" s="23"/>
      <c r="BI1015" s="23"/>
      <c r="BJ1015" s="23"/>
      <c r="BK1015" s="23"/>
      <c r="BL1015" s="23"/>
      <c r="BM1015" s="23"/>
      <c r="BN1015" s="23"/>
      <c r="BO1015" s="23"/>
      <c r="BP1015" s="23"/>
      <c r="BQ1015" s="23"/>
      <c r="BR1015" s="23"/>
      <c r="BS1015" s="23"/>
      <c r="BT1015" s="23"/>
      <c r="BU1015" s="23"/>
      <c r="BV1015" s="23"/>
      <c r="BW1015" s="23"/>
      <c r="BX1015" s="23"/>
      <c r="BY1015" s="23"/>
      <c r="BZ1015" s="23"/>
      <c r="CA1015" s="23"/>
      <c r="CB1015" s="23"/>
      <c r="CC1015" s="23"/>
      <c r="CD1015" s="23"/>
      <c r="CE1015" s="23"/>
      <c r="CF1015" s="23"/>
      <c r="CG1015" s="23"/>
      <c r="CH1015" s="23"/>
      <c r="CI1015" s="23"/>
      <c r="CJ1015" s="23"/>
      <c r="CK1015" s="23"/>
      <c r="CL1015" s="23"/>
      <c r="CM1015" s="23"/>
      <c r="CN1015" s="23"/>
      <c r="CO1015" s="23"/>
      <c r="CP1015" s="23"/>
      <c r="CQ1015" s="23"/>
      <c r="CR1015" s="23"/>
      <c r="CS1015" s="23"/>
      <c r="CT1015" s="23"/>
      <c r="CU1015" s="23"/>
      <c r="CV1015" s="23"/>
      <c r="CW1015" s="23"/>
      <c r="CX1015" s="23"/>
      <c r="CY1015" s="23"/>
      <c r="CZ1015" s="23"/>
      <c r="DA1015" s="23"/>
      <c r="DB1015" s="23"/>
      <c r="DC1015" s="23"/>
      <c r="DD1015" s="23"/>
      <c r="DE1015" s="23"/>
      <c r="DF1015" s="23"/>
      <c r="DG1015" s="23"/>
      <c r="DH1015" s="23"/>
      <c r="DI1015" s="23"/>
      <c r="DJ1015" s="23"/>
      <c r="DK1015" s="23"/>
      <c r="DL1015" s="23"/>
      <c r="DM1015" s="23"/>
      <c r="DN1015" s="23"/>
      <c r="DO1015" s="23"/>
      <c r="DP1015" s="23"/>
      <c r="DQ1015" s="23"/>
      <c r="DR1015" s="23"/>
      <c r="DS1015" s="23"/>
      <c r="DT1015" s="23"/>
      <c r="DU1015" s="23"/>
      <c r="DV1015" s="23"/>
      <c r="DW1015" s="23"/>
      <c r="DX1015" s="23"/>
      <c r="DY1015" s="23"/>
      <c r="DZ1015" s="23"/>
      <c r="EA1015" s="23"/>
      <c r="EB1015" s="23"/>
      <c r="EC1015" s="23"/>
      <c r="ED1015" s="23"/>
      <c r="EE1015" s="23"/>
      <c r="EF1015" s="23"/>
      <c r="EG1015" s="23"/>
      <c r="EH1015" s="23"/>
      <c r="EI1015" s="23"/>
      <c r="EJ1015" s="23"/>
      <c r="EK1015" s="23"/>
      <c r="EL1015" s="23"/>
      <c r="EM1015" s="23"/>
      <c r="EN1015" s="23"/>
      <c r="EO1015" s="23"/>
      <c r="EP1015" s="23"/>
      <c r="EQ1015" s="23"/>
      <c r="ER1015" s="23"/>
      <c r="ES1015" s="23"/>
      <c r="ET1015" s="23"/>
      <c r="EU1015" s="23"/>
      <c r="EV1015" s="23"/>
      <c r="EW1015" s="23"/>
      <c r="EX1015" s="23"/>
      <c r="EY1015" s="23"/>
      <c r="EZ1015" s="23"/>
      <c r="FA1015" s="23"/>
      <c r="FB1015" s="23"/>
      <c r="FC1015" s="23"/>
      <c r="FD1015" s="23"/>
      <c r="FE1015" s="23"/>
      <c r="FF1015" s="23"/>
      <c r="FG1015" s="23"/>
      <c r="FH1015" s="23"/>
      <c r="FI1015" s="23"/>
      <c r="FJ1015" s="23"/>
      <c r="FK1015" s="23"/>
      <c r="FL1015" s="23"/>
      <c r="FM1015" s="23"/>
      <c r="FN1015" s="23"/>
      <c r="FO1015" s="23"/>
      <c r="FP1015" s="23"/>
      <c r="FQ1015" s="23"/>
      <c r="FR1015" s="23"/>
      <c r="FS1015" s="23"/>
      <c r="FT1015" s="23"/>
      <c r="FU1015" s="23"/>
      <c r="FV1015" s="23"/>
      <c r="FW1015" s="23"/>
      <c r="FX1015" s="23"/>
      <c r="FY1015" s="23"/>
      <c r="FZ1015" s="23"/>
      <c r="GA1015" s="23"/>
      <c r="GB1015" s="23"/>
      <c r="GC1015" s="23"/>
      <c r="GD1015" s="23"/>
      <c r="GE1015" s="23"/>
      <c r="GF1015" s="23"/>
      <c r="GG1015" s="23"/>
      <c r="GH1015" s="23"/>
    </row>
    <row r="1016" spans="1:190" x14ac:dyDescent="0.35">
      <c r="A1016" s="23"/>
      <c r="B1016" s="23"/>
      <c r="C1016" s="23"/>
      <c r="D1016" s="23"/>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23"/>
      <c r="AB1016" s="23"/>
      <c r="AC1016" s="23"/>
      <c r="AD1016" s="23"/>
      <c r="AE1016" s="23"/>
      <c r="AF1016" s="23"/>
      <c r="AG1016" s="23"/>
      <c r="AH1016" s="23"/>
      <c r="AI1016" s="23"/>
      <c r="AJ1016" s="23"/>
      <c r="AK1016" s="23"/>
      <c r="AL1016" s="23"/>
      <c r="AM1016" s="23"/>
      <c r="AN1016" s="23"/>
      <c r="AO1016" s="23"/>
      <c r="AP1016" s="23"/>
      <c r="AQ1016" s="23"/>
      <c r="AR1016" s="23"/>
      <c r="AS1016" s="23"/>
      <c r="AT1016" s="23"/>
      <c r="AU1016" s="23"/>
      <c r="AV1016" s="23"/>
      <c r="AW1016" s="23"/>
      <c r="AX1016" s="23"/>
      <c r="AY1016" s="23"/>
      <c r="AZ1016" s="23"/>
      <c r="BA1016" s="23"/>
      <c r="BB1016" s="23"/>
      <c r="BC1016" s="23"/>
      <c r="BD1016" s="23"/>
      <c r="BE1016" s="23"/>
      <c r="BF1016" s="23"/>
      <c r="BG1016" s="23"/>
      <c r="BH1016" s="23"/>
      <c r="BI1016" s="23"/>
      <c r="BJ1016" s="23"/>
      <c r="BK1016" s="23"/>
      <c r="BL1016" s="23"/>
      <c r="BM1016" s="23"/>
      <c r="BN1016" s="23"/>
      <c r="BO1016" s="23"/>
      <c r="BP1016" s="23"/>
      <c r="BQ1016" s="23"/>
      <c r="BR1016" s="23"/>
      <c r="BS1016" s="23"/>
      <c r="BT1016" s="23"/>
      <c r="BU1016" s="23"/>
      <c r="BV1016" s="23"/>
      <c r="BW1016" s="23"/>
      <c r="BX1016" s="23"/>
      <c r="BY1016" s="23"/>
      <c r="BZ1016" s="23"/>
      <c r="CA1016" s="23"/>
      <c r="CB1016" s="23"/>
      <c r="CC1016" s="23"/>
      <c r="CD1016" s="23"/>
      <c r="CE1016" s="23"/>
      <c r="CF1016" s="23"/>
      <c r="CG1016" s="23"/>
      <c r="CH1016" s="23"/>
      <c r="CI1016" s="23"/>
      <c r="CJ1016" s="23"/>
      <c r="CK1016" s="23"/>
      <c r="CL1016" s="23"/>
      <c r="CM1016" s="23"/>
      <c r="CN1016" s="23"/>
      <c r="CO1016" s="23"/>
      <c r="CP1016" s="23"/>
      <c r="CQ1016" s="23"/>
      <c r="CR1016" s="23"/>
      <c r="CS1016" s="23"/>
      <c r="CT1016" s="23"/>
      <c r="CU1016" s="23"/>
      <c r="CV1016" s="23"/>
      <c r="CW1016" s="23"/>
      <c r="CX1016" s="23"/>
      <c r="CY1016" s="23"/>
      <c r="CZ1016" s="23"/>
      <c r="DA1016" s="23"/>
      <c r="DB1016" s="23"/>
      <c r="DC1016" s="23"/>
      <c r="DD1016" s="23"/>
      <c r="DE1016" s="23"/>
      <c r="DF1016" s="23"/>
      <c r="DG1016" s="23"/>
      <c r="DH1016" s="23"/>
      <c r="DI1016" s="23"/>
      <c r="DJ1016" s="23"/>
      <c r="DK1016" s="23"/>
      <c r="DL1016" s="23"/>
      <c r="DM1016" s="23"/>
      <c r="DN1016" s="23"/>
      <c r="DO1016" s="23"/>
      <c r="DP1016" s="23"/>
      <c r="DQ1016" s="23"/>
      <c r="DR1016" s="23"/>
      <c r="DS1016" s="23"/>
      <c r="DT1016" s="23"/>
      <c r="DU1016" s="23"/>
      <c r="DV1016" s="23"/>
      <c r="DW1016" s="23"/>
      <c r="DX1016" s="23"/>
      <c r="DY1016" s="23"/>
      <c r="DZ1016" s="23"/>
      <c r="EA1016" s="23"/>
      <c r="EB1016" s="23"/>
      <c r="EC1016" s="23"/>
      <c r="ED1016" s="23"/>
      <c r="EE1016" s="23"/>
      <c r="EF1016" s="23"/>
      <c r="EG1016" s="23"/>
      <c r="EH1016" s="23"/>
      <c r="EI1016" s="23"/>
      <c r="EJ1016" s="23"/>
      <c r="EK1016" s="23"/>
      <c r="EL1016" s="23"/>
      <c r="EM1016" s="23"/>
      <c r="EN1016" s="23"/>
      <c r="EO1016" s="23"/>
      <c r="EP1016" s="23"/>
      <c r="EQ1016" s="23"/>
      <c r="ER1016" s="23"/>
      <c r="ES1016" s="23"/>
      <c r="ET1016" s="23"/>
      <c r="EU1016" s="23"/>
      <c r="EV1016" s="23"/>
      <c r="EW1016" s="23"/>
      <c r="EX1016" s="23"/>
      <c r="EY1016" s="23"/>
      <c r="EZ1016" s="23"/>
      <c r="FA1016" s="23"/>
      <c r="FB1016" s="23"/>
      <c r="FC1016" s="23"/>
      <c r="FD1016" s="23"/>
      <c r="FE1016" s="23"/>
      <c r="FF1016" s="23"/>
      <c r="FG1016" s="23"/>
      <c r="FH1016" s="23"/>
      <c r="FI1016" s="23"/>
      <c r="FJ1016" s="23"/>
      <c r="FK1016" s="23"/>
      <c r="FL1016" s="23"/>
      <c r="FM1016" s="23"/>
      <c r="FN1016" s="23"/>
      <c r="FO1016" s="23"/>
      <c r="FP1016" s="23"/>
      <c r="FQ1016" s="23"/>
      <c r="FR1016" s="23"/>
      <c r="FS1016" s="23"/>
      <c r="FT1016" s="23"/>
      <c r="FU1016" s="23"/>
      <c r="FV1016" s="23"/>
      <c r="FW1016" s="23"/>
      <c r="FX1016" s="23"/>
      <c r="FY1016" s="23"/>
      <c r="FZ1016" s="23"/>
      <c r="GA1016" s="23"/>
      <c r="GB1016" s="23"/>
      <c r="GC1016" s="23"/>
      <c r="GD1016" s="23"/>
      <c r="GE1016" s="23"/>
      <c r="GF1016" s="23"/>
      <c r="GG1016" s="23"/>
      <c r="GH1016" s="23"/>
    </row>
    <row r="1017" spans="1:190" x14ac:dyDescent="0.35">
      <c r="A1017" s="23"/>
      <c r="B1017" s="23"/>
      <c r="C1017" s="23"/>
      <c r="D1017" s="23"/>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23"/>
      <c r="AB1017" s="23"/>
      <c r="AC1017" s="23"/>
      <c r="AD1017" s="23"/>
      <c r="AE1017" s="23"/>
      <c r="AF1017" s="23"/>
      <c r="AG1017" s="23"/>
      <c r="AH1017" s="23"/>
      <c r="AI1017" s="23"/>
      <c r="AJ1017" s="23"/>
      <c r="AK1017" s="23"/>
      <c r="AL1017" s="23"/>
      <c r="AM1017" s="23"/>
      <c r="AN1017" s="23"/>
      <c r="AO1017" s="23"/>
      <c r="AP1017" s="23"/>
      <c r="AQ1017" s="23"/>
      <c r="AR1017" s="23"/>
      <c r="AS1017" s="23"/>
      <c r="AT1017" s="23"/>
      <c r="AU1017" s="23"/>
      <c r="AV1017" s="23"/>
      <c r="AW1017" s="23"/>
      <c r="AX1017" s="23"/>
      <c r="AY1017" s="23"/>
      <c r="AZ1017" s="23"/>
      <c r="BA1017" s="23"/>
      <c r="BB1017" s="23"/>
      <c r="BC1017" s="23"/>
      <c r="BD1017" s="23"/>
      <c r="BE1017" s="23"/>
      <c r="BF1017" s="23"/>
      <c r="BG1017" s="23"/>
      <c r="BH1017" s="23"/>
      <c r="BI1017" s="23"/>
      <c r="BJ1017" s="23"/>
      <c r="BK1017" s="23"/>
      <c r="BL1017" s="23"/>
      <c r="BM1017" s="23"/>
      <c r="BN1017" s="23"/>
      <c r="BO1017" s="23"/>
      <c r="BP1017" s="23"/>
      <c r="BQ1017" s="23"/>
      <c r="BR1017" s="23"/>
      <c r="BS1017" s="23"/>
      <c r="BT1017" s="23"/>
      <c r="BU1017" s="23"/>
      <c r="BV1017" s="23"/>
      <c r="BW1017" s="23"/>
      <c r="BX1017" s="23"/>
      <c r="BY1017" s="23"/>
      <c r="BZ1017" s="23"/>
      <c r="CA1017" s="23"/>
      <c r="CB1017" s="23"/>
      <c r="CC1017" s="23"/>
      <c r="CD1017" s="23"/>
      <c r="CE1017" s="23"/>
      <c r="CF1017" s="23"/>
      <c r="CG1017" s="23"/>
      <c r="CH1017" s="23"/>
      <c r="CI1017" s="23"/>
      <c r="CJ1017" s="23"/>
      <c r="CK1017" s="23"/>
      <c r="CL1017" s="23"/>
      <c r="CM1017" s="23"/>
      <c r="CN1017" s="23"/>
      <c r="CO1017" s="23"/>
      <c r="CP1017" s="23"/>
      <c r="CQ1017" s="23"/>
      <c r="CR1017" s="23"/>
      <c r="CS1017" s="23"/>
      <c r="CT1017" s="23"/>
      <c r="CU1017" s="23"/>
      <c r="CV1017" s="23"/>
      <c r="CW1017" s="23"/>
      <c r="CX1017" s="23"/>
      <c r="CY1017" s="23"/>
      <c r="CZ1017" s="23"/>
      <c r="DA1017" s="23"/>
      <c r="DB1017" s="23"/>
      <c r="DC1017" s="23"/>
      <c r="DD1017" s="23"/>
      <c r="DE1017" s="23"/>
      <c r="DF1017" s="23"/>
      <c r="DG1017" s="23"/>
      <c r="DH1017" s="23"/>
      <c r="DI1017" s="23"/>
      <c r="DJ1017" s="23"/>
      <c r="DK1017" s="23"/>
      <c r="DL1017" s="23"/>
      <c r="DM1017" s="23"/>
      <c r="DN1017" s="23"/>
      <c r="DO1017" s="23"/>
      <c r="DP1017" s="23"/>
      <c r="DQ1017" s="23"/>
      <c r="DR1017" s="23"/>
      <c r="DS1017" s="23"/>
      <c r="DT1017" s="23"/>
      <c r="DU1017" s="23"/>
      <c r="DV1017" s="23"/>
      <c r="DW1017" s="23"/>
      <c r="DX1017" s="23"/>
      <c r="DY1017" s="23"/>
      <c r="DZ1017" s="23"/>
      <c r="EA1017" s="23"/>
      <c r="EB1017" s="23"/>
      <c r="EC1017" s="23"/>
      <c r="ED1017" s="23"/>
      <c r="EE1017" s="23"/>
      <c r="EF1017" s="23"/>
      <c r="EG1017" s="23"/>
      <c r="EH1017" s="23"/>
      <c r="EI1017" s="23"/>
      <c r="EJ1017" s="23"/>
      <c r="EK1017" s="23"/>
      <c r="EL1017" s="23"/>
      <c r="EM1017" s="23"/>
      <c r="EN1017" s="23"/>
      <c r="EO1017" s="23"/>
      <c r="EP1017" s="23"/>
      <c r="EQ1017" s="23"/>
      <c r="ER1017" s="23"/>
      <c r="ES1017" s="23"/>
      <c r="ET1017" s="23"/>
      <c r="EU1017" s="23"/>
      <c r="EV1017" s="23"/>
      <c r="EW1017" s="23"/>
      <c r="EX1017" s="23"/>
      <c r="EY1017" s="23"/>
      <c r="EZ1017" s="23"/>
      <c r="FA1017" s="23"/>
      <c r="FB1017" s="23"/>
      <c r="FC1017" s="23"/>
      <c r="FD1017" s="23"/>
      <c r="FE1017" s="23"/>
      <c r="FF1017" s="23"/>
      <c r="FG1017" s="23"/>
      <c r="FH1017" s="23"/>
      <c r="FI1017" s="23"/>
      <c r="FJ1017" s="23"/>
      <c r="FK1017" s="23"/>
      <c r="FL1017" s="23"/>
      <c r="FM1017" s="23"/>
      <c r="FN1017" s="23"/>
      <c r="FO1017" s="23"/>
      <c r="FP1017" s="23"/>
      <c r="FQ1017" s="23"/>
      <c r="FR1017" s="23"/>
      <c r="FS1017" s="23"/>
      <c r="FT1017" s="23"/>
      <c r="FU1017" s="23"/>
      <c r="FV1017" s="23"/>
      <c r="FW1017" s="23"/>
      <c r="FX1017" s="23"/>
      <c r="FY1017" s="23"/>
      <c r="FZ1017" s="23"/>
      <c r="GA1017" s="23"/>
      <c r="GB1017" s="23"/>
      <c r="GC1017" s="23"/>
      <c r="GD1017" s="23"/>
      <c r="GE1017" s="23"/>
      <c r="GF1017" s="23"/>
      <c r="GG1017" s="23"/>
      <c r="GH1017" s="23"/>
    </row>
    <row r="1018" spans="1:190" x14ac:dyDescent="0.35">
      <c r="A1018" s="23"/>
      <c r="B1018" s="23"/>
      <c r="C1018" s="23"/>
      <c r="D1018" s="23"/>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23"/>
      <c r="AB1018" s="23"/>
      <c r="AC1018" s="23"/>
      <c r="AD1018" s="23"/>
      <c r="AE1018" s="23"/>
      <c r="AF1018" s="23"/>
      <c r="AG1018" s="23"/>
      <c r="AH1018" s="23"/>
      <c r="AI1018" s="23"/>
      <c r="AJ1018" s="23"/>
      <c r="AK1018" s="23"/>
      <c r="AL1018" s="23"/>
      <c r="AM1018" s="23"/>
      <c r="AN1018" s="23"/>
      <c r="AO1018" s="23"/>
      <c r="AP1018" s="23"/>
      <c r="AQ1018" s="23"/>
      <c r="AR1018" s="23"/>
      <c r="AS1018" s="23"/>
      <c r="AT1018" s="23"/>
      <c r="AU1018" s="23"/>
      <c r="AV1018" s="23"/>
      <c r="AW1018" s="23"/>
      <c r="AX1018" s="23"/>
      <c r="AY1018" s="23"/>
      <c r="AZ1018" s="23"/>
      <c r="BA1018" s="23"/>
      <c r="BB1018" s="23"/>
      <c r="BC1018" s="23"/>
      <c r="BD1018" s="23"/>
      <c r="BE1018" s="23"/>
      <c r="BF1018" s="23"/>
      <c r="BG1018" s="23"/>
      <c r="BH1018" s="23"/>
      <c r="BI1018" s="23"/>
      <c r="BJ1018" s="23"/>
      <c r="BK1018" s="23"/>
      <c r="BL1018" s="23"/>
      <c r="BM1018" s="23"/>
      <c r="BN1018" s="23"/>
      <c r="BO1018" s="23"/>
      <c r="BP1018" s="23"/>
      <c r="BQ1018" s="23"/>
      <c r="BR1018" s="23"/>
      <c r="BS1018" s="23"/>
      <c r="BT1018" s="23"/>
      <c r="BU1018" s="23"/>
      <c r="BV1018" s="23"/>
      <c r="BW1018" s="23"/>
      <c r="BX1018" s="23"/>
      <c r="BY1018" s="23"/>
      <c r="BZ1018" s="23"/>
      <c r="CA1018" s="23"/>
      <c r="CB1018" s="23"/>
      <c r="CC1018" s="23"/>
      <c r="CD1018" s="23"/>
      <c r="CE1018" s="23"/>
      <c r="CF1018" s="23"/>
      <c r="CG1018" s="23"/>
      <c r="CH1018" s="23"/>
      <c r="CI1018" s="23"/>
      <c r="CJ1018" s="23"/>
      <c r="CK1018" s="23"/>
      <c r="CL1018" s="23"/>
      <c r="CM1018" s="23"/>
      <c r="CN1018" s="23"/>
      <c r="CO1018" s="23"/>
      <c r="CP1018" s="23"/>
      <c r="CQ1018" s="23"/>
      <c r="CR1018" s="23"/>
      <c r="CS1018" s="23"/>
      <c r="CT1018" s="23"/>
      <c r="CU1018" s="23"/>
      <c r="CV1018" s="23"/>
      <c r="CW1018" s="23"/>
      <c r="CX1018" s="23"/>
      <c r="CY1018" s="23"/>
      <c r="CZ1018" s="23"/>
      <c r="DA1018" s="23"/>
      <c r="DB1018" s="23"/>
      <c r="DC1018" s="23"/>
      <c r="DD1018" s="23"/>
      <c r="DE1018" s="23"/>
      <c r="DF1018" s="23"/>
      <c r="DG1018" s="23"/>
      <c r="DH1018" s="23"/>
      <c r="DI1018" s="23"/>
      <c r="DJ1018" s="23"/>
      <c r="DK1018" s="23"/>
      <c r="DL1018" s="23"/>
      <c r="DM1018" s="23"/>
      <c r="DN1018" s="23"/>
      <c r="DO1018" s="23"/>
      <c r="DP1018" s="23"/>
      <c r="DQ1018" s="23"/>
      <c r="DR1018" s="23"/>
      <c r="DS1018" s="23"/>
      <c r="DT1018" s="23"/>
      <c r="DU1018" s="23"/>
      <c r="DV1018" s="23"/>
      <c r="DW1018" s="23"/>
      <c r="DX1018" s="23"/>
      <c r="DY1018" s="23"/>
      <c r="DZ1018" s="23"/>
      <c r="EA1018" s="23"/>
      <c r="EB1018" s="23"/>
      <c r="EC1018" s="23"/>
      <c r="ED1018" s="23"/>
      <c r="EE1018" s="23"/>
      <c r="EF1018" s="23"/>
      <c r="EG1018" s="23"/>
      <c r="EH1018" s="23"/>
      <c r="EI1018" s="23"/>
      <c r="EJ1018" s="23"/>
      <c r="EK1018" s="23"/>
      <c r="EL1018" s="23"/>
      <c r="EM1018" s="23"/>
      <c r="EN1018" s="23"/>
      <c r="EO1018" s="23"/>
      <c r="EP1018" s="23"/>
      <c r="EQ1018" s="23"/>
      <c r="ER1018" s="23"/>
      <c r="ES1018" s="23"/>
      <c r="ET1018" s="23"/>
      <c r="EU1018" s="23"/>
      <c r="EV1018" s="23"/>
      <c r="EW1018" s="23"/>
      <c r="EX1018" s="23"/>
      <c r="EY1018" s="23"/>
      <c r="EZ1018" s="23"/>
      <c r="FA1018" s="23"/>
      <c r="FB1018" s="23"/>
      <c r="FC1018" s="23"/>
      <c r="FD1018" s="23"/>
      <c r="FE1018" s="23"/>
      <c r="FF1018" s="23"/>
      <c r="FG1018" s="23"/>
      <c r="FH1018" s="23"/>
      <c r="FI1018" s="23"/>
      <c r="FJ1018" s="23"/>
      <c r="FK1018" s="23"/>
      <c r="FL1018" s="23"/>
      <c r="FM1018" s="23"/>
      <c r="FN1018" s="23"/>
      <c r="FO1018" s="23"/>
      <c r="FP1018" s="23"/>
      <c r="FQ1018" s="23"/>
      <c r="FR1018" s="23"/>
      <c r="FS1018" s="23"/>
      <c r="FT1018" s="23"/>
      <c r="FU1018" s="23"/>
      <c r="FV1018" s="23"/>
      <c r="FW1018" s="23"/>
      <c r="FX1018" s="23"/>
      <c r="FY1018" s="23"/>
      <c r="FZ1018" s="23"/>
      <c r="GA1018" s="23"/>
      <c r="GB1018" s="23"/>
      <c r="GC1018" s="23"/>
      <c r="GD1018" s="23"/>
      <c r="GE1018" s="23"/>
      <c r="GF1018" s="23"/>
      <c r="GG1018" s="23"/>
      <c r="GH1018" s="23"/>
    </row>
    <row r="1019" spans="1:190" x14ac:dyDescent="0.35">
      <c r="A1019" s="23"/>
      <c r="B1019" s="23"/>
      <c r="C1019" s="23"/>
      <c r="D1019" s="23"/>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23"/>
      <c r="AB1019" s="23"/>
      <c r="AC1019" s="23"/>
      <c r="AD1019" s="23"/>
      <c r="AE1019" s="23"/>
      <c r="AF1019" s="23"/>
      <c r="AG1019" s="23"/>
      <c r="AH1019" s="23"/>
      <c r="AI1019" s="23"/>
      <c r="AJ1019" s="23"/>
      <c r="AK1019" s="23"/>
      <c r="AL1019" s="23"/>
      <c r="AM1019" s="23"/>
      <c r="AN1019" s="23"/>
      <c r="AO1019" s="23"/>
      <c r="AP1019" s="23"/>
      <c r="AQ1019" s="23"/>
      <c r="AR1019" s="23"/>
      <c r="AS1019" s="23"/>
      <c r="AT1019" s="23"/>
      <c r="AU1019" s="23"/>
      <c r="AV1019" s="23"/>
      <c r="AW1019" s="23"/>
      <c r="AX1019" s="23"/>
      <c r="AY1019" s="23"/>
      <c r="AZ1019" s="23"/>
      <c r="BA1019" s="23"/>
      <c r="BB1019" s="23"/>
      <c r="BC1019" s="23"/>
      <c r="BD1019" s="23"/>
      <c r="BE1019" s="23"/>
      <c r="BF1019" s="23"/>
      <c r="BG1019" s="23"/>
      <c r="BH1019" s="23"/>
      <c r="BI1019" s="23"/>
      <c r="BJ1019" s="23"/>
      <c r="BK1019" s="23"/>
      <c r="BL1019" s="23"/>
      <c r="BM1019" s="23"/>
      <c r="BN1019" s="23"/>
      <c r="BO1019" s="23"/>
      <c r="BP1019" s="23"/>
      <c r="BQ1019" s="23"/>
      <c r="BR1019" s="23"/>
      <c r="BS1019" s="23"/>
      <c r="BT1019" s="23"/>
      <c r="BU1019" s="23"/>
      <c r="BV1019" s="23"/>
      <c r="BW1019" s="23"/>
      <c r="BX1019" s="23"/>
      <c r="BY1019" s="23"/>
      <c r="BZ1019" s="23"/>
      <c r="CA1019" s="23"/>
      <c r="CB1019" s="23"/>
      <c r="CC1019" s="23"/>
      <c r="CD1019" s="23"/>
      <c r="CE1019" s="23"/>
      <c r="CF1019" s="23"/>
      <c r="CG1019" s="23"/>
      <c r="CH1019" s="23"/>
      <c r="CI1019" s="23"/>
      <c r="CJ1019" s="23"/>
      <c r="CK1019" s="23"/>
      <c r="CL1019" s="23"/>
      <c r="CM1019" s="23"/>
      <c r="CN1019" s="23"/>
      <c r="CO1019" s="23"/>
      <c r="CP1019" s="23"/>
      <c r="CQ1019" s="23"/>
      <c r="CR1019" s="23"/>
      <c r="CS1019" s="23"/>
      <c r="CT1019" s="23"/>
      <c r="CU1019" s="23"/>
      <c r="CV1019" s="23"/>
      <c r="CW1019" s="23"/>
      <c r="CX1019" s="23"/>
      <c r="CY1019" s="23"/>
      <c r="CZ1019" s="23"/>
      <c r="DA1019" s="23"/>
      <c r="DB1019" s="23"/>
      <c r="DC1019" s="23"/>
      <c r="DD1019" s="23"/>
      <c r="DE1019" s="23"/>
      <c r="DF1019" s="23"/>
      <c r="DG1019" s="23"/>
      <c r="DH1019" s="23"/>
      <c r="DI1019" s="23"/>
      <c r="DJ1019" s="23"/>
      <c r="DK1019" s="23"/>
      <c r="DL1019" s="23"/>
      <c r="DM1019" s="23"/>
      <c r="DN1019" s="23"/>
      <c r="DO1019" s="23"/>
      <c r="DP1019" s="23"/>
      <c r="DQ1019" s="23"/>
      <c r="DR1019" s="23"/>
      <c r="DS1019" s="23"/>
      <c r="DT1019" s="23"/>
      <c r="DU1019" s="23"/>
      <c r="DV1019" s="23"/>
      <c r="DW1019" s="23"/>
      <c r="DX1019" s="23"/>
      <c r="DY1019" s="23"/>
      <c r="DZ1019" s="23"/>
      <c r="EA1019" s="23"/>
      <c r="EB1019" s="23"/>
      <c r="EC1019" s="23"/>
      <c r="ED1019" s="23"/>
      <c r="EE1019" s="23"/>
      <c r="EF1019" s="23"/>
      <c r="EG1019" s="23"/>
      <c r="EH1019" s="23"/>
      <c r="EI1019" s="23"/>
      <c r="EJ1019" s="23"/>
      <c r="EK1019" s="23"/>
      <c r="EL1019" s="23"/>
      <c r="EM1019" s="23"/>
      <c r="EN1019" s="23"/>
      <c r="EO1019" s="23"/>
      <c r="EP1019" s="23"/>
      <c r="EQ1019" s="23"/>
      <c r="ER1019" s="23"/>
      <c r="ES1019" s="23"/>
      <c r="ET1019" s="23"/>
      <c r="EU1019" s="23"/>
      <c r="EV1019" s="23"/>
      <c r="EW1019" s="23"/>
      <c r="EX1019" s="23"/>
      <c r="EY1019" s="23"/>
      <c r="EZ1019" s="23"/>
      <c r="FA1019" s="23"/>
      <c r="FB1019" s="23"/>
      <c r="FC1019" s="23"/>
      <c r="FD1019" s="23"/>
      <c r="FE1019" s="23"/>
      <c r="FF1019" s="23"/>
      <c r="FG1019" s="23"/>
      <c r="FH1019" s="23"/>
      <c r="FI1019" s="23"/>
      <c r="FJ1019" s="23"/>
      <c r="FK1019" s="23"/>
      <c r="FL1019" s="23"/>
      <c r="FM1019" s="23"/>
      <c r="FN1019" s="23"/>
      <c r="FO1019" s="23"/>
      <c r="FP1019" s="23"/>
      <c r="FQ1019" s="23"/>
      <c r="FR1019" s="23"/>
      <c r="FS1019" s="23"/>
      <c r="FT1019" s="23"/>
      <c r="FU1019" s="23"/>
      <c r="FV1019" s="23"/>
      <c r="FW1019" s="23"/>
      <c r="FX1019" s="23"/>
      <c r="FY1019" s="23"/>
      <c r="FZ1019" s="23"/>
      <c r="GA1019" s="23"/>
      <c r="GB1019" s="23"/>
      <c r="GC1019" s="23"/>
      <c r="GD1019" s="23"/>
      <c r="GE1019" s="23"/>
      <c r="GF1019" s="23"/>
      <c r="GG1019" s="23"/>
      <c r="GH1019" s="23"/>
    </row>
    <row r="1020" spans="1:190" x14ac:dyDescent="0.35">
      <c r="A1020" s="23"/>
      <c r="B1020" s="23"/>
      <c r="C1020" s="23"/>
      <c r="D1020" s="23"/>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23"/>
      <c r="AB1020" s="23"/>
      <c r="AC1020" s="23"/>
      <c r="AD1020" s="23"/>
      <c r="AE1020" s="23"/>
      <c r="AF1020" s="23"/>
      <c r="AG1020" s="23"/>
      <c r="AH1020" s="23"/>
      <c r="AI1020" s="23"/>
      <c r="AJ1020" s="23"/>
      <c r="AK1020" s="23"/>
      <c r="AL1020" s="23"/>
      <c r="AM1020" s="23"/>
      <c r="AN1020" s="23"/>
      <c r="AO1020" s="23"/>
      <c r="AP1020" s="23"/>
      <c r="AQ1020" s="23"/>
      <c r="AR1020" s="23"/>
      <c r="AS1020" s="23"/>
      <c r="AT1020" s="23"/>
      <c r="AU1020" s="23"/>
      <c r="AV1020" s="23"/>
      <c r="AW1020" s="23"/>
      <c r="AX1020" s="23"/>
      <c r="AY1020" s="23"/>
      <c r="AZ1020" s="23"/>
      <c r="BA1020" s="23"/>
      <c r="BB1020" s="23"/>
      <c r="BC1020" s="23"/>
      <c r="BD1020" s="23"/>
      <c r="BE1020" s="23"/>
      <c r="BF1020" s="23"/>
      <c r="BG1020" s="23"/>
      <c r="BH1020" s="23"/>
      <c r="BI1020" s="23"/>
      <c r="BJ1020" s="23"/>
      <c r="BK1020" s="23"/>
      <c r="BL1020" s="23"/>
      <c r="BM1020" s="23"/>
      <c r="BN1020" s="23"/>
      <c r="BO1020" s="23"/>
      <c r="BP1020" s="23"/>
      <c r="BQ1020" s="23"/>
      <c r="BR1020" s="23"/>
      <c r="BS1020" s="23"/>
      <c r="BT1020" s="23"/>
      <c r="BU1020" s="23"/>
      <c r="BV1020" s="23"/>
      <c r="BW1020" s="23"/>
      <c r="BX1020" s="23"/>
      <c r="BY1020" s="23"/>
      <c r="BZ1020" s="23"/>
      <c r="CA1020" s="23"/>
      <c r="CB1020" s="23"/>
      <c r="CC1020" s="23"/>
      <c r="CD1020" s="23"/>
      <c r="CE1020" s="23"/>
      <c r="CF1020" s="23"/>
      <c r="CG1020" s="23"/>
      <c r="CH1020" s="23"/>
      <c r="CI1020" s="23"/>
      <c r="CJ1020" s="23"/>
      <c r="CK1020" s="23"/>
      <c r="CL1020" s="23"/>
      <c r="CM1020" s="23"/>
      <c r="CN1020" s="23"/>
      <c r="CO1020" s="23"/>
      <c r="CP1020" s="23"/>
      <c r="CQ1020" s="23"/>
      <c r="CR1020" s="23"/>
      <c r="CS1020" s="23"/>
      <c r="CT1020" s="23"/>
      <c r="CU1020" s="23"/>
      <c r="CV1020" s="23"/>
      <c r="CW1020" s="23"/>
      <c r="CX1020" s="23"/>
      <c r="CY1020" s="23"/>
      <c r="CZ1020" s="23"/>
      <c r="DA1020" s="23"/>
      <c r="DB1020" s="23"/>
      <c r="DC1020" s="23"/>
      <c r="DD1020" s="23"/>
      <c r="DE1020" s="23"/>
      <c r="DF1020" s="23"/>
      <c r="DG1020" s="23"/>
      <c r="DH1020" s="23"/>
      <c r="DI1020" s="23"/>
      <c r="DJ1020" s="23"/>
      <c r="DK1020" s="23"/>
      <c r="DL1020" s="23"/>
      <c r="DM1020" s="23"/>
      <c r="DN1020" s="23"/>
      <c r="DO1020" s="23"/>
      <c r="DP1020" s="23"/>
      <c r="DQ1020" s="23"/>
      <c r="DR1020" s="23"/>
      <c r="DS1020" s="23"/>
      <c r="DT1020" s="23"/>
      <c r="DU1020" s="23"/>
      <c r="DV1020" s="23"/>
      <c r="DW1020" s="23"/>
      <c r="DX1020" s="23"/>
      <c r="DY1020" s="23"/>
      <c r="DZ1020" s="23"/>
      <c r="EA1020" s="23"/>
      <c r="EB1020" s="23"/>
      <c r="EC1020" s="23"/>
      <c r="ED1020" s="23"/>
      <c r="EE1020" s="23"/>
      <c r="EF1020" s="23"/>
      <c r="EG1020" s="23"/>
      <c r="EH1020" s="23"/>
      <c r="EI1020" s="23"/>
      <c r="EJ1020" s="23"/>
      <c r="EK1020" s="23"/>
      <c r="EL1020" s="23"/>
      <c r="EM1020" s="23"/>
      <c r="EN1020" s="23"/>
      <c r="EO1020" s="23"/>
      <c r="EP1020" s="23"/>
      <c r="EQ1020" s="23"/>
      <c r="ER1020" s="23"/>
      <c r="ES1020" s="23"/>
      <c r="ET1020" s="23"/>
      <c r="EU1020" s="23"/>
      <c r="EV1020" s="23"/>
      <c r="EW1020" s="23"/>
      <c r="EX1020" s="23"/>
      <c r="EY1020" s="23"/>
      <c r="EZ1020" s="23"/>
      <c r="FA1020" s="23"/>
      <c r="FB1020" s="23"/>
      <c r="FC1020" s="23"/>
      <c r="FD1020" s="23"/>
      <c r="FE1020" s="23"/>
      <c r="FF1020" s="23"/>
      <c r="FG1020" s="23"/>
      <c r="FH1020" s="23"/>
      <c r="FI1020" s="23"/>
      <c r="FJ1020" s="23"/>
      <c r="FK1020" s="23"/>
      <c r="FL1020" s="23"/>
      <c r="FM1020" s="23"/>
      <c r="FN1020" s="23"/>
      <c r="FO1020" s="23"/>
      <c r="FP1020" s="23"/>
      <c r="FQ1020" s="23"/>
      <c r="FR1020" s="23"/>
      <c r="FS1020" s="23"/>
      <c r="FT1020" s="23"/>
      <c r="FU1020" s="23"/>
      <c r="FV1020" s="23"/>
      <c r="FW1020" s="23"/>
      <c r="FX1020" s="23"/>
      <c r="FY1020" s="23"/>
      <c r="FZ1020" s="23"/>
      <c r="GA1020" s="23"/>
      <c r="GB1020" s="23"/>
      <c r="GC1020" s="23"/>
      <c r="GD1020" s="23"/>
      <c r="GE1020" s="23"/>
      <c r="GF1020" s="23"/>
      <c r="GG1020" s="23"/>
      <c r="GH1020" s="23"/>
    </row>
    <row r="1021" spans="1:190" x14ac:dyDescent="0.35">
      <c r="A1021" s="23"/>
      <c r="B1021" s="23"/>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23"/>
      <c r="AX1021" s="23"/>
      <c r="AY1021" s="23"/>
      <c r="AZ1021" s="23"/>
      <c r="BA1021" s="23"/>
      <c r="BB1021" s="23"/>
      <c r="BC1021" s="23"/>
      <c r="BD1021" s="23"/>
      <c r="BE1021" s="23"/>
      <c r="BF1021" s="23"/>
      <c r="BG1021" s="23"/>
      <c r="BH1021" s="23"/>
      <c r="BI1021" s="23"/>
      <c r="BJ1021" s="23"/>
      <c r="BK1021" s="23"/>
      <c r="BL1021" s="23"/>
      <c r="BM1021" s="23"/>
      <c r="BN1021" s="23"/>
      <c r="BO1021" s="23"/>
      <c r="BP1021" s="23"/>
      <c r="BQ1021" s="23"/>
      <c r="BR1021" s="23"/>
      <c r="BS1021" s="23"/>
      <c r="BT1021" s="23"/>
      <c r="BU1021" s="23"/>
      <c r="BV1021" s="23"/>
      <c r="BW1021" s="23"/>
      <c r="BX1021" s="23"/>
      <c r="BY1021" s="23"/>
      <c r="BZ1021" s="23"/>
      <c r="CA1021" s="23"/>
      <c r="CB1021" s="23"/>
      <c r="CC1021" s="23"/>
      <c r="CD1021" s="23"/>
      <c r="CE1021" s="23"/>
      <c r="CF1021" s="23"/>
      <c r="CG1021" s="23"/>
      <c r="CH1021" s="23"/>
      <c r="CI1021" s="23"/>
      <c r="CJ1021" s="23"/>
      <c r="CK1021" s="23"/>
      <c r="CL1021" s="23"/>
      <c r="CM1021" s="23"/>
      <c r="CN1021" s="23"/>
      <c r="CO1021" s="23"/>
      <c r="CP1021" s="23"/>
      <c r="CQ1021" s="23"/>
      <c r="CR1021" s="23"/>
      <c r="CS1021" s="23"/>
      <c r="CT1021" s="23"/>
      <c r="CU1021" s="23"/>
      <c r="CV1021" s="23"/>
      <c r="CW1021" s="23"/>
      <c r="CX1021" s="23"/>
      <c r="CY1021" s="23"/>
      <c r="CZ1021" s="23"/>
      <c r="DA1021" s="23"/>
      <c r="DB1021" s="23"/>
      <c r="DC1021" s="23"/>
      <c r="DD1021" s="23"/>
      <c r="DE1021" s="23"/>
      <c r="DF1021" s="23"/>
      <c r="DG1021" s="23"/>
      <c r="DH1021" s="23"/>
      <c r="DI1021" s="23"/>
      <c r="DJ1021" s="23"/>
      <c r="DK1021" s="23"/>
      <c r="DL1021" s="23"/>
      <c r="DM1021" s="23"/>
      <c r="DN1021" s="23"/>
      <c r="DO1021" s="23"/>
      <c r="DP1021" s="23"/>
      <c r="DQ1021" s="23"/>
      <c r="DR1021" s="23"/>
      <c r="DS1021" s="23"/>
      <c r="DT1021" s="23"/>
      <c r="DU1021" s="23"/>
      <c r="DV1021" s="23"/>
      <c r="DW1021" s="23"/>
      <c r="DX1021" s="23"/>
      <c r="DY1021" s="23"/>
      <c r="DZ1021" s="23"/>
      <c r="EA1021" s="23"/>
      <c r="EB1021" s="23"/>
      <c r="EC1021" s="23"/>
      <c r="ED1021" s="23"/>
      <c r="EE1021" s="23"/>
      <c r="EF1021" s="23"/>
      <c r="EG1021" s="23"/>
      <c r="EH1021" s="23"/>
      <c r="EI1021" s="23"/>
      <c r="EJ1021" s="23"/>
      <c r="EK1021" s="23"/>
      <c r="EL1021" s="23"/>
      <c r="EM1021" s="23"/>
      <c r="EN1021" s="23"/>
      <c r="EO1021" s="23"/>
      <c r="EP1021" s="23"/>
      <c r="EQ1021" s="23"/>
      <c r="ER1021" s="23"/>
      <c r="ES1021" s="23"/>
      <c r="ET1021" s="23"/>
      <c r="EU1021" s="23"/>
      <c r="EV1021" s="23"/>
      <c r="EW1021" s="23"/>
      <c r="EX1021" s="23"/>
      <c r="EY1021" s="23"/>
      <c r="EZ1021" s="23"/>
      <c r="FA1021" s="23"/>
      <c r="FB1021" s="23"/>
      <c r="FC1021" s="23"/>
      <c r="FD1021" s="23"/>
      <c r="FE1021" s="23"/>
      <c r="FF1021" s="23"/>
      <c r="FG1021" s="23"/>
      <c r="FH1021" s="23"/>
      <c r="FI1021" s="23"/>
      <c r="FJ1021" s="23"/>
      <c r="FK1021" s="23"/>
      <c r="FL1021" s="23"/>
      <c r="FM1021" s="23"/>
      <c r="FN1021" s="23"/>
      <c r="FO1021" s="23"/>
      <c r="FP1021" s="23"/>
      <c r="FQ1021" s="23"/>
      <c r="FR1021" s="23"/>
      <c r="FS1021" s="23"/>
      <c r="FT1021" s="23"/>
      <c r="FU1021" s="23"/>
      <c r="FV1021" s="23"/>
      <c r="FW1021" s="23"/>
      <c r="FX1021" s="23"/>
      <c r="FY1021" s="23"/>
      <c r="FZ1021" s="23"/>
      <c r="GA1021" s="23"/>
      <c r="GB1021" s="23"/>
      <c r="GC1021" s="23"/>
      <c r="GD1021" s="23"/>
      <c r="GE1021" s="23"/>
      <c r="GF1021" s="23"/>
      <c r="GG1021" s="23"/>
      <c r="GH1021" s="23"/>
    </row>
    <row r="1022" spans="1:190" x14ac:dyDescent="0.35">
      <c r="A1022" s="23"/>
      <c r="B1022" s="23"/>
      <c r="C1022" s="23"/>
      <c r="D1022" s="23"/>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c r="AG1022" s="23"/>
      <c r="AH1022" s="23"/>
      <c r="AI1022" s="23"/>
      <c r="AJ1022" s="23"/>
      <c r="AK1022" s="23"/>
      <c r="AL1022" s="23"/>
      <c r="AM1022" s="23"/>
      <c r="AN1022" s="23"/>
      <c r="AO1022" s="23"/>
      <c r="AP1022" s="23"/>
      <c r="AQ1022" s="23"/>
      <c r="AR1022" s="23"/>
      <c r="AS1022" s="23"/>
      <c r="AT1022" s="23"/>
      <c r="AU1022" s="23"/>
      <c r="AV1022" s="23"/>
      <c r="AW1022" s="23"/>
      <c r="AX1022" s="23"/>
      <c r="AY1022" s="23"/>
      <c r="AZ1022" s="23"/>
      <c r="BA1022" s="23"/>
      <c r="BB1022" s="23"/>
      <c r="BC1022" s="23"/>
      <c r="BD1022" s="23"/>
      <c r="BE1022" s="23"/>
      <c r="BF1022" s="23"/>
      <c r="BG1022" s="23"/>
      <c r="BH1022" s="23"/>
      <c r="BI1022" s="23"/>
      <c r="BJ1022" s="23"/>
      <c r="BK1022" s="23"/>
      <c r="BL1022" s="23"/>
      <c r="BM1022" s="23"/>
      <c r="BN1022" s="23"/>
      <c r="BO1022" s="23"/>
      <c r="BP1022" s="23"/>
      <c r="BQ1022" s="23"/>
      <c r="BR1022" s="23"/>
      <c r="BS1022" s="23"/>
      <c r="BT1022" s="23"/>
      <c r="BU1022" s="23"/>
      <c r="BV1022" s="23"/>
      <c r="BW1022" s="23"/>
      <c r="BX1022" s="23"/>
      <c r="BY1022" s="23"/>
      <c r="BZ1022" s="23"/>
      <c r="CA1022" s="23"/>
      <c r="CB1022" s="23"/>
      <c r="CC1022" s="23"/>
      <c r="CD1022" s="23"/>
      <c r="CE1022" s="23"/>
      <c r="CF1022" s="23"/>
      <c r="CG1022" s="23"/>
      <c r="CH1022" s="23"/>
      <c r="CI1022" s="23"/>
      <c r="CJ1022" s="23"/>
      <c r="CK1022" s="23"/>
      <c r="CL1022" s="23"/>
      <c r="CM1022" s="23"/>
      <c r="CN1022" s="23"/>
      <c r="CO1022" s="23"/>
      <c r="CP1022" s="23"/>
      <c r="CQ1022" s="23"/>
      <c r="CR1022" s="23"/>
      <c r="CS1022" s="23"/>
      <c r="CT1022" s="23"/>
      <c r="CU1022" s="23"/>
      <c r="CV1022" s="23"/>
      <c r="CW1022" s="23"/>
      <c r="CX1022" s="23"/>
      <c r="CY1022" s="23"/>
      <c r="CZ1022" s="23"/>
      <c r="DA1022" s="23"/>
      <c r="DB1022" s="23"/>
      <c r="DC1022" s="23"/>
      <c r="DD1022" s="23"/>
      <c r="DE1022" s="23"/>
      <c r="DF1022" s="23"/>
      <c r="DG1022" s="23"/>
      <c r="DH1022" s="23"/>
      <c r="DI1022" s="23"/>
      <c r="DJ1022" s="23"/>
      <c r="DK1022" s="23"/>
      <c r="DL1022" s="23"/>
      <c r="DM1022" s="23"/>
      <c r="DN1022" s="23"/>
      <c r="DO1022" s="23"/>
      <c r="DP1022" s="23"/>
      <c r="DQ1022" s="23"/>
      <c r="DR1022" s="23"/>
      <c r="DS1022" s="23"/>
      <c r="DT1022" s="23"/>
      <c r="DU1022" s="23"/>
      <c r="DV1022" s="23"/>
      <c r="DW1022" s="23"/>
      <c r="DX1022" s="23"/>
      <c r="DY1022" s="23"/>
      <c r="DZ1022" s="23"/>
      <c r="EA1022" s="23"/>
      <c r="EB1022" s="23"/>
      <c r="EC1022" s="23"/>
      <c r="ED1022" s="23"/>
      <c r="EE1022" s="23"/>
      <c r="EF1022" s="23"/>
      <c r="EG1022" s="23"/>
      <c r="EH1022" s="23"/>
      <c r="EI1022" s="23"/>
      <c r="EJ1022" s="23"/>
      <c r="EK1022" s="23"/>
      <c r="EL1022" s="23"/>
      <c r="EM1022" s="23"/>
      <c r="EN1022" s="23"/>
      <c r="EO1022" s="23"/>
      <c r="EP1022" s="23"/>
      <c r="EQ1022" s="23"/>
      <c r="ER1022" s="23"/>
      <c r="ES1022" s="23"/>
      <c r="ET1022" s="23"/>
      <c r="EU1022" s="23"/>
      <c r="EV1022" s="23"/>
      <c r="EW1022" s="23"/>
      <c r="EX1022" s="23"/>
      <c r="EY1022" s="23"/>
      <c r="EZ1022" s="23"/>
      <c r="FA1022" s="23"/>
      <c r="FB1022" s="23"/>
      <c r="FC1022" s="23"/>
      <c r="FD1022" s="23"/>
      <c r="FE1022" s="23"/>
      <c r="FF1022" s="23"/>
      <c r="FG1022" s="23"/>
      <c r="FH1022" s="23"/>
      <c r="FI1022" s="23"/>
      <c r="FJ1022" s="23"/>
      <c r="FK1022" s="23"/>
      <c r="FL1022" s="23"/>
      <c r="FM1022" s="23"/>
      <c r="FN1022" s="23"/>
      <c r="FO1022" s="23"/>
      <c r="FP1022" s="23"/>
      <c r="FQ1022" s="23"/>
      <c r="FR1022" s="23"/>
      <c r="FS1022" s="23"/>
      <c r="FT1022" s="23"/>
      <c r="FU1022" s="23"/>
      <c r="FV1022" s="23"/>
      <c r="FW1022" s="23"/>
      <c r="FX1022" s="23"/>
      <c r="FY1022" s="23"/>
      <c r="FZ1022" s="23"/>
      <c r="GA1022" s="23"/>
      <c r="GB1022" s="23"/>
      <c r="GC1022" s="23"/>
      <c r="GD1022" s="23"/>
      <c r="GE1022" s="23"/>
      <c r="GF1022" s="23"/>
      <c r="GG1022" s="23"/>
      <c r="GH1022" s="23"/>
    </row>
    <row r="1023" spans="1:190" x14ac:dyDescent="0.35">
      <c r="A1023" s="23"/>
      <c r="B1023" s="23"/>
      <c r="C1023" s="23"/>
      <c r="D1023" s="23"/>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23"/>
      <c r="AK1023" s="23"/>
      <c r="AL1023" s="23"/>
      <c r="AM1023" s="23"/>
      <c r="AN1023" s="23"/>
      <c r="AO1023" s="23"/>
      <c r="AP1023" s="23"/>
      <c r="AQ1023" s="23"/>
      <c r="AR1023" s="23"/>
      <c r="AS1023" s="23"/>
      <c r="AT1023" s="23"/>
      <c r="AU1023" s="23"/>
      <c r="AV1023" s="23"/>
      <c r="AW1023" s="23"/>
      <c r="AX1023" s="23"/>
      <c r="AY1023" s="23"/>
      <c r="AZ1023" s="23"/>
      <c r="BA1023" s="23"/>
      <c r="BB1023" s="23"/>
      <c r="BC1023" s="23"/>
      <c r="BD1023" s="23"/>
      <c r="BE1023" s="23"/>
      <c r="BF1023" s="23"/>
      <c r="BG1023" s="23"/>
      <c r="BH1023" s="23"/>
      <c r="BI1023" s="23"/>
      <c r="BJ1023" s="23"/>
      <c r="BK1023" s="23"/>
      <c r="BL1023" s="23"/>
      <c r="BM1023" s="23"/>
      <c r="BN1023" s="23"/>
      <c r="BO1023" s="23"/>
      <c r="BP1023" s="23"/>
      <c r="BQ1023" s="23"/>
      <c r="BR1023" s="23"/>
      <c r="BS1023" s="23"/>
      <c r="BT1023" s="23"/>
      <c r="BU1023" s="23"/>
      <c r="BV1023" s="23"/>
      <c r="BW1023" s="23"/>
      <c r="BX1023" s="23"/>
      <c r="BY1023" s="23"/>
      <c r="BZ1023" s="23"/>
      <c r="CA1023" s="23"/>
      <c r="CB1023" s="23"/>
      <c r="CC1023" s="23"/>
      <c r="CD1023" s="23"/>
      <c r="CE1023" s="23"/>
      <c r="CF1023" s="23"/>
      <c r="CG1023" s="23"/>
      <c r="CH1023" s="23"/>
      <c r="CI1023" s="23"/>
      <c r="CJ1023" s="23"/>
      <c r="CK1023" s="23"/>
      <c r="CL1023" s="23"/>
      <c r="CM1023" s="23"/>
      <c r="CN1023" s="23"/>
      <c r="CO1023" s="23"/>
      <c r="CP1023" s="23"/>
      <c r="CQ1023" s="23"/>
      <c r="CR1023" s="23"/>
      <c r="CS1023" s="23"/>
      <c r="CT1023" s="23"/>
      <c r="CU1023" s="23"/>
      <c r="CV1023" s="23"/>
      <c r="CW1023" s="23"/>
      <c r="CX1023" s="23"/>
      <c r="CY1023" s="23"/>
      <c r="CZ1023" s="23"/>
      <c r="DA1023" s="23"/>
      <c r="DB1023" s="23"/>
      <c r="DC1023" s="23"/>
      <c r="DD1023" s="23"/>
      <c r="DE1023" s="23"/>
      <c r="DF1023" s="23"/>
      <c r="DG1023" s="23"/>
      <c r="DH1023" s="23"/>
      <c r="DI1023" s="23"/>
      <c r="DJ1023" s="23"/>
      <c r="DK1023" s="23"/>
      <c r="DL1023" s="23"/>
      <c r="DM1023" s="23"/>
      <c r="DN1023" s="23"/>
      <c r="DO1023" s="23"/>
      <c r="DP1023" s="23"/>
      <c r="DQ1023" s="23"/>
      <c r="DR1023" s="23"/>
      <c r="DS1023" s="23"/>
      <c r="DT1023" s="23"/>
      <c r="DU1023" s="23"/>
      <c r="DV1023" s="23"/>
      <c r="DW1023" s="23"/>
      <c r="DX1023" s="23"/>
      <c r="DY1023" s="23"/>
      <c r="DZ1023" s="23"/>
      <c r="EA1023" s="23"/>
      <c r="EB1023" s="23"/>
      <c r="EC1023" s="23"/>
      <c r="ED1023" s="23"/>
      <c r="EE1023" s="23"/>
      <c r="EF1023" s="23"/>
      <c r="EG1023" s="23"/>
      <c r="EH1023" s="23"/>
      <c r="EI1023" s="23"/>
      <c r="EJ1023" s="23"/>
      <c r="EK1023" s="23"/>
      <c r="EL1023" s="23"/>
      <c r="EM1023" s="23"/>
      <c r="EN1023" s="23"/>
      <c r="EO1023" s="23"/>
      <c r="EP1023" s="23"/>
      <c r="EQ1023" s="23"/>
      <c r="ER1023" s="23"/>
      <c r="ES1023" s="23"/>
      <c r="ET1023" s="23"/>
      <c r="EU1023" s="23"/>
      <c r="EV1023" s="23"/>
      <c r="EW1023" s="23"/>
      <c r="EX1023" s="23"/>
      <c r="EY1023" s="23"/>
      <c r="EZ1023" s="23"/>
      <c r="FA1023" s="23"/>
      <c r="FB1023" s="23"/>
      <c r="FC1023" s="23"/>
      <c r="FD1023" s="23"/>
      <c r="FE1023" s="23"/>
      <c r="FF1023" s="23"/>
      <c r="FG1023" s="23"/>
      <c r="FH1023" s="23"/>
      <c r="FI1023" s="23"/>
      <c r="FJ1023" s="23"/>
      <c r="FK1023" s="23"/>
      <c r="FL1023" s="23"/>
      <c r="FM1023" s="23"/>
      <c r="FN1023" s="23"/>
      <c r="FO1023" s="23"/>
      <c r="FP1023" s="23"/>
      <c r="FQ1023" s="23"/>
      <c r="FR1023" s="23"/>
      <c r="FS1023" s="23"/>
      <c r="FT1023" s="23"/>
      <c r="FU1023" s="23"/>
      <c r="FV1023" s="23"/>
      <c r="FW1023" s="23"/>
      <c r="FX1023" s="23"/>
      <c r="FY1023" s="23"/>
      <c r="FZ1023" s="23"/>
      <c r="GA1023" s="23"/>
      <c r="GB1023" s="23"/>
      <c r="GC1023" s="23"/>
      <c r="GD1023" s="23"/>
      <c r="GE1023" s="23"/>
      <c r="GF1023" s="23"/>
      <c r="GG1023" s="23"/>
      <c r="GH1023" s="23"/>
    </row>
    <row r="1024" spans="1:190" x14ac:dyDescent="0.35">
      <c r="A1024" s="23"/>
      <c r="B1024" s="23"/>
      <c r="C1024" s="23"/>
      <c r="D1024" s="23"/>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c r="AI1024" s="23"/>
      <c r="AJ1024" s="23"/>
      <c r="AK1024" s="23"/>
      <c r="AL1024" s="23"/>
      <c r="AM1024" s="23"/>
      <c r="AN1024" s="23"/>
      <c r="AO1024" s="23"/>
      <c r="AP1024" s="23"/>
      <c r="AQ1024" s="23"/>
      <c r="AR1024" s="23"/>
      <c r="AS1024" s="23"/>
      <c r="AT1024" s="23"/>
      <c r="AU1024" s="23"/>
      <c r="AV1024" s="23"/>
      <c r="AW1024" s="23"/>
      <c r="AX1024" s="23"/>
      <c r="AY1024" s="23"/>
      <c r="AZ1024" s="23"/>
      <c r="BA1024" s="23"/>
      <c r="BB1024" s="23"/>
      <c r="BC1024" s="23"/>
      <c r="BD1024" s="23"/>
      <c r="BE1024" s="23"/>
      <c r="BF1024" s="23"/>
      <c r="BG1024" s="23"/>
      <c r="BH1024" s="23"/>
      <c r="BI1024" s="23"/>
      <c r="BJ1024" s="23"/>
      <c r="BK1024" s="23"/>
      <c r="BL1024" s="23"/>
      <c r="BM1024" s="23"/>
      <c r="BN1024" s="23"/>
      <c r="BO1024" s="23"/>
      <c r="BP1024" s="23"/>
      <c r="BQ1024" s="23"/>
      <c r="BR1024" s="23"/>
      <c r="BS1024" s="23"/>
      <c r="BT1024" s="23"/>
      <c r="BU1024" s="23"/>
      <c r="BV1024" s="23"/>
      <c r="BW1024" s="23"/>
      <c r="BX1024" s="23"/>
      <c r="BY1024" s="23"/>
      <c r="BZ1024" s="23"/>
      <c r="CA1024" s="23"/>
      <c r="CB1024" s="23"/>
      <c r="CC1024" s="23"/>
      <c r="CD1024" s="23"/>
      <c r="CE1024" s="23"/>
      <c r="CF1024" s="23"/>
      <c r="CG1024" s="23"/>
      <c r="CH1024" s="23"/>
      <c r="CI1024" s="23"/>
      <c r="CJ1024" s="23"/>
      <c r="CK1024" s="23"/>
      <c r="CL1024" s="23"/>
      <c r="CM1024" s="23"/>
      <c r="CN1024" s="23"/>
      <c r="CO1024" s="23"/>
      <c r="CP1024" s="23"/>
      <c r="CQ1024" s="23"/>
      <c r="CR1024" s="23"/>
      <c r="CS1024" s="23"/>
      <c r="CT1024" s="23"/>
      <c r="CU1024" s="23"/>
      <c r="CV1024" s="23"/>
      <c r="CW1024" s="23"/>
      <c r="CX1024" s="23"/>
      <c r="CY1024" s="23"/>
      <c r="CZ1024" s="23"/>
      <c r="DA1024" s="23"/>
      <c r="DB1024" s="23"/>
      <c r="DC1024" s="23"/>
      <c r="DD1024" s="23"/>
      <c r="DE1024" s="23"/>
      <c r="DF1024" s="23"/>
      <c r="DG1024" s="23"/>
      <c r="DH1024" s="23"/>
      <c r="DI1024" s="23"/>
      <c r="DJ1024" s="23"/>
      <c r="DK1024" s="23"/>
      <c r="DL1024" s="23"/>
      <c r="DM1024" s="23"/>
      <c r="DN1024" s="23"/>
      <c r="DO1024" s="23"/>
      <c r="DP1024" s="23"/>
      <c r="DQ1024" s="23"/>
      <c r="DR1024" s="23"/>
      <c r="DS1024" s="23"/>
      <c r="DT1024" s="23"/>
      <c r="DU1024" s="23"/>
      <c r="DV1024" s="23"/>
      <c r="DW1024" s="23"/>
      <c r="DX1024" s="23"/>
      <c r="DY1024" s="23"/>
      <c r="DZ1024" s="23"/>
      <c r="EA1024" s="23"/>
      <c r="EB1024" s="23"/>
      <c r="EC1024" s="23"/>
      <c r="ED1024" s="23"/>
      <c r="EE1024" s="23"/>
      <c r="EF1024" s="23"/>
      <c r="EG1024" s="23"/>
      <c r="EH1024" s="23"/>
      <c r="EI1024" s="23"/>
      <c r="EJ1024" s="23"/>
      <c r="EK1024" s="23"/>
      <c r="EL1024" s="23"/>
      <c r="EM1024" s="23"/>
      <c r="EN1024" s="23"/>
      <c r="EO1024" s="23"/>
      <c r="EP1024" s="23"/>
      <c r="EQ1024" s="23"/>
      <c r="ER1024" s="23"/>
      <c r="ES1024" s="23"/>
      <c r="ET1024" s="23"/>
      <c r="EU1024" s="23"/>
      <c r="EV1024" s="23"/>
      <c r="EW1024" s="23"/>
      <c r="EX1024" s="23"/>
      <c r="EY1024" s="23"/>
      <c r="EZ1024" s="23"/>
      <c r="FA1024" s="23"/>
      <c r="FB1024" s="23"/>
      <c r="FC1024" s="23"/>
      <c r="FD1024" s="23"/>
      <c r="FE1024" s="23"/>
      <c r="FF1024" s="23"/>
      <c r="FG1024" s="23"/>
      <c r="FH1024" s="23"/>
      <c r="FI1024" s="23"/>
      <c r="FJ1024" s="23"/>
      <c r="FK1024" s="23"/>
      <c r="FL1024" s="23"/>
      <c r="FM1024" s="23"/>
      <c r="FN1024" s="23"/>
      <c r="FO1024" s="23"/>
      <c r="FP1024" s="23"/>
      <c r="FQ1024" s="23"/>
      <c r="FR1024" s="23"/>
      <c r="FS1024" s="23"/>
      <c r="FT1024" s="23"/>
      <c r="FU1024" s="23"/>
      <c r="FV1024" s="23"/>
      <c r="FW1024" s="23"/>
      <c r="FX1024" s="23"/>
      <c r="FY1024" s="23"/>
      <c r="FZ1024" s="23"/>
      <c r="GA1024" s="23"/>
      <c r="GB1024" s="23"/>
      <c r="GC1024" s="23"/>
      <c r="GD1024" s="23"/>
      <c r="GE1024" s="23"/>
      <c r="GF1024" s="23"/>
      <c r="GG1024" s="23"/>
      <c r="GH1024" s="23"/>
    </row>
    <row r="1025" spans="1:190" x14ac:dyDescent="0.35">
      <c r="A1025" s="23"/>
      <c r="B1025" s="23"/>
      <c r="C1025" s="23"/>
      <c r="D1025" s="23"/>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c r="AI1025" s="23"/>
      <c r="AJ1025" s="23"/>
      <c r="AK1025" s="23"/>
      <c r="AL1025" s="23"/>
      <c r="AM1025" s="23"/>
      <c r="AN1025" s="23"/>
      <c r="AO1025" s="23"/>
      <c r="AP1025" s="23"/>
      <c r="AQ1025" s="23"/>
      <c r="AR1025" s="23"/>
      <c r="AS1025" s="23"/>
      <c r="AT1025" s="23"/>
      <c r="AU1025" s="23"/>
      <c r="AV1025" s="23"/>
      <c r="AW1025" s="23"/>
      <c r="AX1025" s="23"/>
      <c r="AY1025" s="23"/>
      <c r="AZ1025" s="23"/>
      <c r="BA1025" s="23"/>
      <c r="BB1025" s="23"/>
      <c r="BC1025" s="23"/>
      <c r="BD1025" s="23"/>
      <c r="BE1025" s="23"/>
      <c r="BF1025" s="23"/>
      <c r="BG1025" s="23"/>
      <c r="BH1025" s="23"/>
      <c r="BI1025" s="23"/>
      <c r="BJ1025" s="23"/>
      <c r="BK1025" s="23"/>
      <c r="BL1025" s="23"/>
      <c r="BM1025" s="23"/>
      <c r="BN1025" s="23"/>
      <c r="BO1025" s="23"/>
      <c r="BP1025" s="23"/>
      <c r="BQ1025" s="23"/>
      <c r="BR1025" s="23"/>
      <c r="BS1025" s="23"/>
      <c r="BT1025" s="23"/>
      <c r="BU1025" s="23"/>
      <c r="BV1025" s="23"/>
      <c r="BW1025" s="23"/>
      <c r="BX1025" s="23"/>
      <c r="BY1025" s="23"/>
      <c r="BZ1025" s="23"/>
      <c r="CA1025" s="23"/>
      <c r="CB1025" s="23"/>
      <c r="CC1025" s="23"/>
      <c r="CD1025" s="23"/>
      <c r="CE1025" s="23"/>
      <c r="CF1025" s="23"/>
      <c r="CG1025" s="23"/>
      <c r="CH1025" s="23"/>
      <c r="CI1025" s="23"/>
      <c r="CJ1025" s="23"/>
      <c r="CK1025" s="23"/>
      <c r="CL1025" s="23"/>
      <c r="CM1025" s="23"/>
      <c r="CN1025" s="23"/>
      <c r="CO1025" s="23"/>
      <c r="CP1025" s="23"/>
      <c r="CQ1025" s="23"/>
      <c r="CR1025" s="23"/>
      <c r="CS1025" s="23"/>
      <c r="CT1025" s="23"/>
      <c r="CU1025" s="23"/>
      <c r="CV1025" s="23"/>
      <c r="CW1025" s="23"/>
      <c r="CX1025" s="23"/>
      <c r="CY1025" s="23"/>
      <c r="CZ1025" s="23"/>
      <c r="DA1025" s="23"/>
      <c r="DB1025" s="23"/>
      <c r="DC1025" s="23"/>
      <c r="DD1025" s="23"/>
      <c r="DE1025" s="23"/>
      <c r="DF1025" s="23"/>
      <c r="DG1025" s="23"/>
      <c r="DH1025" s="23"/>
      <c r="DI1025" s="23"/>
      <c r="DJ1025" s="23"/>
      <c r="DK1025" s="23"/>
      <c r="DL1025" s="23"/>
      <c r="DM1025" s="23"/>
      <c r="DN1025" s="23"/>
      <c r="DO1025" s="23"/>
      <c r="DP1025" s="23"/>
      <c r="DQ1025" s="23"/>
      <c r="DR1025" s="23"/>
      <c r="DS1025" s="23"/>
      <c r="DT1025" s="23"/>
      <c r="DU1025" s="23"/>
      <c r="DV1025" s="23"/>
      <c r="DW1025" s="23"/>
      <c r="DX1025" s="23"/>
      <c r="DY1025" s="23"/>
      <c r="DZ1025" s="23"/>
      <c r="EA1025" s="23"/>
      <c r="EB1025" s="23"/>
      <c r="EC1025" s="23"/>
      <c r="ED1025" s="23"/>
      <c r="EE1025" s="23"/>
      <c r="EF1025" s="23"/>
      <c r="EG1025" s="23"/>
      <c r="EH1025" s="23"/>
      <c r="EI1025" s="23"/>
      <c r="EJ1025" s="23"/>
      <c r="EK1025" s="23"/>
      <c r="EL1025" s="23"/>
      <c r="EM1025" s="23"/>
      <c r="EN1025" s="23"/>
      <c r="EO1025" s="23"/>
      <c r="EP1025" s="23"/>
      <c r="EQ1025" s="23"/>
      <c r="ER1025" s="23"/>
      <c r="ES1025" s="23"/>
      <c r="ET1025" s="23"/>
      <c r="EU1025" s="23"/>
      <c r="EV1025" s="23"/>
      <c r="EW1025" s="23"/>
      <c r="EX1025" s="23"/>
      <c r="EY1025" s="23"/>
      <c r="EZ1025" s="23"/>
      <c r="FA1025" s="23"/>
      <c r="FB1025" s="23"/>
      <c r="FC1025" s="23"/>
      <c r="FD1025" s="23"/>
      <c r="FE1025" s="23"/>
      <c r="FF1025" s="23"/>
      <c r="FG1025" s="23"/>
      <c r="FH1025" s="23"/>
      <c r="FI1025" s="23"/>
      <c r="FJ1025" s="23"/>
      <c r="FK1025" s="23"/>
      <c r="FL1025" s="23"/>
      <c r="FM1025" s="23"/>
      <c r="FN1025" s="23"/>
      <c r="FO1025" s="23"/>
      <c r="FP1025" s="23"/>
      <c r="FQ1025" s="23"/>
      <c r="FR1025" s="23"/>
      <c r="FS1025" s="23"/>
      <c r="FT1025" s="23"/>
      <c r="FU1025" s="23"/>
      <c r="FV1025" s="23"/>
      <c r="FW1025" s="23"/>
      <c r="FX1025" s="23"/>
      <c r="FY1025" s="23"/>
      <c r="FZ1025" s="23"/>
      <c r="GA1025" s="23"/>
      <c r="GB1025" s="23"/>
      <c r="GC1025" s="23"/>
      <c r="GD1025" s="23"/>
      <c r="GE1025" s="23"/>
      <c r="GF1025" s="23"/>
      <c r="GG1025" s="23"/>
      <c r="GH1025" s="23"/>
    </row>
    <row r="1026" spans="1:190" x14ac:dyDescent="0.35">
      <c r="A1026" s="23"/>
      <c r="B1026" s="23"/>
      <c r="C1026" s="23"/>
      <c r="D1026" s="23"/>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c r="AI1026" s="23"/>
      <c r="AJ1026" s="23"/>
      <c r="AK1026" s="23"/>
      <c r="AL1026" s="23"/>
      <c r="AM1026" s="23"/>
      <c r="AN1026" s="23"/>
      <c r="AO1026" s="23"/>
      <c r="AP1026" s="23"/>
      <c r="AQ1026" s="23"/>
      <c r="AR1026" s="23"/>
      <c r="AS1026" s="23"/>
      <c r="AT1026" s="23"/>
      <c r="AU1026" s="23"/>
      <c r="AV1026" s="23"/>
      <c r="AW1026" s="23"/>
      <c r="AX1026" s="23"/>
      <c r="AY1026" s="23"/>
      <c r="AZ1026" s="23"/>
      <c r="BA1026" s="23"/>
      <c r="BB1026" s="23"/>
      <c r="BC1026" s="23"/>
      <c r="BD1026" s="23"/>
      <c r="BE1026" s="23"/>
      <c r="BF1026" s="23"/>
      <c r="BG1026" s="23"/>
      <c r="BH1026" s="23"/>
      <c r="BI1026" s="23"/>
      <c r="BJ1026" s="23"/>
      <c r="BK1026" s="23"/>
      <c r="BL1026" s="23"/>
      <c r="BM1026" s="23"/>
      <c r="BN1026" s="23"/>
      <c r="BO1026" s="23"/>
      <c r="BP1026" s="23"/>
      <c r="BQ1026" s="23"/>
      <c r="BR1026" s="23"/>
      <c r="BS1026" s="23"/>
      <c r="BT1026" s="23"/>
      <c r="BU1026" s="23"/>
      <c r="BV1026" s="23"/>
      <c r="BW1026" s="23"/>
      <c r="BX1026" s="23"/>
      <c r="BY1026" s="23"/>
      <c r="BZ1026" s="23"/>
      <c r="CA1026" s="23"/>
      <c r="CB1026" s="23"/>
      <c r="CC1026" s="23"/>
      <c r="CD1026" s="23"/>
      <c r="CE1026" s="23"/>
      <c r="CF1026" s="23"/>
      <c r="CG1026" s="23"/>
      <c r="CH1026" s="23"/>
      <c r="CI1026" s="23"/>
      <c r="CJ1026" s="23"/>
      <c r="CK1026" s="23"/>
      <c r="CL1026" s="23"/>
      <c r="CM1026" s="23"/>
      <c r="CN1026" s="23"/>
      <c r="CO1026" s="23"/>
      <c r="CP1026" s="23"/>
      <c r="CQ1026" s="23"/>
      <c r="CR1026" s="23"/>
      <c r="CS1026" s="23"/>
      <c r="CT1026" s="23"/>
      <c r="CU1026" s="23"/>
      <c r="CV1026" s="23"/>
      <c r="CW1026" s="23"/>
      <c r="CX1026" s="23"/>
      <c r="CY1026" s="23"/>
      <c r="CZ1026" s="23"/>
      <c r="DA1026" s="23"/>
      <c r="DB1026" s="23"/>
      <c r="DC1026" s="23"/>
      <c r="DD1026" s="23"/>
      <c r="DE1026" s="23"/>
      <c r="DF1026" s="23"/>
      <c r="DG1026" s="23"/>
      <c r="DH1026" s="23"/>
      <c r="DI1026" s="23"/>
      <c r="DJ1026" s="23"/>
      <c r="DK1026" s="23"/>
      <c r="DL1026" s="23"/>
      <c r="DM1026" s="23"/>
      <c r="DN1026" s="23"/>
      <c r="DO1026" s="23"/>
      <c r="DP1026" s="23"/>
      <c r="DQ1026" s="23"/>
      <c r="DR1026" s="23"/>
      <c r="DS1026" s="23"/>
      <c r="DT1026" s="23"/>
      <c r="DU1026" s="23"/>
      <c r="DV1026" s="23"/>
      <c r="DW1026" s="23"/>
      <c r="DX1026" s="23"/>
      <c r="DY1026" s="23"/>
      <c r="DZ1026" s="23"/>
      <c r="EA1026" s="23"/>
      <c r="EB1026" s="23"/>
      <c r="EC1026" s="23"/>
      <c r="ED1026" s="23"/>
      <c r="EE1026" s="23"/>
      <c r="EF1026" s="23"/>
      <c r="EG1026" s="23"/>
      <c r="EH1026" s="23"/>
      <c r="EI1026" s="23"/>
      <c r="EJ1026" s="23"/>
      <c r="EK1026" s="23"/>
      <c r="EL1026" s="23"/>
      <c r="EM1026" s="23"/>
      <c r="EN1026" s="23"/>
      <c r="EO1026" s="23"/>
      <c r="EP1026" s="23"/>
      <c r="EQ1026" s="23"/>
      <c r="ER1026" s="23"/>
      <c r="ES1026" s="23"/>
      <c r="ET1026" s="23"/>
      <c r="EU1026" s="23"/>
      <c r="EV1026" s="23"/>
      <c r="EW1026" s="23"/>
      <c r="EX1026" s="23"/>
      <c r="EY1026" s="23"/>
      <c r="EZ1026" s="23"/>
      <c r="FA1026" s="23"/>
      <c r="FB1026" s="23"/>
      <c r="FC1026" s="23"/>
      <c r="FD1026" s="23"/>
      <c r="FE1026" s="23"/>
      <c r="FF1026" s="23"/>
      <c r="FG1026" s="23"/>
      <c r="FH1026" s="23"/>
      <c r="FI1026" s="23"/>
      <c r="FJ1026" s="23"/>
      <c r="FK1026" s="23"/>
      <c r="FL1026" s="23"/>
      <c r="FM1026" s="23"/>
      <c r="FN1026" s="23"/>
      <c r="FO1026" s="23"/>
      <c r="FP1026" s="23"/>
      <c r="FQ1026" s="23"/>
      <c r="FR1026" s="23"/>
      <c r="FS1026" s="23"/>
      <c r="FT1026" s="23"/>
      <c r="FU1026" s="23"/>
      <c r="FV1026" s="23"/>
      <c r="FW1026" s="23"/>
      <c r="FX1026" s="23"/>
      <c r="FY1026" s="23"/>
      <c r="FZ1026" s="23"/>
      <c r="GA1026" s="23"/>
      <c r="GB1026" s="23"/>
      <c r="GC1026" s="23"/>
      <c r="GD1026" s="23"/>
      <c r="GE1026" s="23"/>
      <c r="GF1026" s="23"/>
      <c r="GG1026" s="23"/>
      <c r="GH1026" s="23"/>
    </row>
    <row r="1027" spans="1:190" x14ac:dyDescent="0.35">
      <c r="A1027" s="23"/>
      <c r="B1027" s="23"/>
      <c r="C1027" s="23"/>
      <c r="D1027" s="23"/>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23"/>
      <c r="AB1027" s="23"/>
      <c r="AC1027" s="23"/>
      <c r="AD1027" s="23"/>
      <c r="AE1027" s="23"/>
      <c r="AF1027" s="23"/>
      <c r="AG1027" s="23"/>
      <c r="AH1027" s="23"/>
      <c r="AI1027" s="23"/>
      <c r="AJ1027" s="23"/>
      <c r="AK1027" s="23"/>
      <c r="AL1027" s="23"/>
      <c r="AM1027" s="23"/>
      <c r="AN1027" s="23"/>
      <c r="AO1027" s="23"/>
      <c r="AP1027" s="23"/>
      <c r="AQ1027" s="23"/>
      <c r="AR1027" s="23"/>
      <c r="AS1027" s="23"/>
      <c r="AT1027" s="23"/>
      <c r="AU1027" s="23"/>
      <c r="AV1027" s="23"/>
      <c r="AW1027" s="23"/>
      <c r="AX1027" s="23"/>
      <c r="AY1027" s="23"/>
      <c r="AZ1027" s="23"/>
      <c r="BA1027" s="23"/>
      <c r="BB1027" s="23"/>
      <c r="BC1027" s="23"/>
      <c r="BD1027" s="23"/>
      <c r="BE1027" s="23"/>
      <c r="BF1027" s="23"/>
      <c r="BG1027" s="23"/>
      <c r="BH1027" s="23"/>
      <c r="BI1027" s="23"/>
      <c r="BJ1027" s="23"/>
      <c r="BK1027" s="23"/>
      <c r="BL1027" s="23"/>
      <c r="BM1027" s="23"/>
      <c r="BN1027" s="23"/>
      <c r="BO1027" s="23"/>
      <c r="BP1027" s="23"/>
      <c r="BQ1027" s="23"/>
      <c r="BR1027" s="23"/>
      <c r="BS1027" s="23"/>
      <c r="BT1027" s="23"/>
      <c r="BU1027" s="23"/>
      <c r="BV1027" s="23"/>
      <c r="BW1027" s="23"/>
      <c r="BX1027" s="23"/>
      <c r="BY1027" s="23"/>
      <c r="BZ1027" s="23"/>
      <c r="CA1027" s="23"/>
      <c r="CB1027" s="23"/>
      <c r="CC1027" s="23"/>
      <c r="CD1027" s="23"/>
      <c r="CE1027" s="23"/>
      <c r="CF1027" s="23"/>
      <c r="CG1027" s="23"/>
      <c r="CH1027" s="23"/>
      <c r="CI1027" s="23"/>
      <c r="CJ1027" s="23"/>
      <c r="CK1027" s="23"/>
      <c r="CL1027" s="23"/>
      <c r="CM1027" s="23"/>
      <c r="CN1027" s="23"/>
      <c r="CO1027" s="23"/>
      <c r="CP1027" s="23"/>
      <c r="CQ1027" s="23"/>
      <c r="CR1027" s="23"/>
      <c r="CS1027" s="23"/>
      <c r="CT1027" s="23"/>
      <c r="CU1027" s="23"/>
      <c r="CV1027" s="23"/>
      <c r="CW1027" s="23"/>
      <c r="CX1027" s="23"/>
      <c r="CY1027" s="23"/>
      <c r="CZ1027" s="23"/>
      <c r="DA1027" s="23"/>
      <c r="DB1027" s="23"/>
      <c r="DC1027" s="23"/>
      <c r="DD1027" s="23"/>
      <c r="DE1027" s="23"/>
      <c r="DF1027" s="23"/>
      <c r="DG1027" s="23"/>
      <c r="DH1027" s="23"/>
      <c r="DI1027" s="23"/>
      <c r="DJ1027" s="23"/>
      <c r="DK1027" s="23"/>
      <c r="DL1027" s="23"/>
      <c r="DM1027" s="23"/>
      <c r="DN1027" s="23"/>
      <c r="DO1027" s="23"/>
      <c r="DP1027" s="23"/>
      <c r="DQ1027" s="23"/>
      <c r="DR1027" s="23"/>
      <c r="DS1027" s="23"/>
      <c r="DT1027" s="23"/>
      <c r="DU1027" s="23"/>
      <c r="DV1027" s="23"/>
      <c r="DW1027" s="23"/>
      <c r="DX1027" s="23"/>
      <c r="DY1027" s="23"/>
      <c r="DZ1027" s="23"/>
      <c r="EA1027" s="23"/>
      <c r="EB1027" s="23"/>
      <c r="EC1027" s="23"/>
      <c r="ED1027" s="23"/>
      <c r="EE1027" s="23"/>
      <c r="EF1027" s="23"/>
      <c r="EG1027" s="23"/>
      <c r="EH1027" s="23"/>
      <c r="EI1027" s="23"/>
      <c r="EJ1027" s="23"/>
      <c r="EK1027" s="23"/>
      <c r="EL1027" s="23"/>
      <c r="EM1027" s="23"/>
      <c r="EN1027" s="23"/>
      <c r="EO1027" s="23"/>
      <c r="EP1027" s="23"/>
      <c r="EQ1027" s="23"/>
      <c r="ER1027" s="23"/>
      <c r="ES1027" s="23"/>
      <c r="ET1027" s="23"/>
      <c r="EU1027" s="23"/>
      <c r="EV1027" s="23"/>
      <c r="EW1027" s="23"/>
      <c r="EX1027" s="23"/>
      <c r="EY1027" s="23"/>
      <c r="EZ1027" s="23"/>
      <c r="FA1027" s="23"/>
      <c r="FB1027" s="23"/>
      <c r="FC1027" s="23"/>
      <c r="FD1027" s="23"/>
      <c r="FE1027" s="23"/>
      <c r="FF1027" s="23"/>
      <c r="FG1027" s="23"/>
      <c r="FH1027" s="23"/>
      <c r="FI1027" s="23"/>
      <c r="FJ1027" s="23"/>
      <c r="FK1027" s="23"/>
      <c r="FL1027" s="23"/>
      <c r="FM1027" s="23"/>
      <c r="FN1027" s="23"/>
      <c r="FO1027" s="23"/>
      <c r="FP1027" s="23"/>
      <c r="FQ1027" s="23"/>
      <c r="FR1027" s="23"/>
      <c r="FS1027" s="23"/>
      <c r="FT1027" s="23"/>
      <c r="FU1027" s="23"/>
      <c r="FV1027" s="23"/>
      <c r="FW1027" s="23"/>
      <c r="FX1027" s="23"/>
      <c r="FY1027" s="23"/>
      <c r="FZ1027" s="23"/>
      <c r="GA1027" s="23"/>
      <c r="GB1027" s="23"/>
      <c r="GC1027" s="23"/>
      <c r="GD1027" s="23"/>
      <c r="GE1027" s="23"/>
      <c r="GF1027" s="23"/>
      <c r="GG1027" s="23"/>
      <c r="GH1027" s="23"/>
    </row>
    <row r="1028" spans="1:190" x14ac:dyDescent="0.35">
      <c r="A1028" s="23"/>
      <c r="B1028" s="23"/>
      <c r="C1028" s="23"/>
      <c r="D1028" s="23"/>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23"/>
      <c r="AD1028" s="23"/>
      <c r="AE1028" s="23"/>
      <c r="AF1028" s="23"/>
      <c r="AG1028" s="23"/>
      <c r="AH1028" s="23"/>
      <c r="AI1028" s="23"/>
      <c r="AJ1028" s="23"/>
      <c r="AK1028" s="23"/>
      <c r="AL1028" s="23"/>
      <c r="AM1028" s="23"/>
      <c r="AN1028" s="23"/>
      <c r="AO1028" s="23"/>
      <c r="AP1028" s="23"/>
      <c r="AQ1028" s="23"/>
      <c r="AR1028" s="23"/>
      <c r="AS1028" s="23"/>
      <c r="AT1028" s="23"/>
      <c r="AU1028" s="23"/>
      <c r="AV1028" s="23"/>
      <c r="AW1028" s="23"/>
      <c r="AX1028" s="23"/>
      <c r="AY1028" s="23"/>
      <c r="AZ1028" s="23"/>
      <c r="BA1028" s="23"/>
      <c r="BB1028" s="23"/>
      <c r="BC1028" s="23"/>
      <c r="BD1028" s="23"/>
      <c r="BE1028" s="23"/>
      <c r="BF1028" s="23"/>
      <c r="BG1028" s="23"/>
      <c r="BH1028" s="23"/>
      <c r="BI1028" s="23"/>
      <c r="BJ1028" s="23"/>
      <c r="BK1028" s="23"/>
      <c r="BL1028" s="23"/>
      <c r="BM1028" s="23"/>
      <c r="BN1028" s="23"/>
      <c r="BO1028" s="23"/>
      <c r="BP1028" s="23"/>
      <c r="BQ1028" s="23"/>
      <c r="BR1028" s="23"/>
      <c r="BS1028" s="23"/>
      <c r="BT1028" s="23"/>
      <c r="BU1028" s="23"/>
      <c r="BV1028" s="23"/>
      <c r="BW1028" s="23"/>
      <c r="BX1028" s="23"/>
      <c r="BY1028" s="23"/>
      <c r="BZ1028" s="23"/>
      <c r="CA1028" s="23"/>
      <c r="CB1028" s="23"/>
      <c r="CC1028" s="23"/>
      <c r="CD1028" s="23"/>
      <c r="CE1028" s="23"/>
      <c r="CF1028" s="23"/>
      <c r="CG1028" s="23"/>
      <c r="CH1028" s="23"/>
      <c r="CI1028" s="23"/>
      <c r="CJ1028" s="23"/>
      <c r="CK1028" s="23"/>
      <c r="CL1028" s="23"/>
      <c r="CM1028" s="23"/>
      <c r="CN1028" s="23"/>
      <c r="CO1028" s="23"/>
      <c r="CP1028" s="23"/>
      <c r="CQ1028" s="23"/>
      <c r="CR1028" s="23"/>
      <c r="CS1028" s="23"/>
      <c r="CT1028" s="23"/>
      <c r="CU1028" s="23"/>
      <c r="CV1028" s="23"/>
      <c r="CW1028" s="23"/>
      <c r="CX1028" s="23"/>
      <c r="CY1028" s="23"/>
      <c r="CZ1028" s="23"/>
      <c r="DA1028" s="23"/>
      <c r="DB1028" s="23"/>
      <c r="DC1028" s="23"/>
      <c r="DD1028" s="23"/>
      <c r="DE1028" s="23"/>
      <c r="DF1028" s="23"/>
      <c r="DG1028" s="23"/>
      <c r="DH1028" s="23"/>
      <c r="DI1028" s="23"/>
      <c r="DJ1028" s="23"/>
      <c r="DK1028" s="23"/>
      <c r="DL1028" s="23"/>
      <c r="DM1028" s="23"/>
      <c r="DN1028" s="23"/>
      <c r="DO1028" s="23"/>
      <c r="DP1028" s="23"/>
      <c r="DQ1028" s="23"/>
      <c r="DR1028" s="23"/>
      <c r="DS1028" s="23"/>
      <c r="DT1028" s="23"/>
      <c r="DU1028" s="23"/>
      <c r="DV1028" s="23"/>
      <c r="DW1028" s="23"/>
      <c r="DX1028" s="23"/>
      <c r="DY1028" s="23"/>
      <c r="DZ1028" s="23"/>
      <c r="EA1028" s="23"/>
      <c r="EB1028" s="23"/>
      <c r="EC1028" s="23"/>
      <c r="ED1028" s="23"/>
      <c r="EE1028" s="23"/>
      <c r="EF1028" s="23"/>
      <c r="EG1028" s="23"/>
      <c r="EH1028" s="23"/>
      <c r="EI1028" s="23"/>
      <c r="EJ1028" s="23"/>
      <c r="EK1028" s="23"/>
      <c r="EL1028" s="23"/>
      <c r="EM1028" s="23"/>
      <c r="EN1028" s="23"/>
      <c r="EO1028" s="23"/>
      <c r="EP1028" s="23"/>
      <c r="EQ1028" s="23"/>
      <c r="ER1028" s="23"/>
      <c r="ES1028" s="23"/>
      <c r="ET1028" s="23"/>
      <c r="EU1028" s="23"/>
      <c r="EV1028" s="23"/>
      <c r="EW1028" s="23"/>
      <c r="EX1028" s="23"/>
      <c r="EY1028" s="23"/>
      <c r="EZ1028" s="23"/>
      <c r="FA1028" s="23"/>
      <c r="FB1028" s="23"/>
      <c r="FC1028" s="23"/>
      <c r="FD1028" s="23"/>
      <c r="FE1028" s="23"/>
      <c r="FF1028" s="23"/>
      <c r="FG1028" s="23"/>
      <c r="FH1028" s="23"/>
      <c r="FI1028" s="23"/>
      <c r="FJ1028" s="23"/>
      <c r="FK1028" s="23"/>
      <c r="FL1028" s="23"/>
      <c r="FM1028" s="23"/>
      <c r="FN1028" s="23"/>
      <c r="FO1028" s="23"/>
      <c r="FP1028" s="23"/>
      <c r="FQ1028" s="23"/>
      <c r="FR1028" s="23"/>
      <c r="FS1028" s="23"/>
      <c r="FT1028" s="23"/>
      <c r="FU1028" s="23"/>
      <c r="FV1028" s="23"/>
      <c r="FW1028" s="23"/>
      <c r="FX1028" s="23"/>
      <c r="FY1028" s="23"/>
      <c r="FZ1028" s="23"/>
      <c r="GA1028" s="23"/>
      <c r="GB1028" s="23"/>
      <c r="GC1028" s="23"/>
      <c r="GD1028" s="23"/>
      <c r="GE1028" s="23"/>
      <c r="GF1028" s="23"/>
      <c r="GG1028" s="23"/>
      <c r="GH1028" s="23"/>
    </row>
    <row r="1029" spans="1:190" x14ac:dyDescent="0.35">
      <c r="A1029" s="23"/>
      <c r="B1029" s="23"/>
      <c r="C1029" s="23"/>
      <c r="D1029" s="23"/>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23"/>
      <c r="AD1029" s="23"/>
      <c r="AE1029" s="23"/>
      <c r="AF1029" s="23"/>
      <c r="AG1029" s="23"/>
      <c r="AH1029" s="23"/>
      <c r="AI1029" s="23"/>
      <c r="AJ1029" s="23"/>
      <c r="AK1029" s="23"/>
      <c r="AL1029" s="23"/>
      <c r="AM1029" s="23"/>
      <c r="AN1029" s="23"/>
      <c r="AO1029" s="23"/>
      <c r="AP1029" s="23"/>
      <c r="AQ1029" s="23"/>
      <c r="AR1029" s="23"/>
      <c r="AS1029" s="23"/>
      <c r="AT1029" s="23"/>
      <c r="AU1029" s="23"/>
      <c r="AV1029" s="23"/>
      <c r="AW1029" s="23"/>
      <c r="AX1029" s="23"/>
      <c r="AY1029" s="23"/>
      <c r="AZ1029" s="23"/>
      <c r="BA1029" s="23"/>
      <c r="BB1029" s="23"/>
      <c r="BC1029" s="23"/>
      <c r="BD1029" s="23"/>
      <c r="BE1029" s="23"/>
      <c r="BF1029" s="23"/>
      <c r="BG1029" s="23"/>
      <c r="BH1029" s="23"/>
      <c r="BI1029" s="23"/>
      <c r="BJ1029" s="23"/>
      <c r="BK1029" s="23"/>
      <c r="BL1029" s="23"/>
      <c r="BM1029" s="23"/>
      <c r="BN1029" s="23"/>
      <c r="BO1029" s="23"/>
      <c r="BP1029" s="23"/>
      <c r="BQ1029" s="23"/>
      <c r="BR1029" s="23"/>
      <c r="BS1029" s="23"/>
      <c r="BT1029" s="23"/>
      <c r="BU1029" s="23"/>
      <c r="BV1029" s="23"/>
      <c r="BW1029" s="23"/>
      <c r="BX1029" s="23"/>
      <c r="BY1029" s="23"/>
      <c r="BZ1029" s="23"/>
      <c r="CA1029" s="23"/>
      <c r="CB1029" s="23"/>
      <c r="CC1029" s="23"/>
      <c r="CD1029" s="23"/>
      <c r="CE1029" s="23"/>
      <c r="CF1029" s="23"/>
      <c r="CG1029" s="23"/>
      <c r="CH1029" s="23"/>
      <c r="CI1029" s="23"/>
      <c r="CJ1029" s="23"/>
      <c r="CK1029" s="23"/>
      <c r="CL1029" s="23"/>
      <c r="CM1029" s="23"/>
      <c r="CN1029" s="23"/>
      <c r="CO1029" s="23"/>
      <c r="CP1029" s="23"/>
      <c r="CQ1029" s="23"/>
      <c r="CR1029" s="23"/>
      <c r="CS1029" s="23"/>
      <c r="CT1029" s="23"/>
      <c r="CU1029" s="23"/>
      <c r="CV1029" s="23"/>
      <c r="CW1029" s="23"/>
      <c r="CX1029" s="23"/>
      <c r="CY1029" s="23"/>
      <c r="CZ1029" s="23"/>
      <c r="DA1029" s="23"/>
      <c r="DB1029" s="23"/>
      <c r="DC1029" s="23"/>
      <c r="DD1029" s="23"/>
      <c r="DE1029" s="23"/>
      <c r="DF1029" s="23"/>
      <c r="DG1029" s="23"/>
      <c r="DH1029" s="23"/>
      <c r="DI1029" s="23"/>
      <c r="DJ1029" s="23"/>
      <c r="DK1029" s="23"/>
      <c r="DL1029" s="23"/>
      <c r="DM1029" s="23"/>
      <c r="DN1029" s="23"/>
      <c r="DO1029" s="23"/>
      <c r="DP1029" s="23"/>
      <c r="DQ1029" s="23"/>
      <c r="DR1029" s="23"/>
      <c r="DS1029" s="23"/>
      <c r="DT1029" s="23"/>
      <c r="DU1029" s="23"/>
      <c r="DV1029" s="23"/>
      <c r="DW1029" s="23"/>
      <c r="DX1029" s="23"/>
      <c r="DY1029" s="23"/>
      <c r="DZ1029" s="23"/>
      <c r="EA1029" s="23"/>
      <c r="EB1029" s="23"/>
      <c r="EC1029" s="23"/>
      <c r="ED1029" s="23"/>
      <c r="EE1029" s="23"/>
      <c r="EF1029" s="23"/>
      <c r="EG1029" s="23"/>
      <c r="EH1029" s="23"/>
      <c r="EI1029" s="23"/>
      <c r="EJ1029" s="23"/>
      <c r="EK1029" s="23"/>
      <c r="EL1029" s="23"/>
      <c r="EM1029" s="23"/>
      <c r="EN1029" s="23"/>
      <c r="EO1029" s="23"/>
      <c r="EP1029" s="23"/>
      <c r="EQ1029" s="23"/>
      <c r="ER1029" s="23"/>
      <c r="ES1029" s="23"/>
      <c r="ET1029" s="23"/>
      <c r="EU1029" s="23"/>
      <c r="EV1029" s="23"/>
      <c r="EW1029" s="23"/>
      <c r="EX1029" s="23"/>
      <c r="EY1029" s="23"/>
      <c r="EZ1029" s="23"/>
      <c r="FA1029" s="23"/>
      <c r="FB1029" s="23"/>
      <c r="FC1029" s="23"/>
      <c r="FD1029" s="23"/>
      <c r="FE1029" s="23"/>
      <c r="FF1029" s="23"/>
      <c r="FG1029" s="23"/>
      <c r="FH1029" s="23"/>
      <c r="FI1029" s="23"/>
      <c r="FJ1029" s="23"/>
      <c r="FK1029" s="23"/>
      <c r="FL1029" s="23"/>
      <c r="FM1029" s="23"/>
      <c r="FN1029" s="23"/>
      <c r="FO1029" s="23"/>
      <c r="FP1029" s="23"/>
      <c r="FQ1029" s="23"/>
      <c r="FR1029" s="23"/>
      <c r="FS1029" s="23"/>
      <c r="FT1029" s="23"/>
      <c r="FU1029" s="23"/>
      <c r="FV1029" s="23"/>
      <c r="FW1029" s="23"/>
      <c r="FX1029" s="23"/>
      <c r="FY1029" s="23"/>
      <c r="FZ1029" s="23"/>
      <c r="GA1029" s="23"/>
      <c r="GB1029" s="23"/>
      <c r="GC1029" s="23"/>
      <c r="GD1029" s="23"/>
      <c r="GE1029" s="23"/>
      <c r="GF1029" s="23"/>
      <c r="GG1029" s="23"/>
      <c r="GH1029" s="23"/>
    </row>
    <row r="1030" spans="1:190" x14ac:dyDescent="0.35">
      <c r="A1030" s="23"/>
      <c r="B1030" s="23"/>
      <c r="C1030" s="23"/>
      <c r="D1030" s="23"/>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23"/>
      <c r="AD1030" s="23"/>
      <c r="AE1030" s="23"/>
      <c r="AF1030" s="23"/>
      <c r="AG1030" s="23"/>
      <c r="AH1030" s="23"/>
      <c r="AI1030" s="23"/>
      <c r="AJ1030" s="23"/>
      <c r="AK1030" s="23"/>
      <c r="AL1030" s="23"/>
      <c r="AM1030" s="23"/>
      <c r="AN1030" s="23"/>
      <c r="AO1030" s="23"/>
      <c r="AP1030" s="23"/>
      <c r="AQ1030" s="23"/>
      <c r="AR1030" s="23"/>
      <c r="AS1030" s="23"/>
      <c r="AT1030" s="23"/>
      <c r="AU1030" s="23"/>
      <c r="AV1030" s="23"/>
      <c r="AW1030" s="23"/>
      <c r="AX1030" s="23"/>
      <c r="AY1030" s="23"/>
      <c r="AZ1030" s="23"/>
      <c r="BA1030" s="23"/>
      <c r="BB1030" s="23"/>
      <c r="BC1030" s="23"/>
      <c r="BD1030" s="23"/>
      <c r="BE1030" s="23"/>
      <c r="BF1030" s="23"/>
      <c r="BG1030" s="23"/>
      <c r="BH1030" s="23"/>
      <c r="BI1030" s="23"/>
      <c r="BJ1030" s="23"/>
      <c r="BK1030" s="23"/>
      <c r="BL1030" s="23"/>
      <c r="BM1030" s="23"/>
      <c r="BN1030" s="23"/>
      <c r="BO1030" s="23"/>
      <c r="BP1030" s="23"/>
      <c r="BQ1030" s="23"/>
      <c r="BR1030" s="23"/>
      <c r="BS1030" s="23"/>
      <c r="BT1030" s="23"/>
      <c r="BU1030" s="23"/>
      <c r="BV1030" s="23"/>
      <c r="BW1030" s="23"/>
      <c r="BX1030" s="23"/>
      <c r="BY1030" s="23"/>
      <c r="BZ1030" s="23"/>
      <c r="CA1030" s="23"/>
      <c r="CB1030" s="23"/>
      <c r="CC1030" s="23"/>
      <c r="CD1030" s="23"/>
      <c r="CE1030" s="23"/>
      <c r="CF1030" s="23"/>
      <c r="CG1030" s="23"/>
      <c r="CH1030" s="23"/>
      <c r="CI1030" s="23"/>
      <c r="CJ1030" s="23"/>
      <c r="CK1030" s="23"/>
      <c r="CL1030" s="23"/>
      <c r="CM1030" s="23"/>
      <c r="CN1030" s="23"/>
      <c r="CO1030" s="23"/>
      <c r="CP1030" s="23"/>
      <c r="CQ1030" s="23"/>
      <c r="CR1030" s="23"/>
      <c r="CS1030" s="23"/>
      <c r="CT1030" s="23"/>
      <c r="CU1030" s="23"/>
      <c r="CV1030" s="23"/>
      <c r="CW1030" s="23"/>
      <c r="CX1030" s="23"/>
      <c r="CY1030" s="23"/>
      <c r="CZ1030" s="23"/>
      <c r="DA1030" s="23"/>
      <c r="DB1030" s="23"/>
      <c r="DC1030" s="23"/>
      <c r="DD1030" s="23"/>
      <c r="DE1030" s="23"/>
      <c r="DF1030" s="23"/>
      <c r="DG1030" s="23"/>
      <c r="DH1030" s="23"/>
      <c r="DI1030" s="23"/>
      <c r="DJ1030" s="23"/>
      <c r="DK1030" s="23"/>
      <c r="DL1030" s="23"/>
      <c r="DM1030" s="23"/>
      <c r="DN1030" s="23"/>
      <c r="DO1030" s="23"/>
      <c r="DP1030" s="23"/>
      <c r="DQ1030" s="23"/>
      <c r="DR1030" s="23"/>
      <c r="DS1030" s="23"/>
      <c r="DT1030" s="23"/>
      <c r="DU1030" s="23"/>
      <c r="DV1030" s="23"/>
      <c r="DW1030" s="23"/>
      <c r="DX1030" s="23"/>
      <c r="DY1030" s="23"/>
      <c r="DZ1030" s="23"/>
      <c r="EA1030" s="23"/>
      <c r="EB1030" s="23"/>
      <c r="EC1030" s="23"/>
      <c r="ED1030" s="23"/>
      <c r="EE1030" s="23"/>
      <c r="EF1030" s="23"/>
      <c r="EG1030" s="23"/>
      <c r="EH1030" s="23"/>
      <c r="EI1030" s="23"/>
      <c r="EJ1030" s="23"/>
      <c r="EK1030" s="23"/>
      <c r="EL1030" s="23"/>
      <c r="EM1030" s="23"/>
      <c r="EN1030" s="23"/>
      <c r="EO1030" s="23"/>
      <c r="EP1030" s="23"/>
      <c r="EQ1030" s="23"/>
      <c r="ER1030" s="23"/>
      <c r="ES1030" s="23"/>
      <c r="ET1030" s="23"/>
      <c r="EU1030" s="23"/>
      <c r="EV1030" s="23"/>
      <c r="EW1030" s="23"/>
      <c r="EX1030" s="23"/>
      <c r="EY1030" s="23"/>
      <c r="EZ1030" s="23"/>
      <c r="FA1030" s="23"/>
      <c r="FB1030" s="23"/>
      <c r="FC1030" s="23"/>
      <c r="FD1030" s="23"/>
      <c r="FE1030" s="23"/>
      <c r="FF1030" s="23"/>
      <c r="FG1030" s="23"/>
      <c r="FH1030" s="23"/>
      <c r="FI1030" s="23"/>
      <c r="FJ1030" s="23"/>
      <c r="FK1030" s="23"/>
      <c r="FL1030" s="23"/>
      <c r="FM1030" s="23"/>
      <c r="FN1030" s="23"/>
      <c r="FO1030" s="23"/>
      <c r="FP1030" s="23"/>
      <c r="FQ1030" s="23"/>
      <c r="FR1030" s="23"/>
      <c r="FS1030" s="23"/>
      <c r="FT1030" s="23"/>
      <c r="FU1030" s="23"/>
      <c r="FV1030" s="23"/>
      <c r="FW1030" s="23"/>
      <c r="FX1030" s="23"/>
      <c r="FY1030" s="23"/>
      <c r="FZ1030" s="23"/>
      <c r="GA1030" s="23"/>
      <c r="GB1030" s="23"/>
      <c r="GC1030" s="23"/>
      <c r="GD1030" s="23"/>
      <c r="GE1030" s="23"/>
      <c r="GF1030" s="23"/>
      <c r="GG1030" s="23"/>
      <c r="GH1030" s="23"/>
    </row>
    <row r="1031" spans="1:190" x14ac:dyDescent="0.35">
      <c r="A1031" s="23"/>
      <c r="B1031" s="23"/>
      <c r="C1031" s="23"/>
      <c r="D1031" s="23"/>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23"/>
      <c r="AD1031" s="23"/>
      <c r="AE1031" s="23"/>
      <c r="AF1031" s="23"/>
      <c r="AG1031" s="23"/>
      <c r="AH1031" s="23"/>
      <c r="AI1031" s="23"/>
      <c r="AJ1031" s="23"/>
      <c r="AK1031" s="23"/>
      <c r="AL1031" s="23"/>
      <c r="AM1031" s="23"/>
      <c r="AN1031" s="23"/>
      <c r="AO1031" s="23"/>
      <c r="AP1031" s="23"/>
      <c r="AQ1031" s="23"/>
      <c r="AR1031" s="23"/>
      <c r="AS1031" s="23"/>
      <c r="AT1031" s="23"/>
      <c r="AU1031" s="23"/>
      <c r="AV1031" s="23"/>
      <c r="AW1031" s="23"/>
      <c r="AX1031" s="23"/>
      <c r="AY1031" s="23"/>
      <c r="AZ1031" s="23"/>
      <c r="BA1031" s="23"/>
      <c r="BB1031" s="23"/>
      <c r="BC1031" s="23"/>
      <c r="BD1031" s="23"/>
      <c r="BE1031" s="23"/>
      <c r="BF1031" s="23"/>
      <c r="BG1031" s="23"/>
      <c r="BH1031" s="23"/>
      <c r="BI1031" s="23"/>
      <c r="BJ1031" s="23"/>
      <c r="BK1031" s="23"/>
      <c r="BL1031" s="23"/>
      <c r="BM1031" s="23"/>
      <c r="BN1031" s="23"/>
      <c r="BO1031" s="23"/>
      <c r="BP1031" s="23"/>
      <c r="BQ1031" s="23"/>
      <c r="BR1031" s="23"/>
      <c r="BS1031" s="23"/>
      <c r="BT1031" s="23"/>
      <c r="BU1031" s="23"/>
      <c r="BV1031" s="23"/>
      <c r="BW1031" s="23"/>
      <c r="BX1031" s="23"/>
      <c r="BY1031" s="23"/>
      <c r="BZ1031" s="23"/>
      <c r="CA1031" s="23"/>
      <c r="CB1031" s="23"/>
      <c r="CC1031" s="23"/>
      <c r="CD1031" s="23"/>
      <c r="CE1031" s="23"/>
      <c r="CF1031" s="23"/>
      <c r="CG1031" s="23"/>
      <c r="CH1031" s="23"/>
      <c r="CI1031" s="23"/>
      <c r="CJ1031" s="23"/>
      <c r="CK1031" s="23"/>
      <c r="CL1031" s="23"/>
      <c r="CM1031" s="23"/>
      <c r="CN1031" s="23"/>
      <c r="CO1031" s="23"/>
      <c r="CP1031" s="23"/>
      <c r="CQ1031" s="23"/>
      <c r="CR1031" s="23"/>
      <c r="CS1031" s="23"/>
      <c r="CT1031" s="23"/>
      <c r="CU1031" s="23"/>
      <c r="CV1031" s="23"/>
      <c r="CW1031" s="23"/>
      <c r="CX1031" s="23"/>
      <c r="CY1031" s="23"/>
      <c r="CZ1031" s="23"/>
      <c r="DA1031" s="23"/>
      <c r="DB1031" s="23"/>
      <c r="DC1031" s="23"/>
      <c r="DD1031" s="23"/>
      <c r="DE1031" s="23"/>
      <c r="DF1031" s="23"/>
      <c r="DG1031" s="23"/>
      <c r="DH1031" s="23"/>
      <c r="DI1031" s="23"/>
      <c r="DJ1031" s="23"/>
      <c r="DK1031" s="23"/>
      <c r="DL1031" s="23"/>
      <c r="DM1031" s="23"/>
      <c r="DN1031" s="23"/>
      <c r="DO1031" s="23"/>
      <c r="DP1031" s="23"/>
      <c r="DQ1031" s="23"/>
      <c r="DR1031" s="23"/>
      <c r="DS1031" s="23"/>
      <c r="DT1031" s="23"/>
      <c r="DU1031" s="23"/>
      <c r="DV1031" s="23"/>
      <c r="DW1031" s="23"/>
      <c r="DX1031" s="23"/>
      <c r="DY1031" s="23"/>
      <c r="DZ1031" s="23"/>
      <c r="EA1031" s="23"/>
      <c r="EB1031" s="23"/>
      <c r="EC1031" s="23"/>
      <c r="ED1031" s="23"/>
      <c r="EE1031" s="23"/>
      <c r="EF1031" s="23"/>
      <c r="EG1031" s="23"/>
      <c r="EH1031" s="23"/>
      <c r="EI1031" s="23"/>
      <c r="EJ1031" s="23"/>
      <c r="EK1031" s="23"/>
      <c r="EL1031" s="23"/>
      <c r="EM1031" s="23"/>
      <c r="EN1031" s="23"/>
      <c r="EO1031" s="23"/>
      <c r="EP1031" s="23"/>
      <c r="EQ1031" s="23"/>
      <c r="ER1031" s="23"/>
      <c r="ES1031" s="23"/>
      <c r="ET1031" s="23"/>
      <c r="EU1031" s="23"/>
      <c r="EV1031" s="23"/>
      <c r="EW1031" s="23"/>
      <c r="EX1031" s="23"/>
      <c r="EY1031" s="23"/>
      <c r="EZ1031" s="23"/>
      <c r="FA1031" s="23"/>
      <c r="FB1031" s="23"/>
      <c r="FC1031" s="23"/>
      <c r="FD1031" s="23"/>
      <c r="FE1031" s="23"/>
      <c r="FF1031" s="23"/>
      <c r="FG1031" s="23"/>
      <c r="FH1031" s="23"/>
      <c r="FI1031" s="23"/>
      <c r="FJ1031" s="23"/>
      <c r="FK1031" s="23"/>
      <c r="FL1031" s="23"/>
      <c r="FM1031" s="23"/>
      <c r="FN1031" s="23"/>
      <c r="FO1031" s="23"/>
      <c r="FP1031" s="23"/>
      <c r="FQ1031" s="23"/>
      <c r="FR1031" s="23"/>
      <c r="FS1031" s="23"/>
      <c r="FT1031" s="23"/>
      <c r="FU1031" s="23"/>
      <c r="FV1031" s="23"/>
      <c r="FW1031" s="23"/>
      <c r="FX1031" s="23"/>
      <c r="FY1031" s="23"/>
      <c r="FZ1031" s="23"/>
      <c r="GA1031" s="23"/>
      <c r="GB1031" s="23"/>
      <c r="GC1031" s="23"/>
      <c r="GD1031" s="23"/>
      <c r="GE1031" s="23"/>
      <c r="GF1031" s="23"/>
      <c r="GG1031" s="23"/>
      <c r="GH1031" s="23"/>
    </row>
    <row r="1032" spans="1:190" x14ac:dyDescent="0.35">
      <c r="A1032" s="23"/>
      <c r="B1032" s="23"/>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3"/>
      <c r="AF1032" s="23"/>
      <c r="AG1032" s="23"/>
      <c r="AH1032" s="23"/>
      <c r="AI1032" s="23"/>
      <c r="AJ1032" s="23"/>
      <c r="AK1032" s="23"/>
      <c r="AL1032" s="23"/>
      <c r="AM1032" s="23"/>
      <c r="AN1032" s="23"/>
      <c r="AO1032" s="23"/>
      <c r="AP1032" s="23"/>
      <c r="AQ1032" s="23"/>
      <c r="AR1032" s="23"/>
      <c r="AS1032" s="23"/>
      <c r="AT1032" s="23"/>
      <c r="AU1032" s="23"/>
      <c r="AV1032" s="23"/>
      <c r="AW1032" s="23"/>
      <c r="AX1032" s="23"/>
      <c r="AY1032" s="23"/>
      <c r="AZ1032" s="23"/>
      <c r="BA1032" s="23"/>
      <c r="BB1032" s="23"/>
      <c r="BC1032" s="23"/>
      <c r="BD1032" s="23"/>
      <c r="BE1032" s="23"/>
      <c r="BF1032" s="23"/>
      <c r="BG1032" s="23"/>
      <c r="BH1032" s="23"/>
      <c r="BI1032" s="23"/>
      <c r="BJ1032" s="23"/>
      <c r="BK1032" s="23"/>
      <c r="BL1032" s="23"/>
      <c r="BM1032" s="23"/>
      <c r="BN1032" s="23"/>
      <c r="BO1032" s="23"/>
      <c r="BP1032" s="23"/>
      <c r="BQ1032" s="23"/>
      <c r="BR1032" s="23"/>
      <c r="BS1032" s="23"/>
      <c r="BT1032" s="23"/>
      <c r="BU1032" s="23"/>
      <c r="BV1032" s="23"/>
      <c r="BW1032" s="23"/>
      <c r="BX1032" s="23"/>
      <c r="BY1032" s="23"/>
      <c r="BZ1032" s="23"/>
      <c r="CA1032" s="23"/>
      <c r="CB1032" s="23"/>
      <c r="CC1032" s="23"/>
      <c r="CD1032" s="23"/>
      <c r="CE1032" s="23"/>
      <c r="CF1032" s="23"/>
      <c r="CG1032" s="23"/>
      <c r="CH1032" s="23"/>
      <c r="CI1032" s="23"/>
      <c r="CJ1032" s="23"/>
      <c r="CK1032" s="23"/>
      <c r="CL1032" s="23"/>
      <c r="CM1032" s="23"/>
      <c r="CN1032" s="23"/>
      <c r="CO1032" s="23"/>
      <c r="CP1032" s="23"/>
      <c r="CQ1032" s="23"/>
      <c r="CR1032" s="23"/>
      <c r="CS1032" s="23"/>
      <c r="CT1032" s="23"/>
      <c r="CU1032" s="23"/>
      <c r="CV1032" s="23"/>
      <c r="CW1032" s="23"/>
      <c r="CX1032" s="23"/>
      <c r="CY1032" s="23"/>
      <c r="CZ1032" s="23"/>
      <c r="DA1032" s="23"/>
      <c r="DB1032" s="23"/>
      <c r="DC1032" s="23"/>
      <c r="DD1032" s="23"/>
      <c r="DE1032" s="23"/>
      <c r="DF1032" s="23"/>
      <c r="DG1032" s="23"/>
      <c r="DH1032" s="23"/>
      <c r="DI1032" s="23"/>
      <c r="DJ1032" s="23"/>
      <c r="DK1032" s="23"/>
      <c r="DL1032" s="23"/>
      <c r="DM1032" s="23"/>
      <c r="DN1032" s="23"/>
      <c r="DO1032" s="23"/>
      <c r="DP1032" s="23"/>
      <c r="DQ1032" s="23"/>
      <c r="DR1032" s="23"/>
      <c r="DS1032" s="23"/>
      <c r="DT1032" s="23"/>
      <c r="DU1032" s="23"/>
      <c r="DV1032" s="23"/>
      <c r="DW1032" s="23"/>
      <c r="DX1032" s="23"/>
      <c r="DY1032" s="23"/>
      <c r="DZ1032" s="23"/>
      <c r="EA1032" s="23"/>
      <c r="EB1032" s="23"/>
      <c r="EC1032" s="23"/>
      <c r="ED1032" s="23"/>
      <c r="EE1032" s="23"/>
      <c r="EF1032" s="23"/>
      <c r="EG1032" s="23"/>
      <c r="EH1032" s="23"/>
      <c r="EI1032" s="23"/>
      <c r="EJ1032" s="23"/>
      <c r="EK1032" s="23"/>
      <c r="EL1032" s="23"/>
      <c r="EM1032" s="23"/>
      <c r="EN1032" s="23"/>
      <c r="EO1032" s="23"/>
      <c r="EP1032" s="23"/>
      <c r="EQ1032" s="23"/>
      <c r="ER1032" s="23"/>
      <c r="ES1032" s="23"/>
      <c r="ET1032" s="23"/>
      <c r="EU1032" s="23"/>
      <c r="EV1032" s="23"/>
      <c r="EW1032" s="23"/>
      <c r="EX1032" s="23"/>
      <c r="EY1032" s="23"/>
      <c r="EZ1032" s="23"/>
      <c r="FA1032" s="23"/>
      <c r="FB1032" s="23"/>
      <c r="FC1032" s="23"/>
      <c r="FD1032" s="23"/>
      <c r="FE1032" s="23"/>
      <c r="FF1032" s="23"/>
      <c r="FG1032" s="23"/>
      <c r="FH1032" s="23"/>
      <c r="FI1032" s="23"/>
      <c r="FJ1032" s="23"/>
      <c r="FK1032" s="23"/>
      <c r="FL1032" s="23"/>
      <c r="FM1032" s="23"/>
      <c r="FN1032" s="23"/>
      <c r="FO1032" s="23"/>
      <c r="FP1032" s="23"/>
      <c r="FQ1032" s="23"/>
      <c r="FR1032" s="23"/>
      <c r="FS1032" s="23"/>
      <c r="FT1032" s="23"/>
      <c r="FU1032" s="23"/>
      <c r="FV1032" s="23"/>
      <c r="FW1032" s="23"/>
      <c r="FX1032" s="23"/>
      <c r="FY1032" s="23"/>
      <c r="FZ1032" s="23"/>
      <c r="GA1032" s="23"/>
      <c r="GB1032" s="23"/>
      <c r="GC1032" s="23"/>
      <c r="GD1032" s="23"/>
      <c r="GE1032" s="23"/>
      <c r="GF1032" s="23"/>
      <c r="GG1032" s="23"/>
      <c r="GH1032" s="23"/>
    </row>
    <row r="1033" spans="1:190" x14ac:dyDescent="0.35">
      <c r="A1033" s="23"/>
      <c r="B1033" s="23"/>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c r="AI1033" s="23"/>
      <c r="AJ1033" s="23"/>
      <c r="AK1033" s="23"/>
      <c r="AL1033" s="23"/>
      <c r="AM1033" s="23"/>
      <c r="AN1033" s="23"/>
      <c r="AO1033" s="23"/>
      <c r="AP1033" s="23"/>
      <c r="AQ1033" s="23"/>
      <c r="AR1033" s="23"/>
      <c r="AS1033" s="23"/>
      <c r="AT1033" s="23"/>
      <c r="AU1033" s="23"/>
      <c r="AV1033" s="23"/>
      <c r="AW1033" s="23"/>
      <c r="AX1033" s="23"/>
      <c r="AY1033" s="23"/>
      <c r="AZ1033" s="23"/>
      <c r="BA1033" s="23"/>
      <c r="BB1033" s="23"/>
      <c r="BC1033" s="23"/>
      <c r="BD1033" s="23"/>
      <c r="BE1033" s="23"/>
      <c r="BF1033" s="23"/>
      <c r="BG1033" s="23"/>
      <c r="BH1033" s="23"/>
      <c r="BI1033" s="23"/>
      <c r="BJ1033" s="23"/>
      <c r="BK1033" s="23"/>
      <c r="BL1033" s="23"/>
      <c r="BM1033" s="23"/>
      <c r="BN1033" s="23"/>
      <c r="BO1033" s="23"/>
      <c r="BP1033" s="23"/>
      <c r="BQ1033" s="23"/>
      <c r="BR1033" s="23"/>
      <c r="BS1033" s="23"/>
      <c r="BT1033" s="23"/>
      <c r="BU1033" s="23"/>
      <c r="BV1033" s="23"/>
      <c r="BW1033" s="23"/>
      <c r="BX1033" s="23"/>
      <c r="BY1033" s="23"/>
      <c r="BZ1033" s="23"/>
      <c r="CA1033" s="23"/>
      <c r="CB1033" s="23"/>
      <c r="CC1033" s="23"/>
      <c r="CD1033" s="23"/>
      <c r="CE1033" s="23"/>
      <c r="CF1033" s="23"/>
      <c r="CG1033" s="23"/>
      <c r="CH1033" s="23"/>
      <c r="CI1033" s="23"/>
      <c r="CJ1033" s="23"/>
      <c r="CK1033" s="23"/>
      <c r="CL1033" s="23"/>
      <c r="CM1033" s="23"/>
      <c r="CN1033" s="23"/>
      <c r="CO1033" s="23"/>
      <c r="CP1033" s="23"/>
      <c r="CQ1033" s="23"/>
      <c r="CR1033" s="23"/>
      <c r="CS1033" s="23"/>
      <c r="CT1033" s="23"/>
      <c r="CU1033" s="23"/>
      <c r="CV1033" s="23"/>
      <c r="CW1033" s="23"/>
      <c r="CX1033" s="23"/>
      <c r="CY1033" s="23"/>
      <c r="CZ1033" s="23"/>
      <c r="DA1033" s="23"/>
      <c r="DB1033" s="23"/>
      <c r="DC1033" s="23"/>
      <c r="DD1033" s="23"/>
      <c r="DE1033" s="23"/>
      <c r="DF1033" s="23"/>
      <c r="DG1033" s="23"/>
      <c r="DH1033" s="23"/>
      <c r="DI1033" s="23"/>
      <c r="DJ1033" s="23"/>
      <c r="DK1033" s="23"/>
      <c r="DL1033" s="23"/>
      <c r="DM1033" s="23"/>
      <c r="DN1033" s="23"/>
      <c r="DO1033" s="23"/>
      <c r="DP1033" s="23"/>
      <c r="DQ1033" s="23"/>
      <c r="DR1033" s="23"/>
      <c r="DS1033" s="23"/>
      <c r="DT1033" s="23"/>
      <c r="DU1033" s="23"/>
      <c r="DV1033" s="23"/>
      <c r="DW1033" s="23"/>
      <c r="DX1033" s="23"/>
      <c r="DY1033" s="23"/>
      <c r="DZ1033" s="23"/>
      <c r="EA1033" s="23"/>
      <c r="EB1033" s="23"/>
      <c r="EC1033" s="23"/>
      <c r="ED1033" s="23"/>
      <c r="EE1033" s="23"/>
      <c r="EF1033" s="23"/>
      <c r="EG1033" s="23"/>
      <c r="EH1033" s="23"/>
      <c r="EI1033" s="23"/>
      <c r="EJ1033" s="23"/>
      <c r="EK1033" s="23"/>
      <c r="EL1033" s="23"/>
      <c r="EM1033" s="23"/>
      <c r="EN1033" s="23"/>
      <c r="EO1033" s="23"/>
      <c r="EP1033" s="23"/>
      <c r="EQ1033" s="23"/>
      <c r="ER1033" s="23"/>
      <c r="ES1033" s="23"/>
      <c r="ET1033" s="23"/>
      <c r="EU1033" s="23"/>
      <c r="EV1033" s="23"/>
      <c r="EW1033" s="23"/>
      <c r="EX1033" s="23"/>
      <c r="EY1033" s="23"/>
      <c r="EZ1033" s="23"/>
      <c r="FA1033" s="23"/>
      <c r="FB1033" s="23"/>
      <c r="FC1033" s="23"/>
      <c r="FD1033" s="23"/>
      <c r="FE1033" s="23"/>
      <c r="FF1033" s="23"/>
      <c r="FG1033" s="23"/>
      <c r="FH1033" s="23"/>
      <c r="FI1033" s="23"/>
      <c r="FJ1033" s="23"/>
      <c r="FK1033" s="23"/>
      <c r="FL1033" s="23"/>
      <c r="FM1033" s="23"/>
      <c r="FN1033" s="23"/>
      <c r="FO1033" s="23"/>
      <c r="FP1033" s="23"/>
      <c r="FQ1033" s="23"/>
      <c r="FR1033" s="23"/>
      <c r="FS1033" s="23"/>
      <c r="FT1033" s="23"/>
      <c r="FU1033" s="23"/>
      <c r="FV1033" s="23"/>
      <c r="FW1033" s="23"/>
      <c r="FX1033" s="23"/>
      <c r="FY1033" s="23"/>
      <c r="FZ1033" s="23"/>
      <c r="GA1033" s="23"/>
      <c r="GB1033" s="23"/>
      <c r="GC1033" s="23"/>
      <c r="GD1033" s="23"/>
      <c r="GE1033" s="23"/>
      <c r="GF1033" s="23"/>
      <c r="GG1033" s="23"/>
      <c r="GH1033" s="23"/>
    </row>
    <row r="1034" spans="1:190" x14ac:dyDescent="0.35">
      <c r="A1034" s="23"/>
      <c r="B1034" s="23"/>
      <c r="C1034" s="23"/>
      <c r="D1034" s="23"/>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c r="AI1034" s="23"/>
      <c r="AJ1034" s="23"/>
      <c r="AK1034" s="23"/>
      <c r="AL1034" s="23"/>
      <c r="AM1034" s="23"/>
      <c r="AN1034" s="23"/>
      <c r="AO1034" s="23"/>
      <c r="AP1034" s="23"/>
      <c r="AQ1034" s="23"/>
      <c r="AR1034" s="23"/>
      <c r="AS1034" s="23"/>
      <c r="AT1034" s="23"/>
      <c r="AU1034" s="23"/>
      <c r="AV1034" s="23"/>
      <c r="AW1034" s="23"/>
      <c r="AX1034" s="23"/>
      <c r="AY1034" s="23"/>
      <c r="AZ1034" s="23"/>
      <c r="BA1034" s="23"/>
      <c r="BB1034" s="23"/>
      <c r="BC1034" s="23"/>
      <c r="BD1034" s="23"/>
      <c r="BE1034" s="23"/>
      <c r="BF1034" s="23"/>
      <c r="BG1034" s="23"/>
      <c r="BH1034" s="23"/>
      <c r="BI1034" s="23"/>
      <c r="BJ1034" s="23"/>
      <c r="BK1034" s="23"/>
      <c r="BL1034" s="23"/>
      <c r="BM1034" s="23"/>
      <c r="BN1034" s="23"/>
      <c r="BO1034" s="23"/>
      <c r="BP1034" s="23"/>
      <c r="BQ1034" s="23"/>
      <c r="BR1034" s="23"/>
      <c r="BS1034" s="23"/>
      <c r="BT1034" s="23"/>
      <c r="BU1034" s="23"/>
      <c r="BV1034" s="23"/>
      <c r="BW1034" s="23"/>
      <c r="BX1034" s="23"/>
      <c r="BY1034" s="23"/>
      <c r="BZ1034" s="23"/>
      <c r="CA1034" s="23"/>
      <c r="CB1034" s="23"/>
      <c r="CC1034" s="23"/>
      <c r="CD1034" s="23"/>
      <c r="CE1034" s="23"/>
      <c r="CF1034" s="23"/>
      <c r="CG1034" s="23"/>
      <c r="CH1034" s="23"/>
      <c r="CI1034" s="23"/>
      <c r="CJ1034" s="23"/>
      <c r="CK1034" s="23"/>
      <c r="CL1034" s="23"/>
      <c r="CM1034" s="23"/>
      <c r="CN1034" s="23"/>
      <c r="CO1034" s="23"/>
      <c r="CP1034" s="23"/>
      <c r="CQ1034" s="23"/>
      <c r="CR1034" s="23"/>
      <c r="CS1034" s="23"/>
      <c r="CT1034" s="23"/>
      <c r="CU1034" s="23"/>
      <c r="CV1034" s="23"/>
      <c r="CW1034" s="23"/>
      <c r="CX1034" s="23"/>
      <c r="CY1034" s="23"/>
      <c r="CZ1034" s="23"/>
      <c r="DA1034" s="23"/>
      <c r="DB1034" s="23"/>
      <c r="DC1034" s="23"/>
      <c r="DD1034" s="23"/>
      <c r="DE1034" s="23"/>
      <c r="DF1034" s="23"/>
      <c r="DG1034" s="23"/>
      <c r="DH1034" s="23"/>
      <c r="DI1034" s="23"/>
      <c r="DJ1034" s="23"/>
      <c r="DK1034" s="23"/>
      <c r="DL1034" s="23"/>
      <c r="DM1034" s="23"/>
      <c r="DN1034" s="23"/>
      <c r="DO1034" s="23"/>
      <c r="DP1034" s="23"/>
      <c r="DQ1034" s="23"/>
      <c r="DR1034" s="23"/>
      <c r="DS1034" s="23"/>
      <c r="DT1034" s="23"/>
      <c r="DU1034" s="23"/>
      <c r="DV1034" s="23"/>
      <c r="DW1034" s="23"/>
      <c r="DX1034" s="23"/>
      <c r="DY1034" s="23"/>
      <c r="DZ1034" s="23"/>
      <c r="EA1034" s="23"/>
      <c r="EB1034" s="23"/>
      <c r="EC1034" s="23"/>
      <c r="ED1034" s="23"/>
      <c r="EE1034" s="23"/>
      <c r="EF1034" s="23"/>
      <c r="EG1034" s="23"/>
      <c r="EH1034" s="23"/>
      <c r="EI1034" s="23"/>
      <c r="EJ1034" s="23"/>
      <c r="EK1034" s="23"/>
      <c r="EL1034" s="23"/>
      <c r="EM1034" s="23"/>
      <c r="EN1034" s="23"/>
      <c r="EO1034" s="23"/>
      <c r="EP1034" s="23"/>
      <c r="EQ1034" s="23"/>
      <c r="ER1034" s="23"/>
      <c r="ES1034" s="23"/>
      <c r="ET1034" s="23"/>
      <c r="EU1034" s="23"/>
      <c r="EV1034" s="23"/>
      <c r="EW1034" s="23"/>
      <c r="EX1034" s="23"/>
      <c r="EY1034" s="23"/>
      <c r="EZ1034" s="23"/>
      <c r="FA1034" s="23"/>
      <c r="FB1034" s="23"/>
      <c r="FC1034" s="23"/>
      <c r="FD1034" s="23"/>
      <c r="FE1034" s="23"/>
      <c r="FF1034" s="23"/>
      <c r="FG1034" s="23"/>
      <c r="FH1034" s="23"/>
      <c r="FI1034" s="23"/>
      <c r="FJ1034" s="23"/>
      <c r="FK1034" s="23"/>
      <c r="FL1034" s="23"/>
      <c r="FM1034" s="23"/>
      <c r="FN1034" s="23"/>
      <c r="FO1034" s="23"/>
      <c r="FP1034" s="23"/>
      <c r="FQ1034" s="23"/>
      <c r="FR1034" s="23"/>
      <c r="FS1034" s="23"/>
      <c r="FT1034" s="23"/>
      <c r="FU1034" s="23"/>
      <c r="FV1034" s="23"/>
      <c r="FW1034" s="23"/>
      <c r="FX1034" s="23"/>
      <c r="FY1034" s="23"/>
      <c r="FZ1034" s="23"/>
      <c r="GA1034" s="23"/>
      <c r="GB1034" s="23"/>
      <c r="GC1034" s="23"/>
      <c r="GD1034" s="23"/>
      <c r="GE1034" s="23"/>
      <c r="GF1034" s="23"/>
      <c r="GG1034" s="23"/>
      <c r="GH1034" s="23"/>
    </row>
    <row r="1035" spans="1:190" x14ac:dyDescent="0.35">
      <c r="A1035" s="23"/>
      <c r="B1035" s="23"/>
      <c r="C1035" s="23"/>
      <c r="D1035" s="23"/>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23"/>
      <c r="AD1035" s="23"/>
      <c r="AE1035" s="23"/>
      <c r="AF1035" s="23"/>
      <c r="AG1035" s="23"/>
      <c r="AH1035" s="23"/>
      <c r="AI1035" s="23"/>
      <c r="AJ1035" s="23"/>
      <c r="AK1035" s="23"/>
      <c r="AL1035" s="23"/>
      <c r="AM1035" s="23"/>
      <c r="AN1035" s="23"/>
      <c r="AO1035" s="23"/>
      <c r="AP1035" s="23"/>
      <c r="AQ1035" s="23"/>
      <c r="AR1035" s="23"/>
      <c r="AS1035" s="23"/>
      <c r="AT1035" s="23"/>
      <c r="AU1035" s="23"/>
      <c r="AV1035" s="23"/>
      <c r="AW1035" s="23"/>
      <c r="AX1035" s="23"/>
      <c r="AY1035" s="23"/>
      <c r="AZ1035" s="23"/>
      <c r="BA1035" s="23"/>
      <c r="BB1035" s="23"/>
      <c r="BC1035" s="23"/>
      <c r="BD1035" s="23"/>
      <c r="BE1035" s="23"/>
      <c r="BF1035" s="23"/>
      <c r="BG1035" s="23"/>
      <c r="BH1035" s="23"/>
      <c r="BI1035" s="23"/>
      <c r="BJ1035" s="23"/>
      <c r="BK1035" s="23"/>
      <c r="BL1035" s="23"/>
      <c r="BM1035" s="23"/>
      <c r="BN1035" s="23"/>
      <c r="BO1035" s="23"/>
      <c r="BP1035" s="23"/>
      <c r="BQ1035" s="23"/>
      <c r="BR1035" s="23"/>
      <c r="BS1035" s="23"/>
      <c r="BT1035" s="23"/>
      <c r="BU1035" s="23"/>
      <c r="BV1035" s="23"/>
      <c r="BW1035" s="23"/>
      <c r="BX1035" s="23"/>
      <c r="BY1035" s="23"/>
      <c r="BZ1035" s="23"/>
      <c r="CA1035" s="23"/>
      <c r="CB1035" s="23"/>
      <c r="CC1035" s="23"/>
      <c r="CD1035" s="23"/>
      <c r="CE1035" s="23"/>
      <c r="CF1035" s="23"/>
      <c r="CG1035" s="23"/>
      <c r="CH1035" s="23"/>
      <c r="CI1035" s="23"/>
      <c r="CJ1035" s="23"/>
      <c r="CK1035" s="23"/>
      <c r="CL1035" s="23"/>
      <c r="CM1035" s="23"/>
      <c r="CN1035" s="23"/>
      <c r="CO1035" s="23"/>
      <c r="CP1035" s="23"/>
      <c r="CQ1035" s="23"/>
      <c r="CR1035" s="23"/>
      <c r="CS1035" s="23"/>
      <c r="CT1035" s="23"/>
      <c r="CU1035" s="23"/>
      <c r="CV1035" s="23"/>
      <c r="CW1035" s="23"/>
      <c r="CX1035" s="23"/>
      <c r="CY1035" s="23"/>
      <c r="CZ1035" s="23"/>
      <c r="DA1035" s="23"/>
      <c r="DB1035" s="23"/>
      <c r="DC1035" s="23"/>
      <c r="DD1035" s="23"/>
      <c r="DE1035" s="23"/>
      <c r="DF1035" s="23"/>
      <c r="DG1035" s="23"/>
      <c r="DH1035" s="23"/>
      <c r="DI1035" s="23"/>
      <c r="DJ1035" s="23"/>
      <c r="DK1035" s="23"/>
      <c r="DL1035" s="23"/>
      <c r="DM1035" s="23"/>
      <c r="DN1035" s="23"/>
      <c r="DO1035" s="23"/>
      <c r="DP1035" s="23"/>
      <c r="DQ1035" s="23"/>
      <c r="DR1035" s="23"/>
      <c r="DS1035" s="23"/>
      <c r="DT1035" s="23"/>
      <c r="DU1035" s="23"/>
      <c r="DV1035" s="23"/>
      <c r="DW1035" s="23"/>
      <c r="DX1035" s="23"/>
      <c r="DY1035" s="23"/>
      <c r="DZ1035" s="23"/>
      <c r="EA1035" s="23"/>
      <c r="EB1035" s="23"/>
      <c r="EC1035" s="23"/>
      <c r="ED1035" s="23"/>
      <c r="EE1035" s="23"/>
      <c r="EF1035" s="23"/>
      <c r="EG1035" s="23"/>
      <c r="EH1035" s="23"/>
      <c r="EI1035" s="23"/>
      <c r="EJ1035" s="23"/>
      <c r="EK1035" s="23"/>
      <c r="EL1035" s="23"/>
      <c r="EM1035" s="23"/>
      <c r="EN1035" s="23"/>
      <c r="EO1035" s="23"/>
      <c r="EP1035" s="23"/>
      <c r="EQ1035" s="23"/>
      <c r="ER1035" s="23"/>
      <c r="ES1035" s="23"/>
      <c r="ET1035" s="23"/>
      <c r="EU1035" s="23"/>
      <c r="EV1035" s="23"/>
      <c r="EW1035" s="23"/>
      <c r="EX1035" s="23"/>
      <c r="EY1035" s="23"/>
      <c r="EZ1035" s="23"/>
      <c r="FA1035" s="23"/>
      <c r="FB1035" s="23"/>
      <c r="FC1035" s="23"/>
      <c r="FD1035" s="23"/>
      <c r="FE1035" s="23"/>
      <c r="FF1035" s="23"/>
      <c r="FG1035" s="23"/>
      <c r="FH1035" s="23"/>
      <c r="FI1035" s="23"/>
      <c r="FJ1035" s="23"/>
      <c r="FK1035" s="23"/>
      <c r="FL1035" s="23"/>
      <c r="FM1035" s="23"/>
      <c r="FN1035" s="23"/>
      <c r="FO1035" s="23"/>
      <c r="FP1035" s="23"/>
      <c r="FQ1035" s="23"/>
      <c r="FR1035" s="23"/>
      <c r="FS1035" s="23"/>
      <c r="FT1035" s="23"/>
      <c r="FU1035" s="23"/>
      <c r="FV1035" s="23"/>
      <c r="FW1035" s="23"/>
      <c r="FX1035" s="23"/>
      <c r="FY1035" s="23"/>
      <c r="FZ1035" s="23"/>
      <c r="GA1035" s="23"/>
      <c r="GB1035" s="23"/>
      <c r="GC1035" s="23"/>
      <c r="GD1035" s="23"/>
      <c r="GE1035" s="23"/>
      <c r="GF1035" s="23"/>
      <c r="GG1035" s="23"/>
      <c r="GH1035" s="23"/>
    </row>
    <row r="1036" spans="1:190" x14ac:dyDescent="0.35">
      <c r="A1036" s="23"/>
      <c r="B1036" s="23"/>
      <c r="C1036" s="23"/>
      <c r="D1036" s="23"/>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23"/>
      <c r="AD1036" s="23"/>
      <c r="AE1036" s="23"/>
      <c r="AF1036" s="23"/>
      <c r="AG1036" s="23"/>
      <c r="AH1036" s="23"/>
      <c r="AI1036" s="23"/>
      <c r="AJ1036" s="23"/>
      <c r="AK1036" s="23"/>
      <c r="AL1036" s="23"/>
      <c r="AM1036" s="23"/>
      <c r="AN1036" s="23"/>
      <c r="AO1036" s="23"/>
      <c r="AP1036" s="23"/>
      <c r="AQ1036" s="23"/>
      <c r="AR1036" s="23"/>
      <c r="AS1036" s="23"/>
      <c r="AT1036" s="23"/>
      <c r="AU1036" s="23"/>
      <c r="AV1036" s="23"/>
      <c r="AW1036" s="23"/>
      <c r="AX1036" s="23"/>
      <c r="AY1036" s="23"/>
      <c r="AZ1036" s="23"/>
      <c r="BA1036" s="23"/>
      <c r="BB1036" s="23"/>
      <c r="BC1036" s="23"/>
      <c r="BD1036" s="23"/>
      <c r="BE1036" s="23"/>
      <c r="BF1036" s="23"/>
      <c r="BG1036" s="23"/>
      <c r="BH1036" s="23"/>
      <c r="BI1036" s="23"/>
      <c r="BJ1036" s="23"/>
      <c r="BK1036" s="23"/>
      <c r="BL1036" s="23"/>
      <c r="BM1036" s="23"/>
      <c r="BN1036" s="23"/>
      <c r="BO1036" s="23"/>
      <c r="BP1036" s="23"/>
      <c r="BQ1036" s="23"/>
      <c r="BR1036" s="23"/>
      <c r="BS1036" s="23"/>
      <c r="BT1036" s="23"/>
      <c r="BU1036" s="23"/>
      <c r="BV1036" s="23"/>
      <c r="BW1036" s="23"/>
      <c r="BX1036" s="23"/>
      <c r="BY1036" s="23"/>
      <c r="BZ1036" s="23"/>
      <c r="CA1036" s="23"/>
      <c r="CB1036" s="23"/>
      <c r="CC1036" s="23"/>
      <c r="CD1036" s="23"/>
      <c r="CE1036" s="23"/>
      <c r="CF1036" s="23"/>
      <c r="CG1036" s="23"/>
      <c r="CH1036" s="23"/>
      <c r="CI1036" s="23"/>
      <c r="CJ1036" s="23"/>
      <c r="CK1036" s="23"/>
      <c r="CL1036" s="23"/>
      <c r="CM1036" s="23"/>
      <c r="CN1036" s="23"/>
      <c r="CO1036" s="23"/>
      <c r="CP1036" s="23"/>
      <c r="CQ1036" s="23"/>
      <c r="CR1036" s="23"/>
      <c r="CS1036" s="23"/>
      <c r="CT1036" s="23"/>
      <c r="CU1036" s="23"/>
      <c r="CV1036" s="23"/>
      <c r="CW1036" s="23"/>
      <c r="CX1036" s="23"/>
      <c r="CY1036" s="23"/>
      <c r="CZ1036" s="23"/>
      <c r="DA1036" s="23"/>
      <c r="DB1036" s="23"/>
      <c r="DC1036" s="23"/>
      <c r="DD1036" s="23"/>
      <c r="DE1036" s="23"/>
      <c r="DF1036" s="23"/>
      <c r="DG1036" s="23"/>
      <c r="DH1036" s="23"/>
      <c r="DI1036" s="23"/>
      <c r="DJ1036" s="23"/>
      <c r="DK1036" s="23"/>
      <c r="DL1036" s="23"/>
      <c r="DM1036" s="23"/>
      <c r="DN1036" s="23"/>
      <c r="DO1036" s="23"/>
      <c r="DP1036" s="23"/>
      <c r="DQ1036" s="23"/>
      <c r="DR1036" s="23"/>
      <c r="DS1036" s="23"/>
      <c r="DT1036" s="23"/>
      <c r="DU1036" s="23"/>
      <c r="DV1036" s="23"/>
      <c r="DW1036" s="23"/>
      <c r="DX1036" s="23"/>
      <c r="DY1036" s="23"/>
      <c r="DZ1036" s="23"/>
      <c r="EA1036" s="23"/>
      <c r="EB1036" s="23"/>
      <c r="EC1036" s="23"/>
      <c r="ED1036" s="23"/>
      <c r="EE1036" s="23"/>
      <c r="EF1036" s="23"/>
      <c r="EG1036" s="23"/>
      <c r="EH1036" s="23"/>
      <c r="EI1036" s="23"/>
      <c r="EJ1036" s="23"/>
      <c r="EK1036" s="23"/>
      <c r="EL1036" s="23"/>
      <c r="EM1036" s="23"/>
      <c r="EN1036" s="23"/>
      <c r="EO1036" s="23"/>
      <c r="EP1036" s="23"/>
      <c r="EQ1036" s="23"/>
      <c r="ER1036" s="23"/>
      <c r="ES1036" s="23"/>
      <c r="ET1036" s="23"/>
      <c r="EU1036" s="23"/>
      <c r="EV1036" s="23"/>
      <c r="EW1036" s="23"/>
      <c r="EX1036" s="23"/>
      <c r="EY1036" s="23"/>
      <c r="EZ1036" s="23"/>
      <c r="FA1036" s="23"/>
      <c r="FB1036" s="23"/>
      <c r="FC1036" s="23"/>
      <c r="FD1036" s="23"/>
      <c r="FE1036" s="23"/>
      <c r="FF1036" s="23"/>
      <c r="FG1036" s="23"/>
      <c r="FH1036" s="23"/>
      <c r="FI1036" s="23"/>
      <c r="FJ1036" s="23"/>
      <c r="FK1036" s="23"/>
      <c r="FL1036" s="23"/>
      <c r="FM1036" s="23"/>
      <c r="FN1036" s="23"/>
      <c r="FO1036" s="23"/>
      <c r="FP1036" s="23"/>
      <c r="FQ1036" s="23"/>
      <c r="FR1036" s="23"/>
      <c r="FS1036" s="23"/>
      <c r="FT1036" s="23"/>
      <c r="FU1036" s="23"/>
      <c r="FV1036" s="23"/>
      <c r="FW1036" s="23"/>
      <c r="FX1036" s="23"/>
      <c r="FY1036" s="23"/>
      <c r="FZ1036" s="23"/>
      <c r="GA1036" s="23"/>
      <c r="GB1036" s="23"/>
      <c r="GC1036" s="23"/>
      <c r="GD1036" s="23"/>
      <c r="GE1036" s="23"/>
      <c r="GF1036" s="23"/>
      <c r="GG1036" s="23"/>
      <c r="GH1036" s="23"/>
    </row>
    <row r="1037" spans="1:190" x14ac:dyDescent="0.35">
      <c r="A1037" s="23"/>
      <c r="B1037" s="23"/>
      <c r="C1037" s="23"/>
      <c r="D1037" s="23"/>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23"/>
      <c r="AD1037" s="23"/>
      <c r="AE1037" s="23"/>
      <c r="AF1037" s="23"/>
      <c r="AG1037" s="23"/>
      <c r="AH1037" s="23"/>
      <c r="AI1037" s="23"/>
      <c r="AJ1037" s="23"/>
      <c r="AK1037" s="23"/>
      <c r="AL1037" s="23"/>
      <c r="AM1037" s="23"/>
      <c r="AN1037" s="23"/>
      <c r="AO1037" s="23"/>
      <c r="AP1037" s="23"/>
      <c r="AQ1037" s="23"/>
      <c r="AR1037" s="23"/>
      <c r="AS1037" s="23"/>
      <c r="AT1037" s="23"/>
      <c r="AU1037" s="23"/>
      <c r="AV1037" s="23"/>
      <c r="AW1037" s="23"/>
      <c r="AX1037" s="23"/>
      <c r="AY1037" s="23"/>
      <c r="AZ1037" s="23"/>
      <c r="BA1037" s="23"/>
      <c r="BB1037" s="23"/>
      <c r="BC1037" s="23"/>
      <c r="BD1037" s="23"/>
      <c r="BE1037" s="23"/>
      <c r="BF1037" s="23"/>
      <c r="BG1037" s="23"/>
      <c r="BH1037" s="23"/>
      <c r="BI1037" s="23"/>
      <c r="BJ1037" s="23"/>
      <c r="BK1037" s="23"/>
      <c r="BL1037" s="23"/>
      <c r="BM1037" s="23"/>
      <c r="BN1037" s="23"/>
      <c r="BO1037" s="23"/>
      <c r="BP1037" s="23"/>
      <c r="BQ1037" s="23"/>
      <c r="BR1037" s="23"/>
      <c r="BS1037" s="23"/>
      <c r="BT1037" s="23"/>
      <c r="BU1037" s="23"/>
      <c r="BV1037" s="23"/>
      <c r="BW1037" s="23"/>
      <c r="BX1037" s="23"/>
      <c r="BY1037" s="23"/>
      <c r="BZ1037" s="23"/>
      <c r="CA1037" s="23"/>
      <c r="CB1037" s="23"/>
      <c r="CC1037" s="23"/>
      <c r="CD1037" s="23"/>
      <c r="CE1037" s="23"/>
      <c r="CF1037" s="23"/>
      <c r="CG1037" s="23"/>
      <c r="CH1037" s="23"/>
      <c r="CI1037" s="23"/>
      <c r="CJ1037" s="23"/>
      <c r="CK1037" s="23"/>
      <c r="CL1037" s="23"/>
      <c r="CM1037" s="23"/>
      <c r="CN1037" s="23"/>
      <c r="CO1037" s="23"/>
      <c r="CP1037" s="23"/>
      <c r="CQ1037" s="23"/>
      <c r="CR1037" s="23"/>
      <c r="CS1037" s="23"/>
      <c r="CT1037" s="23"/>
      <c r="CU1037" s="23"/>
      <c r="CV1037" s="23"/>
      <c r="CW1037" s="23"/>
      <c r="CX1037" s="23"/>
      <c r="CY1037" s="23"/>
      <c r="CZ1037" s="23"/>
      <c r="DA1037" s="23"/>
      <c r="DB1037" s="23"/>
      <c r="DC1037" s="23"/>
      <c r="DD1037" s="23"/>
      <c r="DE1037" s="23"/>
      <c r="DF1037" s="23"/>
      <c r="DG1037" s="23"/>
      <c r="DH1037" s="23"/>
      <c r="DI1037" s="23"/>
      <c r="DJ1037" s="23"/>
      <c r="DK1037" s="23"/>
      <c r="DL1037" s="23"/>
      <c r="DM1037" s="23"/>
      <c r="DN1037" s="23"/>
      <c r="DO1037" s="23"/>
      <c r="DP1037" s="23"/>
      <c r="DQ1037" s="23"/>
      <c r="DR1037" s="23"/>
      <c r="DS1037" s="23"/>
      <c r="DT1037" s="23"/>
      <c r="DU1037" s="23"/>
      <c r="DV1037" s="23"/>
      <c r="DW1037" s="23"/>
      <c r="DX1037" s="23"/>
      <c r="DY1037" s="23"/>
      <c r="DZ1037" s="23"/>
      <c r="EA1037" s="23"/>
      <c r="EB1037" s="23"/>
      <c r="EC1037" s="23"/>
      <c r="ED1037" s="23"/>
      <c r="EE1037" s="23"/>
      <c r="EF1037" s="23"/>
      <c r="EG1037" s="23"/>
      <c r="EH1037" s="23"/>
      <c r="EI1037" s="23"/>
      <c r="EJ1037" s="23"/>
      <c r="EK1037" s="23"/>
      <c r="EL1037" s="23"/>
      <c r="EM1037" s="23"/>
      <c r="EN1037" s="23"/>
      <c r="EO1037" s="23"/>
      <c r="EP1037" s="23"/>
      <c r="EQ1037" s="23"/>
      <c r="ER1037" s="23"/>
      <c r="ES1037" s="23"/>
      <c r="ET1037" s="23"/>
      <c r="EU1037" s="23"/>
      <c r="EV1037" s="23"/>
      <c r="EW1037" s="23"/>
      <c r="EX1037" s="23"/>
      <c r="EY1037" s="23"/>
      <c r="EZ1037" s="23"/>
      <c r="FA1037" s="23"/>
      <c r="FB1037" s="23"/>
      <c r="FC1037" s="23"/>
      <c r="FD1037" s="23"/>
      <c r="FE1037" s="23"/>
      <c r="FF1037" s="23"/>
      <c r="FG1037" s="23"/>
      <c r="FH1037" s="23"/>
      <c r="FI1037" s="23"/>
      <c r="FJ1037" s="23"/>
      <c r="FK1037" s="23"/>
      <c r="FL1037" s="23"/>
      <c r="FM1037" s="23"/>
      <c r="FN1037" s="23"/>
      <c r="FO1037" s="23"/>
      <c r="FP1037" s="23"/>
      <c r="FQ1037" s="23"/>
      <c r="FR1037" s="23"/>
      <c r="FS1037" s="23"/>
      <c r="FT1037" s="23"/>
      <c r="FU1037" s="23"/>
      <c r="FV1037" s="23"/>
      <c r="FW1037" s="23"/>
      <c r="FX1037" s="23"/>
      <c r="FY1037" s="23"/>
      <c r="FZ1037" s="23"/>
      <c r="GA1037" s="23"/>
      <c r="GB1037" s="23"/>
      <c r="GC1037" s="23"/>
      <c r="GD1037" s="23"/>
      <c r="GE1037" s="23"/>
      <c r="GF1037" s="23"/>
      <c r="GG1037" s="23"/>
      <c r="GH1037" s="23"/>
    </row>
    <row r="1038" spans="1:190" x14ac:dyDescent="0.35">
      <c r="A1038" s="23"/>
      <c r="B1038" s="23"/>
      <c r="C1038" s="23"/>
      <c r="D1038" s="23"/>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23"/>
      <c r="AD1038" s="23"/>
      <c r="AE1038" s="23"/>
      <c r="AF1038" s="23"/>
      <c r="AG1038" s="23"/>
      <c r="AH1038" s="23"/>
      <c r="AI1038" s="23"/>
      <c r="AJ1038" s="23"/>
      <c r="AK1038" s="23"/>
      <c r="AL1038" s="23"/>
      <c r="AM1038" s="23"/>
      <c r="AN1038" s="23"/>
      <c r="AO1038" s="23"/>
      <c r="AP1038" s="23"/>
      <c r="AQ1038" s="23"/>
      <c r="AR1038" s="23"/>
      <c r="AS1038" s="23"/>
      <c r="AT1038" s="23"/>
      <c r="AU1038" s="23"/>
      <c r="AV1038" s="23"/>
      <c r="AW1038" s="23"/>
      <c r="AX1038" s="23"/>
      <c r="AY1038" s="23"/>
      <c r="AZ1038" s="23"/>
      <c r="BA1038" s="23"/>
      <c r="BB1038" s="23"/>
      <c r="BC1038" s="23"/>
      <c r="BD1038" s="23"/>
      <c r="BE1038" s="23"/>
      <c r="BF1038" s="23"/>
      <c r="BG1038" s="23"/>
      <c r="BH1038" s="23"/>
      <c r="BI1038" s="23"/>
      <c r="BJ1038" s="23"/>
      <c r="BK1038" s="23"/>
      <c r="BL1038" s="23"/>
      <c r="BM1038" s="23"/>
      <c r="BN1038" s="23"/>
      <c r="BO1038" s="23"/>
      <c r="BP1038" s="23"/>
      <c r="BQ1038" s="23"/>
      <c r="BR1038" s="23"/>
      <c r="BS1038" s="23"/>
      <c r="BT1038" s="23"/>
      <c r="BU1038" s="23"/>
      <c r="BV1038" s="23"/>
      <c r="BW1038" s="23"/>
      <c r="BX1038" s="23"/>
      <c r="BY1038" s="23"/>
      <c r="BZ1038" s="23"/>
      <c r="CA1038" s="23"/>
      <c r="CB1038" s="23"/>
      <c r="CC1038" s="23"/>
      <c r="CD1038" s="23"/>
      <c r="CE1038" s="23"/>
      <c r="CF1038" s="23"/>
      <c r="CG1038" s="23"/>
      <c r="CH1038" s="23"/>
      <c r="CI1038" s="23"/>
      <c r="CJ1038" s="23"/>
      <c r="CK1038" s="23"/>
      <c r="CL1038" s="23"/>
      <c r="CM1038" s="23"/>
      <c r="CN1038" s="23"/>
      <c r="CO1038" s="23"/>
      <c r="CP1038" s="23"/>
      <c r="CQ1038" s="23"/>
      <c r="CR1038" s="23"/>
      <c r="CS1038" s="23"/>
      <c r="CT1038" s="23"/>
      <c r="CU1038" s="23"/>
      <c r="CV1038" s="23"/>
      <c r="CW1038" s="23"/>
      <c r="CX1038" s="23"/>
      <c r="CY1038" s="23"/>
      <c r="CZ1038" s="23"/>
      <c r="DA1038" s="23"/>
      <c r="DB1038" s="23"/>
      <c r="DC1038" s="23"/>
      <c r="DD1038" s="23"/>
      <c r="DE1038" s="23"/>
      <c r="DF1038" s="23"/>
      <c r="DG1038" s="23"/>
      <c r="DH1038" s="23"/>
      <c r="DI1038" s="23"/>
      <c r="DJ1038" s="23"/>
      <c r="DK1038" s="23"/>
      <c r="DL1038" s="23"/>
      <c r="DM1038" s="23"/>
      <c r="DN1038" s="23"/>
      <c r="DO1038" s="23"/>
      <c r="DP1038" s="23"/>
      <c r="DQ1038" s="23"/>
      <c r="DR1038" s="23"/>
      <c r="DS1038" s="23"/>
      <c r="DT1038" s="23"/>
      <c r="DU1038" s="23"/>
      <c r="DV1038" s="23"/>
      <c r="DW1038" s="23"/>
      <c r="DX1038" s="23"/>
      <c r="DY1038" s="23"/>
      <c r="DZ1038" s="23"/>
      <c r="EA1038" s="23"/>
      <c r="EB1038" s="23"/>
      <c r="EC1038" s="23"/>
      <c r="ED1038" s="23"/>
      <c r="EE1038" s="23"/>
      <c r="EF1038" s="23"/>
      <c r="EG1038" s="23"/>
      <c r="EH1038" s="23"/>
      <c r="EI1038" s="23"/>
      <c r="EJ1038" s="23"/>
      <c r="EK1038" s="23"/>
      <c r="EL1038" s="23"/>
      <c r="EM1038" s="23"/>
      <c r="EN1038" s="23"/>
      <c r="EO1038" s="23"/>
      <c r="EP1038" s="23"/>
      <c r="EQ1038" s="23"/>
      <c r="ER1038" s="23"/>
      <c r="ES1038" s="23"/>
      <c r="ET1038" s="23"/>
      <c r="EU1038" s="23"/>
      <c r="EV1038" s="23"/>
      <c r="EW1038" s="23"/>
      <c r="EX1038" s="23"/>
      <c r="EY1038" s="23"/>
      <c r="EZ1038" s="23"/>
      <c r="FA1038" s="23"/>
      <c r="FB1038" s="23"/>
      <c r="FC1038" s="23"/>
      <c r="FD1038" s="23"/>
      <c r="FE1038" s="23"/>
      <c r="FF1038" s="23"/>
      <c r="FG1038" s="23"/>
      <c r="FH1038" s="23"/>
      <c r="FI1038" s="23"/>
      <c r="FJ1038" s="23"/>
      <c r="FK1038" s="23"/>
      <c r="FL1038" s="23"/>
      <c r="FM1038" s="23"/>
      <c r="FN1038" s="23"/>
      <c r="FO1038" s="23"/>
      <c r="FP1038" s="23"/>
      <c r="FQ1038" s="23"/>
      <c r="FR1038" s="23"/>
      <c r="FS1038" s="23"/>
      <c r="FT1038" s="23"/>
      <c r="FU1038" s="23"/>
      <c r="FV1038" s="23"/>
      <c r="FW1038" s="23"/>
      <c r="FX1038" s="23"/>
      <c r="FY1038" s="23"/>
      <c r="FZ1038" s="23"/>
      <c r="GA1038" s="23"/>
      <c r="GB1038" s="23"/>
      <c r="GC1038" s="23"/>
      <c r="GD1038" s="23"/>
      <c r="GE1038" s="23"/>
      <c r="GF1038" s="23"/>
      <c r="GG1038" s="23"/>
      <c r="GH1038" s="23"/>
    </row>
    <row r="1039" spans="1:190" x14ac:dyDescent="0.35">
      <c r="A1039" s="23"/>
      <c r="B1039" s="23"/>
      <c r="C1039" s="23"/>
      <c r="D1039" s="23"/>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23"/>
      <c r="AD1039" s="23"/>
      <c r="AE1039" s="23"/>
      <c r="AF1039" s="23"/>
      <c r="AG1039" s="23"/>
      <c r="AH1039" s="23"/>
      <c r="AI1039" s="23"/>
      <c r="AJ1039" s="23"/>
      <c r="AK1039" s="23"/>
      <c r="AL1039" s="23"/>
      <c r="AM1039" s="23"/>
      <c r="AN1039" s="23"/>
      <c r="AO1039" s="23"/>
      <c r="AP1039" s="23"/>
      <c r="AQ1039" s="23"/>
      <c r="AR1039" s="23"/>
      <c r="AS1039" s="23"/>
      <c r="AT1039" s="23"/>
      <c r="AU1039" s="23"/>
      <c r="AV1039" s="23"/>
      <c r="AW1039" s="23"/>
      <c r="AX1039" s="23"/>
      <c r="AY1039" s="23"/>
      <c r="AZ1039" s="23"/>
      <c r="BA1039" s="23"/>
      <c r="BB1039" s="23"/>
      <c r="BC1039" s="23"/>
      <c r="BD1039" s="23"/>
      <c r="BE1039" s="23"/>
      <c r="BF1039" s="23"/>
      <c r="BG1039" s="23"/>
      <c r="BH1039" s="23"/>
      <c r="BI1039" s="23"/>
      <c r="BJ1039" s="23"/>
      <c r="BK1039" s="23"/>
      <c r="BL1039" s="23"/>
      <c r="BM1039" s="23"/>
      <c r="BN1039" s="23"/>
      <c r="BO1039" s="23"/>
      <c r="BP1039" s="23"/>
      <c r="BQ1039" s="23"/>
      <c r="BR1039" s="23"/>
      <c r="BS1039" s="23"/>
      <c r="BT1039" s="23"/>
      <c r="BU1039" s="23"/>
      <c r="BV1039" s="23"/>
      <c r="BW1039" s="23"/>
      <c r="BX1039" s="23"/>
      <c r="BY1039" s="23"/>
      <c r="BZ1039" s="23"/>
      <c r="CA1039" s="23"/>
      <c r="CB1039" s="23"/>
      <c r="CC1039" s="23"/>
      <c r="CD1039" s="23"/>
      <c r="CE1039" s="23"/>
      <c r="CF1039" s="23"/>
      <c r="CG1039" s="23"/>
      <c r="CH1039" s="23"/>
      <c r="CI1039" s="23"/>
      <c r="CJ1039" s="23"/>
      <c r="CK1039" s="23"/>
      <c r="CL1039" s="23"/>
      <c r="CM1039" s="23"/>
      <c r="CN1039" s="23"/>
      <c r="CO1039" s="23"/>
      <c r="CP1039" s="23"/>
      <c r="CQ1039" s="23"/>
      <c r="CR1039" s="23"/>
      <c r="CS1039" s="23"/>
      <c r="CT1039" s="23"/>
      <c r="CU1039" s="23"/>
      <c r="CV1039" s="23"/>
      <c r="CW1039" s="23"/>
      <c r="CX1039" s="23"/>
      <c r="CY1039" s="23"/>
      <c r="CZ1039" s="23"/>
      <c r="DA1039" s="23"/>
      <c r="DB1039" s="23"/>
      <c r="DC1039" s="23"/>
      <c r="DD1039" s="23"/>
      <c r="DE1039" s="23"/>
      <c r="DF1039" s="23"/>
      <c r="DG1039" s="23"/>
      <c r="DH1039" s="23"/>
      <c r="DI1039" s="23"/>
      <c r="DJ1039" s="23"/>
      <c r="DK1039" s="23"/>
      <c r="DL1039" s="23"/>
      <c r="DM1039" s="23"/>
      <c r="DN1039" s="23"/>
      <c r="DO1039" s="23"/>
      <c r="DP1039" s="23"/>
      <c r="DQ1039" s="23"/>
      <c r="DR1039" s="23"/>
      <c r="DS1039" s="23"/>
      <c r="DT1039" s="23"/>
      <c r="DU1039" s="23"/>
      <c r="DV1039" s="23"/>
      <c r="DW1039" s="23"/>
      <c r="DX1039" s="23"/>
      <c r="DY1039" s="23"/>
      <c r="DZ1039" s="23"/>
      <c r="EA1039" s="23"/>
      <c r="EB1039" s="23"/>
      <c r="EC1039" s="23"/>
      <c r="ED1039" s="23"/>
      <c r="EE1039" s="23"/>
      <c r="EF1039" s="23"/>
      <c r="EG1039" s="23"/>
      <c r="EH1039" s="23"/>
      <c r="EI1039" s="23"/>
      <c r="EJ1039" s="23"/>
      <c r="EK1039" s="23"/>
      <c r="EL1039" s="23"/>
      <c r="EM1039" s="23"/>
      <c r="EN1039" s="23"/>
      <c r="EO1039" s="23"/>
      <c r="EP1039" s="23"/>
      <c r="EQ1039" s="23"/>
      <c r="ER1039" s="23"/>
      <c r="ES1039" s="23"/>
      <c r="ET1039" s="23"/>
      <c r="EU1039" s="23"/>
      <c r="EV1039" s="23"/>
      <c r="EW1039" s="23"/>
      <c r="EX1039" s="23"/>
      <c r="EY1039" s="23"/>
      <c r="EZ1039" s="23"/>
      <c r="FA1039" s="23"/>
      <c r="FB1039" s="23"/>
      <c r="FC1039" s="23"/>
      <c r="FD1039" s="23"/>
      <c r="FE1039" s="23"/>
      <c r="FF1039" s="23"/>
      <c r="FG1039" s="23"/>
      <c r="FH1039" s="23"/>
      <c r="FI1039" s="23"/>
      <c r="FJ1039" s="23"/>
      <c r="FK1039" s="23"/>
      <c r="FL1039" s="23"/>
      <c r="FM1039" s="23"/>
      <c r="FN1039" s="23"/>
      <c r="FO1039" s="23"/>
      <c r="FP1039" s="23"/>
      <c r="FQ1039" s="23"/>
      <c r="FR1039" s="23"/>
      <c r="FS1039" s="23"/>
      <c r="FT1039" s="23"/>
      <c r="FU1039" s="23"/>
      <c r="FV1039" s="23"/>
      <c r="FW1039" s="23"/>
      <c r="FX1039" s="23"/>
      <c r="FY1039" s="23"/>
      <c r="FZ1039" s="23"/>
      <c r="GA1039" s="23"/>
      <c r="GB1039" s="23"/>
      <c r="GC1039" s="23"/>
      <c r="GD1039" s="23"/>
      <c r="GE1039" s="23"/>
      <c r="GF1039" s="23"/>
      <c r="GG1039" s="23"/>
      <c r="GH1039" s="23"/>
    </row>
    <row r="1040" spans="1:190" x14ac:dyDescent="0.35">
      <c r="A1040" s="23"/>
      <c r="B1040" s="23"/>
      <c r="C1040" s="23"/>
      <c r="D1040" s="23"/>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23"/>
      <c r="AD1040" s="23"/>
      <c r="AE1040" s="23"/>
      <c r="AF1040" s="23"/>
      <c r="AG1040" s="23"/>
      <c r="AH1040" s="23"/>
      <c r="AI1040" s="23"/>
      <c r="AJ1040" s="23"/>
      <c r="AK1040" s="23"/>
      <c r="AL1040" s="23"/>
      <c r="AM1040" s="23"/>
      <c r="AN1040" s="23"/>
      <c r="AO1040" s="23"/>
      <c r="AP1040" s="23"/>
      <c r="AQ1040" s="23"/>
      <c r="AR1040" s="23"/>
      <c r="AS1040" s="23"/>
      <c r="AT1040" s="23"/>
      <c r="AU1040" s="23"/>
      <c r="AV1040" s="23"/>
      <c r="AW1040" s="23"/>
      <c r="AX1040" s="23"/>
      <c r="AY1040" s="23"/>
      <c r="AZ1040" s="23"/>
      <c r="BA1040" s="23"/>
      <c r="BB1040" s="23"/>
      <c r="BC1040" s="23"/>
      <c r="BD1040" s="23"/>
      <c r="BE1040" s="23"/>
      <c r="BF1040" s="23"/>
      <c r="BG1040" s="23"/>
      <c r="BH1040" s="23"/>
      <c r="BI1040" s="23"/>
      <c r="BJ1040" s="23"/>
      <c r="BK1040" s="23"/>
      <c r="BL1040" s="23"/>
      <c r="BM1040" s="23"/>
      <c r="BN1040" s="23"/>
      <c r="BO1040" s="23"/>
      <c r="BP1040" s="23"/>
      <c r="BQ1040" s="23"/>
      <c r="BR1040" s="23"/>
      <c r="BS1040" s="23"/>
      <c r="BT1040" s="23"/>
      <c r="BU1040" s="23"/>
      <c r="BV1040" s="23"/>
      <c r="BW1040" s="23"/>
      <c r="BX1040" s="23"/>
      <c r="BY1040" s="23"/>
      <c r="BZ1040" s="23"/>
      <c r="CA1040" s="23"/>
      <c r="CB1040" s="23"/>
      <c r="CC1040" s="23"/>
      <c r="CD1040" s="23"/>
      <c r="CE1040" s="23"/>
      <c r="CF1040" s="23"/>
      <c r="CG1040" s="23"/>
      <c r="CH1040" s="23"/>
      <c r="CI1040" s="23"/>
      <c r="CJ1040" s="23"/>
      <c r="CK1040" s="23"/>
      <c r="CL1040" s="23"/>
      <c r="CM1040" s="23"/>
      <c r="CN1040" s="23"/>
      <c r="CO1040" s="23"/>
      <c r="CP1040" s="23"/>
      <c r="CQ1040" s="23"/>
      <c r="CR1040" s="23"/>
      <c r="CS1040" s="23"/>
      <c r="CT1040" s="23"/>
      <c r="CU1040" s="23"/>
      <c r="CV1040" s="23"/>
      <c r="CW1040" s="23"/>
      <c r="CX1040" s="23"/>
      <c r="CY1040" s="23"/>
      <c r="CZ1040" s="23"/>
      <c r="DA1040" s="23"/>
      <c r="DB1040" s="23"/>
      <c r="DC1040" s="23"/>
      <c r="DD1040" s="23"/>
      <c r="DE1040" s="23"/>
      <c r="DF1040" s="23"/>
      <c r="DG1040" s="23"/>
      <c r="DH1040" s="23"/>
      <c r="DI1040" s="23"/>
      <c r="DJ1040" s="23"/>
      <c r="DK1040" s="23"/>
      <c r="DL1040" s="23"/>
      <c r="DM1040" s="23"/>
      <c r="DN1040" s="23"/>
      <c r="DO1040" s="23"/>
      <c r="DP1040" s="23"/>
      <c r="DQ1040" s="23"/>
      <c r="DR1040" s="23"/>
      <c r="DS1040" s="23"/>
      <c r="DT1040" s="23"/>
      <c r="DU1040" s="23"/>
      <c r="DV1040" s="23"/>
      <c r="DW1040" s="23"/>
      <c r="DX1040" s="23"/>
      <c r="DY1040" s="23"/>
      <c r="DZ1040" s="23"/>
      <c r="EA1040" s="23"/>
      <c r="EB1040" s="23"/>
      <c r="EC1040" s="23"/>
      <c r="ED1040" s="23"/>
      <c r="EE1040" s="23"/>
      <c r="EF1040" s="23"/>
      <c r="EG1040" s="23"/>
      <c r="EH1040" s="23"/>
      <c r="EI1040" s="23"/>
      <c r="EJ1040" s="23"/>
      <c r="EK1040" s="23"/>
      <c r="EL1040" s="23"/>
      <c r="EM1040" s="23"/>
      <c r="EN1040" s="23"/>
      <c r="EO1040" s="23"/>
      <c r="EP1040" s="23"/>
      <c r="EQ1040" s="23"/>
      <c r="ER1040" s="23"/>
      <c r="ES1040" s="23"/>
      <c r="ET1040" s="23"/>
      <c r="EU1040" s="23"/>
      <c r="EV1040" s="23"/>
      <c r="EW1040" s="23"/>
      <c r="EX1040" s="23"/>
      <c r="EY1040" s="23"/>
      <c r="EZ1040" s="23"/>
      <c r="FA1040" s="23"/>
      <c r="FB1040" s="23"/>
      <c r="FC1040" s="23"/>
      <c r="FD1040" s="23"/>
      <c r="FE1040" s="23"/>
      <c r="FF1040" s="23"/>
      <c r="FG1040" s="23"/>
      <c r="FH1040" s="23"/>
      <c r="FI1040" s="23"/>
      <c r="FJ1040" s="23"/>
      <c r="FK1040" s="23"/>
      <c r="FL1040" s="23"/>
      <c r="FM1040" s="23"/>
      <c r="FN1040" s="23"/>
      <c r="FO1040" s="23"/>
      <c r="FP1040" s="23"/>
      <c r="FQ1040" s="23"/>
      <c r="FR1040" s="23"/>
      <c r="FS1040" s="23"/>
      <c r="FT1040" s="23"/>
      <c r="FU1040" s="23"/>
      <c r="FV1040" s="23"/>
      <c r="FW1040" s="23"/>
      <c r="FX1040" s="23"/>
      <c r="FY1040" s="23"/>
      <c r="FZ1040" s="23"/>
      <c r="GA1040" s="23"/>
      <c r="GB1040" s="23"/>
      <c r="GC1040" s="23"/>
      <c r="GD1040" s="23"/>
      <c r="GE1040" s="23"/>
      <c r="GF1040" s="23"/>
      <c r="GG1040" s="23"/>
      <c r="GH1040" s="23"/>
    </row>
    <row r="1041" spans="1:190" x14ac:dyDescent="0.35">
      <c r="A1041" s="23"/>
      <c r="B1041" s="23"/>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c r="AI1041" s="23"/>
      <c r="AJ1041" s="23"/>
      <c r="AK1041" s="23"/>
      <c r="AL1041" s="23"/>
      <c r="AM1041" s="23"/>
      <c r="AN1041" s="23"/>
      <c r="AO1041" s="23"/>
      <c r="AP1041" s="23"/>
      <c r="AQ1041" s="23"/>
      <c r="AR1041" s="23"/>
      <c r="AS1041" s="23"/>
      <c r="AT1041" s="23"/>
      <c r="AU1041" s="23"/>
      <c r="AV1041" s="23"/>
      <c r="AW1041" s="23"/>
      <c r="AX1041" s="23"/>
      <c r="AY1041" s="23"/>
      <c r="AZ1041" s="23"/>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c r="CB1041" s="23"/>
      <c r="CC1041" s="23"/>
      <c r="CD1041" s="23"/>
      <c r="CE1041" s="23"/>
      <c r="CF1041" s="23"/>
      <c r="CG1041" s="23"/>
      <c r="CH1041" s="23"/>
      <c r="CI1041" s="23"/>
      <c r="CJ1041" s="23"/>
      <c r="CK1041" s="23"/>
      <c r="CL1041" s="23"/>
      <c r="CM1041" s="23"/>
      <c r="CN1041" s="23"/>
      <c r="CO1041" s="23"/>
      <c r="CP1041" s="23"/>
      <c r="CQ1041" s="23"/>
      <c r="CR1041" s="23"/>
      <c r="CS1041" s="23"/>
      <c r="CT1041" s="23"/>
      <c r="CU1041" s="23"/>
      <c r="CV1041" s="23"/>
      <c r="CW1041" s="23"/>
      <c r="CX1041" s="23"/>
      <c r="CY1041" s="23"/>
      <c r="CZ1041" s="23"/>
      <c r="DA1041" s="23"/>
      <c r="DB1041" s="23"/>
      <c r="DC1041" s="23"/>
      <c r="DD1041" s="23"/>
      <c r="DE1041" s="23"/>
      <c r="DF1041" s="23"/>
      <c r="DG1041" s="23"/>
      <c r="DH1041" s="23"/>
      <c r="DI1041" s="23"/>
      <c r="DJ1041" s="23"/>
      <c r="DK1041" s="23"/>
      <c r="DL1041" s="23"/>
      <c r="DM1041" s="23"/>
      <c r="DN1041" s="23"/>
      <c r="DO1041" s="23"/>
      <c r="DP1041" s="23"/>
      <c r="DQ1041" s="23"/>
      <c r="DR1041" s="23"/>
      <c r="DS1041" s="23"/>
      <c r="DT1041" s="23"/>
      <c r="DU1041" s="23"/>
      <c r="DV1041" s="23"/>
      <c r="DW1041" s="23"/>
      <c r="DX1041" s="23"/>
      <c r="DY1041" s="23"/>
      <c r="DZ1041" s="23"/>
      <c r="EA1041" s="23"/>
      <c r="EB1041" s="23"/>
      <c r="EC1041" s="23"/>
      <c r="ED1041" s="23"/>
      <c r="EE1041" s="23"/>
      <c r="EF1041" s="23"/>
      <c r="EG1041" s="23"/>
      <c r="EH1041" s="23"/>
      <c r="EI1041" s="23"/>
      <c r="EJ1041" s="23"/>
      <c r="EK1041" s="23"/>
      <c r="EL1041" s="23"/>
      <c r="EM1041" s="23"/>
      <c r="EN1041" s="23"/>
      <c r="EO1041" s="23"/>
      <c r="EP1041" s="23"/>
      <c r="EQ1041" s="23"/>
      <c r="ER1041" s="23"/>
      <c r="ES1041" s="23"/>
      <c r="ET1041" s="23"/>
      <c r="EU1041" s="23"/>
      <c r="EV1041" s="23"/>
      <c r="EW1041" s="23"/>
      <c r="EX1041" s="23"/>
      <c r="EY1041" s="23"/>
      <c r="EZ1041" s="23"/>
      <c r="FA1041" s="23"/>
      <c r="FB1041" s="23"/>
      <c r="FC1041" s="23"/>
      <c r="FD1041" s="23"/>
      <c r="FE1041" s="23"/>
      <c r="FF1041" s="23"/>
      <c r="FG1041" s="23"/>
      <c r="FH1041" s="23"/>
      <c r="FI1041" s="23"/>
      <c r="FJ1041" s="23"/>
      <c r="FK1041" s="23"/>
      <c r="FL1041" s="23"/>
      <c r="FM1041" s="23"/>
      <c r="FN1041" s="23"/>
      <c r="FO1041" s="23"/>
      <c r="FP1041" s="23"/>
      <c r="FQ1041" s="23"/>
      <c r="FR1041" s="23"/>
      <c r="FS1041" s="23"/>
      <c r="FT1041" s="23"/>
      <c r="FU1041" s="23"/>
      <c r="FV1041" s="23"/>
      <c r="FW1041" s="23"/>
      <c r="FX1041" s="23"/>
      <c r="FY1041" s="23"/>
      <c r="FZ1041" s="23"/>
      <c r="GA1041" s="23"/>
      <c r="GB1041" s="23"/>
      <c r="GC1041" s="23"/>
      <c r="GD1041" s="23"/>
      <c r="GE1041" s="23"/>
      <c r="GF1041" s="23"/>
      <c r="GG1041" s="23"/>
      <c r="GH1041" s="23"/>
    </row>
    <row r="1042" spans="1:190" x14ac:dyDescent="0.35">
      <c r="A1042" s="23"/>
      <c r="B1042" s="23"/>
      <c r="C1042" s="23"/>
      <c r="D1042" s="23"/>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23"/>
      <c r="AD1042" s="23"/>
      <c r="AE1042" s="23"/>
      <c r="AF1042" s="23"/>
      <c r="AG1042" s="23"/>
      <c r="AH1042" s="23"/>
      <c r="AI1042" s="23"/>
      <c r="AJ1042" s="23"/>
      <c r="AK1042" s="23"/>
      <c r="AL1042" s="23"/>
      <c r="AM1042" s="23"/>
      <c r="AN1042" s="23"/>
      <c r="AO1042" s="23"/>
      <c r="AP1042" s="23"/>
      <c r="AQ1042" s="23"/>
      <c r="AR1042" s="23"/>
      <c r="AS1042" s="23"/>
      <c r="AT1042" s="23"/>
      <c r="AU1042" s="23"/>
      <c r="AV1042" s="23"/>
      <c r="AW1042" s="23"/>
      <c r="AX1042" s="23"/>
      <c r="AY1042" s="23"/>
      <c r="AZ1042" s="23"/>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c r="CB1042" s="23"/>
      <c r="CC1042" s="23"/>
      <c r="CD1042" s="23"/>
      <c r="CE1042" s="23"/>
      <c r="CF1042" s="23"/>
      <c r="CG1042" s="23"/>
      <c r="CH1042" s="23"/>
      <c r="CI1042" s="23"/>
      <c r="CJ1042" s="23"/>
      <c r="CK1042" s="23"/>
      <c r="CL1042" s="23"/>
      <c r="CM1042" s="23"/>
      <c r="CN1042" s="23"/>
      <c r="CO1042" s="23"/>
      <c r="CP1042" s="23"/>
      <c r="CQ1042" s="23"/>
      <c r="CR1042" s="23"/>
      <c r="CS1042" s="23"/>
      <c r="CT1042" s="23"/>
      <c r="CU1042" s="23"/>
      <c r="CV1042" s="23"/>
      <c r="CW1042" s="23"/>
      <c r="CX1042" s="23"/>
      <c r="CY1042" s="23"/>
      <c r="CZ1042" s="23"/>
      <c r="DA1042" s="23"/>
      <c r="DB1042" s="23"/>
      <c r="DC1042" s="23"/>
      <c r="DD1042" s="23"/>
      <c r="DE1042" s="23"/>
      <c r="DF1042" s="23"/>
      <c r="DG1042" s="23"/>
      <c r="DH1042" s="23"/>
      <c r="DI1042" s="23"/>
      <c r="DJ1042" s="23"/>
      <c r="DK1042" s="23"/>
      <c r="DL1042" s="23"/>
      <c r="DM1042" s="23"/>
      <c r="DN1042" s="23"/>
      <c r="DO1042" s="23"/>
      <c r="DP1042" s="23"/>
      <c r="DQ1042" s="23"/>
      <c r="DR1042" s="23"/>
      <c r="DS1042" s="23"/>
      <c r="DT1042" s="23"/>
      <c r="DU1042" s="23"/>
      <c r="DV1042" s="23"/>
      <c r="DW1042" s="23"/>
      <c r="DX1042" s="23"/>
      <c r="DY1042" s="23"/>
      <c r="DZ1042" s="23"/>
      <c r="EA1042" s="23"/>
      <c r="EB1042" s="23"/>
      <c r="EC1042" s="23"/>
      <c r="ED1042" s="23"/>
      <c r="EE1042" s="23"/>
      <c r="EF1042" s="23"/>
      <c r="EG1042" s="23"/>
      <c r="EH1042" s="23"/>
      <c r="EI1042" s="23"/>
      <c r="EJ1042" s="23"/>
      <c r="EK1042" s="23"/>
      <c r="EL1042" s="23"/>
      <c r="EM1042" s="23"/>
      <c r="EN1042" s="23"/>
      <c r="EO1042" s="23"/>
      <c r="EP1042" s="23"/>
      <c r="EQ1042" s="23"/>
      <c r="ER1042" s="23"/>
      <c r="ES1042" s="23"/>
      <c r="ET1042" s="23"/>
      <c r="EU1042" s="23"/>
      <c r="EV1042" s="23"/>
      <c r="EW1042" s="23"/>
      <c r="EX1042" s="23"/>
      <c r="EY1042" s="23"/>
      <c r="EZ1042" s="23"/>
      <c r="FA1042" s="23"/>
      <c r="FB1042" s="23"/>
      <c r="FC1042" s="23"/>
      <c r="FD1042" s="23"/>
      <c r="FE1042" s="23"/>
      <c r="FF1042" s="23"/>
      <c r="FG1042" s="23"/>
      <c r="FH1042" s="23"/>
      <c r="FI1042" s="23"/>
      <c r="FJ1042" s="23"/>
      <c r="FK1042" s="23"/>
      <c r="FL1042" s="23"/>
      <c r="FM1042" s="23"/>
      <c r="FN1042" s="23"/>
      <c r="FO1042" s="23"/>
      <c r="FP1042" s="23"/>
      <c r="FQ1042" s="23"/>
      <c r="FR1042" s="23"/>
      <c r="FS1042" s="23"/>
      <c r="FT1042" s="23"/>
      <c r="FU1042" s="23"/>
      <c r="FV1042" s="23"/>
      <c r="FW1042" s="23"/>
      <c r="FX1042" s="23"/>
      <c r="FY1042" s="23"/>
      <c r="FZ1042" s="23"/>
      <c r="GA1042" s="23"/>
      <c r="GB1042" s="23"/>
      <c r="GC1042" s="23"/>
      <c r="GD1042" s="23"/>
      <c r="GE1042" s="23"/>
      <c r="GF1042" s="23"/>
      <c r="GG1042" s="23"/>
      <c r="GH1042" s="23"/>
    </row>
    <row r="1043" spans="1:190" x14ac:dyDescent="0.35">
      <c r="A1043" s="23"/>
      <c r="B1043" s="23"/>
      <c r="C1043" s="23"/>
      <c r="D1043" s="23"/>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23"/>
      <c r="AD1043" s="23"/>
      <c r="AE1043" s="23"/>
      <c r="AF1043" s="23"/>
      <c r="AG1043" s="23"/>
      <c r="AH1043" s="23"/>
      <c r="AI1043" s="23"/>
      <c r="AJ1043" s="23"/>
      <c r="AK1043" s="23"/>
      <c r="AL1043" s="23"/>
      <c r="AM1043" s="23"/>
      <c r="AN1043" s="23"/>
      <c r="AO1043" s="23"/>
      <c r="AP1043" s="23"/>
      <c r="AQ1043" s="23"/>
      <c r="AR1043" s="23"/>
      <c r="AS1043" s="23"/>
      <c r="AT1043" s="23"/>
      <c r="AU1043" s="23"/>
      <c r="AV1043" s="23"/>
      <c r="AW1043" s="23"/>
      <c r="AX1043" s="23"/>
      <c r="AY1043" s="23"/>
      <c r="AZ1043" s="23"/>
      <c r="BA1043" s="23"/>
      <c r="BB1043" s="23"/>
      <c r="BC1043" s="23"/>
      <c r="BD1043" s="23"/>
      <c r="BE1043" s="23"/>
      <c r="BF1043" s="23"/>
      <c r="BG1043" s="23"/>
      <c r="BH1043" s="23"/>
      <c r="BI1043" s="23"/>
      <c r="BJ1043" s="23"/>
      <c r="BK1043" s="23"/>
      <c r="BL1043" s="23"/>
      <c r="BM1043" s="23"/>
      <c r="BN1043" s="23"/>
      <c r="BO1043" s="23"/>
      <c r="BP1043" s="23"/>
      <c r="BQ1043" s="23"/>
      <c r="BR1043" s="23"/>
      <c r="BS1043" s="23"/>
      <c r="BT1043" s="23"/>
      <c r="BU1043" s="23"/>
      <c r="BV1043" s="23"/>
      <c r="BW1043" s="23"/>
      <c r="BX1043" s="23"/>
      <c r="BY1043" s="23"/>
      <c r="BZ1043" s="23"/>
      <c r="CA1043" s="23"/>
      <c r="CB1043" s="23"/>
      <c r="CC1043" s="23"/>
      <c r="CD1043" s="23"/>
      <c r="CE1043" s="23"/>
      <c r="CF1043" s="23"/>
      <c r="CG1043" s="23"/>
      <c r="CH1043" s="23"/>
      <c r="CI1043" s="23"/>
      <c r="CJ1043" s="23"/>
      <c r="CK1043" s="23"/>
      <c r="CL1043" s="23"/>
      <c r="CM1043" s="23"/>
      <c r="CN1043" s="23"/>
      <c r="CO1043" s="23"/>
      <c r="CP1043" s="23"/>
      <c r="CQ1043" s="23"/>
      <c r="CR1043" s="23"/>
      <c r="CS1043" s="23"/>
      <c r="CT1043" s="23"/>
      <c r="CU1043" s="23"/>
      <c r="CV1043" s="23"/>
      <c r="CW1043" s="23"/>
      <c r="CX1043" s="23"/>
      <c r="CY1043" s="23"/>
      <c r="CZ1043" s="23"/>
      <c r="DA1043" s="23"/>
      <c r="DB1043" s="23"/>
      <c r="DC1043" s="23"/>
      <c r="DD1043" s="23"/>
      <c r="DE1043" s="23"/>
      <c r="DF1043" s="23"/>
      <c r="DG1043" s="23"/>
      <c r="DH1043" s="23"/>
      <c r="DI1043" s="23"/>
      <c r="DJ1043" s="23"/>
      <c r="DK1043" s="23"/>
      <c r="DL1043" s="23"/>
      <c r="DM1043" s="23"/>
      <c r="DN1043" s="23"/>
      <c r="DO1043" s="23"/>
      <c r="DP1043" s="23"/>
      <c r="DQ1043" s="23"/>
      <c r="DR1043" s="23"/>
      <c r="DS1043" s="23"/>
      <c r="DT1043" s="23"/>
      <c r="DU1043" s="23"/>
      <c r="DV1043" s="23"/>
      <c r="DW1043" s="23"/>
      <c r="DX1043" s="23"/>
      <c r="DY1043" s="23"/>
      <c r="DZ1043" s="23"/>
      <c r="EA1043" s="23"/>
      <c r="EB1043" s="23"/>
      <c r="EC1043" s="23"/>
      <c r="ED1043" s="23"/>
      <c r="EE1043" s="23"/>
      <c r="EF1043" s="23"/>
      <c r="EG1043" s="23"/>
      <c r="EH1043" s="23"/>
      <c r="EI1043" s="23"/>
      <c r="EJ1043" s="23"/>
      <c r="EK1043" s="23"/>
      <c r="EL1043" s="23"/>
      <c r="EM1043" s="23"/>
      <c r="EN1043" s="23"/>
      <c r="EO1043" s="23"/>
      <c r="EP1043" s="23"/>
      <c r="EQ1043" s="23"/>
      <c r="ER1043" s="23"/>
      <c r="ES1043" s="23"/>
      <c r="ET1043" s="23"/>
      <c r="EU1043" s="23"/>
      <c r="EV1043" s="23"/>
      <c r="EW1043" s="23"/>
      <c r="EX1043" s="23"/>
      <c r="EY1043" s="23"/>
      <c r="EZ1043" s="23"/>
      <c r="FA1043" s="23"/>
      <c r="FB1043" s="23"/>
      <c r="FC1043" s="23"/>
      <c r="FD1043" s="23"/>
      <c r="FE1043" s="23"/>
      <c r="FF1043" s="23"/>
      <c r="FG1043" s="23"/>
      <c r="FH1043" s="23"/>
      <c r="FI1043" s="23"/>
      <c r="FJ1043" s="23"/>
      <c r="FK1043" s="23"/>
      <c r="FL1043" s="23"/>
      <c r="FM1043" s="23"/>
      <c r="FN1043" s="23"/>
      <c r="FO1043" s="23"/>
      <c r="FP1043" s="23"/>
      <c r="FQ1043" s="23"/>
      <c r="FR1043" s="23"/>
      <c r="FS1043" s="23"/>
      <c r="FT1043" s="23"/>
      <c r="FU1043" s="23"/>
      <c r="FV1043" s="23"/>
      <c r="FW1043" s="23"/>
      <c r="FX1043" s="23"/>
      <c r="FY1043" s="23"/>
      <c r="FZ1043" s="23"/>
      <c r="GA1043" s="23"/>
      <c r="GB1043" s="23"/>
      <c r="GC1043" s="23"/>
      <c r="GD1043" s="23"/>
      <c r="GE1043" s="23"/>
      <c r="GF1043" s="23"/>
      <c r="GG1043" s="23"/>
      <c r="GH1043" s="23"/>
    </row>
    <row r="1044" spans="1:190" x14ac:dyDescent="0.35">
      <c r="A1044" s="23"/>
      <c r="B1044" s="23"/>
      <c r="C1044" s="23"/>
      <c r="D1044" s="23"/>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23"/>
      <c r="AD1044" s="23"/>
      <c r="AE1044" s="23"/>
      <c r="AF1044" s="23"/>
      <c r="AG1044" s="23"/>
      <c r="AH1044" s="23"/>
      <c r="AI1044" s="23"/>
      <c r="AJ1044" s="23"/>
      <c r="AK1044" s="23"/>
      <c r="AL1044" s="23"/>
      <c r="AM1044" s="23"/>
      <c r="AN1044" s="23"/>
      <c r="AO1044" s="23"/>
      <c r="AP1044" s="23"/>
      <c r="AQ1044" s="23"/>
      <c r="AR1044" s="23"/>
      <c r="AS1044" s="23"/>
      <c r="AT1044" s="23"/>
      <c r="AU1044" s="23"/>
      <c r="AV1044" s="23"/>
      <c r="AW1044" s="23"/>
      <c r="AX1044" s="23"/>
      <c r="AY1044" s="23"/>
      <c r="AZ1044" s="23"/>
      <c r="BA1044" s="23"/>
      <c r="BB1044" s="23"/>
      <c r="BC1044" s="23"/>
      <c r="BD1044" s="23"/>
      <c r="BE1044" s="23"/>
      <c r="BF1044" s="23"/>
      <c r="BG1044" s="23"/>
      <c r="BH1044" s="23"/>
      <c r="BI1044" s="23"/>
      <c r="BJ1044" s="23"/>
      <c r="BK1044" s="23"/>
      <c r="BL1044" s="23"/>
      <c r="BM1044" s="23"/>
      <c r="BN1044" s="23"/>
      <c r="BO1044" s="23"/>
      <c r="BP1044" s="23"/>
      <c r="BQ1044" s="23"/>
      <c r="BR1044" s="23"/>
      <c r="BS1044" s="23"/>
      <c r="BT1044" s="23"/>
      <c r="BU1044" s="23"/>
      <c r="BV1044" s="23"/>
      <c r="BW1044" s="23"/>
      <c r="BX1044" s="23"/>
      <c r="BY1044" s="23"/>
      <c r="BZ1044" s="23"/>
      <c r="CA1044" s="23"/>
      <c r="CB1044" s="23"/>
      <c r="CC1044" s="23"/>
      <c r="CD1044" s="23"/>
      <c r="CE1044" s="23"/>
      <c r="CF1044" s="23"/>
      <c r="CG1044" s="23"/>
      <c r="CH1044" s="23"/>
      <c r="CI1044" s="23"/>
      <c r="CJ1044" s="23"/>
      <c r="CK1044" s="23"/>
      <c r="CL1044" s="23"/>
      <c r="CM1044" s="23"/>
      <c r="CN1044" s="23"/>
      <c r="CO1044" s="23"/>
      <c r="CP1044" s="23"/>
      <c r="CQ1044" s="23"/>
      <c r="CR1044" s="23"/>
      <c r="CS1044" s="23"/>
      <c r="CT1044" s="23"/>
      <c r="CU1044" s="23"/>
      <c r="CV1044" s="23"/>
      <c r="CW1044" s="23"/>
      <c r="CX1044" s="23"/>
      <c r="CY1044" s="23"/>
      <c r="CZ1044" s="23"/>
      <c r="DA1044" s="23"/>
      <c r="DB1044" s="23"/>
      <c r="DC1044" s="23"/>
      <c r="DD1044" s="23"/>
      <c r="DE1044" s="23"/>
      <c r="DF1044" s="23"/>
      <c r="DG1044" s="23"/>
      <c r="DH1044" s="23"/>
      <c r="DI1044" s="23"/>
      <c r="DJ1044" s="23"/>
      <c r="DK1044" s="23"/>
      <c r="DL1044" s="23"/>
      <c r="DM1044" s="23"/>
      <c r="DN1044" s="23"/>
      <c r="DO1044" s="23"/>
      <c r="DP1044" s="23"/>
      <c r="DQ1044" s="23"/>
      <c r="DR1044" s="23"/>
      <c r="DS1044" s="23"/>
      <c r="DT1044" s="23"/>
      <c r="DU1044" s="23"/>
      <c r="DV1044" s="23"/>
      <c r="DW1044" s="23"/>
      <c r="DX1044" s="23"/>
      <c r="DY1044" s="23"/>
      <c r="DZ1044" s="23"/>
      <c r="EA1044" s="23"/>
      <c r="EB1044" s="23"/>
      <c r="EC1044" s="23"/>
      <c r="ED1044" s="23"/>
      <c r="EE1044" s="23"/>
      <c r="EF1044" s="23"/>
      <c r="EG1044" s="23"/>
      <c r="EH1044" s="23"/>
      <c r="EI1044" s="23"/>
      <c r="EJ1044" s="23"/>
      <c r="EK1044" s="23"/>
      <c r="EL1044" s="23"/>
      <c r="EM1044" s="23"/>
      <c r="EN1044" s="23"/>
      <c r="EO1044" s="23"/>
      <c r="EP1044" s="23"/>
      <c r="EQ1044" s="23"/>
      <c r="ER1044" s="23"/>
      <c r="ES1044" s="23"/>
      <c r="ET1044" s="23"/>
      <c r="EU1044" s="23"/>
      <c r="EV1044" s="23"/>
      <c r="EW1044" s="23"/>
      <c r="EX1044" s="23"/>
      <c r="EY1044" s="23"/>
      <c r="EZ1044" s="23"/>
      <c r="FA1044" s="23"/>
      <c r="FB1044" s="23"/>
      <c r="FC1044" s="23"/>
      <c r="FD1044" s="23"/>
      <c r="FE1044" s="23"/>
      <c r="FF1044" s="23"/>
      <c r="FG1044" s="23"/>
      <c r="FH1044" s="23"/>
      <c r="FI1044" s="23"/>
      <c r="FJ1044" s="23"/>
      <c r="FK1044" s="23"/>
      <c r="FL1044" s="23"/>
      <c r="FM1044" s="23"/>
      <c r="FN1044" s="23"/>
      <c r="FO1044" s="23"/>
      <c r="FP1044" s="23"/>
      <c r="FQ1044" s="23"/>
      <c r="FR1044" s="23"/>
      <c r="FS1044" s="23"/>
      <c r="FT1044" s="23"/>
      <c r="FU1044" s="23"/>
      <c r="FV1044" s="23"/>
      <c r="FW1044" s="23"/>
      <c r="FX1044" s="23"/>
      <c r="FY1044" s="23"/>
      <c r="FZ1044" s="23"/>
      <c r="GA1044" s="23"/>
      <c r="GB1044" s="23"/>
      <c r="GC1044" s="23"/>
      <c r="GD1044" s="23"/>
      <c r="GE1044" s="23"/>
      <c r="GF1044" s="23"/>
      <c r="GG1044" s="23"/>
      <c r="GH1044" s="23"/>
    </row>
    <row r="1045" spans="1:190" x14ac:dyDescent="0.35">
      <c r="A1045" s="23"/>
      <c r="B1045" s="23"/>
      <c r="C1045" s="23"/>
      <c r="D1045" s="23"/>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c r="AI1045" s="23"/>
      <c r="AJ1045" s="23"/>
      <c r="AK1045" s="23"/>
      <c r="AL1045" s="23"/>
      <c r="AM1045" s="23"/>
      <c r="AN1045" s="23"/>
      <c r="AO1045" s="23"/>
      <c r="AP1045" s="23"/>
      <c r="AQ1045" s="23"/>
      <c r="AR1045" s="23"/>
      <c r="AS1045" s="23"/>
      <c r="AT1045" s="23"/>
      <c r="AU1045" s="23"/>
      <c r="AV1045" s="23"/>
      <c r="AW1045" s="23"/>
      <c r="AX1045" s="23"/>
      <c r="AY1045" s="23"/>
      <c r="AZ1045" s="23"/>
      <c r="BA1045" s="23"/>
      <c r="BB1045" s="23"/>
      <c r="BC1045" s="23"/>
      <c r="BD1045" s="23"/>
      <c r="BE1045" s="23"/>
      <c r="BF1045" s="23"/>
      <c r="BG1045" s="23"/>
      <c r="BH1045" s="23"/>
      <c r="BI1045" s="23"/>
      <c r="BJ1045" s="23"/>
      <c r="BK1045" s="23"/>
      <c r="BL1045" s="23"/>
      <c r="BM1045" s="23"/>
      <c r="BN1045" s="23"/>
      <c r="BO1045" s="23"/>
      <c r="BP1045" s="23"/>
      <c r="BQ1045" s="23"/>
      <c r="BR1045" s="23"/>
      <c r="BS1045" s="23"/>
      <c r="BT1045" s="23"/>
      <c r="BU1045" s="23"/>
      <c r="BV1045" s="23"/>
      <c r="BW1045" s="23"/>
      <c r="BX1045" s="23"/>
      <c r="BY1045" s="23"/>
      <c r="BZ1045" s="23"/>
      <c r="CA1045" s="23"/>
      <c r="CB1045" s="23"/>
      <c r="CC1045" s="23"/>
      <c r="CD1045" s="23"/>
      <c r="CE1045" s="23"/>
      <c r="CF1045" s="23"/>
      <c r="CG1045" s="23"/>
      <c r="CH1045" s="23"/>
      <c r="CI1045" s="23"/>
      <c r="CJ1045" s="23"/>
      <c r="CK1045" s="23"/>
      <c r="CL1045" s="23"/>
      <c r="CM1045" s="23"/>
      <c r="CN1045" s="23"/>
      <c r="CO1045" s="23"/>
      <c r="CP1045" s="23"/>
      <c r="CQ1045" s="23"/>
      <c r="CR1045" s="23"/>
      <c r="CS1045" s="23"/>
      <c r="CT1045" s="23"/>
      <c r="CU1045" s="23"/>
      <c r="CV1045" s="23"/>
      <c r="CW1045" s="23"/>
      <c r="CX1045" s="23"/>
      <c r="CY1045" s="23"/>
      <c r="CZ1045" s="23"/>
      <c r="DA1045" s="23"/>
      <c r="DB1045" s="23"/>
      <c r="DC1045" s="23"/>
      <c r="DD1045" s="23"/>
      <c r="DE1045" s="23"/>
      <c r="DF1045" s="23"/>
      <c r="DG1045" s="23"/>
      <c r="DH1045" s="23"/>
      <c r="DI1045" s="23"/>
      <c r="DJ1045" s="23"/>
      <c r="DK1045" s="23"/>
      <c r="DL1045" s="23"/>
      <c r="DM1045" s="23"/>
      <c r="DN1045" s="23"/>
      <c r="DO1045" s="23"/>
      <c r="DP1045" s="23"/>
      <c r="DQ1045" s="23"/>
      <c r="DR1045" s="23"/>
      <c r="DS1045" s="23"/>
      <c r="DT1045" s="23"/>
      <c r="DU1045" s="23"/>
      <c r="DV1045" s="23"/>
      <c r="DW1045" s="23"/>
      <c r="DX1045" s="23"/>
      <c r="DY1045" s="23"/>
      <c r="DZ1045" s="23"/>
      <c r="EA1045" s="23"/>
      <c r="EB1045" s="23"/>
      <c r="EC1045" s="23"/>
      <c r="ED1045" s="23"/>
      <c r="EE1045" s="23"/>
      <c r="EF1045" s="23"/>
      <c r="EG1045" s="23"/>
      <c r="EH1045" s="23"/>
      <c r="EI1045" s="23"/>
      <c r="EJ1045" s="23"/>
      <c r="EK1045" s="23"/>
      <c r="EL1045" s="23"/>
      <c r="EM1045" s="23"/>
      <c r="EN1045" s="23"/>
      <c r="EO1045" s="23"/>
      <c r="EP1045" s="23"/>
      <c r="EQ1045" s="23"/>
      <c r="ER1045" s="23"/>
      <c r="ES1045" s="23"/>
      <c r="ET1045" s="23"/>
      <c r="EU1045" s="23"/>
      <c r="EV1045" s="23"/>
      <c r="EW1045" s="23"/>
      <c r="EX1045" s="23"/>
      <c r="EY1045" s="23"/>
      <c r="EZ1045" s="23"/>
      <c r="FA1045" s="23"/>
      <c r="FB1045" s="23"/>
      <c r="FC1045" s="23"/>
      <c r="FD1045" s="23"/>
      <c r="FE1045" s="23"/>
      <c r="FF1045" s="23"/>
      <c r="FG1045" s="23"/>
      <c r="FH1045" s="23"/>
      <c r="FI1045" s="23"/>
      <c r="FJ1045" s="23"/>
      <c r="FK1045" s="23"/>
      <c r="FL1045" s="23"/>
      <c r="FM1045" s="23"/>
      <c r="FN1045" s="23"/>
      <c r="FO1045" s="23"/>
      <c r="FP1045" s="23"/>
      <c r="FQ1045" s="23"/>
      <c r="FR1045" s="23"/>
      <c r="FS1045" s="23"/>
      <c r="FT1045" s="23"/>
      <c r="FU1045" s="23"/>
      <c r="FV1045" s="23"/>
      <c r="FW1045" s="23"/>
      <c r="FX1045" s="23"/>
      <c r="FY1045" s="23"/>
      <c r="FZ1045" s="23"/>
      <c r="GA1045" s="23"/>
      <c r="GB1045" s="23"/>
      <c r="GC1045" s="23"/>
      <c r="GD1045" s="23"/>
      <c r="GE1045" s="23"/>
      <c r="GF1045" s="23"/>
      <c r="GG1045" s="23"/>
      <c r="GH1045" s="23"/>
    </row>
    <row r="1046" spans="1:190" x14ac:dyDescent="0.35">
      <c r="A1046" s="23"/>
      <c r="B1046" s="23"/>
      <c r="C1046" s="23"/>
      <c r="D1046" s="23"/>
      <c r="E1046" s="23"/>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23"/>
      <c r="AD1046" s="23"/>
      <c r="AE1046" s="23"/>
      <c r="AF1046" s="23"/>
      <c r="AG1046" s="23"/>
      <c r="AH1046" s="23"/>
      <c r="AI1046" s="23"/>
      <c r="AJ1046" s="23"/>
      <c r="AK1046" s="23"/>
      <c r="AL1046" s="23"/>
      <c r="AM1046" s="23"/>
      <c r="AN1046" s="23"/>
      <c r="AO1046" s="23"/>
      <c r="AP1046" s="23"/>
      <c r="AQ1046" s="23"/>
      <c r="AR1046" s="23"/>
      <c r="AS1046" s="23"/>
      <c r="AT1046" s="23"/>
      <c r="AU1046" s="23"/>
      <c r="AV1046" s="23"/>
      <c r="AW1046" s="23"/>
      <c r="AX1046" s="23"/>
      <c r="AY1046" s="23"/>
      <c r="AZ1046" s="23"/>
      <c r="BA1046" s="23"/>
      <c r="BB1046" s="23"/>
      <c r="BC1046" s="23"/>
      <c r="BD1046" s="23"/>
      <c r="BE1046" s="23"/>
      <c r="BF1046" s="23"/>
      <c r="BG1046" s="23"/>
      <c r="BH1046" s="23"/>
      <c r="BI1046" s="23"/>
      <c r="BJ1046" s="23"/>
      <c r="BK1046" s="23"/>
      <c r="BL1046" s="23"/>
      <c r="BM1046" s="23"/>
      <c r="BN1046" s="23"/>
      <c r="BO1046" s="23"/>
      <c r="BP1046" s="23"/>
      <c r="BQ1046" s="23"/>
      <c r="BR1046" s="23"/>
      <c r="BS1046" s="23"/>
      <c r="BT1046" s="23"/>
      <c r="BU1046" s="23"/>
      <c r="BV1046" s="23"/>
      <c r="BW1046" s="23"/>
      <c r="BX1046" s="23"/>
      <c r="BY1046" s="23"/>
      <c r="BZ1046" s="23"/>
      <c r="CA1046" s="23"/>
      <c r="CB1046" s="23"/>
      <c r="CC1046" s="23"/>
      <c r="CD1046" s="23"/>
      <c r="CE1046" s="23"/>
      <c r="CF1046" s="23"/>
      <c r="CG1046" s="23"/>
      <c r="CH1046" s="23"/>
      <c r="CI1046" s="23"/>
      <c r="CJ1046" s="23"/>
      <c r="CK1046" s="23"/>
      <c r="CL1046" s="23"/>
      <c r="CM1046" s="23"/>
      <c r="CN1046" s="23"/>
      <c r="CO1046" s="23"/>
      <c r="CP1046" s="23"/>
      <c r="CQ1046" s="23"/>
      <c r="CR1046" s="23"/>
      <c r="CS1046" s="23"/>
      <c r="CT1046" s="23"/>
      <c r="CU1046" s="23"/>
      <c r="CV1046" s="23"/>
      <c r="CW1046" s="23"/>
      <c r="CX1046" s="23"/>
      <c r="CY1046" s="23"/>
      <c r="CZ1046" s="23"/>
      <c r="DA1046" s="23"/>
      <c r="DB1046" s="23"/>
      <c r="DC1046" s="23"/>
      <c r="DD1046" s="23"/>
      <c r="DE1046" s="23"/>
      <c r="DF1046" s="23"/>
      <c r="DG1046" s="23"/>
      <c r="DH1046" s="23"/>
      <c r="DI1046" s="23"/>
      <c r="DJ1046" s="23"/>
      <c r="DK1046" s="23"/>
      <c r="DL1046" s="23"/>
      <c r="DM1046" s="23"/>
      <c r="DN1046" s="23"/>
      <c r="DO1046" s="23"/>
      <c r="DP1046" s="23"/>
      <c r="DQ1046" s="23"/>
      <c r="DR1046" s="23"/>
      <c r="DS1046" s="23"/>
      <c r="DT1046" s="23"/>
      <c r="DU1046" s="23"/>
      <c r="DV1046" s="23"/>
      <c r="DW1046" s="23"/>
      <c r="DX1046" s="23"/>
      <c r="DY1046" s="23"/>
      <c r="DZ1046" s="23"/>
      <c r="EA1046" s="23"/>
      <c r="EB1046" s="23"/>
      <c r="EC1046" s="23"/>
      <c r="ED1046" s="23"/>
      <c r="EE1046" s="23"/>
      <c r="EF1046" s="23"/>
      <c r="EG1046" s="23"/>
      <c r="EH1046" s="23"/>
      <c r="EI1046" s="23"/>
      <c r="EJ1046" s="23"/>
      <c r="EK1046" s="23"/>
      <c r="EL1046" s="23"/>
      <c r="EM1046" s="23"/>
      <c r="EN1046" s="23"/>
      <c r="EO1046" s="23"/>
      <c r="EP1046" s="23"/>
      <c r="EQ1046" s="23"/>
      <c r="ER1046" s="23"/>
      <c r="ES1046" s="23"/>
      <c r="ET1046" s="23"/>
      <c r="EU1046" s="23"/>
      <c r="EV1046" s="23"/>
      <c r="EW1046" s="23"/>
      <c r="EX1046" s="23"/>
      <c r="EY1046" s="23"/>
      <c r="EZ1046" s="23"/>
      <c r="FA1046" s="23"/>
      <c r="FB1046" s="23"/>
      <c r="FC1046" s="23"/>
      <c r="FD1046" s="23"/>
      <c r="FE1046" s="23"/>
      <c r="FF1046" s="23"/>
      <c r="FG1046" s="23"/>
      <c r="FH1046" s="23"/>
      <c r="FI1046" s="23"/>
      <c r="FJ1046" s="23"/>
      <c r="FK1046" s="23"/>
      <c r="FL1046" s="23"/>
      <c r="FM1046" s="23"/>
      <c r="FN1046" s="23"/>
      <c r="FO1046" s="23"/>
      <c r="FP1046" s="23"/>
      <c r="FQ1046" s="23"/>
      <c r="FR1046" s="23"/>
      <c r="FS1046" s="23"/>
      <c r="FT1046" s="23"/>
      <c r="FU1046" s="23"/>
      <c r="FV1046" s="23"/>
      <c r="FW1046" s="23"/>
      <c r="FX1046" s="23"/>
      <c r="FY1046" s="23"/>
      <c r="FZ1046" s="23"/>
      <c r="GA1046" s="23"/>
      <c r="GB1046" s="23"/>
      <c r="GC1046" s="23"/>
      <c r="GD1046" s="23"/>
      <c r="GE1046" s="23"/>
      <c r="GF1046" s="23"/>
      <c r="GG1046" s="23"/>
      <c r="GH1046" s="23"/>
    </row>
    <row r="1047" spans="1:190" x14ac:dyDescent="0.35">
      <c r="A1047" s="23"/>
      <c r="B1047" s="23"/>
      <c r="C1047" s="23"/>
      <c r="D1047" s="23"/>
      <c r="E1047" s="23"/>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23"/>
      <c r="AD1047" s="23"/>
      <c r="AE1047" s="23"/>
      <c r="AF1047" s="23"/>
      <c r="AG1047" s="23"/>
      <c r="AH1047" s="23"/>
      <c r="AI1047" s="23"/>
      <c r="AJ1047" s="23"/>
      <c r="AK1047" s="23"/>
      <c r="AL1047" s="23"/>
      <c r="AM1047" s="23"/>
      <c r="AN1047" s="23"/>
      <c r="AO1047" s="23"/>
      <c r="AP1047" s="23"/>
      <c r="AQ1047" s="23"/>
      <c r="AR1047" s="23"/>
      <c r="AS1047" s="23"/>
      <c r="AT1047" s="23"/>
      <c r="AU1047" s="23"/>
      <c r="AV1047" s="23"/>
      <c r="AW1047" s="23"/>
      <c r="AX1047" s="23"/>
      <c r="AY1047" s="23"/>
      <c r="AZ1047" s="23"/>
      <c r="BA1047" s="23"/>
      <c r="BB1047" s="23"/>
      <c r="BC1047" s="23"/>
      <c r="BD1047" s="23"/>
      <c r="BE1047" s="23"/>
      <c r="BF1047" s="23"/>
      <c r="BG1047" s="23"/>
      <c r="BH1047" s="23"/>
      <c r="BI1047" s="23"/>
      <c r="BJ1047" s="23"/>
      <c r="BK1047" s="23"/>
      <c r="BL1047" s="23"/>
      <c r="BM1047" s="23"/>
      <c r="BN1047" s="23"/>
      <c r="BO1047" s="23"/>
      <c r="BP1047" s="23"/>
      <c r="BQ1047" s="23"/>
      <c r="BR1047" s="23"/>
      <c r="BS1047" s="23"/>
      <c r="BT1047" s="23"/>
      <c r="BU1047" s="23"/>
      <c r="BV1047" s="23"/>
      <c r="BW1047" s="23"/>
      <c r="BX1047" s="23"/>
      <c r="BY1047" s="23"/>
      <c r="BZ1047" s="23"/>
      <c r="CA1047" s="23"/>
      <c r="CB1047" s="23"/>
      <c r="CC1047" s="23"/>
      <c r="CD1047" s="23"/>
      <c r="CE1047" s="23"/>
      <c r="CF1047" s="23"/>
      <c r="CG1047" s="23"/>
      <c r="CH1047" s="23"/>
      <c r="CI1047" s="23"/>
      <c r="CJ1047" s="23"/>
      <c r="CK1047" s="23"/>
      <c r="CL1047" s="23"/>
      <c r="CM1047" s="23"/>
      <c r="CN1047" s="23"/>
      <c r="CO1047" s="23"/>
      <c r="CP1047" s="23"/>
      <c r="CQ1047" s="23"/>
      <c r="CR1047" s="23"/>
      <c r="CS1047" s="23"/>
      <c r="CT1047" s="23"/>
      <c r="CU1047" s="23"/>
      <c r="CV1047" s="23"/>
      <c r="CW1047" s="23"/>
      <c r="CX1047" s="23"/>
      <c r="CY1047" s="23"/>
      <c r="CZ1047" s="23"/>
      <c r="DA1047" s="23"/>
      <c r="DB1047" s="23"/>
      <c r="DC1047" s="23"/>
      <c r="DD1047" s="23"/>
      <c r="DE1047" s="23"/>
      <c r="DF1047" s="23"/>
      <c r="DG1047" s="23"/>
      <c r="DH1047" s="23"/>
      <c r="DI1047" s="23"/>
      <c r="DJ1047" s="23"/>
      <c r="DK1047" s="23"/>
      <c r="DL1047" s="23"/>
      <c r="DM1047" s="23"/>
      <c r="DN1047" s="23"/>
      <c r="DO1047" s="23"/>
      <c r="DP1047" s="23"/>
      <c r="DQ1047" s="23"/>
      <c r="DR1047" s="23"/>
      <c r="DS1047" s="23"/>
      <c r="DT1047" s="23"/>
      <c r="DU1047" s="23"/>
      <c r="DV1047" s="23"/>
      <c r="DW1047" s="23"/>
      <c r="DX1047" s="23"/>
      <c r="DY1047" s="23"/>
      <c r="DZ1047" s="23"/>
      <c r="EA1047" s="23"/>
      <c r="EB1047" s="23"/>
      <c r="EC1047" s="23"/>
      <c r="ED1047" s="23"/>
      <c r="EE1047" s="23"/>
      <c r="EF1047" s="23"/>
      <c r="EG1047" s="23"/>
      <c r="EH1047" s="23"/>
      <c r="EI1047" s="23"/>
      <c r="EJ1047" s="23"/>
      <c r="EK1047" s="23"/>
      <c r="EL1047" s="23"/>
      <c r="EM1047" s="23"/>
      <c r="EN1047" s="23"/>
      <c r="EO1047" s="23"/>
      <c r="EP1047" s="23"/>
      <c r="EQ1047" s="23"/>
      <c r="ER1047" s="23"/>
      <c r="ES1047" s="23"/>
      <c r="ET1047" s="23"/>
      <c r="EU1047" s="23"/>
      <c r="EV1047" s="23"/>
      <c r="EW1047" s="23"/>
      <c r="EX1047" s="23"/>
      <c r="EY1047" s="23"/>
      <c r="EZ1047" s="23"/>
      <c r="FA1047" s="23"/>
      <c r="FB1047" s="23"/>
      <c r="FC1047" s="23"/>
      <c r="FD1047" s="23"/>
      <c r="FE1047" s="23"/>
      <c r="FF1047" s="23"/>
      <c r="FG1047" s="23"/>
      <c r="FH1047" s="23"/>
      <c r="FI1047" s="23"/>
      <c r="FJ1047" s="23"/>
      <c r="FK1047" s="23"/>
      <c r="FL1047" s="23"/>
      <c r="FM1047" s="23"/>
      <c r="FN1047" s="23"/>
      <c r="FO1047" s="23"/>
      <c r="FP1047" s="23"/>
      <c r="FQ1047" s="23"/>
      <c r="FR1047" s="23"/>
      <c r="FS1047" s="23"/>
      <c r="FT1047" s="23"/>
      <c r="FU1047" s="23"/>
      <c r="FV1047" s="23"/>
      <c r="FW1047" s="23"/>
      <c r="FX1047" s="23"/>
      <c r="FY1047" s="23"/>
      <c r="FZ1047" s="23"/>
      <c r="GA1047" s="23"/>
      <c r="GB1047" s="23"/>
      <c r="GC1047" s="23"/>
      <c r="GD1047" s="23"/>
      <c r="GE1047" s="23"/>
      <c r="GF1047" s="23"/>
      <c r="GG1047" s="23"/>
      <c r="GH1047" s="23"/>
    </row>
    <row r="1048" spans="1:190" x14ac:dyDescent="0.35">
      <c r="A1048" s="23"/>
      <c r="B1048" s="23"/>
      <c r="C1048" s="23"/>
      <c r="D1048" s="23"/>
      <c r="E1048" s="23"/>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23"/>
      <c r="AD1048" s="23"/>
      <c r="AE1048" s="23"/>
      <c r="AF1048" s="23"/>
      <c r="AG1048" s="23"/>
      <c r="AH1048" s="23"/>
      <c r="AI1048" s="23"/>
      <c r="AJ1048" s="23"/>
      <c r="AK1048" s="23"/>
      <c r="AL1048" s="23"/>
      <c r="AM1048" s="23"/>
      <c r="AN1048" s="23"/>
      <c r="AO1048" s="23"/>
      <c r="AP1048" s="23"/>
      <c r="AQ1048" s="23"/>
      <c r="AR1048" s="23"/>
      <c r="AS1048" s="23"/>
      <c r="AT1048" s="23"/>
      <c r="AU1048" s="23"/>
      <c r="AV1048" s="23"/>
      <c r="AW1048" s="23"/>
      <c r="AX1048" s="23"/>
      <c r="AY1048" s="23"/>
      <c r="AZ1048" s="23"/>
      <c r="BA1048" s="23"/>
      <c r="BB1048" s="23"/>
      <c r="BC1048" s="23"/>
      <c r="BD1048" s="23"/>
      <c r="BE1048" s="23"/>
      <c r="BF1048" s="23"/>
      <c r="BG1048" s="23"/>
      <c r="BH1048" s="23"/>
      <c r="BI1048" s="23"/>
      <c r="BJ1048" s="23"/>
      <c r="BK1048" s="23"/>
      <c r="BL1048" s="23"/>
      <c r="BM1048" s="23"/>
      <c r="BN1048" s="23"/>
      <c r="BO1048" s="23"/>
      <c r="BP1048" s="23"/>
      <c r="BQ1048" s="23"/>
      <c r="BR1048" s="23"/>
      <c r="BS1048" s="23"/>
      <c r="BT1048" s="23"/>
      <c r="BU1048" s="23"/>
      <c r="BV1048" s="23"/>
      <c r="BW1048" s="23"/>
      <c r="BX1048" s="23"/>
      <c r="BY1048" s="23"/>
      <c r="BZ1048" s="23"/>
      <c r="CA1048" s="23"/>
      <c r="CB1048" s="23"/>
      <c r="CC1048" s="23"/>
      <c r="CD1048" s="23"/>
      <c r="CE1048" s="23"/>
      <c r="CF1048" s="23"/>
      <c r="CG1048" s="23"/>
      <c r="CH1048" s="23"/>
      <c r="CI1048" s="23"/>
      <c r="CJ1048" s="23"/>
      <c r="CK1048" s="23"/>
      <c r="CL1048" s="23"/>
      <c r="CM1048" s="23"/>
      <c r="CN1048" s="23"/>
      <c r="CO1048" s="23"/>
      <c r="CP1048" s="23"/>
      <c r="CQ1048" s="23"/>
      <c r="CR1048" s="23"/>
      <c r="CS1048" s="23"/>
      <c r="CT1048" s="23"/>
      <c r="CU1048" s="23"/>
      <c r="CV1048" s="23"/>
      <c r="CW1048" s="23"/>
      <c r="CX1048" s="23"/>
      <c r="CY1048" s="23"/>
      <c r="CZ1048" s="23"/>
      <c r="DA1048" s="23"/>
      <c r="DB1048" s="23"/>
      <c r="DC1048" s="23"/>
      <c r="DD1048" s="23"/>
      <c r="DE1048" s="23"/>
      <c r="DF1048" s="23"/>
      <c r="DG1048" s="23"/>
      <c r="DH1048" s="23"/>
      <c r="DI1048" s="23"/>
      <c r="DJ1048" s="23"/>
      <c r="DK1048" s="23"/>
      <c r="DL1048" s="23"/>
      <c r="DM1048" s="23"/>
      <c r="DN1048" s="23"/>
      <c r="DO1048" s="23"/>
      <c r="DP1048" s="23"/>
      <c r="DQ1048" s="23"/>
      <c r="DR1048" s="23"/>
      <c r="DS1048" s="23"/>
      <c r="DT1048" s="23"/>
      <c r="DU1048" s="23"/>
      <c r="DV1048" s="23"/>
      <c r="DW1048" s="23"/>
      <c r="DX1048" s="23"/>
      <c r="DY1048" s="23"/>
      <c r="DZ1048" s="23"/>
      <c r="EA1048" s="23"/>
      <c r="EB1048" s="23"/>
      <c r="EC1048" s="23"/>
      <c r="ED1048" s="23"/>
      <c r="EE1048" s="23"/>
      <c r="EF1048" s="23"/>
      <c r="EG1048" s="23"/>
      <c r="EH1048" s="23"/>
      <c r="EI1048" s="23"/>
      <c r="EJ1048" s="23"/>
      <c r="EK1048" s="23"/>
      <c r="EL1048" s="23"/>
      <c r="EM1048" s="23"/>
      <c r="EN1048" s="23"/>
      <c r="EO1048" s="23"/>
      <c r="EP1048" s="23"/>
      <c r="EQ1048" s="23"/>
      <c r="ER1048" s="23"/>
      <c r="ES1048" s="23"/>
      <c r="ET1048" s="23"/>
      <c r="EU1048" s="23"/>
      <c r="EV1048" s="23"/>
      <c r="EW1048" s="23"/>
      <c r="EX1048" s="23"/>
      <c r="EY1048" s="23"/>
      <c r="EZ1048" s="23"/>
      <c r="FA1048" s="23"/>
      <c r="FB1048" s="23"/>
      <c r="FC1048" s="23"/>
      <c r="FD1048" s="23"/>
      <c r="FE1048" s="23"/>
      <c r="FF1048" s="23"/>
      <c r="FG1048" s="23"/>
      <c r="FH1048" s="23"/>
      <c r="FI1048" s="23"/>
      <c r="FJ1048" s="23"/>
      <c r="FK1048" s="23"/>
      <c r="FL1048" s="23"/>
      <c r="FM1048" s="23"/>
      <c r="FN1048" s="23"/>
      <c r="FO1048" s="23"/>
      <c r="FP1048" s="23"/>
      <c r="FQ1048" s="23"/>
      <c r="FR1048" s="23"/>
      <c r="FS1048" s="23"/>
      <c r="FT1048" s="23"/>
      <c r="FU1048" s="23"/>
      <c r="FV1048" s="23"/>
      <c r="FW1048" s="23"/>
      <c r="FX1048" s="23"/>
      <c r="FY1048" s="23"/>
      <c r="FZ1048" s="23"/>
      <c r="GA1048" s="23"/>
      <c r="GB1048" s="23"/>
      <c r="GC1048" s="23"/>
      <c r="GD1048" s="23"/>
      <c r="GE1048" s="23"/>
      <c r="GF1048" s="23"/>
      <c r="GG1048" s="23"/>
      <c r="GH1048" s="23"/>
    </row>
    <row r="1049" spans="1:190" x14ac:dyDescent="0.35">
      <c r="A1049" s="23"/>
      <c r="B1049" s="23"/>
      <c r="C1049" s="23"/>
      <c r="D1049" s="23"/>
      <c r="E1049" s="23"/>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23"/>
      <c r="AD1049" s="23"/>
      <c r="AE1049" s="23"/>
      <c r="AF1049" s="23"/>
      <c r="AG1049" s="23"/>
      <c r="AH1049" s="23"/>
      <c r="AI1049" s="23"/>
      <c r="AJ1049" s="23"/>
      <c r="AK1049" s="23"/>
      <c r="AL1049" s="23"/>
      <c r="AM1049" s="23"/>
      <c r="AN1049" s="23"/>
      <c r="AO1049" s="23"/>
      <c r="AP1049" s="23"/>
      <c r="AQ1049" s="23"/>
      <c r="AR1049" s="23"/>
      <c r="AS1049" s="23"/>
      <c r="AT1049" s="23"/>
      <c r="AU1049" s="23"/>
      <c r="AV1049" s="23"/>
      <c r="AW1049" s="23"/>
      <c r="AX1049" s="23"/>
      <c r="AY1049" s="23"/>
      <c r="AZ1049" s="23"/>
      <c r="BA1049" s="23"/>
      <c r="BB1049" s="23"/>
      <c r="BC1049" s="23"/>
      <c r="BD1049" s="23"/>
      <c r="BE1049" s="23"/>
      <c r="BF1049" s="23"/>
      <c r="BG1049" s="23"/>
      <c r="BH1049" s="23"/>
      <c r="BI1049" s="23"/>
      <c r="BJ1049" s="23"/>
      <c r="BK1049" s="23"/>
      <c r="BL1049" s="23"/>
      <c r="BM1049" s="23"/>
      <c r="BN1049" s="23"/>
      <c r="BO1049" s="23"/>
      <c r="BP1049" s="23"/>
      <c r="BQ1049" s="23"/>
      <c r="BR1049" s="23"/>
      <c r="BS1049" s="23"/>
      <c r="BT1049" s="23"/>
      <c r="BU1049" s="23"/>
      <c r="BV1049" s="23"/>
      <c r="BW1049" s="23"/>
      <c r="BX1049" s="23"/>
      <c r="BY1049" s="23"/>
      <c r="BZ1049" s="23"/>
      <c r="CA1049" s="23"/>
      <c r="CB1049" s="23"/>
      <c r="CC1049" s="23"/>
      <c r="CD1049" s="23"/>
      <c r="CE1049" s="23"/>
      <c r="CF1049" s="23"/>
      <c r="CG1049" s="23"/>
      <c r="CH1049" s="23"/>
      <c r="CI1049" s="23"/>
      <c r="CJ1049" s="23"/>
      <c r="CK1049" s="23"/>
      <c r="CL1049" s="23"/>
      <c r="CM1049" s="23"/>
      <c r="CN1049" s="23"/>
      <c r="CO1049" s="23"/>
      <c r="CP1049" s="23"/>
      <c r="CQ1049" s="23"/>
      <c r="CR1049" s="23"/>
      <c r="CS1049" s="23"/>
      <c r="CT1049" s="23"/>
      <c r="CU1049" s="23"/>
      <c r="CV1049" s="23"/>
      <c r="CW1049" s="23"/>
      <c r="CX1049" s="23"/>
      <c r="CY1049" s="23"/>
      <c r="CZ1049" s="23"/>
      <c r="DA1049" s="23"/>
      <c r="DB1049" s="23"/>
      <c r="DC1049" s="23"/>
      <c r="DD1049" s="23"/>
      <c r="DE1049" s="23"/>
      <c r="DF1049" s="23"/>
      <c r="DG1049" s="23"/>
      <c r="DH1049" s="23"/>
      <c r="DI1049" s="23"/>
      <c r="DJ1049" s="23"/>
      <c r="DK1049" s="23"/>
      <c r="DL1049" s="23"/>
      <c r="DM1049" s="23"/>
      <c r="DN1049" s="23"/>
      <c r="DO1049" s="23"/>
      <c r="DP1049" s="23"/>
      <c r="DQ1049" s="23"/>
      <c r="DR1049" s="23"/>
      <c r="DS1049" s="23"/>
      <c r="DT1049" s="23"/>
      <c r="DU1049" s="23"/>
      <c r="DV1049" s="23"/>
      <c r="DW1049" s="23"/>
      <c r="DX1049" s="23"/>
      <c r="DY1049" s="23"/>
      <c r="DZ1049" s="23"/>
      <c r="EA1049" s="23"/>
      <c r="EB1049" s="23"/>
      <c r="EC1049" s="23"/>
      <c r="ED1049" s="23"/>
      <c r="EE1049" s="23"/>
      <c r="EF1049" s="23"/>
      <c r="EG1049" s="23"/>
      <c r="EH1049" s="23"/>
      <c r="EI1049" s="23"/>
      <c r="EJ1049" s="23"/>
      <c r="EK1049" s="23"/>
      <c r="EL1049" s="23"/>
      <c r="EM1049" s="23"/>
      <c r="EN1049" s="23"/>
      <c r="EO1049" s="23"/>
      <c r="EP1049" s="23"/>
      <c r="EQ1049" s="23"/>
      <c r="ER1049" s="23"/>
      <c r="ES1049" s="23"/>
      <c r="ET1049" s="23"/>
      <c r="EU1049" s="23"/>
      <c r="EV1049" s="23"/>
      <c r="EW1049" s="23"/>
      <c r="EX1049" s="23"/>
      <c r="EY1049" s="23"/>
      <c r="EZ1049" s="23"/>
      <c r="FA1049" s="23"/>
      <c r="FB1049" s="23"/>
      <c r="FC1049" s="23"/>
      <c r="FD1049" s="23"/>
      <c r="FE1049" s="23"/>
      <c r="FF1049" s="23"/>
      <c r="FG1049" s="23"/>
      <c r="FH1049" s="23"/>
      <c r="FI1049" s="23"/>
      <c r="FJ1049" s="23"/>
      <c r="FK1049" s="23"/>
      <c r="FL1049" s="23"/>
      <c r="FM1049" s="23"/>
      <c r="FN1049" s="23"/>
      <c r="FO1049" s="23"/>
      <c r="FP1049" s="23"/>
      <c r="FQ1049" s="23"/>
      <c r="FR1049" s="23"/>
      <c r="FS1049" s="23"/>
      <c r="FT1049" s="23"/>
      <c r="FU1049" s="23"/>
      <c r="FV1049" s="23"/>
      <c r="FW1049" s="23"/>
      <c r="FX1049" s="23"/>
      <c r="FY1049" s="23"/>
      <c r="FZ1049" s="23"/>
      <c r="GA1049" s="23"/>
      <c r="GB1049" s="23"/>
      <c r="GC1049" s="23"/>
      <c r="GD1049" s="23"/>
      <c r="GE1049" s="23"/>
      <c r="GF1049" s="23"/>
      <c r="GG1049" s="23"/>
      <c r="GH1049" s="23"/>
    </row>
    <row r="1050" spans="1:190" x14ac:dyDescent="0.35">
      <c r="A1050" s="23"/>
      <c r="B1050" s="23"/>
      <c r="C1050" s="23"/>
      <c r="D1050" s="23"/>
      <c r="E1050" s="23"/>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23"/>
      <c r="AD1050" s="23"/>
      <c r="AE1050" s="23"/>
      <c r="AF1050" s="23"/>
      <c r="AG1050" s="23"/>
      <c r="AH1050" s="23"/>
      <c r="AI1050" s="23"/>
      <c r="AJ1050" s="23"/>
      <c r="AK1050" s="23"/>
      <c r="AL1050" s="23"/>
      <c r="AM1050" s="23"/>
      <c r="AN1050" s="23"/>
      <c r="AO1050" s="23"/>
      <c r="AP1050" s="23"/>
      <c r="AQ1050" s="23"/>
      <c r="AR1050" s="23"/>
      <c r="AS1050" s="23"/>
      <c r="AT1050" s="23"/>
      <c r="AU1050" s="23"/>
      <c r="AV1050" s="23"/>
      <c r="AW1050" s="23"/>
      <c r="AX1050" s="23"/>
      <c r="AY1050" s="23"/>
      <c r="AZ1050" s="23"/>
      <c r="BA1050" s="23"/>
      <c r="BB1050" s="23"/>
      <c r="BC1050" s="23"/>
      <c r="BD1050" s="23"/>
      <c r="BE1050" s="23"/>
      <c r="BF1050" s="23"/>
      <c r="BG1050" s="23"/>
      <c r="BH1050" s="23"/>
      <c r="BI1050" s="23"/>
      <c r="BJ1050" s="23"/>
      <c r="BK1050" s="23"/>
      <c r="BL1050" s="23"/>
      <c r="BM1050" s="23"/>
      <c r="BN1050" s="23"/>
      <c r="BO1050" s="23"/>
      <c r="BP1050" s="23"/>
      <c r="BQ1050" s="23"/>
      <c r="BR1050" s="23"/>
      <c r="BS1050" s="23"/>
      <c r="BT1050" s="23"/>
      <c r="BU1050" s="23"/>
      <c r="BV1050" s="23"/>
      <c r="BW1050" s="23"/>
      <c r="BX1050" s="23"/>
      <c r="BY1050" s="23"/>
      <c r="BZ1050" s="23"/>
      <c r="CA1050" s="23"/>
      <c r="CB1050" s="23"/>
      <c r="CC1050" s="23"/>
      <c r="CD1050" s="23"/>
      <c r="CE1050" s="23"/>
      <c r="CF1050" s="23"/>
      <c r="CG1050" s="23"/>
      <c r="CH1050" s="23"/>
      <c r="CI1050" s="23"/>
      <c r="CJ1050" s="23"/>
      <c r="CK1050" s="23"/>
      <c r="CL1050" s="23"/>
      <c r="CM1050" s="23"/>
      <c r="CN1050" s="23"/>
      <c r="CO1050" s="23"/>
      <c r="CP1050" s="23"/>
      <c r="CQ1050" s="23"/>
      <c r="CR1050" s="23"/>
      <c r="CS1050" s="23"/>
      <c r="CT1050" s="23"/>
      <c r="CU1050" s="23"/>
      <c r="CV1050" s="23"/>
      <c r="CW1050" s="23"/>
      <c r="CX1050" s="23"/>
      <c r="CY1050" s="23"/>
      <c r="CZ1050" s="23"/>
      <c r="DA1050" s="23"/>
      <c r="DB1050" s="23"/>
      <c r="DC1050" s="23"/>
      <c r="DD1050" s="23"/>
      <c r="DE1050" s="23"/>
      <c r="DF1050" s="23"/>
      <c r="DG1050" s="23"/>
      <c r="DH1050" s="23"/>
      <c r="DI1050" s="23"/>
      <c r="DJ1050" s="23"/>
      <c r="DK1050" s="23"/>
      <c r="DL1050" s="23"/>
      <c r="DM1050" s="23"/>
      <c r="DN1050" s="23"/>
      <c r="DO1050" s="23"/>
      <c r="DP1050" s="23"/>
      <c r="DQ1050" s="23"/>
      <c r="DR1050" s="23"/>
      <c r="DS1050" s="23"/>
      <c r="DT1050" s="23"/>
      <c r="DU1050" s="23"/>
      <c r="DV1050" s="23"/>
      <c r="DW1050" s="23"/>
      <c r="DX1050" s="23"/>
      <c r="DY1050" s="23"/>
      <c r="DZ1050" s="23"/>
      <c r="EA1050" s="23"/>
      <c r="EB1050" s="23"/>
      <c r="EC1050" s="23"/>
      <c r="ED1050" s="23"/>
      <c r="EE1050" s="23"/>
      <c r="EF1050" s="23"/>
      <c r="EG1050" s="23"/>
      <c r="EH1050" s="23"/>
      <c r="EI1050" s="23"/>
      <c r="EJ1050" s="23"/>
      <c r="EK1050" s="23"/>
      <c r="EL1050" s="23"/>
      <c r="EM1050" s="23"/>
      <c r="EN1050" s="23"/>
      <c r="EO1050" s="23"/>
      <c r="EP1050" s="23"/>
      <c r="EQ1050" s="23"/>
      <c r="ER1050" s="23"/>
      <c r="ES1050" s="23"/>
      <c r="ET1050" s="23"/>
      <c r="EU1050" s="23"/>
      <c r="EV1050" s="23"/>
      <c r="EW1050" s="23"/>
      <c r="EX1050" s="23"/>
      <c r="EY1050" s="23"/>
      <c r="EZ1050" s="23"/>
      <c r="FA1050" s="23"/>
      <c r="FB1050" s="23"/>
      <c r="FC1050" s="23"/>
      <c r="FD1050" s="23"/>
      <c r="FE1050" s="23"/>
      <c r="FF1050" s="23"/>
      <c r="FG1050" s="23"/>
      <c r="FH1050" s="23"/>
      <c r="FI1050" s="23"/>
      <c r="FJ1050" s="23"/>
      <c r="FK1050" s="23"/>
      <c r="FL1050" s="23"/>
      <c r="FM1050" s="23"/>
      <c r="FN1050" s="23"/>
      <c r="FO1050" s="23"/>
      <c r="FP1050" s="23"/>
      <c r="FQ1050" s="23"/>
      <c r="FR1050" s="23"/>
      <c r="FS1050" s="23"/>
      <c r="FT1050" s="23"/>
      <c r="FU1050" s="23"/>
      <c r="FV1050" s="23"/>
      <c r="FW1050" s="23"/>
      <c r="FX1050" s="23"/>
      <c r="FY1050" s="23"/>
      <c r="FZ1050" s="23"/>
      <c r="GA1050" s="23"/>
      <c r="GB1050" s="23"/>
      <c r="GC1050" s="23"/>
      <c r="GD1050" s="23"/>
      <c r="GE1050" s="23"/>
      <c r="GF1050" s="23"/>
      <c r="GG1050" s="23"/>
      <c r="GH1050" s="23"/>
    </row>
    <row r="1051" spans="1:190" x14ac:dyDescent="0.35">
      <c r="A1051" s="23"/>
      <c r="B1051" s="23"/>
      <c r="C1051" s="23"/>
      <c r="D1051" s="23"/>
      <c r="E1051" s="23"/>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c r="AI1051" s="23"/>
      <c r="AJ1051" s="23"/>
      <c r="AK1051" s="23"/>
      <c r="AL1051" s="23"/>
      <c r="AM1051" s="23"/>
      <c r="AN1051" s="23"/>
      <c r="AO1051" s="23"/>
      <c r="AP1051" s="23"/>
      <c r="AQ1051" s="23"/>
      <c r="AR1051" s="23"/>
      <c r="AS1051" s="23"/>
      <c r="AT1051" s="23"/>
      <c r="AU1051" s="23"/>
      <c r="AV1051" s="23"/>
      <c r="AW1051" s="23"/>
      <c r="AX1051" s="23"/>
      <c r="AY1051" s="23"/>
      <c r="AZ1051" s="23"/>
      <c r="BA1051" s="23"/>
      <c r="BB1051" s="23"/>
      <c r="BC1051" s="23"/>
      <c r="BD1051" s="23"/>
      <c r="BE1051" s="23"/>
      <c r="BF1051" s="23"/>
      <c r="BG1051" s="23"/>
      <c r="BH1051" s="23"/>
      <c r="BI1051" s="23"/>
      <c r="BJ1051" s="23"/>
      <c r="BK1051" s="23"/>
      <c r="BL1051" s="23"/>
      <c r="BM1051" s="23"/>
      <c r="BN1051" s="23"/>
      <c r="BO1051" s="23"/>
      <c r="BP1051" s="23"/>
      <c r="BQ1051" s="23"/>
      <c r="BR1051" s="23"/>
      <c r="BS1051" s="23"/>
      <c r="BT1051" s="23"/>
      <c r="BU1051" s="23"/>
      <c r="BV1051" s="23"/>
      <c r="BW1051" s="23"/>
      <c r="BX1051" s="23"/>
      <c r="BY1051" s="23"/>
      <c r="BZ1051" s="23"/>
      <c r="CA1051" s="23"/>
      <c r="CB1051" s="23"/>
      <c r="CC1051" s="23"/>
      <c r="CD1051" s="23"/>
      <c r="CE1051" s="23"/>
      <c r="CF1051" s="23"/>
      <c r="CG1051" s="23"/>
      <c r="CH1051" s="23"/>
      <c r="CI1051" s="23"/>
      <c r="CJ1051" s="23"/>
      <c r="CK1051" s="23"/>
      <c r="CL1051" s="23"/>
      <c r="CM1051" s="23"/>
      <c r="CN1051" s="23"/>
      <c r="CO1051" s="23"/>
      <c r="CP1051" s="23"/>
      <c r="CQ1051" s="23"/>
      <c r="CR1051" s="23"/>
      <c r="CS1051" s="23"/>
      <c r="CT1051" s="23"/>
      <c r="CU1051" s="23"/>
      <c r="CV1051" s="23"/>
      <c r="CW1051" s="23"/>
      <c r="CX1051" s="23"/>
      <c r="CY1051" s="23"/>
      <c r="CZ1051" s="23"/>
      <c r="DA1051" s="23"/>
      <c r="DB1051" s="23"/>
      <c r="DC1051" s="23"/>
      <c r="DD1051" s="23"/>
      <c r="DE1051" s="23"/>
      <c r="DF1051" s="23"/>
      <c r="DG1051" s="23"/>
      <c r="DH1051" s="23"/>
      <c r="DI1051" s="23"/>
      <c r="DJ1051" s="23"/>
      <c r="DK1051" s="23"/>
      <c r="DL1051" s="23"/>
      <c r="DM1051" s="23"/>
      <c r="DN1051" s="23"/>
      <c r="DO1051" s="23"/>
      <c r="DP1051" s="23"/>
      <c r="DQ1051" s="23"/>
      <c r="DR1051" s="23"/>
      <c r="DS1051" s="23"/>
      <c r="DT1051" s="23"/>
      <c r="DU1051" s="23"/>
      <c r="DV1051" s="23"/>
      <c r="DW1051" s="23"/>
      <c r="DX1051" s="23"/>
      <c r="DY1051" s="23"/>
      <c r="DZ1051" s="23"/>
      <c r="EA1051" s="23"/>
      <c r="EB1051" s="23"/>
      <c r="EC1051" s="23"/>
      <c r="ED1051" s="23"/>
      <c r="EE1051" s="23"/>
      <c r="EF1051" s="23"/>
      <c r="EG1051" s="23"/>
      <c r="EH1051" s="23"/>
      <c r="EI1051" s="23"/>
      <c r="EJ1051" s="23"/>
      <c r="EK1051" s="23"/>
      <c r="EL1051" s="23"/>
      <c r="EM1051" s="23"/>
      <c r="EN1051" s="23"/>
      <c r="EO1051" s="23"/>
      <c r="EP1051" s="23"/>
      <c r="EQ1051" s="23"/>
      <c r="ER1051" s="23"/>
      <c r="ES1051" s="23"/>
      <c r="ET1051" s="23"/>
      <c r="EU1051" s="23"/>
      <c r="EV1051" s="23"/>
      <c r="EW1051" s="23"/>
      <c r="EX1051" s="23"/>
      <c r="EY1051" s="23"/>
      <c r="EZ1051" s="23"/>
      <c r="FA1051" s="23"/>
      <c r="FB1051" s="23"/>
      <c r="FC1051" s="23"/>
      <c r="FD1051" s="23"/>
      <c r="FE1051" s="23"/>
      <c r="FF1051" s="23"/>
      <c r="FG1051" s="23"/>
      <c r="FH1051" s="23"/>
      <c r="FI1051" s="23"/>
      <c r="FJ1051" s="23"/>
      <c r="FK1051" s="23"/>
      <c r="FL1051" s="23"/>
      <c r="FM1051" s="23"/>
      <c r="FN1051" s="23"/>
      <c r="FO1051" s="23"/>
      <c r="FP1051" s="23"/>
      <c r="FQ1051" s="23"/>
      <c r="FR1051" s="23"/>
      <c r="FS1051" s="23"/>
      <c r="FT1051" s="23"/>
      <c r="FU1051" s="23"/>
      <c r="FV1051" s="23"/>
      <c r="FW1051" s="23"/>
      <c r="FX1051" s="23"/>
      <c r="FY1051" s="23"/>
      <c r="FZ1051" s="23"/>
      <c r="GA1051" s="23"/>
      <c r="GB1051" s="23"/>
      <c r="GC1051" s="23"/>
      <c r="GD1051" s="23"/>
      <c r="GE1051" s="23"/>
      <c r="GF1051" s="23"/>
      <c r="GG1051" s="23"/>
      <c r="GH1051" s="23"/>
    </row>
    <row r="1052" spans="1:190" x14ac:dyDescent="0.35">
      <c r="A1052" s="23"/>
      <c r="B1052" s="23"/>
      <c r="C1052" s="23"/>
      <c r="D1052" s="23"/>
      <c r="E1052" s="23"/>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c r="AI1052" s="23"/>
      <c r="AJ1052" s="23"/>
      <c r="AK1052" s="23"/>
      <c r="AL1052" s="23"/>
      <c r="AM1052" s="23"/>
      <c r="AN1052" s="23"/>
      <c r="AO1052" s="23"/>
      <c r="AP1052" s="23"/>
      <c r="AQ1052" s="23"/>
      <c r="AR1052" s="23"/>
      <c r="AS1052" s="23"/>
      <c r="AT1052" s="23"/>
      <c r="AU1052" s="23"/>
      <c r="AV1052" s="23"/>
      <c r="AW1052" s="23"/>
      <c r="AX1052" s="23"/>
      <c r="AY1052" s="23"/>
      <c r="AZ1052" s="23"/>
      <c r="BA1052" s="23"/>
      <c r="BB1052" s="23"/>
      <c r="BC1052" s="23"/>
      <c r="BD1052" s="23"/>
      <c r="BE1052" s="23"/>
      <c r="BF1052" s="23"/>
      <c r="BG1052" s="23"/>
      <c r="BH1052" s="23"/>
      <c r="BI1052" s="23"/>
      <c r="BJ1052" s="23"/>
      <c r="BK1052" s="23"/>
      <c r="BL1052" s="23"/>
      <c r="BM1052" s="23"/>
      <c r="BN1052" s="23"/>
      <c r="BO1052" s="23"/>
      <c r="BP1052" s="23"/>
      <c r="BQ1052" s="23"/>
      <c r="BR1052" s="23"/>
      <c r="BS1052" s="23"/>
      <c r="BT1052" s="23"/>
      <c r="BU1052" s="23"/>
      <c r="BV1052" s="23"/>
      <c r="BW1052" s="23"/>
      <c r="BX1052" s="23"/>
      <c r="BY1052" s="23"/>
      <c r="BZ1052" s="23"/>
      <c r="CA1052" s="23"/>
      <c r="CB1052" s="23"/>
      <c r="CC1052" s="23"/>
      <c r="CD1052" s="23"/>
      <c r="CE1052" s="23"/>
      <c r="CF1052" s="23"/>
      <c r="CG1052" s="23"/>
      <c r="CH1052" s="23"/>
      <c r="CI1052" s="23"/>
      <c r="CJ1052" s="23"/>
      <c r="CK1052" s="23"/>
      <c r="CL1052" s="23"/>
      <c r="CM1052" s="23"/>
      <c r="CN1052" s="23"/>
      <c r="CO1052" s="23"/>
      <c r="CP1052" s="23"/>
      <c r="CQ1052" s="23"/>
      <c r="CR1052" s="23"/>
      <c r="CS1052" s="23"/>
      <c r="CT1052" s="23"/>
      <c r="CU1052" s="23"/>
      <c r="CV1052" s="23"/>
      <c r="CW1052" s="23"/>
      <c r="CX1052" s="23"/>
      <c r="CY1052" s="23"/>
      <c r="CZ1052" s="23"/>
      <c r="DA1052" s="23"/>
      <c r="DB1052" s="23"/>
      <c r="DC1052" s="23"/>
      <c r="DD1052" s="23"/>
      <c r="DE1052" s="23"/>
      <c r="DF1052" s="23"/>
      <c r="DG1052" s="23"/>
      <c r="DH1052" s="23"/>
      <c r="DI1052" s="23"/>
      <c r="DJ1052" s="23"/>
      <c r="DK1052" s="23"/>
      <c r="DL1052" s="23"/>
      <c r="DM1052" s="23"/>
      <c r="DN1052" s="23"/>
      <c r="DO1052" s="23"/>
      <c r="DP1052" s="23"/>
      <c r="DQ1052" s="23"/>
      <c r="DR1052" s="23"/>
      <c r="DS1052" s="23"/>
      <c r="DT1052" s="23"/>
      <c r="DU1052" s="23"/>
      <c r="DV1052" s="23"/>
      <c r="DW1052" s="23"/>
      <c r="DX1052" s="23"/>
      <c r="DY1052" s="23"/>
      <c r="DZ1052" s="23"/>
      <c r="EA1052" s="23"/>
      <c r="EB1052" s="23"/>
      <c r="EC1052" s="23"/>
      <c r="ED1052" s="23"/>
      <c r="EE1052" s="23"/>
      <c r="EF1052" s="23"/>
      <c r="EG1052" s="23"/>
      <c r="EH1052" s="23"/>
      <c r="EI1052" s="23"/>
      <c r="EJ1052" s="23"/>
      <c r="EK1052" s="23"/>
      <c r="EL1052" s="23"/>
      <c r="EM1052" s="23"/>
      <c r="EN1052" s="23"/>
      <c r="EO1052" s="23"/>
      <c r="EP1052" s="23"/>
      <c r="EQ1052" s="23"/>
      <c r="ER1052" s="23"/>
      <c r="ES1052" s="23"/>
      <c r="ET1052" s="23"/>
      <c r="EU1052" s="23"/>
      <c r="EV1052" s="23"/>
      <c r="EW1052" s="23"/>
      <c r="EX1052" s="23"/>
      <c r="EY1052" s="23"/>
      <c r="EZ1052" s="23"/>
      <c r="FA1052" s="23"/>
      <c r="FB1052" s="23"/>
      <c r="FC1052" s="23"/>
      <c r="FD1052" s="23"/>
      <c r="FE1052" s="23"/>
      <c r="FF1052" s="23"/>
      <c r="FG1052" s="23"/>
      <c r="FH1052" s="23"/>
      <c r="FI1052" s="23"/>
      <c r="FJ1052" s="23"/>
      <c r="FK1052" s="23"/>
      <c r="FL1052" s="23"/>
      <c r="FM1052" s="23"/>
      <c r="FN1052" s="23"/>
      <c r="FO1052" s="23"/>
      <c r="FP1052" s="23"/>
      <c r="FQ1052" s="23"/>
      <c r="FR1052" s="23"/>
      <c r="FS1052" s="23"/>
      <c r="FT1052" s="23"/>
      <c r="FU1052" s="23"/>
      <c r="FV1052" s="23"/>
      <c r="FW1052" s="23"/>
      <c r="FX1052" s="23"/>
      <c r="FY1052" s="23"/>
      <c r="FZ1052" s="23"/>
      <c r="GA1052" s="23"/>
      <c r="GB1052" s="23"/>
      <c r="GC1052" s="23"/>
      <c r="GD1052" s="23"/>
      <c r="GE1052" s="23"/>
      <c r="GF1052" s="23"/>
      <c r="GG1052" s="23"/>
      <c r="GH1052" s="23"/>
    </row>
    <row r="1053" spans="1:190" x14ac:dyDescent="0.35">
      <c r="A1053" s="23"/>
      <c r="B1053" s="23"/>
      <c r="C1053" s="23"/>
      <c r="D1053" s="23"/>
      <c r="E1053" s="23"/>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c r="AI1053" s="23"/>
      <c r="AJ1053" s="23"/>
      <c r="AK1053" s="23"/>
      <c r="AL1053" s="23"/>
      <c r="AM1053" s="23"/>
      <c r="AN1053" s="23"/>
      <c r="AO1053" s="23"/>
      <c r="AP1053" s="23"/>
      <c r="AQ1053" s="23"/>
      <c r="AR1053" s="23"/>
      <c r="AS1053" s="23"/>
      <c r="AT1053" s="23"/>
      <c r="AU1053" s="23"/>
      <c r="AV1053" s="23"/>
      <c r="AW1053" s="23"/>
      <c r="AX1053" s="23"/>
      <c r="AY1053" s="23"/>
      <c r="AZ1053" s="23"/>
      <c r="BA1053" s="23"/>
      <c r="BB1053" s="23"/>
      <c r="BC1053" s="23"/>
      <c r="BD1053" s="23"/>
      <c r="BE1053" s="23"/>
      <c r="BF1053" s="23"/>
      <c r="BG1053" s="23"/>
      <c r="BH1053" s="23"/>
      <c r="BI1053" s="23"/>
      <c r="BJ1053" s="23"/>
      <c r="BK1053" s="23"/>
      <c r="BL1053" s="23"/>
      <c r="BM1053" s="23"/>
      <c r="BN1053" s="23"/>
      <c r="BO1053" s="23"/>
      <c r="BP1053" s="23"/>
      <c r="BQ1053" s="23"/>
      <c r="BR1053" s="23"/>
      <c r="BS1053" s="23"/>
      <c r="BT1053" s="23"/>
      <c r="BU1053" s="23"/>
      <c r="BV1053" s="23"/>
      <c r="BW1053" s="23"/>
      <c r="BX1053" s="23"/>
      <c r="BY1053" s="23"/>
      <c r="BZ1053" s="23"/>
      <c r="CA1053" s="23"/>
      <c r="CB1053" s="23"/>
      <c r="CC1053" s="23"/>
      <c r="CD1053" s="23"/>
      <c r="CE1053" s="23"/>
      <c r="CF1053" s="23"/>
      <c r="CG1053" s="23"/>
      <c r="CH1053" s="23"/>
      <c r="CI1053" s="23"/>
      <c r="CJ1053" s="23"/>
      <c r="CK1053" s="23"/>
      <c r="CL1053" s="23"/>
      <c r="CM1053" s="23"/>
      <c r="CN1053" s="23"/>
      <c r="CO1053" s="23"/>
      <c r="CP1053" s="23"/>
      <c r="CQ1053" s="23"/>
      <c r="CR1053" s="23"/>
      <c r="CS1053" s="23"/>
      <c r="CT1053" s="23"/>
      <c r="CU1053" s="23"/>
      <c r="CV1053" s="23"/>
      <c r="CW1053" s="23"/>
      <c r="CX1053" s="23"/>
      <c r="CY1053" s="23"/>
      <c r="CZ1053" s="23"/>
      <c r="DA1053" s="23"/>
      <c r="DB1053" s="23"/>
      <c r="DC1053" s="23"/>
      <c r="DD1053" s="23"/>
      <c r="DE1053" s="23"/>
      <c r="DF1053" s="23"/>
      <c r="DG1053" s="23"/>
      <c r="DH1053" s="23"/>
      <c r="DI1053" s="23"/>
      <c r="DJ1053" s="23"/>
      <c r="DK1053" s="23"/>
      <c r="DL1053" s="23"/>
      <c r="DM1053" s="23"/>
      <c r="DN1053" s="23"/>
      <c r="DO1053" s="23"/>
      <c r="DP1053" s="23"/>
      <c r="DQ1053" s="23"/>
      <c r="DR1053" s="23"/>
      <c r="DS1053" s="23"/>
      <c r="DT1053" s="23"/>
      <c r="DU1053" s="23"/>
      <c r="DV1053" s="23"/>
      <c r="DW1053" s="23"/>
      <c r="DX1053" s="23"/>
      <c r="DY1053" s="23"/>
      <c r="DZ1053" s="23"/>
      <c r="EA1053" s="23"/>
      <c r="EB1053" s="23"/>
      <c r="EC1053" s="23"/>
      <c r="ED1053" s="23"/>
      <c r="EE1053" s="23"/>
      <c r="EF1053" s="23"/>
      <c r="EG1053" s="23"/>
      <c r="EH1053" s="23"/>
      <c r="EI1053" s="23"/>
      <c r="EJ1053" s="23"/>
      <c r="EK1053" s="23"/>
      <c r="EL1053" s="23"/>
      <c r="EM1053" s="23"/>
      <c r="EN1053" s="23"/>
      <c r="EO1053" s="23"/>
      <c r="EP1053" s="23"/>
      <c r="EQ1053" s="23"/>
      <c r="ER1053" s="23"/>
      <c r="ES1053" s="23"/>
      <c r="ET1053" s="23"/>
      <c r="EU1053" s="23"/>
      <c r="EV1053" s="23"/>
      <c r="EW1053" s="23"/>
      <c r="EX1053" s="23"/>
      <c r="EY1053" s="23"/>
      <c r="EZ1053" s="23"/>
      <c r="FA1053" s="23"/>
      <c r="FB1053" s="23"/>
      <c r="FC1053" s="23"/>
      <c r="FD1053" s="23"/>
      <c r="FE1053" s="23"/>
      <c r="FF1053" s="23"/>
      <c r="FG1053" s="23"/>
      <c r="FH1053" s="23"/>
      <c r="FI1053" s="23"/>
      <c r="FJ1053" s="23"/>
      <c r="FK1053" s="23"/>
      <c r="FL1053" s="23"/>
      <c r="FM1053" s="23"/>
      <c r="FN1053" s="23"/>
      <c r="FO1053" s="23"/>
      <c r="FP1053" s="23"/>
      <c r="FQ1053" s="23"/>
      <c r="FR1053" s="23"/>
      <c r="FS1053" s="23"/>
      <c r="FT1053" s="23"/>
      <c r="FU1053" s="23"/>
      <c r="FV1053" s="23"/>
      <c r="FW1053" s="23"/>
      <c r="FX1053" s="23"/>
      <c r="FY1053" s="23"/>
      <c r="FZ1053" s="23"/>
      <c r="GA1053" s="23"/>
      <c r="GB1053" s="23"/>
      <c r="GC1053" s="23"/>
      <c r="GD1053" s="23"/>
      <c r="GE1053" s="23"/>
      <c r="GF1053" s="23"/>
      <c r="GG1053" s="23"/>
      <c r="GH1053" s="23"/>
    </row>
    <row r="1054" spans="1:190" x14ac:dyDescent="0.35">
      <c r="A1054" s="23"/>
      <c r="B1054" s="23"/>
      <c r="C1054" s="23"/>
      <c r="D1054" s="23"/>
      <c r="E1054" s="23"/>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c r="AI1054" s="23"/>
      <c r="AJ1054" s="23"/>
      <c r="AK1054" s="23"/>
      <c r="AL1054" s="23"/>
      <c r="AM1054" s="23"/>
      <c r="AN1054" s="23"/>
      <c r="AO1054" s="23"/>
      <c r="AP1054" s="23"/>
      <c r="AQ1054" s="23"/>
      <c r="AR1054" s="23"/>
      <c r="AS1054" s="23"/>
      <c r="AT1054" s="23"/>
      <c r="AU1054" s="23"/>
      <c r="AV1054" s="23"/>
      <c r="AW1054" s="23"/>
      <c r="AX1054" s="23"/>
      <c r="AY1054" s="23"/>
      <c r="AZ1054" s="23"/>
      <c r="BA1054" s="23"/>
      <c r="BB1054" s="23"/>
      <c r="BC1054" s="23"/>
      <c r="BD1054" s="23"/>
      <c r="BE1054" s="23"/>
      <c r="BF1054" s="23"/>
      <c r="BG1054" s="23"/>
      <c r="BH1054" s="23"/>
      <c r="BI1054" s="23"/>
      <c r="BJ1054" s="23"/>
      <c r="BK1054" s="23"/>
      <c r="BL1054" s="23"/>
      <c r="BM1054" s="23"/>
      <c r="BN1054" s="23"/>
      <c r="BO1054" s="23"/>
      <c r="BP1054" s="23"/>
      <c r="BQ1054" s="23"/>
      <c r="BR1054" s="23"/>
      <c r="BS1054" s="23"/>
      <c r="BT1054" s="23"/>
      <c r="BU1054" s="23"/>
      <c r="BV1054" s="23"/>
      <c r="BW1054" s="23"/>
      <c r="BX1054" s="23"/>
      <c r="BY1054" s="23"/>
      <c r="BZ1054" s="23"/>
      <c r="CA1054" s="23"/>
      <c r="CB1054" s="23"/>
      <c r="CC1054" s="23"/>
      <c r="CD1054" s="23"/>
      <c r="CE1054" s="23"/>
      <c r="CF1054" s="23"/>
      <c r="CG1054" s="23"/>
      <c r="CH1054" s="23"/>
      <c r="CI1054" s="23"/>
      <c r="CJ1054" s="23"/>
      <c r="CK1054" s="23"/>
      <c r="CL1054" s="23"/>
      <c r="CM1054" s="23"/>
      <c r="CN1054" s="23"/>
      <c r="CO1054" s="23"/>
      <c r="CP1054" s="23"/>
      <c r="CQ1054" s="23"/>
      <c r="CR1054" s="23"/>
      <c r="CS1054" s="23"/>
      <c r="CT1054" s="23"/>
      <c r="CU1054" s="23"/>
      <c r="CV1054" s="23"/>
      <c r="CW1054" s="23"/>
      <c r="CX1054" s="23"/>
      <c r="CY1054" s="23"/>
      <c r="CZ1054" s="23"/>
      <c r="DA1054" s="23"/>
      <c r="DB1054" s="23"/>
      <c r="DC1054" s="23"/>
      <c r="DD1054" s="23"/>
      <c r="DE1054" s="23"/>
      <c r="DF1054" s="23"/>
      <c r="DG1054" s="23"/>
      <c r="DH1054" s="23"/>
      <c r="DI1054" s="23"/>
      <c r="DJ1054" s="23"/>
      <c r="DK1054" s="23"/>
      <c r="DL1054" s="23"/>
      <c r="DM1054" s="23"/>
      <c r="DN1054" s="23"/>
      <c r="DO1054" s="23"/>
      <c r="DP1054" s="23"/>
      <c r="DQ1054" s="23"/>
      <c r="DR1054" s="23"/>
      <c r="DS1054" s="23"/>
      <c r="DT1054" s="23"/>
      <c r="DU1054" s="23"/>
      <c r="DV1054" s="23"/>
      <c r="DW1054" s="23"/>
      <c r="DX1054" s="23"/>
      <c r="DY1054" s="23"/>
      <c r="DZ1054" s="23"/>
      <c r="EA1054" s="23"/>
      <c r="EB1054" s="23"/>
      <c r="EC1054" s="23"/>
      <c r="ED1054" s="23"/>
      <c r="EE1054" s="23"/>
      <c r="EF1054" s="23"/>
      <c r="EG1054" s="23"/>
      <c r="EH1054" s="23"/>
      <c r="EI1054" s="23"/>
      <c r="EJ1054" s="23"/>
      <c r="EK1054" s="23"/>
      <c r="EL1054" s="23"/>
      <c r="EM1054" s="23"/>
      <c r="EN1054" s="23"/>
      <c r="EO1054" s="23"/>
      <c r="EP1054" s="23"/>
      <c r="EQ1054" s="23"/>
      <c r="ER1054" s="23"/>
      <c r="ES1054" s="23"/>
      <c r="ET1054" s="23"/>
      <c r="EU1054" s="23"/>
      <c r="EV1054" s="23"/>
      <c r="EW1054" s="23"/>
      <c r="EX1054" s="23"/>
      <c r="EY1054" s="23"/>
      <c r="EZ1054" s="23"/>
      <c r="FA1054" s="23"/>
      <c r="FB1054" s="23"/>
      <c r="FC1054" s="23"/>
      <c r="FD1054" s="23"/>
      <c r="FE1054" s="23"/>
      <c r="FF1054" s="23"/>
      <c r="FG1054" s="23"/>
      <c r="FH1054" s="23"/>
      <c r="FI1054" s="23"/>
      <c r="FJ1054" s="23"/>
      <c r="FK1054" s="23"/>
      <c r="FL1054" s="23"/>
      <c r="FM1054" s="23"/>
      <c r="FN1054" s="23"/>
      <c r="FO1054" s="23"/>
      <c r="FP1054" s="23"/>
      <c r="FQ1054" s="23"/>
      <c r="FR1054" s="23"/>
      <c r="FS1054" s="23"/>
      <c r="FT1054" s="23"/>
      <c r="FU1054" s="23"/>
      <c r="FV1054" s="23"/>
      <c r="FW1054" s="23"/>
      <c r="FX1054" s="23"/>
      <c r="FY1054" s="23"/>
      <c r="FZ1054" s="23"/>
      <c r="GA1054" s="23"/>
      <c r="GB1054" s="23"/>
      <c r="GC1054" s="23"/>
      <c r="GD1054" s="23"/>
      <c r="GE1054" s="23"/>
      <c r="GF1054" s="23"/>
      <c r="GG1054" s="23"/>
      <c r="GH1054" s="23"/>
    </row>
    <row r="1055" spans="1:190" x14ac:dyDescent="0.35">
      <c r="A1055" s="23"/>
      <c r="B1055" s="23"/>
      <c r="C1055" s="23"/>
      <c r="D1055" s="23"/>
      <c r="E1055" s="23"/>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23"/>
      <c r="AD1055" s="23"/>
      <c r="AE1055" s="23"/>
      <c r="AF1055" s="23"/>
      <c r="AG1055" s="23"/>
      <c r="AH1055" s="23"/>
      <c r="AI1055" s="23"/>
      <c r="AJ1055" s="23"/>
      <c r="AK1055" s="23"/>
      <c r="AL1055" s="23"/>
      <c r="AM1055" s="23"/>
      <c r="AN1055" s="23"/>
      <c r="AO1055" s="23"/>
      <c r="AP1055" s="23"/>
      <c r="AQ1055" s="23"/>
      <c r="AR1055" s="23"/>
      <c r="AS1055" s="23"/>
      <c r="AT1055" s="23"/>
      <c r="AU1055" s="23"/>
      <c r="AV1055" s="23"/>
      <c r="AW1055" s="23"/>
      <c r="AX1055" s="23"/>
      <c r="AY1055" s="23"/>
      <c r="AZ1055" s="23"/>
      <c r="BA1055" s="23"/>
      <c r="BB1055" s="23"/>
      <c r="BC1055" s="23"/>
      <c r="BD1055" s="23"/>
      <c r="BE1055" s="23"/>
      <c r="BF1055" s="23"/>
      <c r="BG1055" s="23"/>
      <c r="BH1055" s="23"/>
      <c r="BI1055" s="23"/>
      <c r="BJ1055" s="23"/>
      <c r="BK1055" s="23"/>
      <c r="BL1055" s="23"/>
      <c r="BM1055" s="23"/>
      <c r="BN1055" s="23"/>
      <c r="BO1055" s="23"/>
      <c r="BP1055" s="23"/>
      <c r="BQ1055" s="23"/>
      <c r="BR1055" s="23"/>
      <c r="BS1055" s="23"/>
      <c r="BT1055" s="23"/>
      <c r="BU1055" s="23"/>
      <c r="BV1055" s="23"/>
      <c r="BW1055" s="23"/>
      <c r="BX1055" s="23"/>
      <c r="BY1055" s="23"/>
      <c r="BZ1055" s="23"/>
      <c r="CA1055" s="23"/>
      <c r="CB1055" s="23"/>
      <c r="CC1055" s="23"/>
      <c r="CD1055" s="23"/>
      <c r="CE1055" s="23"/>
      <c r="CF1055" s="23"/>
      <c r="CG1055" s="23"/>
      <c r="CH1055" s="23"/>
      <c r="CI1055" s="23"/>
      <c r="CJ1055" s="23"/>
      <c r="CK1055" s="23"/>
      <c r="CL1055" s="23"/>
      <c r="CM1055" s="23"/>
      <c r="CN1055" s="23"/>
      <c r="CO1055" s="23"/>
      <c r="CP1055" s="23"/>
      <c r="CQ1055" s="23"/>
      <c r="CR1055" s="23"/>
      <c r="CS1055" s="23"/>
      <c r="CT1055" s="23"/>
      <c r="CU1055" s="23"/>
      <c r="CV1055" s="23"/>
      <c r="CW1055" s="23"/>
      <c r="CX1055" s="23"/>
      <c r="CY1055" s="23"/>
      <c r="CZ1055" s="23"/>
      <c r="DA1055" s="23"/>
      <c r="DB1055" s="23"/>
      <c r="DC1055" s="23"/>
      <c r="DD1055" s="23"/>
      <c r="DE1055" s="23"/>
      <c r="DF1055" s="23"/>
      <c r="DG1055" s="23"/>
      <c r="DH1055" s="23"/>
      <c r="DI1055" s="23"/>
      <c r="DJ1055" s="23"/>
      <c r="DK1055" s="23"/>
      <c r="DL1055" s="23"/>
      <c r="DM1055" s="23"/>
      <c r="DN1055" s="23"/>
      <c r="DO1055" s="23"/>
      <c r="DP1055" s="23"/>
      <c r="DQ1055" s="23"/>
      <c r="DR1055" s="23"/>
      <c r="DS1055" s="23"/>
      <c r="DT1055" s="23"/>
      <c r="DU1055" s="23"/>
      <c r="DV1055" s="23"/>
      <c r="DW1055" s="23"/>
      <c r="DX1055" s="23"/>
      <c r="DY1055" s="23"/>
      <c r="DZ1055" s="23"/>
      <c r="EA1055" s="23"/>
      <c r="EB1055" s="23"/>
      <c r="EC1055" s="23"/>
      <c r="ED1055" s="23"/>
      <c r="EE1055" s="23"/>
      <c r="EF1055" s="23"/>
      <c r="EG1055" s="23"/>
      <c r="EH1055" s="23"/>
      <c r="EI1055" s="23"/>
      <c r="EJ1055" s="23"/>
      <c r="EK1055" s="23"/>
      <c r="EL1055" s="23"/>
      <c r="EM1055" s="23"/>
      <c r="EN1055" s="23"/>
      <c r="EO1055" s="23"/>
      <c r="EP1055" s="23"/>
      <c r="EQ1055" s="23"/>
      <c r="ER1055" s="23"/>
      <c r="ES1055" s="23"/>
      <c r="ET1055" s="23"/>
      <c r="EU1055" s="23"/>
      <c r="EV1055" s="23"/>
      <c r="EW1055" s="23"/>
      <c r="EX1055" s="23"/>
      <c r="EY1055" s="23"/>
      <c r="EZ1055" s="23"/>
      <c r="FA1055" s="23"/>
      <c r="FB1055" s="23"/>
      <c r="FC1055" s="23"/>
      <c r="FD1055" s="23"/>
      <c r="FE1055" s="23"/>
      <c r="FF1055" s="23"/>
      <c r="FG1055" s="23"/>
      <c r="FH1055" s="23"/>
      <c r="FI1055" s="23"/>
      <c r="FJ1055" s="23"/>
      <c r="FK1055" s="23"/>
      <c r="FL1055" s="23"/>
      <c r="FM1055" s="23"/>
      <c r="FN1055" s="23"/>
      <c r="FO1055" s="23"/>
      <c r="FP1055" s="23"/>
      <c r="FQ1055" s="23"/>
      <c r="FR1055" s="23"/>
      <c r="FS1055" s="23"/>
      <c r="FT1055" s="23"/>
      <c r="FU1055" s="23"/>
      <c r="FV1055" s="23"/>
      <c r="FW1055" s="23"/>
      <c r="FX1055" s="23"/>
      <c r="FY1055" s="23"/>
      <c r="FZ1055" s="23"/>
      <c r="GA1055" s="23"/>
      <c r="GB1055" s="23"/>
      <c r="GC1055" s="23"/>
      <c r="GD1055" s="23"/>
      <c r="GE1055" s="23"/>
      <c r="GF1055" s="23"/>
      <c r="GG1055" s="23"/>
      <c r="GH1055" s="23"/>
    </row>
    <row r="1056" spans="1:190" x14ac:dyDescent="0.35">
      <c r="A1056" s="23"/>
      <c r="B1056" s="23"/>
      <c r="C1056" s="23"/>
      <c r="D1056" s="23"/>
      <c r="E1056" s="23"/>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23"/>
      <c r="AD1056" s="23"/>
      <c r="AE1056" s="23"/>
      <c r="AF1056" s="23"/>
      <c r="AG1056" s="23"/>
      <c r="AH1056" s="23"/>
      <c r="AI1056" s="23"/>
      <c r="AJ1056" s="23"/>
      <c r="AK1056" s="23"/>
      <c r="AL1056" s="23"/>
      <c r="AM1056" s="23"/>
      <c r="AN1056" s="23"/>
      <c r="AO1056" s="23"/>
      <c r="AP1056" s="23"/>
      <c r="AQ1056" s="23"/>
      <c r="AR1056" s="23"/>
      <c r="AS1056" s="23"/>
      <c r="AT1056" s="23"/>
      <c r="AU1056" s="23"/>
      <c r="AV1056" s="23"/>
      <c r="AW1056" s="23"/>
      <c r="AX1056" s="23"/>
      <c r="AY1056" s="23"/>
      <c r="AZ1056" s="23"/>
      <c r="BA1056" s="23"/>
      <c r="BB1056" s="23"/>
      <c r="BC1056" s="23"/>
      <c r="BD1056" s="23"/>
      <c r="BE1056" s="23"/>
      <c r="BF1056" s="23"/>
      <c r="BG1056" s="23"/>
      <c r="BH1056" s="23"/>
      <c r="BI1056" s="23"/>
      <c r="BJ1056" s="23"/>
      <c r="BK1056" s="23"/>
      <c r="BL1056" s="23"/>
      <c r="BM1056" s="23"/>
      <c r="BN1056" s="23"/>
      <c r="BO1056" s="23"/>
      <c r="BP1056" s="23"/>
      <c r="BQ1056" s="23"/>
      <c r="BR1056" s="23"/>
      <c r="BS1056" s="23"/>
      <c r="BT1056" s="23"/>
      <c r="BU1056" s="23"/>
      <c r="BV1056" s="23"/>
      <c r="BW1056" s="23"/>
      <c r="BX1056" s="23"/>
      <c r="BY1056" s="23"/>
      <c r="BZ1056" s="23"/>
      <c r="CA1056" s="23"/>
      <c r="CB1056" s="23"/>
      <c r="CC1056" s="23"/>
      <c r="CD1056" s="23"/>
      <c r="CE1056" s="23"/>
      <c r="CF1056" s="23"/>
      <c r="CG1056" s="23"/>
      <c r="CH1056" s="23"/>
      <c r="CI1056" s="23"/>
      <c r="CJ1056" s="23"/>
      <c r="CK1056" s="23"/>
      <c r="CL1056" s="23"/>
      <c r="CM1056" s="23"/>
      <c r="CN1056" s="23"/>
      <c r="CO1056" s="23"/>
      <c r="CP1056" s="23"/>
      <c r="CQ1056" s="23"/>
      <c r="CR1056" s="23"/>
      <c r="CS1056" s="23"/>
      <c r="CT1056" s="23"/>
      <c r="CU1056" s="23"/>
      <c r="CV1056" s="23"/>
      <c r="CW1056" s="23"/>
      <c r="CX1056" s="23"/>
      <c r="CY1056" s="23"/>
      <c r="CZ1056" s="23"/>
      <c r="DA1056" s="23"/>
      <c r="DB1056" s="23"/>
      <c r="DC1056" s="23"/>
      <c r="DD1056" s="23"/>
      <c r="DE1056" s="23"/>
      <c r="DF1056" s="23"/>
      <c r="DG1056" s="23"/>
      <c r="DH1056" s="23"/>
      <c r="DI1056" s="23"/>
      <c r="DJ1056" s="23"/>
      <c r="DK1056" s="23"/>
      <c r="DL1056" s="23"/>
      <c r="DM1056" s="23"/>
      <c r="DN1056" s="23"/>
      <c r="DO1056" s="23"/>
      <c r="DP1056" s="23"/>
      <c r="DQ1056" s="23"/>
      <c r="DR1056" s="23"/>
      <c r="DS1056" s="23"/>
      <c r="DT1056" s="23"/>
      <c r="DU1056" s="23"/>
      <c r="DV1056" s="23"/>
      <c r="DW1056" s="23"/>
      <c r="DX1056" s="23"/>
      <c r="DY1056" s="23"/>
      <c r="DZ1056" s="23"/>
      <c r="EA1056" s="23"/>
      <c r="EB1056" s="23"/>
      <c r="EC1056" s="23"/>
      <c r="ED1056" s="23"/>
      <c r="EE1056" s="23"/>
      <c r="EF1056" s="23"/>
      <c r="EG1056" s="23"/>
      <c r="EH1056" s="23"/>
      <c r="EI1056" s="23"/>
      <c r="EJ1056" s="23"/>
      <c r="EK1056" s="23"/>
      <c r="EL1056" s="23"/>
      <c r="EM1056" s="23"/>
      <c r="EN1056" s="23"/>
      <c r="EO1056" s="23"/>
      <c r="EP1056" s="23"/>
      <c r="EQ1056" s="23"/>
      <c r="ER1056" s="23"/>
      <c r="ES1056" s="23"/>
      <c r="ET1056" s="23"/>
      <c r="EU1056" s="23"/>
      <c r="EV1056" s="23"/>
      <c r="EW1056" s="23"/>
      <c r="EX1056" s="23"/>
      <c r="EY1056" s="23"/>
      <c r="EZ1056" s="23"/>
      <c r="FA1056" s="23"/>
      <c r="FB1056" s="23"/>
      <c r="FC1056" s="23"/>
      <c r="FD1056" s="23"/>
      <c r="FE1056" s="23"/>
      <c r="FF1056" s="23"/>
      <c r="FG1056" s="23"/>
      <c r="FH1056" s="23"/>
      <c r="FI1056" s="23"/>
      <c r="FJ1056" s="23"/>
      <c r="FK1056" s="23"/>
      <c r="FL1056" s="23"/>
      <c r="FM1056" s="23"/>
      <c r="FN1056" s="23"/>
      <c r="FO1056" s="23"/>
      <c r="FP1056" s="23"/>
      <c r="FQ1056" s="23"/>
      <c r="FR1056" s="23"/>
      <c r="FS1056" s="23"/>
      <c r="FT1056" s="23"/>
      <c r="FU1056" s="23"/>
      <c r="FV1056" s="23"/>
      <c r="FW1056" s="23"/>
      <c r="FX1056" s="23"/>
      <c r="FY1056" s="23"/>
      <c r="FZ1056" s="23"/>
      <c r="GA1056" s="23"/>
      <c r="GB1056" s="23"/>
      <c r="GC1056" s="23"/>
      <c r="GD1056" s="23"/>
      <c r="GE1056" s="23"/>
      <c r="GF1056" s="23"/>
      <c r="GG1056" s="23"/>
      <c r="GH1056" s="23"/>
    </row>
    <row r="1057" spans="1:190" x14ac:dyDescent="0.35">
      <c r="A1057" s="23"/>
      <c r="B1057" s="23"/>
      <c r="C1057" s="23"/>
      <c r="D1057" s="23"/>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c r="AI1057" s="23"/>
      <c r="AJ1057" s="23"/>
      <c r="AK1057" s="23"/>
      <c r="AL1057" s="23"/>
      <c r="AM1057" s="23"/>
      <c r="AN1057" s="23"/>
      <c r="AO1057" s="23"/>
      <c r="AP1057" s="23"/>
      <c r="AQ1057" s="23"/>
      <c r="AR1057" s="23"/>
      <c r="AS1057" s="23"/>
      <c r="AT1057" s="23"/>
      <c r="AU1057" s="23"/>
      <c r="AV1057" s="23"/>
      <c r="AW1057" s="23"/>
      <c r="AX1057" s="23"/>
      <c r="AY1057" s="23"/>
      <c r="AZ1057" s="23"/>
      <c r="BA1057" s="23"/>
      <c r="BB1057" s="23"/>
      <c r="BC1057" s="23"/>
      <c r="BD1057" s="23"/>
      <c r="BE1057" s="23"/>
      <c r="BF1057" s="23"/>
      <c r="BG1057" s="23"/>
      <c r="BH1057" s="23"/>
      <c r="BI1057" s="23"/>
      <c r="BJ1057" s="23"/>
      <c r="BK1057" s="23"/>
      <c r="BL1057" s="23"/>
      <c r="BM1057" s="23"/>
      <c r="BN1057" s="23"/>
      <c r="BO1057" s="23"/>
      <c r="BP1057" s="23"/>
      <c r="BQ1057" s="23"/>
      <c r="BR1057" s="23"/>
      <c r="BS1057" s="23"/>
      <c r="BT1057" s="23"/>
      <c r="BU1057" s="23"/>
      <c r="BV1057" s="23"/>
      <c r="BW1057" s="23"/>
      <c r="BX1057" s="23"/>
      <c r="BY1057" s="23"/>
      <c r="BZ1057" s="23"/>
      <c r="CA1057" s="23"/>
      <c r="CB1057" s="23"/>
      <c r="CC1057" s="23"/>
      <c r="CD1057" s="23"/>
      <c r="CE1057" s="23"/>
      <c r="CF1057" s="23"/>
      <c r="CG1057" s="23"/>
      <c r="CH1057" s="23"/>
      <c r="CI1057" s="23"/>
      <c r="CJ1057" s="23"/>
      <c r="CK1057" s="23"/>
      <c r="CL1057" s="23"/>
      <c r="CM1057" s="23"/>
      <c r="CN1057" s="23"/>
      <c r="CO1057" s="23"/>
      <c r="CP1057" s="23"/>
      <c r="CQ1057" s="23"/>
      <c r="CR1057" s="23"/>
      <c r="CS1057" s="23"/>
      <c r="CT1057" s="23"/>
      <c r="CU1057" s="23"/>
      <c r="CV1057" s="23"/>
      <c r="CW1057" s="23"/>
      <c r="CX1057" s="23"/>
      <c r="CY1057" s="23"/>
      <c r="CZ1057" s="23"/>
      <c r="DA1057" s="23"/>
      <c r="DB1057" s="23"/>
      <c r="DC1057" s="23"/>
      <c r="DD1057" s="23"/>
      <c r="DE1057" s="23"/>
      <c r="DF1057" s="23"/>
      <c r="DG1057" s="23"/>
      <c r="DH1057" s="23"/>
      <c r="DI1057" s="23"/>
      <c r="DJ1057" s="23"/>
      <c r="DK1057" s="23"/>
      <c r="DL1057" s="23"/>
      <c r="DM1057" s="23"/>
      <c r="DN1057" s="23"/>
      <c r="DO1057" s="23"/>
      <c r="DP1057" s="23"/>
      <c r="DQ1057" s="23"/>
      <c r="DR1057" s="23"/>
      <c r="DS1057" s="23"/>
      <c r="DT1057" s="23"/>
      <c r="DU1057" s="23"/>
      <c r="DV1057" s="23"/>
      <c r="DW1057" s="23"/>
      <c r="DX1057" s="23"/>
      <c r="DY1057" s="23"/>
      <c r="DZ1057" s="23"/>
      <c r="EA1057" s="23"/>
      <c r="EB1057" s="23"/>
      <c r="EC1057" s="23"/>
      <c r="ED1057" s="23"/>
      <c r="EE1057" s="23"/>
      <c r="EF1057" s="23"/>
      <c r="EG1057" s="23"/>
      <c r="EH1057" s="23"/>
      <c r="EI1057" s="23"/>
      <c r="EJ1057" s="23"/>
      <c r="EK1057" s="23"/>
      <c r="EL1057" s="23"/>
      <c r="EM1057" s="23"/>
      <c r="EN1057" s="23"/>
      <c r="EO1057" s="23"/>
      <c r="EP1057" s="23"/>
      <c r="EQ1057" s="23"/>
      <c r="ER1057" s="23"/>
      <c r="ES1057" s="23"/>
      <c r="ET1057" s="23"/>
      <c r="EU1057" s="23"/>
      <c r="EV1057" s="23"/>
      <c r="EW1057" s="23"/>
      <c r="EX1057" s="23"/>
      <c r="EY1057" s="23"/>
      <c r="EZ1057" s="23"/>
      <c r="FA1057" s="23"/>
      <c r="FB1057" s="23"/>
      <c r="FC1057" s="23"/>
      <c r="FD1057" s="23"/>
      <c r="FE1057" s="23"/>
      <c r="FF1057" s="23"/>
      <c r="FG1057" s="23"/>
      <c r="FH1057" s="23"/>
      <c r="FI1057" s="23"/>
      <c r="FJ1057" s="23"/>
      <c r="FK1057" s="23"/>
      <c r="FL1057" s="23"/>
      <c r="FM1057" s="23"/>
      <c r="FN1057" s="23"/>
      <c r="FO1057" s="23"/>
      <c r="FP1057" s="23"/>
      <c r="FQ1057" s="23"/>
      <c r="FR1057" s="23"/>
      <c r="FS1057" s="23"/>
      <c r="FT1057" s="23"/>
      <c r="FU1057" s="23"/>
      <c r="FV1057" s="23"/>
      <c r="FW1057" s="23"/>
      <c r="FX1057" s="23"/>
      <c r="FY1057" s="23"/>
      <c r="FZ1057" s="23"/>
      <c r="GA1057" s="23"/>
      <c r="GB1057" s="23"/>
      <c r="GC1057" s="23"/>
      <c r="GD1057" s="23"/>
      <c r="GE1057" s="23"/>
      <c r="GF1057" s="23"/>
      <c r="GG1057" s="23"/>
      <c r="GH1057" s="23"/>
    </row>
    <row r="1058" spans="1:190" x14ac:dyDescent="0.35">
      <c r="A1058" s="23"/>
      <c r="B1058" s="23"/>
      <c r="C1058" s="23"/>
      <c r="D1058" s="23"/>
      <c r="E1058" s="23"/>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23"/>
      <c r="AD1058" s="23"/>
      <c r="AE1058" s="23"/>
      <c r="AF1058" s="23"/>
      <c r="AG1058" s="23"/>
      <c r="AH1058" s="23"/>
      <c r="AI1058" s="23"/>
      <c r="AJ1058" s="23"/>
      <c r="AK1058" s="23"/>
      <c r="AL1058" s="23"/>
      <c r="AM1058" s="23"/>
      <c r="AN1058" s="23"/>
      <c r="AO1058" s="23"/>
      <c r="AP1058" s="23"/>
      <c r="AQ1058" s="23"/>
      <c r="AR1058" s="23"/>
      <c r="AS1058" s="23"/>
      <c r="AT1058" s="23"/>
      <c r="AU1058" s="23"/>
      <c r="AV1058" s="23"/>
      <c r="AW1058" s="23"/>
      <c r="AX1058" s="23"/>
      <c r="AY1058" s="23"/>
      <c r="AZ1058" s="23"/>
      <c r="BA1058" s="23"/>
      <c r="BB1058" s="23"/>
      <c r="BC1058" s="23"/>
      <c r="BD1058" s="23"/>
      <c r="BE1058" s="23"/>
      <c r="BF1058" s="23"/>
      <c r="BG1058" s="23"/>
      <c r="BH1058" s="23"/>
      <c r="BI1058" s="23"/>
      <c r="BJ1058" s="23"/>
      <c r="BK1058" s="23"/>
      <c r="BL1058" s="23"/>
      <c r="BM1058" s="23"/>
      <c r="BN1058" s="23"/>
      <c r="BO1058" s="23"/>
      <c r="BP1058" s="23"/>
      <c r="BQ1058" s="23"/>
      <c r="BR1058" s="23"/>
      <c r="BS1058" s="23"/>
      <c r="BT1058" s="23"/>
      <c r="BU1058" s="23"/>
      <c r="BV1058" s="23"/>
      <c r="BW1058" s="23"/>
      <c r="BX1058" s="23"/>
      <c r="BY1058" s="23"/>
      <c r="BZ1058" s="23"/>
      <c r="CA1058" s="23"/>
      <c r="CB1058" s="23"/>
      <c r="CC1058" s="23"/>
      <c r="CD1058" s="23"/>
      <c r="CE1058" s="23"/>
      <c r="CF1058" s="23"/>
      <c r="CG1058" s="23"/>
      <c r="CH1058" s="23"/>
      <c r="CI1058" s="23"/>
      <c r="CJ1058" s="23"/>
      <c r="CK1058" s="23"/>
      <c r="CL1058" s="23"/>
      <c r="CM1058" s="23"/>
      <c r="CN1058" s="23"/>
      <c r="CO1058" s="23"/>
      <c r="CP1058" s="23"/>
      <c r="CQ1058" s="23"/>
      <c r="CR1058" s="23"/>
      <c r="CS1058" s="23"/>
      <c r="CT1058" s="23"/>
      <c r="CU1058" s="23"/>
      <c r="CV1058" s="23"/>
      <c r="CW1058" s="23"/>
      <c r="CX1058" s="23"/>
      <c r="CY1058" s="23"/>
      <c r="CZ1058" s="23"/>
      <c r="DA1058" s="23"/>
      <c r="DB1058" s="23"/>
      <c r="DC1058" s="23"/>
      <c r="DD1058" s="23"/>
      <c r="DE1058" s="23"/>
      <c r="DF1058" s="23"/>
      <c r="DG1058" s="23"/>
      <c r="DH1058" s="23"/>
      <c r="DI1058" s="23"/>
      <c r="DJ1058" s="23"/>
      <c r="DK1058" s="23"/>
      <c r="DL1058" s="23"/>
      <c r="DM1058" s="23"/>
      <c r="DN1058" s="23"/>
      <c r="DO1058" s="23"/>
      <c r="DP1058" s="23"/>
      <c r="DQ1058" s="23"/>
      <c r="DR1058" s="23"/>
      <c r="DS1058" s="23"/>
      <c r="DT1058" s="23"/>
      <c r="DU1058" s="23"/>
      <c r="DV1058" s="23"/>
      <c r="DW1058" s="23"/>
      <c r="DX1058" s="23"/>
      <c r="DY1058" s="23"/>
      <c r="DZ1058" s="23"/>
      <c r="EA1058" s="23"/>
      <c r="EB1058" s="23"/>
      <c r="EC1058" s="23"/>
      <c r="ED1058" s="23"/>
      <c r="EE1058" s="23"/>
      <c r="EF1058" s="23"/>
      <c r="EG1058" s="23"/>
      <c r="EH1058" s="23"/>
      <c r="EI1058" s="23"/>
      <c r="EJ1058" s="23"/>
      <c r="EK1058" s="23"/>
      <c r="EL1058" s="23"/>
      <c r="EM1058" s="23"/>
      <c r="EN1058" s="23"/>
      <c r="EO1058" s="23"/>
      <c r="EP1058" s="23"/>
      <c r="EQ1058" s="23"/>
      <c r="ER1058" s="23"/>
      <c r="ES1058" s="23"/>
      <c r="ET1058" s="23"/>
      <c r="EU1058" s="23"/>
      <c r="EV1058" s="23"/>
      <c r="EW1058" s="23"/>
      <c r="EX1058" s="23"/>
      <c r="EY1058" s="23"/>
      <c r="EZ1058" s="23"/>
      <c r="FA1058" s="23"/>
      <c r="FB1058" s="23"/>
      <c r="FC1058" s="23"/>
      <c r="FD1058" s="23"/>
      <c r="FE1058" s="23"/>
      <c r="FF1058" s="23"/>
      <c r="FG1058" s="23"/>
      <c r="FH1058" s="23"/>
      <c r="FI1058" s="23"/>
      <c r="FJ1058" s="23"/>
      <c r="FK1058" s="23"/>
      <c r="FL1058" s="23"/>
      <c r="FM1058" s="23"/>
      <c r="FN1058" s="23"/>
      <c r="FO1058" s="23"/>
      <c r="FP1058" s="23"/>
      <c r="FQ1058" s="23"/>
      <c r="FR1058" s="23"/>
      <c r="FS1058" s="23"/>
      <c r="FT1058" s="23"/>
      <c r="FU1058" s="23"/>
      <c r="FV1058" s="23"/>
      <c r="FW1058" s="23"/>
      <c r="FX1058" s="23"/>
      <c r="FY1058" s="23"/>
      <c r="FZ1058" s="23"/>
      <c r="GA1058" s="23"/>
      <c r="GB1058" s="23"/>
      <c r="GC1058" s="23"/>
      <c r="GD1058" s="23"/>
      <c r="GE1058" s="23"/>
      <c r="GF1058" s="23"/>
      <c r="GG1058" s="23"/>
      <c r="GH1058" s="23"/>
    </row>
    <row r="1059" spans="1:190" x14ac:dyDescent="0.35">
      <c r="A1059" s="23"/>
      <c r="B1059" s="23"/>
      <c r="C1059" s="23"/>
      <c r="D1059" s="23"/>
      <c r="E1059" s="23"/>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23"/>
      <c r="AD1059" s="23"/>
      <c r="AE1059" s="23"/>
      <c r="AF1059" s="23"/>
      <c r="AG1059" s="23"/>
      <c r="AH1059" s="23"/>
      <c r="AI1059" s="23"/>
      <c r="AJ1059" s="23"/>
      <c r="AK1059" s="23"/>
      <c r="AL1059" s="23"/>
      <c r="AM1059" s="23"/>
      <c r="AN1059" s="23"/>
      <c r="AO1059" s="23"/>
      <c r="AP1059" s="23"/>
      <c r="AQ1059" s="23"/>
      <c r="AR1059" s="23"/>
      <c r="AS1059" s="23"/>
      <c r="AT1059" s="23"/>
      <c r="AU1059" s="23"/>
      <c r="AV1059" s="23"/>
      <c r="AW1059" s="23"/>
      <c r="AX1059" s="23"/>
      <c r="AY1059" s="23"/>
      <c r="AZ1059" s="23"/>
      <c r="BA1059" s="23"/>
      <c r="BB1059" s="23"/>
      <c r="BC1059" s="23"/>
      <c r="BD1059" s="23"/>
      <c r="BE1059" s="23"/>
      <c r="BF1059" s="23"/>
      <c r="BG1059" s="23"/>
      <c r="BH1059" s="23"/>
      <c r="BI1059" s="23"/>
      <c r="BJ1059" s="23"/>
      <c r="BK1059" s="23"/>
      <c r="BL1059" s="23"/>
      <c r="BM1059" s="23"/>
      <c r="BN1059" s="23"/>
      <c r="BO1059" s="23"/>
      <c r="BP1059" s="23"/>
      <c r="BQ1059" s="23"/>
      <c r="BR1059" s="23"/>
      <c r="BS1059" s="23"/>
      <c r="BT1059" s="23"/>
      <c r="BU1059" s="23"/>
      <c r="BV1059" s="23"/>
      <c r="BW1059" s="23"/>
      <c r="BX1059" s="23"/>
      <c r="BY1059" s="23"/>
      <c r="BZ1059" s="23"/>
      <c r="CA1059" s="23"/>
      <c r="CB1059" s="23"/>
      <c r="CC1059" s="23"/>
      <c r="CD1059" s="23"/>
      <c r="CE1059" s="23"/>
      <c r="CF1059" s="23"/>
      <c r="CG1059" s="23"/>
      <c r="CH1059" s="23"/>
      <c r="CI1059" s="23"/>
      <c r="CJ1059" s="23"/>
      <c r="CK1059" s="23"/>
      <c r="CL1059" s="23"/>
      <c r="CM1059" s="23"/>
      <c r="CN1059" s="23"/>
      <c r="CO1059" s="23"/>
      <c r="CP1059" s="23"/>
      <c r="CQ1059" s="23"/>
      <c r="CR1059" s="23"/>
      <c r="CS1059" s="23"/>
      <c r="CT1059" s="23"/>
      <c r="CU1059" s="23"/>
      <c r="CV1059" s="23"/>
      <c r="CW1059" s="23"/>
      <c r="CX1059" s="23"/>
      <c r="CY1059" s="23"/>
      <c r="CZ1059" s="23"/>
      <c r="DA1059" s="23"/>
      <c r="DB1059" s="23"/>
      <c r="DC1059" s="23"/>
      <c r="DD1059" s="23"/>
      <c r="DE1059" s="23"/>
      <c r="DF1059" s="23"/>
      <c r="DG1059" s="23"/>
      <c r="DH1059" s="23"/>
      <c r="DI1059" s="23"/>
      <c r="DJ1059" s="23"/>
      <c r="DK1059" s="23"/>
      <c r="DL1059" s="23"/>
      <c r="DM1059" s="23"/>
      <c r="DN1059" s="23"/>
      <c r="DO1059" s="23"/>
      <c r="DP1059" s="23"/>
      <c r="DQ1059" s="23"/>
      <c r="DR1059" s="23"/>
      <c r="DS1059" s="23"/>
      <c r="DT1059" s="23"/>
      <c r="DU1059" s="23"/>
      <c r="DV1059" s="23"/>
      <c r="DW1059" s="23"/>
      <c r="DX1059" s="23"/>
      <c r="DY1059" s="23"/>
      <c r="DZ1059" s="23"/>
      <c r="EA1059" s="23"/>
      <c r="EB1059" s="23"/>
      <c r="EC1059" s="23"/>
      <c r="ED1059" s="23"/>
      <c r="EE1059" s="23"/>
      <c r="EF1059" s="23"/>
      <c r="EG1059" s="23"/>
      <c r="EH1059" s="23"/>
      <c r="EI1059" s="23"/>
      <c r="EJ1059" s="23"/>
      <c r="EK1059" s="23"/>
      <c r="EL1059" s="23"/>
      <c r="EM1059" s="23"/>
      <c r="EN1059" s="23"/>
      <c r="EO1059" s="23"/>
      <c r="EP1059" s="23"/>
      <c r="EQ1059" s="23"/>
      <c r="ER1059" s="23"/>
      <c r="ES1059" s="23"/>
      <c r="ET1059" s="23"/>
      <c r="EU1059" s="23"/>
      <c r="EV1059" s="23"/>
      <c r="EW1059" s="23"/>
      <c r="EX1059" s="23"/>
      <c r="EY1059" s="23"/>
      <c r="EZ1059" s="23"/>
      <c r="FA1059" s="23"/>
      <c r="FB1059" s="23"/>
      <c r="FC1059" s="23"/>
      <c r="FD1059" s="23"/>
      <c r="FE1059" s="23"/>
      <c r="FF1059" s="23"/>
      <c r="FG1059" s="23"/>
      <c r="FH1059" s="23"/>
      <c r="FI1059" s="23"/>
      <c r="FJ1059" s="23"/>
      <c r="FK1059" s="23"/>
      <c r="FL1059" s="23"/>
      <c r="FM1059" s="23"/>
      <c r="FN1059" s="23"/>
      <c r="FO1059" s="23"/>
      <c r="FP1059" s="23"/>
      <c r="FQ1059" s="23"/>
      <c r="FR1059" s="23"/>
      <c r="FS1059" s="23"/>
      <c r="FT1059" s="23"/>
      <c r="FU1059" s="23"/>
      <c r="FV1059" s="23"/>
      <c r="FW1059" s="23"/>
      <c r="FX1059" s="23"/>
      <c r="FY1059" s="23"/>
      <c r="FZ1059" s="23"/>
      <c r="GA1059" s="23"/>
      <c r="GB1059" s="23"/>
      <c r="GC1059" s="23"/>
      <c r="GD1059" s="23"/>
      <c r="GE1059" s="23"/>
      <c r="GF1059" s="23"/>
      <c r="GG1059" s="23"/>
      <c r="GH1059" s="23"/>
    </row>
    <row r="1060" spans="1:190" x14ac:dyDescent="0.35">
      <c r="A1060" s="23"/>
      <c r="B1060" s="23"/>
      <c r="C1060" s="23"/>
      <c r="D1060" s="23"/>
      <c r="E1060" s="23"/>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23"/>
      <c r="AD1060" s="23"/>
      <c r="AE1060" s="23"/>
      <c r="AF1060" s="23"/>
      <c r="AG1060" s="23"/>
      <c r="AH1060" s="23"/>
      <c r="AI1060" s="23"/>
      <c r="AJ1060" s="23"/>
      <c r="AK1060" s="23"/>
      <c r="AL1060" s="23"/>
      <c r="AM1060" s="23"/>
      <c r="AN1060" s="23"/>
      <c r="AO1060" s="23"/>
      <c r="AP1060" s="23"/>
      <c r="AQ1060" s="23"/>
      <c r="AR1060" s="23"/>
      <c r="AS1060" s="23"/>
      <c r="AT1060" s="23"/>
      <c r="AU1060" s="23"/>
      <c r="AV1060" s="23"/>
      <c r="AW1060" s="23"/>
      <c r="AX1060" s="23"/>
      <c r="AY1060" s="23"/>
      <c r="AZ1060" s="23"/>
      <c r="BA1060" s="23"/>
      <c r="BB1060" s="23"/>
      <c r="BC1060" s="23"/>
      <c r="BD1060" s="23"/>
      <c r="BE1060" s="23"/>
      <c r="BF1060" s="23"/>
      <c r="BG1060" s="23"/>
      <c r="BH1060" s="23"/>
      <c r="BI1060" s="23"/>
      <c r="BJ1060" s="23"/>
      <c r="BK1060" s="23"/>
      <c r="BL1060" s="23"/>
      <c r="BM1060" s="23"/>
      <c r="BN1060" s="23"/>
      <c r="BO1060" s="23"/>
      <c r="BP1060" s="23"/>
      <c r="BQ1060" s="23"/>
      <c r="BR1060" s="23"/>
      <c r="BS1060" s="23"/>
      <c r="BT1060" s="23"/>
      <c r="BU1060" s="23"/>
      <c r="BV1060" s="23"/>
      <c r="BW1060" s="23"/>
      <c r="BX1060" s="23"/>
      <c r="BY1060" s="23"/>
      <c r="BZ1060" s="23"/>
      <c r="CA1060" s="23"/>
      <c r="CB1060" s="23"/>
      <c r="CC1060" s="23"/>
      <c r="CD1060" s="23"/>
      <c r="CE1060" s="23"/>
      <c r="CF1060" s="23"/>
      <c r="CG1060" s="23"/>
      <c r="CH1060" s="23"/>
      <c r="CI1060" s="23"/>
      <c r="CJ1060" s="23"/>
      <c r="CK1060" s="23"/>
      <c r="CL1060" s="23"/>
      <c r="CM1060" s="23"/>
      <c r="CN1060" s="23"/>
      <c r="CO1060" s="23"/>
      <c r="CP1060" s="23"/>
      <c r="CQ1060" s="23"/>
      <c r="CR1060" s="23"/>
      <c r="CS1060" s="23"/>
      <c r="CT1060" s="23"/>
      <c r="CU1060" s="23"/>
      <c r="CV1060" s="23"/>
      <c r="CW1060" s="23"/>
      <c r="CX1060" s="23"/>
      <c r="CY1060" s="23"/>
      <c r="CZ1060" s="23"/>
      <c r="DA1060" s="23"/>
      <c r="DB1060" s="23"/>
      <c r="DC1060" s="23"/>
      <c r="DD1060" s="23"/>
      <c r="DE1060" s="23"/>
      <c r="DF1060" s="23"/>
      <c r="DG1060" s="23"/>
      <c r="DH1060" s="23"/>
      <c r="DI1060" s="23"/>
      <c r="DJ1060" s="23"/>
      <c r="DK1060" s="23"/>
      <c r="DL1060" s="23"/>
      <c r="DM1060" s="23"/>
      <c r="DN1060" s="23"/>
      <c r="DO1060" s="23"/>
      <c r="DP1060" s="23"/>
      <c r="DQ1060" s="23"/>
      <c r="DR1060" s="23"/>
      <c r="DS1060" s="23"/>
      <c r="DT1060" s="23"/>
      <c r="DU1060" s="23"/>
      <c r="DV1060" s="23"/>
      <c r="DW1060" s="23"/>
      <c r="DX1060" s="23"/>
      <c r="DY1060" s="23"/>
      <c r="DZ1060" s="23"/>
      <c r="EA1060" s="23"/>
      <c r="EB1060" s="23"/>
      <c r="EC1060" s="23"/>
      <c r="ED1060" s="23"/>
      <c r="EE1060" s="23"/>
      <c r="EF1060" s="23"/>
      <c r="EG1060" s="23"/>
      <c r="EH1060" s="23"/>
      <c r="EI1060" s="23"/>
      <c r="EJ1060" s="23"/>
      <c r="EK1060" s="23"/>
      <c r="EL1060" s="23"/>
      <c r="EM1060" s="23"/>
      <c r="EN1060" s="23"/>
      <c r="EO1060" s="23"/>
      <c r="EP1060" s="23"/>
      <c r="EQ1060" s="23"/>
      <c r="ER1060" s="23"/>
      <c r="ES1060" s="23"/>
      <c r="ET1060" s="23"/>
      <c r="EU1060" s="23"/>
      <c r="EV1060" s="23"/>
      <c r="EW1060" s="23"/>
      <c r="EX1060" s="23"/>
      <c r="EY1060" s="23"/>
      <c r="EZ1060" s="23"/>
      <c r="FA1060" s="23"/>
      <c r="FB1060" s="23"/>
      <c r="FC1060" s="23"/>
      <c r="FD1060" s="23"/>
      <c r="FE1060" s="23"/>
      <c r="FF1060" s="23"/>
      <c r="FG1060" s="23"/>
      <c r="FH1060" s="23"/>
      <c r="FI1060" s="23"/>
      <c r="FJ1060" s="23"/>
      <c r="FK1060" s="23"/>
      <c r="FL1060" s="23"/>
      <c r="FM1060" s="23"/>
      <c r="FN1060" s="23"/>
      <c r="FO1060" s="23"/>
      <c r="FP1060" s="23"/>
      <c r="FQ1060" s="23"/>
      <c r="FR1060" s="23"/>
      <c r="FS1060" s="23"/>
      <c r="FT1060" s="23"/>
      <c r="FU1060" s="23"/>
      <c r="FV1060" s="23"/>
      <c r="FW1060" s="23"/>
      <c r="FX1060" s="23"/>
      <c r="FY1060" s="23"/>
      <c r="FZ1060" s="23"/>
      <c r="GA1060" s="23"/>
      <c r="GB1060" s="23"/>
      <c r="GC1060" s="23"/>
      <c r="GD1060" s="23"/>
      <c r="GE1060" s="23"/>
      <c r="GF1060" s="23"/>
      <c r="GG1060" s="23"/>
      <c r="GH1060" s="23"/>
    </row>
    <row r="1061" spans="1:190" x14ac:dyDescent="0.35">
      <c r="A1061" s="23"/>
      <c r="B1061" s="23"/>
      <c r="C1061" s="23"/>
      <c r="D1061" s="23"/>
      <c r="E1061" s="23"/>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23"/>
      <c r="AD1061" s="23"/>
      <c r="AE1061" s="23"/>
      <c r="AF1061" s="23"/>
      <c r="AG1061" s="23"/>
      <c r="AH1061" s="23"/>
      <c r="AI1061" s="23"/>
      <c r="AJ1061" s="23"/>
      <c r="AK1061" s="23"/>
      <c r="AL1061" s="23"/>
      <c r="AM1061" s="23"/>
      <c r="AN1061" s="23"/>
      <c r="AO1061" s="23"/>
      <c r="AP1061" s="23"/>
      <c r="AQ1061" s="23"/>
      <c r="AR1061" s="23"/>
      <c r="AS1061" s="23"/>
      <c r="AT1061" s="23"/>
      <c r="AU1061" s="23"/>
      <c r="AV1061" s="23"/>
      <c r="AW1061" s="23"/>
      <c r="AX1061" s="23"/>
      <c r="AY1061" s="23"/>
      <c r="AZ1061" s="23"/>
      <c r="BA1061" s="23"/>
      <c r="BB1061" s="23"/>
      <c r="BC1061" s="23"/>
      <c r="BD1061" s="23"/>
      <c r="BE1061" s="23"/>
      <c r="BF1061" s="23"/>
      <c r="BG1061" s="23"/>
      <c r="BH1061" s="23"/>
      <c r="BI1061" s="23"/>
      <c r="BJ1061" s="23"/>
      <c r="BK1061" s="23"/>
      <c r="BL1061" s="23"/>
      <c r="BM1061" s="23"/>
      <c r="BN1061" s="23"/>
      <c r="BO1061" s="23"/>
      <c r="BP1061" s="23"/>
      <c r="BQ1061" s="23"/>
      <c r="BR1061" s="23"/>
      <c r="BS1061" s="23"/>
      <c r="BT1061" s="23"/>
      <c r="BU1061" s="23"/>
      <c r="BV1061" s="23"/>
      <c r="BW1061" s="23"/>
      <c r="BX1061" s="23"/>
      <c r="BY1061" s="23"/>
      <c r="BZ1061" s="23"/>
      <c r="CA1061" s="23"/>
      <c r="CB1061" s="23"/>
      <c r="CC1061" s="23"/>
      <c r="CD1061" s="23"/>
      <c r="CE1061" s="23"/>
      <c r="CF1061" s="23"/>
      <c r="CG1061" s="23"/>
      <c r="CH1061" s="23"/>
      <c r="CI1061" s="23"/>
      <c r="CJ1061" s="23"/>
      <c r="CK1061" s="23"/>
      <c r="CL1061" s="23"/>
      <c r="CM1061" s="23"/>
      <c r="CN1061" s="23"/>
      <c r="CO1061" s="23"/>
      <c r="CP1061" s="23"/>
      <c r="CQ1061" s="23"/>
      <c r="CR1061" s="23"/>
      <c r="CS1061" s="23"/>
      <c r="CT1061" s="23"/>
      <c r="CU1061" s="23"/>
      <c r="CV1061" s="23"/>
      <c r="CW1061" s="23"/>
      <c r="CX1061" s="23"/>
      <c r="CY1061" s="23"/>
      <c r="CZ1061" s="23"/>
      <c r="DA1061" s="23"/>
      <c r="DB1061" s="23"/>
      <c r="DC1061" s="23"/>
      <c r="DD1061" s="23"/>
      <c r="DE1061" s="23"/>
      <c r="DF1061" s="23"/>
      <c r="DG1061" s="23"/>
      <c r="DH1061" s="23"/>
      <c r="DI1061" s="23"/>
      <c r="DJ1061" s="23"/>
      <c r="DK1061" s="23"/>
      <c r="DL1061" s="23"/>
      <c r="DM1061" s="23"/>
      <c r="DN1061" s="23"/>
      <c r="DO1061" s="23"/>
      <c r="DP1061" s="23"/>
      <c r="DQ1061" s="23"/>
      <c r="DR1061" s="23"/>
      <c r="DS1061" s="23"/>
      <c r="DT1061" s="23"/>
      <c r="DU1061" s="23"/>
      <c r="DV1061" s="23"/>
      <c r="DW1061" s="23"/>
      <c r="DX1061" s="23"/>
      <c r="DY1061" s="23"/>
      <c r="DZ1061" s="23"/>
      <c r="EA1061" s="23"/>
      <c r="EB1061" s="23"/>
      <c r="EC1061" s="23"/>
      <c r="ED1061" s="23"/>
      <c r="EE1061" s="23"/>
      <c r="EF1061" s="23"/>
      <c r="EG1061" s="23"/>
      <c r="EH1061" s="23"/>
      <c r="EI1061" s="23"/>
      <c r="EJ1061" s="23"/>
      <c r="EK1061" s="23"/>
      <c r="EL1061" s="23"/>
      <c r="EM1061" s="23"/>
      <c r="EN1061" s="23"/>
      <c r="EO1061" s="23"/>
      <c r="EP1061" s="23"/>
      <c r="EQ1061" s="23"/>
      <c r="ER1061" s="23"/>
      <c r="ES1061" s="23"/>
      <c r="ET1061" s="23"/>
      <c r="EU1061" s="23"/>
      <c r="EV1061" s="23"/>
      <c r="EW1061" s="23"/>
      <c r="EX1061" s="23"/>
      <c r="EY1061" s="23"/>
      <c r="EZ1061" s="23"/>
      <c r="FA1061" s="23"/>
      <c r="FB1061" s="23"/>
      <c r="FC1061" s="23"/>
      <c r="FD1061" s="23"/>
      <c r="FE1061" s="23"/>
      <c r="FF1061" s="23"/>
      <c r="FG1061" s="23"/>
      <c r="FH1061" s="23"/>
      <c r="FI1061" s="23"/>
      <c r="FJ1061" s="23"/>
      <c r="FK1061" s="23"/>
      <c r="FL1061" s="23"/>
      <c r="FM1061" s="23"/>
      <c r="FN1061" s="23"/>
      <c r="FO1061" s="23"/>
      <c r="FP1061" s="23"/>
      <c r="FQ1061" s="23"/>
      <c r="FR1061" s="23"/>
      <c r="FS1061" s="23"/>
      <c r="FT1061" s="23"/>
      <c r="FU1061" s="23"/>
      <c r="FV1061" s="23"/>
      <c r="FW1061" s="23"/>
      <c r="FX1061" s="23"/>
      <c r="FY1061" s="23"/>
      <c r="FZ1061" s="23"/>
      <c r="GA1061" s="23"/>
      <c r="GB1061" s="23"/>
      <c r="GC1061" s="23"/>
      <c r="GD1061" s="23"/>
      <c r="GE1061" s="23"/>
      <c r="GF1061" s="23"/>
      <c r="GG1061" s="23"/>
      <c r="GH1061" s="23"/>
    </row>
    <row r="1062" spans="1:190" x14ac:dyDescent="0.35">
      <c r="A1062" s="23"/>
      <c r="B1062" s="23"/>
      <c r="C1062" s="23"/>
      <c r="D1062" s="23"/>
      <c r="E1062" s="23"/>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23"/>
      <c r="AD1062" s="23"/>
      <c r="AE1062" s="23"/>
      <c r="AF1062" s="23"/>
      <c r="AG1062" s="23"/>
      <c r="AH1062" s="23"/>
      <c r="AI1062" s="23"/>
      <c r="AJ1062" s="23"/>
      <c r="AK1062" s="23"/>
      <c r="AL1062" s="23"/>
      <c r="AM1062" s="23"/>
      <c r="AN1062" s="23"/>
      <c r="AO1062" s="23"/>
      <c r="AP1062" s="23"/>
      <c r="AQ1062" s="23"/>
      <c r="AR1062" s="23"/>
      <c r="AS1062" s="23"/>
      <c r="AT1062" s="23"/>
      <c r="AU1062" s="23"/>
      <c r="AV1062" s="23"/>
      <c r="AW1062" s="23"/>
      <c r="AX1062" s="23"/>
      <c r="AY1062" s="23"/>
      <c r="AZ1062" s="23"/>
      <c r="BA1062" s="23"/>
      <c r="BB1062" s="23"/>
      <c r="BC1062" s="23"/>
      <c r="BD1062" s="23"/>
      <c r="BE1062" s="23"/>
      <c r="BF1062" s="23"/>
      <c r="BG1062" s="23"/>
      <c r="BH1062" s="23"/>
      <c r="BI1062" s="23"/>
      <c r="BJ1062" s="23"/>
      <c r="BK1062" s="23"/>
      <c r="BL1062" s="23"/>
      <c r="BM1062" s="23"/>
      <c r="BN1062" s="23"/>
      <c r="BO1062" s="23"/>
      <c r="BP1062" s="23"/>
      <c r="BQ1062" s="23"/>
      <c r="BR1062" s="23"/>
      <c r="BS1062" s="23"/>
      <c r="BT1062" s="23"/>
      <c r="BU1062" s="23"/>
      <c r="BV1062" s="23"/>
      <c r="BW1062" s="23"/>
      <c r="BX1062" s="23"/>
      <c r="BY1062" s="23"/>
      <c r="BZ1062" s="23"/>
      <c r="CA1062" s="23"/>
      <c r="CB1062" s="23"/>
      <c r="CC1062" s="23"/>
      <c r="CD1062" s="23"/>
      <c r="CE1062" s="23"/>
      <c r="CF1062" s="23"/>
      <c r="CG1062" s="23"/>
      <c r="CH1062" s="23"/>
      <c r="CI1062" s="23"/>
      <c r="CJ1062" s="23"/>
      <c r="CK1062" s="23"/>
      <c r="CL1062" s="23"/>
      <c r="CM1062" s="23"/>
      <c r="CN1062" s="23"/>
      <c r="CO1062" s="23"/>
      <c r="CP1062" s="23"/>
      <c r="CQ1062" s="23"/>
      <c r="CR1062" s="23"/>
      <c r="CS1062" s="23"/>
      <c r="CT1062" s="23"/>
      <c r="CU1062" s="23"/>
      <c r="CV1062" s="23"/>
      <c r="CW1062" s="23"/>
      <c r="CX1062" s="23"/>
      <c r="CY1062" s="23"/>
      <c r="CZ1062" s="23"/>
      <c r="DA1062" s="23"/>
      <c r="DB1062" s="23"/>
      <c r="DC1062" s="23"/>
      <c r="DD1062" s="23"/>
      <c r="DE1062" s="23"/>
      <c r="DF1062" s="23"/>
      <c r="DG1062" s="23"/>
      <c r="DH1062" s="23"/>
      <c r="DI1062" s="23"/>
      <c r="DJ1062" s="23"/>
      <c r="DK1062" s="23"/>
      <c r="DL1062" s="23"/>
      <c r="DM1062" s="23"/>
      <c r="DN1062" s="23"/>
      <c r="DO1062" s="23"/>
      <c r="DP1062" s="23"/>
      <c r="DQ1062" s="23"/>
      <c r="DR1062" s="23"/>
      <c r="DS1062" s="23"/>
      <c r="DT1062" s="23"/>
      <c r="DU1062" s="23"/>
      <c r="DV1062" s="23"/>
      <c r="DW1062" s="23"/>
      <c r="DX1062" s="23"/>
      <c r="DY1062" s="23"/>
      <c r="DZ1062" s="23"/>
      <c r="EA1062" s="23"/>
      <c r="EB1062" s="23"/>
      <c r="EC1062" s="23"/>
      <c r="ED1062" s="23"/>
      <c r="EE1062" s="23"/>
      <c r="EF1062" s="23"/>
      <c r="EG1062" s="23"/>
      <c r="EH1062" s="23"/>
      <c r="EI1062" s="23"/>
      <c r="EJ1062" s="23"/>
      <c r="EK1062" s="23"/>
      <c r="EL1062" s="23"/>
      <c r="EM1062" s="23"/>
      <c r="EN1062" s="23"/>
      <c r="EO1062" s="23"/>
      <c r="EP1062" s="23"/>
      <c r="EQ1062" s="23"/>
      <c r="ER1062" s="23"/>
      <c r="ES1062" s="23"/>
      <c r="ET1062" s="23"/>
      <c r="EU1062" s="23"/>
      <c r="EV1062" s="23"/>
      <c r="EW1062" s="23"/>
      <c r="EX1062" s="23"/>
      <c r="EY1062" s="23"/>
      <c r="EZ1062" s="23"/>
      <c r="FA1062" s="23"/>
      <c r="FB1062" s="23"/>
      <c r="FC1062" s="23"/>
      <c r="FD1062" s="23"/>
      <c r="FE1062" s="23"/>
      <c r="FF1062" s="23"/>
      <c r="FG1062" s="23"/>
      <c r="FH1062" s="23"/>
      <c r="FI1062" s="23"/>
      <c r="FJ1062" s="23"/>
      <c r="FK1062" s="23"/>
      <c r="FL1062" s="23"/>
      <c r="FM1062" s="23"/>
      <c r="FN1062" s="23"/>
      <c r="FO1062" s="23"/>
      <c r="FP1062" s="23"/>
      <c r="FQ1062" s="23"/>
      <c r="FR1062" s="23"/>
      <c r="FS1062" s="23"/>
      <c r="FT1062" s="23"/>
      <c r="FU1062" s="23"/>
      <c r="FV1062" s="23"/>
      <c r="FW1062" s="23"/>
      <c r="FX1062" s="23"/>
      <c r="FY1062" s="23"/>
      <c r="FZ1062" s="23"/>
      <c r="GA1062" s="23"/>
      <c r="GB1062" s="23"/>
      <c r="GC1062" s="23"/>
      <c r="GD1062" s="23"/>
      <c r="GE1062" s="23"/>
      <c r="GF1062" s="23"/>
      <c r="GG1062" s="23"/>
      <c r="GH1062" s="23"/>
    </row>
    <row r="1063" spans="1:190" x14ac:dyDescent="0.35">
      <c r="A1063" s="23"/>
      <c r="B1063" s="23"/>
      <c r="C1063" s="23"/>
      <c r="D1063" s="23"/>
      <c r="E1063" s="23"/>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23"/>
      <c r="AD1063" s="23"/>
      <c r="AE1063" s="23"/>
      <c r="AF1063" s="23"/>
      <c r="AG1063" s="23"/>
      <c r="AH1063" s="23"/>
      <c r="AI1063" s="23"/>
      <c r="AJ1063" s="23"/>
      <c r="AK1063" s="23"/>
      <c r="AL1063" s="23"/>
      <c r="AM1063" s="23"/>
      <c r="AN1063" s="23"/>
      <c r="AO1063" s="23"/>
      <c r="AP1063" s="23"/>
      <c r="AQ1063" s="23"/>
      <c r="AR1063" s="23"/>
      <c r="AS1063" s="23"/>
      <c r="AT1063" s="23"/>
      <c r="AU1063" s="23"/>
      <c r="AV1063" s="23"/>
      <c r="AW1063" s="23"/>
      <c r="AX1063" s="23"/>
      <c r="AY1063" s="23"/>
      <c r="AZ1063" s="23"/>
      <c r="BA1063" s="23"/>
      <c r="BB1063" s="23"/>
      <c r="BC1063" s="23"/>
      <c r="BD1063" s="23"/>
      <c r="BE1063" s="23"/>
      <c r="BF1063" s="23"/>
      <c r="BG1063" s="23"/>
      <c r="BH1063" s="23"/>
      <c r="BI1063" s="23"/>
      <c r="BJ1063" s="23"/>
      <c r="BK1063" s="23"/>
      <c r="BL1063" s="23"/>
      <c r="BM1063" s="23"/>
      <c r="BN1063" s="23"/>
      <c r="BO1063" s="23"/>
      <c r="BP1063" s="23"/>
      <c r="BQ1063" s="23"/>
      <c r="BR1063" s="23"/>
      <c r="BS1063" s="23"/>
      <c r="BT1063" s="23"/>
      <c r="BU1063" s="23"/>
      <c r="BV1063" s="23"/>
      <c r="BW1063" s="23"/>
      <c r="BX1063" s="23"/>
      <c r="BY1063" s="23"/>
      <c r="BZ1063" s="23"/>
      <c r="CA1063" s="23"/>
      <c r="CB1063" s="23"/>
      <c r="CC1063" s="23"/>
      <c r="CD1063" s="23"/>
      <c r="CE1063" s="23"/>
      <c r="CF1063" s="23"/>
      <c r="CG1063" s="23"/>
      <c r="CH1063" s="23"/>
      <c r="CI1063" s="23"/>
      <c r="CJ1063" s="23"/>
      <c r="CK1063" s="23"/>
      <c r="CL1063" s="23"/>
      <c r="CM1063" s="23"/>
      <c r="CN1063" s="23"/>
      <c r="CO1063" s="23"/>
      <c r="CP1063" s="23"/>
      <c r="CQ1063" s="23"/>
      <c r="CR1063" s="23"/>
      <c r="CS1063" s="23"/>
      <c r="CT1063" s="23"/>
      <c r="CU1063" s="23"/>
      <c r="CV1063" s="23"/>
      <c r="CW1063" s="23"/>
      <c r="CX1063" s="23"/>
      <c r="CY1063" s="23"/>
      <c r="CZ1063" s="23"/>
      <c r="DA1063" s="23"/>
      <c r="DB1063" s="23"/>
      <c r="DC1063" s="23"/>
      <c r="DD1063" s="23"/>
      <c r="DE1063" s="23"/>
      <c r="DF1063" s="23"/>
      <c r="DG1063" s="23"/>
      <c r="DH1063" s="23"/>
      <c r="DI1063" s="23"/>
      <c r="DJ1063" s="23"/>
      <c r="DK1063" s="23"/>
      <c r="DL1063" s="23"/>
      <c r="DM1063" s="23"/>
      <c r="DN1063" s="23"/>
      <c r="DO1063" s="23"/>
      <c r="DP1063" s="23"/>
      <c r="DQ1063" s="23"/>
      <c r="DR1063" s="23"/>
      <c r="DS1063" s="23"/>
      <c r="DT1063" s="23"/>
      <c r="DU1063" s="23"/>
      <c r="DV1063" s="23"/>
      <c r="DW1063" s="23"/>
      <c r="DX1063" s="23"/>
      <c r="DY1063" s="23"/>
      <c r="DZ1063" s="23"/>
      <c r="EA1063" s="23"/>
      <c r="EB1063" s="23"/>
      <c r="EC1063" s="23"/>
      <c r="ED1063" s="23"/>
      <c r="EE1063" s="23"/>
      <c r="EF1063" s="23"/>
      <c r="EG1063" s="23"/>
      <c r="EH1063" s="23"/>
      <c r="EI1063" s="23"/>
      <c r="EJ1063" s="23"/>
      <c r="EK1063" s="23"/>
      <c r="EL1063" s="23"/>
      <c r="EM1063" s="23"/>
      <c r="EN1063" s="23"/>
      <c r="EO1063" s="23"/>
      <c r="EP1063" s="23"/>
      <c r="EQ1063" s="23"/>
      <c r="ER1063" s="23"/>
      <c r="ES1063" s="23"/>
      <c r="ET1063" s="23"/>
      <c r="EU1063" s="23"/>
      <c r="EV1063" s="23"/>
      <c r="EW1063" s="23"/>
      <c r="EX1063" s="23"/>
      <c r="EY1063" s="23"/>
      <c r="EZ1063" s="23"/>
      <c r="FA1063" s="23"/>
      <c r="FB1063" s="23"/>
      <c r="FC1063" s="23"/>
      <c r="FD1063" s="23"/>
      <c r="FE1063" s="23"/>
      <c r="FF1063" s="23"/>
      <c r="FG1063" s="23"/>
      <c r="FH1063" s="23"/>
      <c r="FI1063" s="23"/>
      <c r="FJ1063" s="23"/>
      <c r="FK1063" s="23"/>
      <c r="FL1063" s="23"/>
      <c r="FM1063" s="23"/>
      <c r="FN1063" s="23"/>
      <c r="FO1063" s="23"/>
      <c r="FP1063" s="23"/>
      <c r="FQ1063" s="23"/>
      <c r="FR1063" s="23"/>
      <c r="FS1063" s="23"/>
      <c r="FT1063" s="23"/>
      <c r="FU1063" s="23"/>
      <c r="FV1063" s="23"/>
      <c r="FW1063" s="23"/>
      <c r="FX1063" s="23"/>
      <c r="FY1063" s="23"/>
      <c r="FZ1063" s="23"/>
      <c r="GA1063" s="23"/>
      <c r="GB1063" s="23"/>
      <c r="GC1063" s="23"/>
      <c r="GD1063" s="23"/>
      <c r="GE1063" s="23"/>
      <c r="GF1063" s="23"/>
      <c r="GG1063" s="23"/>
      <c r="GH1063" s="23"/>
    </row>
    <row r="1064" spans="1:190" x14ac:dyDescent="0.35">
      <c r="A1064" s="23"/>
      <c r="B1064" s="23"/>
      <c r="C1064" s="23"/>
      <c r="D1064" s="23"/>
      <c r="E1064" s="23"/>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23"/>
      <c r="AD1064" s="23"/>
      <c r="AE1064" s="23"/>
      <c r="AF1064" s="23"/>
      <c r="AG1064" s="23"/>
      <c r="AH1064" s="23"/>
      <c r="AI1064" s="23"/>
      <c r="AJ1064" s="23"/>
      <c r="AK1064" s="23"/>
      <c r="AL1064" s="23"/>
      <c r="AM1064" s="23"/>
      <c r="AN1064" s="23"/>
      <c r="AO1064" s="23"/>
      <c r="AP1064" s="23"/>
      <c r="AQ1064" s="23"/>
      <c r="AR1064" s="23"/>
      <c r="AS1064" s="23"/>
      <c r="AT1064" s="23"/>
      <c r="AU1064" s="23"/>
      <c r="AV1064" s="23"/>
      <c r="AW1064" s="23"/>
      <c r="AX1064" s="23"/>
      <c r="AY1064" s="23"/>
      <c r="AZ1064" s="23"/>
      <c r="BA1064" s="23"/>
      <c r="BB1064" s="23"/>
      <c r="BC1064" s="23"/>
      <c r="BD1064" s="23"/>
      <c r="BE1064" s="23"/>
      <c r="BF1064" s="23"/>
      <c r="BG1064" s="23"/>
      <c r="BH1064" s="23"/>
      <c r="BI1064" s="23"/>
      <c r="BJ1064" s="23"/>
      <c r="BK1064" s="23"/>
      <c r="BL1064" s="23"/>
      <c r="BM1064" s="23"/>
      <c r="BN1064" s="23"/>
      <c r="BO1064" s="23"/>
      <c r="BP1064" s="23"/>
      <c r="BQ1064" s="23"/>
      <c r="BR1064" s="23"/>
      <c r="BS1064" s="23"/>
      <c r="BT1064" s="23"/>
      <c r="BU1064" s="23"/>
      <c r="BV1064" s="23"/>
      <c r="BW1064" s="23"/>
      <c r="BX1064" s="23"/>
      <c r="BY1064" s="23"/>
      <c r="BZ1064" s="23"/>
      <c r="CA1064" s="23"/>
      <c r="CB1064" s="23"/>
      <c r="CC1064" s="23"/>
      <c r="CD1064" s="23"/>
      <c r="CE1064" s="23"/>
      <c r="CF1064" s="23"/>
      <c r="CG1064" s="23"/>
      <c r="CH1064" s="23"/>
      <c r="CI1064" s="23"/>
      <c r="CJ1064" s="23"/>
      <c r="CK1064" s="23"/>
      <c r="CL1064" s="23"/>
      <c r="CM1064" s="23"/>
      <c r="CN1064" s="23"/>
      <c r="CO1064" s="23"/>
      <c r="CP1064" s="23"/>
      <c r="CQ1064" s="23"/>
      <c r="CR1064" s="23"/>
      <c r="CS1064" s="23"/>
      <c r="CT1064" s="23"/>
      <c r="CU1064" s="23"/>
      <c r="CV1064" s="23"/>
      <c r="CW1064" s="23"/>
      <c r="CX1064" s="23"/>
      <c r="CY1064" s="23"/>
      <c r="CZ1064" s="23"/>
      <c r="DA1064" s="23"/>
      <c r="DB1064" s="23"/>
      <c r="DC1064" s="23"/>
      <c r="DD1064" s="23"/>
      <c r="DE1064" s="23"/>
      <c r="DF1064" s="23"/>
      <c r="DG1064" s="23"/>
      <c r="DH1064" s="23"/>
      <c r="DI1064" s="23"/>
      <c r="DJ1064" s="23"/>
      <c r="DK1064" s="23"/>
      <c r="DL1064" s="23"/>
      <c r="DM1064" s="23"/>
      <c r="DN1064" s="23"/>
      <c r="DO1064" s="23"/>
      <c r="DP1064" s="23"/>
      <c r="DQ1064" s="23"/>
      <c r="DR1064" s="23"/>
      <c r="DS1064" s="23"/>
      <c r="DT1064" s="23"/>
      <c r="DU1064" s="23"/>
      <c r="DV1064" s="23"/>
      <c r="DW1064" s="23"/>
      <c r="DX1064" s="23"/>
      <c r="DY1064" s="23"/>
      <c r="DZ1064" s="23"/>
      <c r="EA1064" s="23"/>
      <c r="EB1064" s="23"/>
      <c r="EC1064" s="23"/>
      <c r="ED1064" s="23"/>
      <c r="EE1064" s="23"/>
      <c r="EF1064" s="23"/>
      <c r="EG1064" s="23"/>
      <c r="EH1064" s="23"/>
      <c r="EI1064" s="23"/>
      <c r="EJ1064" s="23"/>
      <c r="EK1064" s="23"/>
      <c r="EL1064" s="23"/>
      <c r="EM1064" s="23"/>
      <c r="EN1064" s="23"/>
      <c r="EO1064" s="23"/>
      <c r="EP1064" s="23"/>
      <c r="EQ1064" s="23"/>
      <c r="ER1064" s="23"/>
      <c r="ES1064" s="23"/>
      <c r="ET1064" s="23"/>
      <c r="EU1064" s="23"/>
      <c r="EV1064" s="23"/>
      <c r="EW1064" s="23"/>
      <c r="EX1064" s="23"/>
      <c r="EY1064" s="23"/>
      <c r="EZ1064" s="23"/>
      <c r="FA1064" s="23"/>
      <c r="FB1064" s="23"/>
      <c r="FC1064" s="23"/>
      <c r="FD1064" s="23"/>
      <c r="FE1064" s="23"/>
      <c r="FF1064" s="23"/>
      <c r="FG1064" s="23"/>
      <c r="FH1064" s="23"/>
      <c r="FI1064" s="23"/>
      <c r="FJ1064" s="23"/>
      <c r="FK1064" s="23"/>
      <c r="FL1064" s="23"/>
      <c r="FM1064" s="23"/>
      <c r="FN1064" s="23"/>
      <c r="FO1064" s="23"/>
      <c r="FP1064" s="23"/>
      <c r="FQ1064" s="23"/>
      <c r="FR1064" s="23"/>
      <c r="FS1064" s="23"/>
      <c r="FT1064" s="23"/>
      <c r="FU1064" s="23"/>
      <c r="FV1064" s="23"/>
      <c r="FW1064" s="23"/>
      <c r="FX1064" s="23"/>
      <c r="FY1064" s="23"/>
      <c r="FZ1064" s="23"/>
      <c r="GA1064" s="23"/>
      <c r="GB1064" s="23"/>
      <c r="GC1064" s="23"/>
      <c r="GD1064" s="23"/>
      <c r="GE1064" s="23"/>
      <c r="GF1064" s="23"/>
      <c r="GG1064" s="23"/>
      <c r="GH1064" s="23"/>
    </row>
    <row r="1065" spans="1:190" x14ac:dyDescent="0.35">
      <c r="A1065" s="23"/>
      <c r="B1065" s="23"/>
      <c r="C1065" s="23"/>
      <c r="D1065" s="23"/>
      <c r="E1065" s="23"/>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23"/>
      <c r="AD1065" s="23"/>
      <c r="AE1065" s="23"/>
      <c r="AF1065" s="23"/>
      <c r="AG1065" s="23"/>
      <c r="AH1065" s="23"/>
      <c r="AI1065" s="23"/>
      <c r="AJ1065" s="23"/>
      <c r="AK1065" s="23"/>
      <c r="AL1065" s="23"/>
      <c r="AM1065" s="23"/>
      <c r="AN1065" s="23"/>
      <c r="AO1065" s="23"/>
      <c r="AP1065" s="23"/>
      <c r="AQ1065" s="23"/>
      <c r="AR1065" s="23"/>
      <c r="AS1065" s="23"/>
      <c r="AT1065" s="23"/>
      <c r="AU1065" s="23"/>
      <c r="AV1065" s="23"/>
      <c r="AW1065" s="23"/>
      <c r="AX1065" s="23"/>
      <c r="AY1065" s="23"/>
      <c r="AZ1065" s="23"/>
      <c r="BA1065" s="23"/>
      <c r="BB1065" s="23"/>
      <c r="BC1065" s="23"/>
      <c r="BD1065" s="23"/>
      <c r="BE1065" s="23"/>
      <c r="BF1065" s="23"/>
      <c r="BG1065" s="23"/>
      <c r="BH1065" s="23"/>
      <c r="BI1065" s="23"/>
      <c r="BJ1065" s="23"/>
      <c r="BK1065" s="23"/>
      <c r="BL1065" s="23"/>
      <c r="BM1065" s="23"/>
      <c r="BN1065" s="23"/>
      <c r="BO1065" s="23"/>
      <c r="BP1065" s="23"/>
      <c r="BQ1065" s="23"/>
      <c r="BR1065" s="23"/>
      <c r="BS1065" s="23"/>
      <c r="BT1065" s="23"/>
      <c r="BU1065" s="23"/>
      <c r="BV1065" s="23"/>
      <c r="BW1065" s="23"/>
      <c r="BX1065" s="23"/>
      <c r="BY1065" s="23"/>
      <c r="BZ1065" s="23"/>
      <c r="CA1065" s="23"/>
      <c r="CB1065" s="23"/>
      <c r="CC1065" s="23"/>
      <c r="CD1065" s="23"/>
      <c r="CE1065" s="23"/>
      <c r="CF1065" s="23"/>
      <c r="CG1065" s="23"/>
      <c r="CH1065" s="23"/>
      <c r="CI1065" s="23"/>
      <c r="CJ1065" s="23"/>
      <c r="CK1065" s="23"/>
      <c r="CL1065" s="23"/>
      <c r="CM1065" s="23"/>
      <c r="CN1065" s="23"/>
      <c r="CO1065" s="23"/>
      <c r="CP1065" s="23"/>
      <c r="CQ1065" s="23"/>
      <c r="CR1065" s="23"/>
      <c r="CS1065" s="23"/>
      <c r="CT1065" s="23"/>
      <c r="CU1065" s="23"/>
      <c r="CV1065" s="23"/>
      <c r="CW1065" s="23"/>
      <c r="CX1065" s="23"/>
      <c r="CY1065" s="23"/>
      <c r="CZ1065" s="23"/>
      <c r="DA1065" s="23"/>
      <c r="DB1065" s="23"/>
      <c r="DC1065" s="23"/>
      <c r="DD1065" s="23"/>
      <c r="DE1065" s="23"/>
      <c r="DF1065" s="23"/>
      <c r="DG1065" s="23"/>
      <c r="DH1065" s="23"/>
      <c r="DI1065" s="23"/>
      <c r="DJ1065" s="23"/>
      <c r="DK1065" s="23"/>
      <c r="DL1065" s="23"/>
      <c r="DM1065" s="23"/>
      <c r="DN1065" s="23"/>
      <c r="DO1065" s="23"/>
      <c r="DP1065" s="23"/>
      <c r="DQ1065" s="23"/>
      <c r="DR1065" s="23"/>
      <c r="DS1065" s="23"/>
      <c r="DT1065" s="23"/>
      <c r="DU1065" s="23"/>
      <c r="DV1065" s="23"/>
      <c r="DW1065" s="23"/>
      <c r="DX1065" s="23"/>
      <c r="DY1065" s="23"/>
      <c r="DZ1065" s="23"/>
      <c r="EA1065" s="23"/>
      <c r="EB1065" s="23"/>
      <c r="EC1065" s="23"/>
      <c r="ED1065" s="23"/>
      <c r="EE1065" s="23"/>
      <c r="EF1065" s="23"/>
      <c r="EG1065" s="23"/>
      <c r="EH1065" s="23"/>
      <c r="EI1065" s="23"/>
      <c r="EJ1065" s="23"/>
      <c r="EK1065" s="23"/>
      <c r="EL1065" s="23"/>
      <c r="EM1065" s="23"/>
      <c r="EN1065" s="23"/>
      <c r="EO1065" s="23"/>
      <c r="EP1065" s="23"/>
      <c r="EQ1065" s="23"/>
      <c r="ER1065" s="23"/>
      <c r="ES1065" s="23"/>
      <c r="ET1065" s="23"/>
      <c r="EU1065" s="23"/>
      <c r="EV1065" s="23"/>
      <c r="EW1065" s="23"/>
      <c r="EX1065" s="23"/>
      <c r="EY1065" s="23"/>
      <c r="EZ1065" s="23"/>
      <c r="FA1065" s="23"/>
      <c r="FB1065" s="23"/>
      <c r="FC1065" s="23"/>
      <c r="FD1065" s="23"/>
      <c r="FE1065" s="23"/>
      <c r="FF1065" s="23"/>
      <c r="FG1065" s="23"/>
      <c r="FH1065" s="23"/>
      <c r="FI1065" s="23"/>
      <c r="FJ1065" s="23"/>
      <c r="FK1065" s="23"/>
      <c r="FL1065" s="23"/>
      <c r="FM1065" s="23"/>
      <c r="FN1065" s="23"/>
      <c r="FO1065" s="23"/>
      <c r="FP1065" s="23"/>
      <c r="FQ1065" s="23"/>
      <c r="FR1065" s="23"/>
      <c r="FS1065" s="23"/>
      <c r="FT1065" s="23"/>
      <c r="FU1065" s="23"/>
      <c r="FV1065" s="23"/>
      <c r="FW1065" s="23"/>
      <c r="FX1065" s="23"/>
      <c r="FY1065" s="23"/>
      <c r="FZ1065" s="23"/>
      <c r="GA1065" s="23"/>
      <c r="GB1065" s="23"/>
      <c r="GC1065" s="23"/>
      <c r="GD1065" s="23"/>
      <c r="GE1065" s="23"/>
      <c r="GF1065" s="23"/>
      <c r="GG1065" s="23"/>
      <c r="GH1065" s="23"/>
    </row>
    <row r="1066" spans="1:190" x14ac:dyDescent="0.35">
      <c r="A1066" s="23"/>
      <c r="B1066" s="23"/>
      <c r="C1066" s="23"/>
      <c r="D1066" s="23"/>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23"/>
      <c r="AF1066" s="23"/>
      <c r="AG1066" s="23"/>
      <c r="AH1066" s="23"/>
      <c r="AI1066" s="23"/>
      <c r="AJ1066" s="23"/>
      <c r="AK1066" s="23"/>
      <c r="AL1066" s="23"/>
      <c r="AM1066" s="23"/>
      <c r="AN1066" s="23"/>
      <c r="AO1066" s="23"/>
      <c r="AP1066" s="23"/>
      <c r="AQ1066" s="23"/>
      <c r="AR1066" s="23"/>
      <c r="AS1066" s="23"/>
      <c r="AT1066" s="23"/>
      <c r="AU1066" s="23"/>
      <c r="AV1066" s="23"/>
      <c r="AW1066" s="23"/>
      <c r="AX1066" s="23"/>
      <c r="AY1066" s="23"/>
      <c r="AZ1066" s="23"/>
      <c r="BA1066" s="23"/>
      <c r="BB1066" s="23"/>
      <c r="BC1066" s="23"/>
      <c r="BD1066" s="23"/>
      <c r="BE1066" s="23"/>
      <c r="BF1066" s="23"/>
      <c r="BG1066" s="23"/>
      <c r="BH1066" s="23"/>
      <c r="BI1066" s="23"/>
      <c r="BJ1066" s="23"/>
      <c r="BK1066" s="23"/>
      <c r="BL1066" s="23"/>
      <c r="BM1066" s="23"/>
      <c r="BN1066" s="23"/>
      <c r="BO1066" s="23"/>
      <c r="BP1066" s="23"/>
      <c r="BQ1066" s="23"/>
      <c r="BR1066" s="23"/>
      <c r="BS1066" s="23"/>
      <c r="BT1066" s="23"/>
      <c r="BU1066" s="23"/>
      <c r="BV1066" s="23"/>
      <c r="BW1066" s="23"/>
      <c r="BX1066" s="23"/>
      <c r="BY1066" s="23"/>
      <c r="BZ1066" s="23"/>
      <c r="CA1066" s="23"/>
      <c r="CB1066" s="23"/>
      <c r="CC1066" s="23"/>
      <c r="CD1066" s="23"/>
      <c r="CE1066" s="23"/>
      <c r="CF1066" s="23"/>
      <c r="CG1066" s="23"/>
      <c r="CH1066" s="23"/>
      <c r="CI1066" s="23"/>
      <c r="CJ1066" s="23"/>
      <c r="CK1066" s="23"/>
      <c r="CL1066" s="23"/>
      <c r="CM1066" s="23"/>
      <c r="CN1066" s="23"/>
      <c r="CO1066" s="23"/>
      <c r="CP1066" s="23"/>
      <c r="CQ1066" s="23"/>
      <c r="CR1066" s="23"/>
      <c r="CS1066" s="23"/>
      <c r="CT1066" s="23"/>
      <c r="CU1066" s="23"/>
      <c r="CV1066" s="23"/>
      <c r="CW1066" s="23"/>
      <c r="CX1066" s="23"/>
      <c r="CY1066" s="23"/>
      <c r="CZ1066" s="23"/>
      <c r="DA1066" s="23"/>
      <c r="DB1066" s="23"/>
      <c r="DC1066" s="23"/>
      <c r="DD1066" s="23"/>
      <c r="DE1066" s="23"/>
      <c r="DF1066" s="23"/>
      <c r="DG1066" s="23"/>
      <c r="DH1066" s="23"/>
      <c r="DI1066" s="23"/>
      <c r="DJ1066" s="23"/>
      <c r="DK1066" s="23"/>
      <c r="DL1066" s="23"/>
      <c r="DM1066" s="23"/>
      <c r="DN1066" s="23"/>
      <c r="DO1066" s="23"/>
      <c r="DP1066" s="23"/>
      <c r="DQ1066" s="23"/>
      <c r="DR1066" s="23"/>
      <c r="DS1066" s="23"/>
      <c r="DT1066" s="23"/>
      <c r="DU1066" s="23"/>
      <c r="DV1066" s="23"/>
      <c r="DW1066" s="23"/>
      <c r="DX1066" s="23"/>
      <c r="DY1066" s="23"/>
      <c r="DZ1066" s="23"/>
      <c r="EA1066" s="23"/>
      <c r="EB1066" s="23"/>
      <c r="EC1066" s="23"/>
      <c r="ED1066" s="23"/>
      <c r="EE1066" s="23"/>
      <c r="EF1066" s="23"/>
      <c r="EG1066" s="23"/>
      <c r="EH1066" s="23"/>
      <c r="EI1066" s="23"/>
      <c r="EJ1066" s="23"/>
      <c r="EK1066" s="23"/>
      <c r="EL1066" s="23"/>
      <c r="EM1066" s="23"/>
      <c r="EN1066" s="23"/>
      <c r="EO1066" s="23"/>
      <c r="EP1066" s="23"/>
      <c r="EQ1066" s="23"/>
      <c r="ER1066" s="23"/>
      <c r="ES1066" s="23"/>
      <c r="ET1066" s="23"/>
      <c r="EU1066" s="23"/>
      <c r="EV1066" s="23"/>
      <c r="EW1066" s="23"/>
      <c r="EX1066" s="23"/>
      <c r="EY1066" s="23"/>
      <c r="EZ1066" s="23"/>
      <c r="FA1066" s="23"/>
      <c r="FB1066" s="23"/>
      <c r="FC1066" s="23"/>
      <c r="FD1066" s="23"/>
      <c r="FE1066" s="23"/>
      <c r="FF1066" s="23"/>
      <c r="FG1066" s="23"/>
      <c r="FH1066" s="23"/>
      <c r="FI1066" s="23"/>
      <c r="FJ1066" s="23"/>
      <c r="FK1066" s="23"/>
      <c r="FL1066" s="23"/>
      <c r="FM1066" s="23"/>
      <c r="FN1066" s="23"/>
      <c r="FO1066" s="23"/>
      <c r="FP1066" s="23"/>
      <c r="FQ1066" s="23"/>
      <c r="FR1066" s="23"/>
      <c r="FS1066" s="23"/>
      <c r="FT1066" s="23"/>
      <c r="FU1066" s="23"/>
      <c r="FV1066" s="23"/>
      <c r="FW1066" s="23"/>
      <c r="FX1066" s="23"/>
      <c r="FY1066" s="23"/>
      <c r="FZ1066" s="23"/>
      <c r="GA1066" s="23"/>
      <c r="GB1066" s="23"/>
      <c r="GC1066" s="23"/>
      <c r="GD1066" s="23"/>
      <c r="GE1066" s="23"/>
      <c r="GF1066" s="23"/>
      <c r="GG1066" s="23"/>
      <c r="GH1066" s="23"/>
    </row>
    <row r="1067" spans="1:190" x14ac:dyDescent="0.35">
      <c r="A1067" s="23"/>
      <c r="B1067" s="23"/>
      <c r="C1067" s="23"/>
      <c r="D1067" s="23"/>
      <c r="E1067" s="23"/>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23"/>
      <c r="AD1067" s="23"/>
      <c r="AE1067" s="23"/>
      <c r="AF1067" s="23"/>
      <c r="AG1067" s="23"/>
      <c r="AH1067" s="23"/>
      <c r="AI1067" s="23"/>
      <c r="AJ1067" s="23"/>
      <c r="AK1067" s="23"/>
      <c r="AL1067" s="23"/>
      <c r="AM1067" s="23"/>
      <c r="AN1067" s="23"/>
      <c r="AO1067" s="23"/>
      <c r="AP1067" s="23"/>
      <c r="AQ1067" s="23"/>
      <c r="AR1067" s="23"/>
      <c r="AS1067" s="23"/>
      <c r="AT1067" s="23"/>
      <c r="AU1067" s="23"/>
      <c r="AV1067" s="23"/>
      <c r="AW1067" s="23"/>
      <c r="AX1067" s="23"/>
      <c r="AY1067" s="23"/>
      <c r="AZ1067" s="23"/>
      <c r="BA1067" s="23"/>
      <c r="BB1067" s="23"/>
      <c r="BC1067" s="23"/>
      <c r="BD1067" s="23"/>
      <c r="BE1067" s="23"/>
      <c r="BF1067" s="23"/>
      <c r="BG1067" s="23"/>
      <c r="BH1067" s="23"/>
      <c r="BI1067" s="23"/>
      <c r="BJ1067" s="23"/>
      <c r="BK1067" s="23"/>
      <c r="BL1067" s="23"/>
      <c r="BM1067" s="23"/>
      <c r="BN1067" s="23"/>
      <c r="BO1067" s="23"/>
      <c r="BP1067" s="23"/>
      <c r="BQ1067" s="23"/>
      <c r="BR1067" s="23"/>
      <c r="BS1067" s="23"/>
      <c r="BT1067" s="23"/>
      <c r="BU1067" s="23"/>
      <c r="BV1067" s="23"/>
      <c r="BW1067" s="23"/>
      <c r="BX1067" s="23"/>
      <c r="BY1067" s="23"/>
      <c r="BZ1067" s="23"/>
      <c r="CA1067" s="23"/>
      <c r="CB1067" s="23"/>
      <c r="CC1067" s="23"/>
      <c r="CD1067" s="23"/>
      <c r="CE1067" s="23"/>
      <c r="CF1067" s="23"/>
      <c r="CG1067" s="23"/>
      <c r="CH1067" s="23"/>
      <c r="CI1067" s="23"/>
      <c r="CJ1067" s="23"/>
      <c r="CK1067" s="23"/>
      <c r="CL1067" s="23"/>
      <c r="CM1067" s="23"/>
      <c r="CN1067" s="23"/>
      <c r="CO1067" s="23"/>
      <c r="CP1067" s="23"/>
      <c r="CQ1067" s="23"/>
      <c r="CR1067" s="23"/>
      <c r="CS1067" s="23"/>
      <c r="CT1067" s="23"/>
      <c r="CU1067" s="23"/>
      <c r="CV1067" s="23"/>
      <c r="CW1067" s="23"/>
      <c r="CX1067" s="23"/>
      <c r="CY1067" s="23"/>
      <c r="CZ1067" s="23"/>
      <c r="DA1067" s="23"/>
      <c r="DB1067" s="23"/>
      <c r="DC1067" s="23"/>
      <c r="DD1067" s="23"/>
      <c r="DE1067" s="23"/>
      <c r="DF1067" s="23"/>
      <c r="DG1067" s="23"/>
      <c r="DH1067" s="23"/>
      <c r="DI1067" s="23"/>
      <c r="DJ1067" s="23"/>
      <c r="DK1067" s="23"/>
      <c r="DL1067" s="23"/>
      <c r="DM1067" s="23"/>
      <c r="DN1067" s="23"/>
      <c r="DO1067" s="23"/>
      <c r="DP1067" s="23"/>
      <c r="DQ1067" s="23"/>
      <c r="DR1067" s="23"/>
      <c r="DS1067" s="23"/>
      <c r="DT1067" s="23"/>
      <c r="DU1067" s="23"/>
      <c r="DV1067" s="23"/>
      <c r="DW1067" s="23"/>
      <c r="DX1067" s="23"/>
      <c r="DY1067" s="23"/>
      <c r="DZ1067" s="23"/>
      <c r="EA1067" s="23"/>
      <c r="EB1067" s="23"/>
      <c r="EC1067" s="23"/>
      <c r="ED1067" s="23"/>
      <c r="EE1067" s="23"/>
      <c r="EF1067" s="23"/>
      <c r="EG1067" s="23"/>
      <c r="EH1067" s="23"/>
      <c r="EI1067" s="23"/>
      <c r="EJ1067" s="23"/>
      <c r="EK1067" s="23"/>
      <c r="EL1067" s="23"/>
      <c r="EM1067" s="23"/>
      <c r="EN1067" s="23"/>
      <c r="EO1067" s="23"/>
      <c r="EP1067" s="23"/>
      <c r="EQ1067" s="23"/>
      <c r="ER1067" s="23"/>
      <c r="ES1067" s="23"/>
      <c r="ET1067" s="23"/>
      <c r="EU1067" s="23"/>
      <c r="EV1067" s="23"/>
      <c r="EW1067" s="23"/>
      <c r="EX1067" s="23"/>
      <c r="EY1067" s="23"/>
      <c r="EZ1067" s="23"/>
      <c r="FA1067" s="23"/>
      <c r="FB1067" s="23"/>
      <c r="FC1067" s="23"/>
      <c r="FD1067" s="23"/>
      <c r="FE1067" s="23"/>
      <c r="FF1067" s="23"/>
      <c r="FG1067" s="23"/>
      <c r="FH1067" s="23"/>
      <c r="FI1067" s="23"/>
      <c r="FJ1067" s="23"/>
      <c r="FK1067" s="23"/>
      <c r="FL1067" s="23"/>
      <c r="FM1067" s="23"/>
      <c r="FN1067" s="23"/>
      <c r="FO1067" s="23"/>
      <c r="FP1067" s="23"/>
      <c r="FQ1067" s="23"/>
      <c r="FR1067" s="23"/>
      <c r="FS1067" s="23"/>
      <c r="FT1067" s="23"/>
      <c r="FU1067" s="23"/>
      <c r="FV1067" s="23"/>
      <c r="FW1067" s="23"/>
      <c r="FX1067" s="23"/>
      <c r="FY1067" s="23"/>
      <c r="FZ1067" s="23"/>
      <c r="GA1067" s="23"/>
      <c r="GB1067" s="23"/>
      <c r="GC1067" s="23"/>
      <c r="GD1067" s="23"/>
      <c r="GE1067" s="23"/>
      <c r="GF1067" s="23"/>
      <c r="GG1067" s="23"/>
      <c r="GH1067" s="23"/>
    </row>
    <row r="1068" spans="1:190" x14ac:dyDescent="0.35">
      <c r="A1068" s="23"/>
      <c r="B1068" s="23"/>
      <c r="C1068" s="23"/>
      <c r="D1068" s="23"/>
      <c r="E1068" s="23"/>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23"/>
      <c r="AD1068" s="23"/>
      <c r="AE1068" s="23"/>
      <c r="AF1068" s="23"/>
      <c r="AG1068" s="23"/>
      <c r="AH1068" s="23"/>
      <c r="AI1068" s="23"/>
      <c r="AJ1068" s="23"/>
      <c r="AK1068" s="23"/>
      <c r="AL1068" s="23"/>
      <c r="AM1068" s="23"/>
      <c r="AN1068" s="23"/>
      <c r="AO1068" s="23"/>
      <c r="AP1068" s="23"/>
      <c r="AQ1068" s="23"/>
      <c r="AR1068" s="23"/>
      <c r="AS1068" s="23"/>
      <c r="AT1068" s="23"/>
      <c r="AU1068" s="23"/>
      <c r="AV1068" s="23"/>
      <c r="AW1068" s="23"/>
      <c r="AX1068" s="23"/>
      <c r="AY1068" s="23"/>
      <c r="AZ1068" s="23"/>
      <c r="BA1068" s="23"/>
      <c r="BB1068" s="23"/>
      <c r="BC1068" s="23"/>
      <c r="BD1068" s="23"/>
      <c r="BE1068" s="23"/>
      <c r="BF1068" s="23"/>
      <c r="BG1068" s="23"/>
      <c r="BH1068" s="23"/>
      <c r="BI1068" s="23"/>
      <c r="BJ1068" s="23"/>
      <c r="BK1068" s="23"/>
      <c r="BL1068" s="23"/>
      <c r="BM1068" s="23"/>
      <c r="BN1068" s="23"/>
      <c r="BO1068" s="23"/>
      <c r="BP1068" s="23"/>
      <c r="BQ1068" s="23"/>
      <c r="BR1068" s="23"/>
      <c r="BS1068" s="23"/>
      <c r="BT1068" s="23"/>
      <c r="BU1068" s="23"/>
      <c r="BV1068" s="23"/>
      <c r="BW1068" s="23"/>
      <c r="BX1068" s="23"/>
      <c r="BY1068" s="23"/>
      <c r="BZ1068" s="23"/>
      <c r="CA1068" s="23"/>
      <c r="CB1068" s="23"/>
      <c r="CC1068" s="23"/>
      <c r="CD1068" s="23"/>
      <c r="CE1068" s="23"/>
      <c r="CF1068" s="23"/>
      <c r="CG1068" s="23"/>
      <c r="CH1068" s="23"/>
      <c r="CI1068" s="23"/>
      <c r="CJ1068" s="23"/>
      <c r="CK1068" s="23"/>
      <c r="CL1068" s="23"/>
      <c r="CM1068" s="23"/>
      <c r="CN1068" s="23"/>
      <c r="CO1068" s="23"/>
      <c r="CP1068" s="23"/>
      <c r="CQ1068" s="23"/>
      <c r="CR1068" s="23"/>
      <c r="CS1068" s="23"/>
      <c r="CT1068" s="23"/>
      <c r="CU1068" s="23"/>
      <c r="CV1068" s="23"/>
      <c r="CW1068" s="23"/>
      <c r="CX1068" s="23"/>
      <c r="CY1068" s="23"/>
      <c r="CZ1068" s="23"/>
      <c r="DA1068" s="23"/>
      <c r="DB1068" s="23"/>
      <c r="DC1068" s="23"/>
      <c r="DD1068" s="23"/>
      <c r="DE1068" s="23"/>
      <c r="DF1068" s="23"/>
      <c r="DG1068" s="23"/>
      <c r="DH1068" s="23"/>
      <c r="DI1068" s="23"/>
      <c r="DJ1068" s="23"/>
      <c r="DK1068" s="23"/>
      <c r="DL1068" s="23"/>
      <c r="DM1068" s="23"/>
      <c r="DN1068" s="23"/>
      <c r="DO1068" s="23"/>
      <c r="DP1068" s="23"/>
      <c r="DQ1068" s="23"/>
      <c r="DR1068" s="23"/>
      <c r="DS1068" s="23"/>
      <c r="DT1068" s="23"/>
      <c r="DU1068" s="23"/>
      <c r="DV1068" s="23"/>
      <c r="DW1068" s="23"/>
      <c r="DX1068" s="23"/>
      <c r="DY1068" s="23"/>
      <c r="DZ1068" s="23"/>
      <c r="EA1068" s="23"/>
      <c r="EB1068" s="23"/>
      <c r="EC1068" s="23"/>
      <c r="ED1068" s="23"/>
      <c r="EE1068" s="23"/>
      <c r="EF1068" s="23"/>
      <c r="EG1068" s="23"/>
      <c r="EH1068" s="23"/>
      <c r="EI1068" s="23"/>
      <c r="EJ1068" s="23"/>
      <c r="EK1068" s="23"/>
      <c r="EL1068" s="23"/>
      <c r="EM1068" s="23"/>
      <c r="EN1068" s="23"/>
      <c r="EO1068" s="23"/>
      <c r="EP1068" s="23"/>
      <c r="EQ1068" s="23"/>
      <c r="ER1068" s="23"/>
      <c r="ES1068" s="23"/>
      <c r="ET1068" s="23"/>
      <c r="EU1068" s="23"/>
      <c r="EV1068" s="23"/>
      <c r="EW1068" s="23"/>
      <c r="EX1068" s="23"/>
      <c r="EY1068" s="23"/>
      <c r="EZ1068" s="23"/>
      <c r="FA1068" s="23"/>
      <c r="FB1068" s="23"/>
      <c r="FC1068" s="23"/>
      <c r="FD1068" s="23"/>
      <c r="FE1068" s="23"/>
      <c r="FF1068" s="23"/>
      <c r="FG1068" s="23"/>
      <c r="FH1068" s="23"/>
      <c r="FI1068" s="23"/>
      <c r="FJ1068" s="23"/>
      <c r="FK1068" s="23"/>
      <c r="FL1068" s="23"/>
      <c r="FM1068" s="23"/>
      <c r="FN1068" s="23"/>
      <c r="FO1068" s="23"/>
      <c r="FP1068" s="23"/>
      <c r="FQ1068" s="23"/>
      <c r="FR1068" s="23"/>
      <c r="FS1068" s="23"/>
      <c r="FT1068" s="23"/>
      <c r="FU1068" s="23"/>
      <c r="FV1068" s="23"/>
      <c r="FW1068" s="23"/>
      <c r="FX1068" s="23"/>
      <c r="FY1068" s="23"/>
      <c r="FZ1068" s="23"/>
      <c r="GA1068" s="23"/>
      <c r="GB1068" s="23"/>
      <c r="GC1068" s="23"/>
      <c r="GD1068" s="23"/>
      <c r="GE1068" s="23"/>
      <c r="GF1068" s="23"/>
      <c r="GG1068" s="23"/>
      <c r="GH1068" s="23"/>
    </row>
    <row r="1069" spans="1:190" x14ac:dyDescent="0.35">
      <c r="A1069" s="23"/>
      <c r="B1069" s="23"/>
      <c r="C1069" s="23"/>
      <c r="D1069" s="23"/>
      <c r="E1069" s="23"/>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23"/>
      <c r="AD1069" s="23"/>
      <c r="AE1069" s="23"/>
      <c r="AF1069" s="23"/>
      <c r="AG1069" s="23"/>
      <c r="AH1069" s="23"/>
      <c r="AI1069" s="23"/>
      <c r="AJ1069" s="23"/>
      <c r="AK1069" s="23"/>
      <c r="AL1069" s="23"/>
      <c r="AM1069" s="23"/>
      <c r="AN1069" s="23"/>
      <c r="AO1069" s="23"/>
      <c r="AP1069" s="23"/>
      <c r="AQ1069" s="23"/>
      <c r="AR1069" s="23"/>
      <c r="AS1069" s="23"/>
      <c r="AT1069" s="23"/>
      <c r="AU1069" s="23"/>
      <c r="AV1069" s="23"/>
      <c r="AW1069" s="23"/>
      <c r="AX1069" s="23"/>
      <c r="AY1069" s="23"/>
      <c r="AZ1069" s="23"/>
      <c r="BA1069" s="23"/>
      <c r="BB1069" s="23"/>
      <c r="BC1069" s="23"/>
      <c r="BD1069" s="23"/>
      <c r="BE1069" s="23"/>
      <c r="BF1069" s="23"/>
      <c r="BG1069" s="23"/>
      <c r="BH1069" s="23"/>
      <c r="BI1069" s="23"/>
      <c r="BJ1069" s="23"/>
      <c r="BK1069" s="23"/>
      <c r="BL1069" s="23"/>
      <c r="BM1069" s="23"/>
      <c r="BN1069" s="23"/>
      <c r="BO1069" s="23"/>
      <c r="BP1069" s="23"/>
      <c r="BQ1069" s="23"/>
      <c r="BR1069" s="23"/>
      <c r="BS1069" s="23"/>
      <c r="BT1069" s="23"/>
      <c r="BU1069" s="23"/>
      <c r="BV1069" s="23"/>
      <c r="BW1069" s="23"/>
      <c r="BX1069" s="23"/>
      <c r="BY1069" s="23"/>
      <c r="BZ1069" s="23"/>
      <c r="CA1069" s="23"/>
      <c r="CB1069" s="23"/>
      <c r="CC1069" s="23"/>
      <c r="CD1069" s="23"/>
      <c r="CE1069" s="23"/>
      <c r="CF1069" s="23"/>
      <c r="CG1069" s="23"/>
      <c r="CH1069" s="23"/>
      <c r="CI1069" s="23"/>
      <c r="CJ1069" s="23"/>
      <c r="CK1069" s="23"/>
      <c r="CL1069" s="23"/>
      <c r="CM1069" s="23"/>
      <c r="CN1069" s="23"/>
      <c r="CO1069" s="23"/>
      <c r="CP1069" s="23"/>
      <c r="CQ1069" s="23"/>
      <c r="CR1069" s="23"/>
      <c r="CS1069" s="23"/>
      <c r="CT1069" s="23"/>
      <c r="CU1069" s="23"/>
      <c r="CV1069" s="23"/>
      <c r="CW1069" s="23"/>
      <c r="CX1069" s="23"/>
      <c r="CY1069" s="23"/>
      <c r="CZ1069" s="23"/>
      <c r="DA1069" s="23"/>
      <c r="DB1069" s="23"/>
      <c r="DC1069" s="23"/>
      <c r="DD1069" s="23"/>
      <c r="DE1069" s="23"/>
      <c r="DF1069" s="23"/>
      <c r="DG1069" s="23"/>
      <c r="DH1069" s="23"/>
      <c r="DI1069" s="23"/>
      <c r="DJ1069" s="23"/>
      <c r="DK1069" s="23"/>
      <c r="DL1069" s="23"/>
      <c r="DM1069" s="23"/>
      <c r="DN1069" s="23"/>
      <c r="DO1069" s="23"/>
      <c r="DP1069" s="23"/>
      <c r="DQ1069" s="23"/>
      <c r="DR1069" s="23"/>
      <c r="DS1069" s="23"/>
      <c r="DT1069" s="23"/>
      <c r="DU1069" s="23"/>
      <c r="DV1069" s="23"/>
      <c r="DW1069" s="23"/>
      <c r="DX1069" s="23"/>
      <c r="DY1069" s="23"/>
      <c r="DZ1069" s="23"/>
      <c r="EA1069" s="23"/>
      <c r="EB1069" s="23"/>
      <c r="EC1069" s="23"/>
      <c r="ED1069" s="23"/>
      <c r="EE1069" s="23"/>
      <c r="EF1069" s="23"/>
      <c r="EG1069" s="23"/>
      <c r="EH1069" s="23"/>
      <c r="EI1069" s="23"/>
      <c r="EJ1069" s="23"/>
      <c r="EK1069" s="23"/>
      <c r="EL1069" s="23"/>
      <c r="EM1069" s="23"/>
      <c r="EN1069" s="23"/>
      <c r="EO1069" s="23"/>
      <c r="EP1069" s="23"/>
      <c r="EQ1069" s="23"/>
      <c r="ER1069" s="23"/>
      <c r="ES1069" s="23"/>
      <c r="ET1069" s="23"/>
      <c r="EU1069" s="23"/>
      <c r="EV1069" s="23"/>
      <c r="EW1069" s="23"/>
      <c r="EX1069" s="23"/>
      <c r="EY1069" s="23"/>
      <c r="EZ1069" s="23"/>
      <c r="FA1069" s="23"/>
      <c r="FB1069" s="23"/>
      <c r="FC1069" s="23"/>
      <c r="FD1069" s="23"/>
      <c r="FE1069" s="23"/>
      <c r="FF1069" s="23"/>
      <c r="FG1069" s="23"/>
      <c r="FH1069" s="23"/>
      <c r="FI1069" s="23"/>
      <c r="FJ1069" s="23"/>
      <c r="FK1069" s="23"/>
      <c r="FL1069" s="23"/>
      <c r="FM1069" s="23"/>
      <c r="FN1069" s="23"/>
      <c r="FO1069" s="23"/>
      <c r="FP1069" s="23"/>
      <c r="FQ1069" s="23"/>
      <c r="FR1069" s="23"/>
      <c r="FS1069" s="23"/>
      <c r="FT1069" s="23"/>
      <c r="FU1069" s="23"/>
      <c r="FV1069" s="23"/>
      <c r="FW1069" s="23"/>
      <c r="FX1069" s="23"/>
      <c r="FY1069" s="23"/>
      <c r="FZ1069" s="23"/>
      <c r="GA1069" s="23"/>
      <c r="GB1069" s="23"/>
      <c r="GC1069" s="23"/>
      <c r="GD1069" s="23"/>
      <c r="GE1069" s="23"/>
      <c r="GF1069" s="23"/>
      <c r="GG1069" s="23"/>
      <c r="GH1069" s="23"/>
    </row>
    <row r="1070" spans="1:190" x14ac:dyDescent="0.35">
      <c r="A1070" s="23"/>
      <c r="B1070" s="23"/>
      <c r="C1070" s="23"/>
      <c r="D1070" s="23"/>
      <c r="E1070" s="23"/>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23"/>
      <c r="AD1070" s="23"/>
      <c r="AE1070" s="23"/>
      <c r="AF1070" s="23"/>
      <c r="AG1070" s="23"/>
      <c r="AH1070" s="23"/>
      <c r="AI1070" s="23"/>
      <c r="AJ1070" s="23"/>
      <c r="AK1070" s="23"/>
      <c r="AL1070" s="23"/>
      <c r="AM1070" s="23"/>
      <c r="AN1070" s="23"/>
      <c r="AO1070" s="23"/>
      <c r="AP1070" s="23"/>
      <c r="AQ1070" s="23"/>
      <c r="AR1070" s="23"/>
      <c r="AS1070" s="23"/>
      <c r="AT1070" s="23"/>
      <c r="AU1070" s="23"/>
      <c r="AV1070" s="23"/>
      <c r="AW1070" s="23"/>
      <c r="AX1070" s="23"/>
      <c r="AY1070" s="23"/>
      <c r="AZ1070" s="23"/>
      <c r="BA1070" s="23"/>
      <c r="BB1070" s="23"/>
      <c r="BC1070" s="23"/>
      <c r="BD1070" s="23"/>
      <c r="BE1070" s="23"/>
      <c r="BF1070" s="23"/>
      <c r="BG1070" s="23"/>
      <c r="BH1070" s="23"/>
      <c r="BI1070" s="23"/>
      <c r="BJ1070" s="23"/>
      <c r="BK1070" s="23"/>
      <c r="BL1070" s="23"/>
      <c r="BM1070" s="23"/>
      <c r="BN1070" s="23"/>
      <c r="BO1070" s="23"/>
      <c r="BP1070" s="23"/>
      <c r="BQ1070" s="23"/>
      <c r="BR1070" s="23"/>
      <c r="BS1070" s="23"/>
      <c r="BT1070" s="23"/>
      <c r="BU1070" s="23"/>
      <c r="BV1070" s="23"/>
      <c r="BW1070" s="23"/>
      <c r="BX1070" s="23"/>
      <c r="BY1070" s="23"/>
      <c r="BZ1070" s="23"/>
      <c r="CA1070" s="23"/>
      <c r="CB1070" s="23"/>
      <c r="CC1070" s="23"/>
      <c r="CD1070" s="23"/>
      <c r="CE1070" s="23"/>
      <c r="CF1070" s="23"/>
      <c r="CG1070" s="23"/>
      <c r="CH1070" s="23"/>
      <c r="CI1070" s="23"/>
      <c r="CJ1070" s="23"/>
      <c r="CK1070" s="23"/>
      <c r="CL1070" s="23"/>
      <c r="CM1070" s="23"/>
      <c r="CN1070" s="23"/>
      <c r="CO1070" s="23"/>
      <c r="CP1070" s="23"/>
      <c r="CQ1070" s="23"/>
      <c r="CR1070" s="23"/>
      <c r="CS1070" s="23"/>
      <c r="CT1070" s="23"/>
      <c r="CU1070" s="23"/>
      <c r="CV1070" s="23"/>
      <c r="CW1070" s="23"/>
      <c r="CX1070" s="23"/>
      <c r="CY1070" s="23"/>
      <c r="CZ1070" s="23"/>
      <c r="DA1070" s="23"/>
      <c r="DB1070" s="23"/>
      <c r="DC1070" s="23"/>
      <c r="DD1070" s="23"/>
      <c r="DE1070" s="23"/>
      <c r="DF1070" s="23"/>
      <c r="DG1070" s="23"/>
      <c r="DH1070" s="23"/>
      <c r="DI1070" s="23"/>
      <c r="DJ1070" s="23"/>
      <c r="DK1070" s="23"/>
      <c r="DL1070" s="23"/>
      <c r="DM1070" s="23"/>
      <c r="DN1070" s="23"/>
      <c r="DO1070" s="23"/>
      <c r="DP1070" s="23"/>
      <c r="DQ1070" s="23"/>
      <c r="DR1070" s="23"/>
      <c r="DS1070" s="23"/>
      <c r="DT1070" s="23"/>
      <c r="DU1070" s="23"/>
      <c r="DV1070" s="23"/>
      <c r="DW1070" s="23"/>
      <c r="DX1070" s="23"/>
      <c r="DY1070" s="23"/>
      <c r="DZ1070" s="23"/>
      <c r="EA1070" s="23"/>
      <c r="EB1070" s="23"/>
      <c r="EC1070" s="23"/>
      <c r="ED1070" s="23"/>
      <c r="EE1070" s="23"/>
      <c r="EF1070" s="23"/>
      <c r="EG1070" s="23"/>
      <c r="EH1070" s="23"/>
      <c r="EI1070" s="23"/>
      <c r="EJ1070" s="23"/>
      <c r="EK1070" s="23"/>
      <c r="EL1070" s="23"/>
      <c r="EM1070" s="23"/>
      <c r="EN1070" s="23"/>
      <c r="EO1070" s="23"/>
      <c r="EP1070" s="23"/>
      <c r="EQ1070" s="23"/>
      <c r="ER1070" s="23"/>
      <c r="ES1070" s="23"/>
      <c r="ET1070" s="23"/>
      <c r="EU1070" s="23"/>
      <c r="EV1070" s="23"/>
      <c r="EW1070" s="23"/>
      <c r="EX1070" s="23"/>
      <c r="EY1070" s="23"/>
      <c r="EZ1070" s="23"/>
      <c r="FA1070" s="23"/>
      <c r="FB1070" s="23"/>
      <c r="FC1070" s="23"/>
      <c r="FD1070" s="23"/>
      <c r="FE1070" s="23"/>
      <c r="FF1070" s="23"/>
      <c r="FG1070" s="23"/>
      <c r="FH1070" s="23"/>
      <c r="FI1070" s="23"/>
      <c r="FJ1070" s="23"/>
      <c r="FK1070" s="23"/>
      <c r="FL1070" s="23"/>
      <c r="FM1070" s="23"/>
      <c r="FN1070" s="23"/>
      <c r="FO1070" s="23"/>
      <c r="FP1070" s="23"/>
      <c r="FQ1070" s="23"/>
      <c r="FR1070" s="23"/>
      <c r="FS1070" s="23"/>
      <c r="FT1070" s="23"/>
      <c r="FU1070" s="23"/>
      <c r="FV1070" s="23"/>
      <c r="FW1070" s="23"/>
      <c r="FX1070" s="23"/>
      <c r="FY1070" s="23"/>
      <c r="FZ1070" s="23"/>
      <c r="GA1070" s="23"/>
      <c r="GB1070" s="23"/>
      <c r="GC1070" s="23"/>
      <c r="GD1070" s="23"/>
      <c r="GE1070" s="23"/>
      <c r="GF1070" s="23"/>
      <c r="GG1070" s="23"/>
      <c r="GH1070" s="23"/>
    </row>
    <row r="1071" spans="1:190" x14ac:dyDescent="0.35">
      <c r="A1071" s="23"/>
      <c r="B1071" s="23"/>
      <c r="C1071" s="23"/>
      <c r="D1071" s="23"/>
      <c r="E1071" s="23"/>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23"/>
      <c r="AD1071" s="23"/>
      <c r="AE1071" s="23"/>
      <c r="AF1071" s="23"/>
      <c r="AG1071" s="23"/>
      <c r="AH1071" s="23"/>
      <c r="AI1071" s="23"/>
      <c r="AJ1071" s="23"/>
      <c r="AK1071" s="23"/>
      <c r="AL1071" s="23"/>
      <c r="AM1071" s="23"/>
      <c r="AN1071" s="23"/>
      <c r="AO1071" s="23"/>
      <c r="AP1071" s="23"/>
      <c r="AQ1071" s="23"/>
      <c r="AR1071" s="23"/>
      <c r="AS1071" s="23"/>
      <c r="AT1071" s="23"/>
      <c r="AU1071" s="23"/>
      <c r="AV1071" s="23"/>
      <c r="AW1071" s="23"/>
      <c r="AX1071" s="23"/>
      <c r="AY1071" s="23"/>
      <c r="AZ1071" s="23"/>
      <c r="BA1071" s="23"/>
      <c r="BB1071" s="23"/>
      <c r="BC1071" s="23"/>
      <c r="BD1071" s="23"/>
      <c r="BE1071" s="23"/>
      <c r="BF1071" s="23"/>
      <c r="BG1071" s="23"/>
      <c r="BH1071" s="23"/>
      <c r="BI1071" s="23"/>
      <c r="BJ1071" s="23"/>
      <c r="BK1071" s="23"/>
      <c r="BL1071" s="23"/>
      <c r="BM1071" s="23"/>
      <c r="BN1071" s="23"/>
      <c r="BO1071" s="23"/>
      <c r="BP1071" s="23"/>
      <c r="BQ1071" s="23"/>
      <c r="BR1071" s="23"/>
      <c r="BS1071" s="23"/>
      <c r="BT1071" s="23"/>
      <c r="BU1071" s="23"/>
      <c r="BV1071" s="23"/>
      <c r="BW1071" s="23"/>
      <c r="BX1071" s="23"/>
      <c r="BY1071" s="23"/>
      <c r="BZ1071" s="23"/>
      <c r="CA1071" s="23"/>
      <c r="CB1071" s="23"/>
      <c r="CC1071" s="23"/>
      <c r="CD1071" s="23"/>
      <c r="CE1071" s="23"/>
      <c r="CF1071" s="23"/>
      <c r="CG1071" s="23"/>
      <c r="CH1071" s="23"/>
      <c r="CI1071" s="23"/>
      <c r="CJ1071" s="23"/>
      <c r="CK1071" s="23"/>
      <c r="CL1071" s="23"/>
      <c r="CM1071" s="23"/>
      <c r="CN1071" s="23"/>
      <c r="CO1071" s="23"/>
      <c r="CP1071" s="23"/>
      <c r="CQ1071" s="23"/>
      <c r="CR1071" s="23"/>
      <c r="CS1071" s="23"/>
      <c r="CT1071" s="23"/>
      <c r="CU1071" s="23"/>
      <c r="CV1071" s="23"/>
      <c r="CW1071" s="23"/>
      <c r="CX1071" s="23"/>
      <c r="CY1071" s="23"/>
      <c r="CZ1071" s="23"/>
      <c r="DA1071" s="23"/>
      <c r="DB1071" s="23"/>
      <c r="DC1071" s="23"/>
      <c r="DD1071" s="23"/>
      <c r="DE1071" s="23"/>
      <c r="DF1071" s="23"/>
      <c r="DG1071" s="23"/>
      <c r="DH1071" s="23"/>
      <c r="DI1071" s="23"/>
      <c r="DJ1071" s="23"/>
      <c r="DK1071" s="23"/>
      <c r="DL1071" s="23"/>
      <c r="DM1071" s="23"/>
      <c r="DN1071" s="23"/>
      <c r="DO1071" s="23"/>
      <c r="DP1071" s="23"/>
      <c r="DQ1071" s="23"/>
      <c r="DR1071" s="23"/>
      <c r="DS1071" s="23"/>
      <c r="DT1071" s="23"/>
      <c r="DU1071" s="23"/>
      <c r="DV1071" s="23"/>
      <c r="DW1071" s="23"/>
      <c r="DX1071" s="23"/>
      <c r="DY1071" s="23"/>
      <c r="DZ1071" s="23"/>
      <c r="EA1071" s="23"/>
      <c r="EB1071" s="23"/>
      <c r="EC1071" s="23"/>
      <c r="ED1071" s="23"/>
      <c r="EE1071" s="23"/>
      <c r="EF1071" s="23"/>
      <c r="EG1071" s="23"/>
      <c r="EH1071" s="23"/>
      <c r="EI1071" s="23"/>
      <c r="EJ1071" s="23"/>
      <c r="EK1071" s="23"/>
      <c r="EL1071" s="23"/>
      <c r="EM1071" s="23"/>
      <c r="EN1071" s="23"/>
      <c r="EO1071" s="23"/>
      <c r="EP1071" s="23"/>
      <c r="EQ1071" s="23"/>
      <c r="ER1071" s="23"/>
      <c r="ES1071" s="23"/>
      <c r="ET1071" s="23"/>
      <c r="EU1071" s="23"/>
      <c r="EV1071" s="23"/>
      <c r="EW1071" s="23"/>
      <c r="EX1071" s="23"/>
      <c r="EY1071" s="23"/>
      <c r="EZ1071" s="23"/>
      <c r="FA1071" s="23"/>
      <c r="FB1071" s="23"/>
      <c r="FC1071" s="23"/>
      <c r="FD1071" s="23"/>
      <c r="FE1071" s="23"/>
      <c r="FF1071" s="23"/>
      <c r="FG1071" s="23"/>
      <c r="FH1071" s="23"/>
      <c r="FI1071" s="23"/>
      <c r="FJ1071" s="23"/>
      <c r="FK1071" s="23"/>
      <c r="FL1071" s="23"/>
      <c r="FM1071" s="23"/>
      <c r="FN1071" s="23"/>
      <c r="FO1071" s="23"/>
      <c r="FP1071" s="23"/>
      <c r="FQ1071" s="23"/>
      <c r="FR1071" s="23"/>
      <c r="FS1071" s="23"/>
      <c r="FT1071" s="23"/>
      <c r="FU1071" s="23"/>
      <c r="FV1071" s="23"/>
      <c r="FW1071" s="23"/>
      <c r="FX1071" s="23"/>
      <c r="FY1071" s="23"/>
      <c r="FZ1071" s="23"/>
      <c r="GA1071" s="23"/>
      <c r="GB1071" s="23"/>
      <c r="GC1071" s="23"/>
      <c r="GD1071" s="23"/>
      <c r="GE1071" s="23"/>
      <c r="GF1071" s="23"/>
      <c r="GG1071" s="23"/>
      <c r="GH1071" s="23"/>
    </row>
    <row r="1072" spans="1:190" x14ac:dyDescent="0.35">
      <c r="A1072" s="23"/>
      <c r="B1072" s="23"/>
      <c r="C1072" s="23"/>
      <c r="D1072" s="23"/>
      <c r="E1072" s="23"/>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23"/>
      <c r="AD1072" s="23"/>
      <c r="AE1072" s="23"/>
      <c r="AF1072" s="23"/>
      <c r="AG1072" s="23"/>
      <c r="AH1072" s="23"/>
      <c r="AI1072" s="23"/>
      <c r="AJ1072" s="23"/>
      <c r="AK1072" s="23"/>
      <c r="AL1072" s="23"/>
      <c r="AM1072" s="23"/>
      <c r="AN1072" s="23"/>
      <c r="AO1072" s="23"/>
      <c r="AP1072" s="23"/>
      <c r="AQ1072" s="23"/>
      <c r="AR1072" s="23"/>
      <c r="AS1072" s="23"/>
      <c r="AT1072" s="23"/>
      <c r="AU1072" s="23"/>
      <c r="AV1072" s="23"/>
      <c r="AW1072" s="23"/>
      <c r="AX1072" s="23"/>
      <c r="AY1072" s="23"/>
      <c r="AZ1072" s="23"/>
      <c r="BA1072" s="23"/>
      <c r="BB1072" s="23"/>
      <c r="BC1072" s="23"/>
      <c r="BD1072" s="23"/>
      <c r="BE1072" s="23"/>
      <c r="BF1072" s="23"/>
      <c r="BG1072" s="23"/>
      <c r="BH1072" s="23"/>
      <c r="BI1072" s="23"/>
      <c r="BJ1072" s="23"/>
      <c r="BK1072" s="23"/>
      <c r="BL1072" s="23"/>
      <c r="BM1072" s="23"/>
      <c r="BN1072" s="23"/>
      <c r="BO1072" s="23"/>
      <c r="BP1072" s="23"/>
      <c r="BQ1072" s="23"/>
      <c r="BR1072" s="23"/>
      <c r="BS1072" s="23"/>
      <c r="BT1072" s="23"/>
      <c r="BU1072" s="23"/>
      <c r="BV1072" s="23"/>
      <c r="BW1072" s="23"/>
      <c r="BX1072" s="23"/>
      <c r="BY1072" s="23"/>
      <c r="BZ1072" s="23"/>
      <c r="CA1072" s="23"/>
      <c r="CB1072" s="23"/>
      <c r="CC1072" s="23"/>
      <c r="CD1072" s="23"/>
      <c r="CE1072" s="23"/>
      <c r="CF1072" s="23"/>
      <c r="CG1072" s="23"/>
      <c r="CH1072" s="23"/>
      <c r="CI1072" s="23"/>
      <c r="CJ1072" s="23"/>
      <c r="CK1072" s="23"/>
      <c r="CL1072" s="23"/>
      <c r="CM1072" s="23"/>
      <c r="CN1072" s="23"/>
      <c r="CO1072" s="23"/>
      <c r="CP1072" s="23"/>
      <c r="CQ1072" s="23"/>
      <c r="CR1072" s="23"/>
      <c r="CS1072" s="23"/>
      <c r="CT1072" s="23"/>
      <c r="CU1072" s="23"/>
      <c r="CV1072" s="23"/>
      <c r="CW1072" s="23"/>
      <c r="CX1072" s="23"/>
      <c r="CY1072" s="23"/>
      <c r="CZ1072" s="23"/>
      <c r="DA1072" s="23"/>
      <c r="DB1072" s="23"/>
      <c r="DC1072" s="23"/>
      <c r="DD1072" s="23"/>
      <c r="DE1072" s="23"/>
      <c r="DF1072" s="23"/>
      <c r="DG1072" s="23"/>
      <c r="DH1072" s="23"/>
      <c r="DI1072" s="23"/>
      <c r="DJ1072" s="23"/>
      <c r="DK1072" s="23"/>
      <c r="DL1072" s="23"/>
      <c r="DM1072" s="23"/>
      <c r="DN1072" s="23"/>
      <c r="DO1072" s="23"/>
      <c r="DP1072" s="23"/>
      <c r="DQ1072" s="23"/>
      <c r="DR1072" s="23"/>
      <c r="DS1072" s="23"/>
      <c r="DT1072" s="23"/>
      <c r="DU1072" s="23"/>
      <c r="DV1072" s="23"/>
      <c r="DW1072" s="23"/>
      <c r="DX1072" s="23"/>
      <c r="DY1072" s="23"/>
      <c r="DZ1072" s="23"/>
      <c r="EA1072" s="23"/>
      <c r="EB1072" s="23"/>
      <c r="EC1072" s="23"/>
      <c r="ED1072" s="23"/>
      <c r="EE1072" s="23"/>
      <c r="EF1072" s="23"/>
      <c r="EG1072" s="23"/>
      <c r="EH1072" s="23"/>
      <c r="EI1072" s="23"/>
      <c r="EJ1072" s="23"/>
      <c r="EK1072" s="23"/>
      <c r="EL1072" s="23"/>
      <c r="EM1072" s="23"/>
      <c r="EN1072" s="23"/>
      <c r="EO1072" s="23"/>
      <c r="EP1072" s="23"/>
      <c r="EQ1072" s="23"/>
      <c r="ER1072" s="23"/>
      <c r="ES1072" s="23"/>
      <c r="ET1072" s="23"/>
      <c r="EU1072" s="23"/>
      <c r="EV1072" s="23"/>
      <c r="EW1072" s="23"/>
      <c r="EX1072" s="23"/>
      <c r="EY1072" s="23"/>
      <c r="EZ1072" s="23"/>
      <c r="FA1072" s="23"/>
      <c r="FB1072" s="23"/>
      <c r="FC1072" s="23"/>
      <c r="FD1072" s="23"/>
      <c r="FE1072" s="23"/>
      <c r="FF1072" s="23"/>
      <c r="FG1072" s="23"/>
      <c r="FH1072" s="23"/>
      <c r="FI1072" s="23"/>
      <c r="FJ1072" s="23"/>
      <c r="FK1072" s="23"/>
      <c r="FL1072" s="23"/>
      <c r="FM1072" s="23"/>
      <c r="FN1072" s="23"/>
      <c r="FO1072" s="23"/>
      <c r="FP1072" s="23"/>
      <c r="FQ1072" s="23"/>
      <c r="FR1072" s="23"/>
      <c r="FS1072" s="23"/>
      <c r="FT1072" s="23"/>
      <c r="FU1072" s="23"/>
      <c r="FV1072" s="23"/>
      <c r="FW1072" s="23"/>
      <c r="FX1072" s="23"/>
      <c r="FY1072" s="23"/>
      <c r="FZ1072" s="23"/>
      <c r="GA1072" s="23"/>
      <c r="GB1072" s="23"/>
      <c r="GC1072" s="23"/>
      <c r="GD1072" s="23"/>
      <c r="GE1072" s="23"/>
      <c r="GF1072" s="23"/>
      <c r="GG1072" s="23"/>
      <c r="GH1072" s="23"/>
    </row>
    <row r="1073" spans="1:190" x14ac:dyDescent="0.35">
      <c r="A1073" s="23"/>
      <c r="B1073" s="23"/>
      <c r="C1073" s="23"/>
      <c r="D1073" s="23"/>
      <c r="E1073" s="23"/>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23"/>
      <c r="AD1073" s="23"/>
      <c r="AE1073" s="23"/>
      <c r="AF1073" s="23"/>
      <c r="AG1073" s="23"/>
      <c r="AH1073" s="23"/>
      <c r="AI1073" s="23"/>
      <c r="AJ1073" s="23"/>
      <c r="AK1073" s="23"/>
      <c r="AL1073" s="23"/>
      <c r="AM1073" s="23"/>
      <c r="AN1073" s="23"/>
      <c r="AO1073" s="23"/>
      <c r="AP1073" s="23"/>
      <c r="AQ1073" s="23"/>
      <c r="AR1073" s="23"/>
      <c r="AS1073" s="23"/>
      <c r="AT1073" s="23"/>
      <c r="AU1073" s="23"/>
      <c r="AV1073" s="23"/>
      <c r="AW1073" s="23"/>
      <c r="AX1073" s="23"/>
      <c r="AY1073" s="23"/>
      <c r="AZ1073" s="23"/>
      <c r="BA1073" s="23"/>
      <c r="BB1073" s="23"/>
      <c r="BC1073" s="23"/>
      <c r="BD1073" s="23"/>
      <c r="BE1073" s="23"/>
      <c r="BF1073" s="23"/>
      <c r="BG1073" s="23"/>
      <c r="BH1073" s="23"/>
      <c r="BI1073" s="23"/>
      <c r="BJ1073" s="23"/>
      <c r="BK1073" s="23"/>
      <c r="BL1073" s="23"/>
      <c r="BM1073" s="23"/>
      <c r="BN1073" s="23"/>
      <c r="BO1073" s="23"/>
      <c r="BP1073" s="23"/>
      <c r="BQ1073" s="23"/>
      <c r="BR1073" s="23"/>
      <c r="BS1073" s="23"/>
      <c r="BT1073" s="23"/>
      <c r="BU1073" s="23"/>
      <c r="BV1073" s="23"/>
      <c r="BW1073" s="23"/>
      <c r="BX1073" s="23"/>
      <c r="BY1073" s="23"/>
      <c r="BZ1073" s="23"/>
      <c r="CA1073" s="23"/>
      <c r="CB1073" s="23"/>
      <c r="CC1073" s="23"/>
      <c r="CD1073" s="23"/>
      <c r="CE1073" s="23"/>
      <c r="CF1073" s="23"/>
      <c r="CG1073" s="23"/>
      <c r="CH1073" s="23"/>
      <c r="CI1073" s="23"/>
      <c r="CJ1073" s="23"/>
      <c r="CK1073" s="23"/>
      <c r="CL1073" s="23"/>
      <c r="CM1073" s="23"/>
      <c r="CN1073" s="23"/>
      <c r="CO1073" s="23"/>
      <c r="CP1073" s="23"/>
      <c r="CQ1073" s="23"/>
      <c r="CR1073" s="23"/>
      <c r="CS1073" s="23"/>
      <c r="CT1073" s="23"/>
      <c r="CU1073" s="23"/>
      <c r="CV1073" s="23"/>
      <c r="CW1073" s="23"/>
      <c r="CX1073" s="23"/>
      <c r="CY1073" s="23"/>
      <c r="CZ1073" s="23"/>
      <c r="DA1073" s="23"/>
      <c r="DB1073" s="23"/>
      <c r="DC1073" s="23"/>
      <c r="DD1073" s="23"/>
      <c r="DE1073" s="23"/>
      <c r="DF1073" s="23"/>
      <c r="DG1073" s="23"/>
      <c r="DH1073" s="23"/>
      <c r="DI1073" s="23"/>
      <c r="DJ1073" s="23"/>
      <c r="DK1073" s="23"/>
      <c r="DL1073" s="23"/>
      <c r="DM1073" s="23"/>
      <c r="DN1073" s="23"/>
      <c r="DO1073" s="23"/>
      <c r="DP1073" s="23"/>
      <c r="DQ1073" s="23"/>
      <c r="DR1073" s="23"/>
      <c r="DS1073" s="23"/>
      <c r="DT1073" s="23"/>
      <c r="DU1073" s="23"/>
      <c r="DV1073" s="23"/>
      <c r="DW1073" s="23"/>
      <c r="DX1073" s="23"/>
      <c r="DY1073" s="23"/>
      <c r="DZ1073" s="23"/>
      <c r="EA1073" s="23"/>
      <c r="EB1073" s="23"/>
      <c r="EC1073" s="23"/>
      <c r="ED1073" s="23"/>
      <c r="EE1073" s="23"/>
      <c r="EF1073" s="23"/>
      <c r="EG1073" s="23"/>
      <c r="EH1073" s="23"/>
      <c r="EI1073" s="23"/>
      <c r="EJ1073" s="23"/>
      <c r="EK1073" s="23"/>
      <c r="EL1073" s="23"/>
      <c r="EM1073" s="23"/>
      <c r="EN1073" s="23"/>
      <c r="EO1073" s="23"/>
      <c r="EP1073" s="23"/>
      <c r="EQ1073" s="23"/>
      <c r="ER1073" s="23"/>
      <c r="ES1073" s="23"/>
      <c r="ET1073" s="23"/>
      <c r="EU1073" s="23"/>
      <c r="EV1073" s="23"/>
      <c r="EW1073" s="23"/>
      <c r="EX1073" s="23"/>
      <c r="EY1073" s="23"/>
      <c r="EZ1073" s="23"/>
      <c r="FA1073" s="23"/>
      <c r="FB1073" s="23"/>
      <c r="FC1073" s="23"/>
      <c r="FD1073" s="23"/>
      <c r="FE1073" s="23"/>
      <c r="FF1073" s="23"/>
      <c r="FG1073" s="23"/>
      <c r="FH1073" s="23"/>
      <c r="FI1073" s="23"/>
      <c r="FJ1073" s="23"/>
      <c r="FK1073" s="23"/>
      <c r="FL1073" s="23"/>
      <c r="FM1073" s="23"/>
      <c r="FN1073" s="23"/>
      <c r="FO1073" s="23"/>
      <c r="FP1073" s="23"/>
      <c r="FQ1073" s="23"/>
      <c r="FR1073" s="23"/>
      <c r="FS1073" s="23"/>
      <c r="FT1073" s="23"/>
      <c r="FU1073" s="23"/>
      <c r="FV1073" s="23"/>
      <c r="FW1073" s="23"/>
      <c r="FX1073" s="23"/>
      <c r="FY1073" s="23"/>
      <c r="FZ1073" s="23"/>
      <c r="GA1073" s="23"/>
      <c r="GB1073" s="23"/>
      <c r="GC1073" s="23"/>
      <c r="GD1073" s="23"/>
      <c r="GE1073" s="23"/>
      <c r="GF1073" s="23"/>
      <c r="GG1073" s="23"/>
      <c r="GH1073" s="23"/>
    </row>
    <row r="1074" spans="1:190" x14ac:dyDescent="0.35">
      <c r="A1074" s="23"/>
      <c r="B1074" s="23"/>
      <c r="C1074" s="23"/>
      <c r="D1074" s="23"/>
      <c r="E1074" s="23"/>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23"/>
      <c r="AD1074" s="23"/>
      <c r="AE1074" s="23"/>
      <c r="AF1074" s="23"/>
      <c r="AG1074" s="23"/>
      <c r="AH1074" s="23"/>
      <c r="AI1074" s="23"/>
      <c r="AJ1074" s="23"/>
      <c r="AK1074" s="23"/>
      <c r="AL1074" s="23"/>
      <c r="AM1074" s="23"/>
      <c r="AN1074" s="23"/>
      <c r="AO1074" s="23"/>
      <c r="AP1074" s="23"/>
      <c r="AQ1074" s="23"/>
      <c r="AR1074" s="23"/>
      <c r="AS1074" s="23"/>
      <c r="AT1074" s="23"/>
      <c r="AU1074" s="23"/>
      <c r="AV1074" s="23"/>
      <c r="AW1074" s="23"/>
      <c r="AX1074" s="23"/>
      <c r="AY1074" s="23"/>
      <c r="AZ1074" s="23"/>
      <c r="BA1074" s="23"/>
      <c r="BB1074" s="23"/>
      <c r="BC1074" s="23"/>
      <c r="BD1074" s="23"/>
      <c r="BE1074" s="23"/>
      <c r="BF1074" s="23"/>
      <c r="BG1074" s="23"/>
      <c r="BH1074" s="23"/>
      <c r="BI1074" s="23"/>
      <c r="BJ1074" s="23"/>
      <c r="BK1074" s="23"/>
      <c r="BL1074" s="23"/>
      <c r="BM1074" s="23"/>
      <c r="BN1074" s="23"/>
      <c r="BO1074" s="23"/>
      <c r="BP1074" s="23"/>
      <c r="BQ1074" s="23"/>
      <c r="BR1074" s="23"/>
      <c r="BS1074" s="23"/>
      <c r="BT1074" s="23"/>
      <c r="BU1074" s="23"/>
      <c r="BV1074" s="23"/>
      <c r="BW1074" s="23"/>
      <c r="BX1074" s="23"/>
      <c r="BY1074" s="23"/>
      <c r="BZ1074" s="23"/>
      <c r="CA1074" s="23"/>
      <c r="CB1074" s="23"/>
      <c r="CC1074" s="23"/>
      <c r="CD1074" s="23"/>
      <c r="CE1074" s="23"/>
      <c r="CF1074" s="23"/>
      <c r="CG1074" s="23"/>
      <c r="CH1074" s="23"/>
      <c r="CI1074" s="23"/>
      <c r="CJ1074" s="23"/>
      <c r="CK1074" s="23"/>
      <c r="CL1074" s="23"/>
      <c r="CM1074" s="23"/>
      <c r="CN1074" s="23"/>
      <c r="CO1074" s="23"/>
      <c r="CP1074" s="23"/>
      <c r="CQ1074" s="23"/>
      <c r="CR1074" s="23"/>
      <c r="CS1074" s="23"/>
      <c r="CT1074" s="23"/>
      <c r="CU1074" s="23"/>
      <c r="CV1074" s="23"/>
      <c r="CW1074" s="23"/>
      <c r="CX1074" s="23"/>
      <c r="CY1074" s="23"/>
      <c r="CZ1074" s="23"/>
      <c r="DA1074" s="23"/>
      <c r="DB1074" s="23"/>
      <c r="DC1074" s="23"/>
      <c r="DD1074" s="23"/>
      <c r="DE1074" s="23"/>
      <c r="DF1074" s="23"/>
      <c r="DG1074" s="23"/>
      <c r="DH1074" s="23"/>
      <c r="DI1074" s="23"/>
      <c r="DJ1074" s="23"/>
      <c r="DK1074" s="23"/>
      <c r="DL1074" s="23"/>
      <c r="DM1074" s="23"/>
      <c r="DN1074" s="23"/>
      <c r="DO1074" s="23"/>
      <c r="DP1074" s="23"/>
      <c r="DQ1074" s="23"/>
      <c r="DR1074" s="23"/>
      <c r="DS1074" s="23"/>
      <c r="DT1074" s="23"/>
      <c r="DU1074" s="23"/>
      <c r="DV1074" s="23"/>
      <c r="DW1074" s="23"/>
      <c r="DX1074" s="23"/>
      <c r="DY1074" s="23"/>
      <c r="DZ1074" s="23"/>
      <c r="EA1074" s="23"/>
      <c r="EB1074" s="23"/>
      <c r="EC1074" s="23"/>
      <c r="ED1074" s="23"/>
      <c r="EE1074" s="23"/>
      <c r="EF1074" s="23"/>
      <c r="EG1074" s="23"/>
      <c r="EH1074" s="23"/>
      <c r="EI1074" s="23"/>
      <c r="EJ1074" s="23"/>
      <c r="EK1074" s="23"/>
      <c r="EL1074" s="23"/>
      <c r="EM1074" s="23"/>
      <c r="EN1074" s="23"/>
      <c r="EO1074" s="23"/>
      <c r="EP1074" s="23"/>
      <c r="EQ1074" s="23"/>
      <c r="ER1074" s="23"/>
      <c r="ES1074" s="23"/>
      <c r="ET1074" s="23"/>
      <c r="EU1074" s="23"/>
      <c r="EV1074" s="23"/>
      <c r="EW1074" s="23"/>
      <c r="EX1074" s="23"/>
      <c r="EY1074" s="23"/>
      <c r="EZ1074" s="23"/>
      <c r="FA1074" s="23"/>
      <c r="FB1074" s="23"/>
      <c r="FC1074" s="23"/>
      <c r="FD1074" s="23"/>
      <c r="FE1074" s="23"/>
      <c r="FF1074" s="23"/>
      <c r="FG1074" s="23"/>
      <c r="FH1074" s="23"/>
      <c r="FI1074" s="23"/>
      <c r="FJ1074" s="23"/>
      <c r="FK1074" s="23"/>
      <c r="FL1074" s="23"/>
      <c r="FM1074" s="23"/>
      <c r="FN1074" s="23"/>
      <c r="FO1074" s="23"/>
      <c r="FP1074" s="23"/>
      <c r="FQ1074" s="23"/>
      <c r="FR1074" s="23"/>
      <c r="FS1074" s="23"/>
      <c r="FT1074" s="23"/>
      <c r="FU1074" s="23"/>
      <c r="FV1074" s="23"/>
      <c r="FW1074" s="23"/>
      <c r="FX1074" s="23"/>
      <c r="FY1074" s="23"/>
      <c r="FZ1074" s="23"/>
      <c r="GA1074" s="23"/>
      <c r="GB1074" s="23"/>
      <c r="GC1074" s="23"/>
      <c r="GD1074" s="23"/>
      <c r="GE1074" s="23"/>
      <c r="GF1074" s="23"/>
      <c r="GG1074" s="23"/>
      <c r="GH1074" s="23"/>
    </row>
    <row r="1075" spans="1:190" x14ac:dyDescent="0.35">
      <c r="A1075" s="23"/>
      <c r="B1075" s="23"/>
      <c r="C1075" s="23"/>
      <c r="D1075" s="23"/>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3"/>
      <c r="AF1075" s="23"/>
      <c r="AG1075" s="23"/>
      <c r="AH1075" s="23"/>
      <c r="AI1075" s="23"/>
      <c r="AJ1075" s="23"/>
      <c r="AK1075" s="23"/>
      <c r="AL1075" s="23"/>
      <c r="AM1075" s="23"/>
      <c r="AN1075" s="23"/>
      <c r="AO1075" s="23"/>
      <c r="AP1075" s="23"/>
      <c r="AQ1075" s="23"/>
      <c r="AR1075" s="23"/>
      <c r="AS1075" s="23"/>
      <c r="AT1075" s="23"/>
      <c r="AU1075" s="23"/>
      <c r="AV1075" s="23"/>
      <c r="AW1075" s="23"/>
      <c r="AX1075" s="23"/>
      <c r="AY1075" s="23"/>
      <c r="AZ1075" s="23"/>
      <c r="BA1075" s="23"/>
      <c r="BB1075" s="23"/>
      <c r="BC1075" s="23"/>
      <c r="BD1075" s="23"/>
      <c r="BE1075" s="23"/>
      <c r="BF1075" s="23"/>
      <c r="BG1075" s="23"/>
      <c r="BH1075" s="23"/>
      <c r="BI1075" s="23"/>
      <c r="BJ1075" s="23"/>
      <c r="BK1075" s="23"/>
      <c r="BL1075" s="23"/>
      <c r="BM1075" s="23"/>
      <c r="BN1075" s="23"/>
      <c r="BO1075" s="23"/>
      <c r="BP1075" s="23"/>
      <c r="BQ1075" s="23"/>
      <c r="BR1075" s="23"/>
      <c r="BS1075" s="23"/>
      <c r="BT1075" s="23"/>
      <c r="BU1075" s="23"/>
      <c r="BV1075" s="23"/>
      <c r="BW1075" s="23"/>
      <c r="BX1075" s="23"/>
      <c r="BY1075" s="23"/>
      <c r="BZ1075" s="23"/>
      <c r="CA1075" s="23"/>
      <c r="CB1075" s="23"/>
      <c r="CC1075" s="23"/>
      <c r="CD1075" s="23"/>
      <c r="CE1075" s="23"/>
      <c r="CF1075" s="23"/>
      <c r="CG1075" s="23"/>
      <c r="CH1075" s="23"/>
      <c r="CI1075" s="23"/>
      <c r="CJ1075" s="23"/>
      <c r="CK1075" s="23"/>
      <c r="CL1075" s="23"/>
      <c r="CM1075" s="23"/>
      <c r="CN1075" s="23"/>
      <c r="CO1075" s="23"/>
      <c r="CP1075" s="23"/>
      <c r="CQ1075" s="23"/>
      <c r="CR1075" s="23"/>
      <c r="CS1075" s="23"/>
      <c r="CT1075" s="23"/>
      <c r="CU1075" s="23"/>
      <c r="CV1075" s="23"/>
      <c r="CW1075" s="23"/>
      <c r="CX1075" s="23"/>
      <c r="CY1075" s="23"/>
      <c r="CZ1075" s="23"/>
      <c r="DA1075" s="23"/>
      <c r="DB1075" s="23"/>
      <c r="DC1075" s="23"/>
      <c r="DD1075" s="23"/>
      <c r="DE1075" s="23"/>
      <c r="DF1075" s="23"/>
      <c r="DG1075" s="23"/>
      <c r="DH1075" s="23"/>
      <c r="DI1075" s="23"/>
      <c r="DJ1075" s="23"/>
      <c r="DK1075" s="23"/>
      <c r="DL1075" s="23"/>
      <c r="DM1075" s="23"/>
      <c r="DN1075" s="23"/>
      <c r="DO1075" s="23"/>
      <c r="DP1075" s="23"/>
      <c r="DQ1075" s="23"/>
      <c r="DR1075" s="23"/>
      <c r="DS1075" s="23"/>
      <c r="DT1075" s="23"/>
      <c r="DU1075" s="23"/>
      <c r="DV1075" s="23"/>
      <c r="DW1075" s="23"/>
      <c r="DX1075" s="23"/>
      <c r="DY1075" s="23"/>
      <c r="DZ1075" s="23"/>
      <c r="EA1075" s="23"/>
      <c r="EB1075" s="23"/>
      <c r="EC1075" s="23"/>
      <c r="ED1075" s="23"/>
      <c r="EE1075" s="23"/>
      <c r="EF1075" s="23"/>
      <c r="EG1075" s="23"/>
      <c r="EH1075" s="23"/>
      <c r="EI1075" s="23"/>
      <c r="EJ1075" s="23"/>
      <c r="EK1075" s="23"/>
      <c r="EL1075" s="23"/>
      <c r="EM1075" s="23"/>
      <c r="EN1075" s="23"/>
      <c r="EO1075" s="23"/>
      <c r="EP1075" s="23"/>
      <c r="EQ1075" s="23"/>
      <c r="ER1075" s="23"/>
      <c r="ES1075" s="23"/>
      <c r="ET1075" s="23"/>
      <c r="EU1075" s="23"/>
      <c r="EV1075" s="23"/>
      <c r="EW1075" s="23"/>
      <c r="EX1075" s="23"/>
      <c r="EY1075" s="23"/>
      <c r="EZ1075" s="23"/>
      <c r="FA1075" s="23"/>
      <c r="FB1075" s="23"/>
      <c r="FC1075" s="23"/>
      <c r="FD1075" s="23"/>
      <c r="FE1075" s="23"/>
      <c r="FF1075" s="23"/>
      <c r="FG1075" s="23"/>
      <c r="FH1075" s="23"/>
      <c r="FI1075" s="23"/>
      <c r="FJ1075" s="23"/>
      <c r="FK1075" s="23"/>
      <c r="FL1075" s="23"/>
      <c r="FM1075" s="23"/>
      <c r="FN1075" s="23"/>
      <c r="FO1075" s="23"/>
      <c r="FP1075" s="23"/>
      <c r="FQ1075" s="23"/>
      <c r="FR1075" s="23"/>
      <c r="FS1075" s="23"/>
      <c r="FT1075" s="23"/>
      <c r="FU1075" s="23"/>
      <c r="FV1075" s="23"/>
      <c r="FW1075" s="23"/>
      <c r="FX1075" s="23"/>
      <c r="FY1075" s="23"/>
      <c r="FZ1075" s="23"/>
      <c r="GA1075" s="23"/>
      <c r="GB1075" s="23"/>
      <c r="GC1075" s="23"/>
      <c r="GD1075" s="23"/>
      <c r="GE1075" s="23"/>
      <c r="GF1075" s="23"/>
      <c r="GG1075" s="23"/>
      <c r="GH1075" s="23"/>
    </row>
    <row r="1076" spans="1:190" x14ac:dyDescent="0.35">
      <c r="A1076" s="23"/>
      <c r="B1076" s="23"/>
      <c r="C1076" s="23"/>
      <c r="D1076" s="23"/>
      <c r="E1076" s="23"/>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23"/>
      <c r="AD1076" s="23"/>
      <c r="AE1076" s="23"/>
      <c r="AF1076" s="23"/>
      <c r="AG1076" s="23"/>
      <c r="AH1076" s="23"/>
      <c r="AI1076" s="23"/>
      <c r="AJ1076" s="23"/>
      <c r="AK1076" s="23"/>
      <c r="AL1076" s="23"/>
      <c r="AM1076" s="23"/>
      <c r="AN1076" s="23"/>
      <c r="AO1076" s="23"/>
      <c r="AP1076" s="23"/>
      <c r="AQ1076" s="23"/>
      <c r="AR1076" s="23"/>
      <c r="AS1076" s="23"/>
      <c r="AT1076" s="23"/>
      <c r="AU1076" s="23"/>
      <c r="AV1076" s="23"/>
      <c r="AW1076" s="23"/>
      <c r="AX1076" s="23"/>
      <c r="AY1076" s="23"/>
      <c r="AZ1076" s="23"/>
      <c r="BA1076" s="23"/>
      <c r="BB1076" s="23"/>
      <c r="BC1076" s="23"/>
      <c r="BD1076" s="23"/>
      <c r="BE1076" s="23"/>
      <c r="BF1076" s="23"/>
      <c r="BG1076" s="23"/>
      <c r="BH1076" s="23"/>
      <c r="BI1076" s="23"/>
      <c r="BJ1076" s="23"/>
      <c r="BK1076" s="23"/>
      <c r="BL1076" s="23"/>
      <c r="BM1076" s="23"/>
      <c r="BN1076" s="23"/>
      <c r="BO1076" s="23"/>
      <c r="BP1076" s="23"/>
      <c r="BQ1076" s="23"/>
      <c r="BR1076" s="23"/>
      <c r="BS1076" s="23"/>
      <c r="BT1076" s="23"/>
      <c r="BU1076" s="23"/>
      <c r="BV1076" s="23"/>
      <c r="BW1076" s="23"/>
      <c r="BX1076" s="23"/>
      <c r="BY1076" s="23"/>
      <c r="BZ1076" s="23"/>
      <c r="CA1076" s="23"/>
      <c r="CB1076" s="23"/>
      <c r="CC1076" s="23"/>
      <c r="CD1076" s="23"/>
      <c r="CE1076" s="23"/>
      <c r="CF1076" s="23"/>
      <c r="CG1076" s="23"/>
      <c r="CH1076" s="23"/>
      <c r="CI1076" s="23"/>
      <c r="CJ1076" s="23"/>
      <c r="CK1076" s="23"/>
      <c r="CL1076" s="23"/>
      <c r="CM1076" s="23"/>
      <c r="CN1076" s="23"/>
      <c r="CO1076" s="23"/>
      <c r="CP1076" s="23"/>
      <c r="CQ1076" s="23"/>
      <c r="CR1076" s="23"/>
      <c r="CS1076" s="23"/>
      <c r="CT1076" s="23"/>
      <c r="CU1076" s="23"/>
      <c r="CV1076" s="23"/>
      <c r="CW1076" s="23"/>
      <c r="CX1076" s="23"/>
      <c r="CY1076" s="23"/>
      <c r="CZ1076" s="23"/>
      <c r="DA1076" s="23"/>
      <c r="DB1076" s="23"/>
      <c r="DC1076" s="23"/>
      <c r="DD1076" s="23"/>
      <c r="DE1076" s="23"/>
      <c r="DF1076" s="23"/>
      <c r="DG1076" s="23"/>
      <c r="DH1076" s="23"/>
      <c r="DI1076" s="23"/>
      <c r="DJ1076" s="23"/>
      <c r="DK1076" s="23"/>
      <c r="DL1076" s="23"/>
      <c r="DM1076" s="23"/>
      <c r="DN1076" s="23"/>
      <c r="DO1076" s="23"/>
      <c r="DP1076" s="23"/>
      <c r="DQ1076" s="23"/>
      <c r="DR1076" s="23"/>
      <c r="DS1076" s="23"/>
      <c r="DT1076" s="23"/>
      <c r="DU1076" s="23"/>
      <c r="DV1076" s="23"/>
      <c r="DW1076" s="23"/>
      <c r="DX1076" s="23"/>
      <c r="DY1076" s="23"/>
      <c r="DZ1076" s="23"/>
      <c r="EA1076" s="23"/>
      <c r="EB1076" s="23"/>
      <c r="EC1076" s="23"/>
      <c r="ED1076" s="23"/>
      <c r="EE1076" s="23"/>
      <c r="EF1076" s="23"/>
      <c r="EG1076" s="23"/>
      <c r="EH1076" s="23"/>
      <c r="EI1076" s="23"/>
      <c r="EJ1076" s="23"/>
      <c r="EK1076" s="23"/>
      <c r="EL1076" s="23"/>
      <c r="EM1076" s="23"/>
      <c r="EN1076" s="23"/>
      <c r="EO1076" s="23"/>
      <c r="EP1076" s="23"/>
      <c r="EQ1076" s="23"/>
      <c r="ER1076" s="23"/>
      <c r="ES1076" s="23"/>
      <c r="ET1076" s="23"/>
      <c r="EU1076" s="23"/>
      <c r="EV1076" s="23"/>
      <c r="EW1076" s="23"/>
      <c r="EX1076" s="23"/>
      <c r="EY1076" s="23"/>
      <c r="EZ1076" s="23"/>
      <c r="FA1076" s="23"/>
      <c r="FB1076" s="23"/>
      <c r="FC1076" s="23"/>
      <c r="FD1076" s="23"/>
      <c r="FE1076" s="23"/>
      <c r="FF1076" s="23"/>
      <c r="FG1076" s="23"/>
      <c r="FH1076" s="23"/>
      <c r="FI1076" s="23"/>
      <c r="FJ1076" s="23"/>
      <c r="FK1076" s="23"/>
      <c r="FL1076" s="23"/>
      <c r="FM1076" s="23"/>
      <c r="FN1076" s="23"/>
      <c r="FO1076" s="23"/>
      <c r="FP1076" s="23"/>
      <c r="FQ1076" s="23"/>
      <c r="FR1076" s="23"/>
      <c r="FS1076" s="23"/>
      <c r="FT1076" s="23"/>
      <c r="FU1076" s="23"/>
      <c r="FV1076" s="23"/>
      <c r="FW1076" s="23"/>
      <c r="FX1076" s="23"/>
      <c r="FY1076" s="23"/>
      <c r="FZ1076" s="23"/>
      <c r="GA1076" s="23"/>
      <c r="GB1076" s="23"/>
      <c r="GC1076" s="23"/>
      <c r="GD1076" s="23"/>
      <c r="GE1076" s="23"/>
      <c r="GF1076" s="23"/>
      <c r="GG1076" s="23"/>
      <c r="GH1076" s="23"/>
    </row>
    <row r="1077" spans="1:190" x14ac:dyDescent="0.35">
      <c r="A1077" s="23"/>
      <c r="B1077" s="23"/>
      <c r="C1077" s="23"/>
      <c r="D1077" s="23"/>
      <c r="E1077" s="23"/>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c r="AI1077" s="23"/>
      <c r="AJ1077" s="23"/>
      <c r="AK1077" s="23"/>
      <c r="AL1077" s="23"/>
      <c r="AM1077" s="23"/>
      <c r="AN1077" s="23"/>
      <c r="AO1077" s="23"/>
      <c r="AP1077" s="23"/>
      <c r="AQ1077" s="23"/>
      <c r="AR1077" s="23"/>
      <c r="AS1077" s="23"/>
      <c r="AT1077" s="23"/>
      <c r="AU1077" s="23"/>
      <c r="AV1077" s="23"/>
      <c r="AW1077" s="23"/>
      <c r="AX1077" s="23"/>
      <c r="AY1077" s="23"/>
      <c r="AZ1077" s="23"/>
      <c r="BA1077" s="23"/>
      <c r="BB1077" s="23"/>
      <c r="BC1077" s="23"/>
      <c r="BD1077" s="23"/>
      <c r="BE1077" s="23"/>
      <c r="BF1077" s="23"/>
      <c r="BG1077" s="23"/>
      <c r="BH1077" s="23"/>
      <c r="BI1077" s="23"/>
      <c r="BJ1077" s="23"/>
      <c r="BK1077" s="23"/>
      <c r="BL1077" s="23"/>
      <c r="BM1077" s="23"/>
      <c r="BN1077" s="23"/>
      <c r="BO1077" s="23"/>
      <c r="BP1077" s="23"/>
      <c r="BQ1077" s="23"/>
      <c r="BR1077" s="23"/>
      <c r="BS1077" s="23"/>
      <c r="BT1077" s="23"/>
      <c r="BU1077" s="23"/>
      <c r="BV1077" s="23"/>
      <c r="BW1077" s="23"/>
      <c r="BX1077" s="23"/>
      <c r="BY1077" s="23"/>
      <c r="BZ1077" s="23"/>
      <c r="CA1077" s="23"/>
      <c r="CB1077" s="23"/>
      <c r="CC1077" s="23"/>
      <c r="CD1077" s="23"/>
      <c r="CE1077" s="23"/>
      <c r="CF1077" s="23"/>
      <c r="CG1077" s="23"/>
      <c r="CH1077" s="23"/>
      <c r="CI1077" s="23"/>
      <c r="CJ1077" s="23"/>
      <c r="CK1077" s="23"/>
      <c r="CL1077" s="23"/>
      <c r="CM1077" s="23"/>
      <c r="CN1077" s="23"/>
      <c r="CO1077" s="23"/>
      <c r="CP1077" s="23"/>
      <c r="CQ1077" s="23"/>
      <c r="CR1077" s="23"/>
      <c r="CS1077" s="23"/>
      <c r="CT1077" s="23"/>
      <c r="CU1077" s="23"/>
      <c r="CV1077" s="23"/>
      <c r="CW1077" s="23"/>
      <c r="CX1077" s="23"/>
      <c r="CY1077" s="23"/>
      <c r="CZ1077" s="23"/>
      <c r="DA1077" s="23"/>
      <c r="DB1077" s="23"/>
      <c r="DC1077" s="23"/>
      <c r="DD1077" s="23"/>
      <c r="DE1077" s="23"/>
      <c r="DF1077" s="23"/>
      <c r="DG1077" s="23"/>
      <c r="DH1077" s="23"/>
      <c r="DI1077" s="23"/>
      <c r="DJ1077" s="23"/>
      <c r="DK1077" s="23"/>
      <c r="DL1077" s="23"/>
      <c r="DM1077" s="23"/>
      <c r="DN1077" s="23"/>
      <c r="DO1077" s="23"/>
      <c r="DP1077" s="23"/>
      <c r="DQ1077" s="23"/>
      <c r="DR1077" s="23"/>
      <c r="DS1077" s="23"/>
      <c r="DT1077" s="23"/>
      <c r="DU1077" s="23"/>
      <c r="DV1077" s="23"/>
      <c r="DW1077" s="23"/>
      <c r="DX1077" s="23"/>
      <c r="DY1077" s="23"/>
      <c r="DZ1077" s="23"/>
      <c r="EA1077" s="23"/>
      <c r="EB1077" s="23"/>
      <c r="EC1077" s="23"/>
      <c r="ED1077" s="23"/>
      <c r="EE1077" s="23"/>
      <c r="EF1077" s="23"/>
      <c r="EG1077" s="23"/>
      <c r="EH1077" s="23"/>
      <c r="EI1077" s="23"/>
      <c r="EJ1077" s="23"/>
      <c r="EK1077" s="23"/>
      <c r="EL1077" s="23"/>
      <c r="EM1077" s="23"/>
      <c r="EN1077" s="23"/>
      <c r="EO1077" s="23"/>
      <c r="EP1077" s="23"/>
      <c r="EQ1077" s="23"/>
      <c r="ER1077" s="23"/>
      <c r="ES1077" s="23"/>
      <c r="ET1077" s="23"/>
      <c r="EU1077" s="23"/>
      <c r="EV1077" s="23"/>
      <c r="EW1077" s="23"/>
      <c r="EX1077" s="23"/>
      <c r="EY1077" s="23"/>
      <c r="EZ1077" s="23"/>
      <c r="FA1077" s="23"/>
      <c r="FB1077" s="23"/>
      <c r="FC1077" s="23"/>
      <c r="FD1077" s="23"/>
      <c r="FE1077" s="23"/>
      <c r="FF1077" s="23"/>
      <c r="FG1077" s="23"/>
      <c r="FH1077" s="23"/>
      <c r="FI1077" s="23"/>
      <c r="FJ1077" s="23"/>
      <c r="FK1077" s="23"/>
      <c r="FL1077" s="23"/>
      <c r="FM1077" s="23"/>
      <c r="FN1077" s="23"/>
      <c r="FO1077" s="23"/>
      <c r="FP1077" s="23"/>
      <c r="FQ1077" s="23"/>
      <c r="FR1077" s="23"/>
      <c r="FS1077" s="23"/>
      <c r="FT1077" s="23"/>
      <c r="FU1077" s="23"/>
      <c r="FV1077" s="23"/>
      <c r="FW1077" s="23"/>
      <c r="FX1077" s="23"/>
      <c r="FY1077" s="23"/>
      <c r="FZ1077" s="23"/>
      <c r="GA1077" s="23"/>
      <c r="GB1077" s="23"/>
      <c r="GC1077" s="23"/>
      <c r="GD1077" s="23"/>
      <c r="GE1077" s="23"/>
      <c r="GF1077" s="23"/>
      <c r="GG1077" s="23"/>
      <c r="GH1077" s="23"/>
    </row>
    <row r="1078" spans="1:190" x14ac:dyDescent="0.35">
      <c r="A1078" s="23"/>
      <c r="B1078" s="23"/>
      <c r="C1078" s="23"/>
      <c r="D1078" s="23"/>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c r="AI1078" s="23"/>
      <c r="AJ1078" s="23"/>
      <c r="AK1078" s="23"/>
      <c r="AL1078" s="23"/>
      <c r="AM1078" s="23"/>
      <c r="AN1078" s="23"/>
      <c r="AO1078" s="23"/>
      <c r="AP1078" s="23"/>
      <c r="AQ1078" s="23"/>
      <c r="AR1078" s="23"/>
      <c r="AS1078" s="23"/>
      <c r="AT1078" s="23"/>
      <c r="AU1078" s="23"/>
      <c r="AV1078" s="23"/>
      <c r="AW1078" s="23"/>
      <c r="AX1078" s="23"/>
      <c r="AY1078" s="23"/>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c r="CB1078" s="23"/>
      <c r="CC1078" s="23"/>
      <c r="CD1078" s="23"/>
      <c r="CE1078" s="23"/>
      <c r="CF1078" s="23"/>
      <c r="CG1078" s="23"/>
      <c r="CH1078" s="23"/>
      <c r="CI1078" s="23"/>
      <c r="CJ1078" s="23"/>
      <c r="CK1078" s="23"/>
      <c r="CL1078" s="23"/>
      <c r="CM1078" s="23"/>
      <c r="CN1078" s="23"/>
      <c r="CO1078" s="23"/>
      <c r="CP1078" s="23"/>
      <c r="CQ1078" s="23"/>
      <c r="CR1078" s="23"/>
      <c r="CS1078" s="23"/>
      <c r="CT1078" s="23"/>
      <c r="CU1078" s="23"/>
      <c r="CV1078" s="23"/>
      <c r="CW1078" s="23"/>
      <c r="CX1078" s="23"/>
      <c r="CY1078" s="23"/>
      <c r="CZ1078" s="23"/>
      <c r="DA1078" s="23"/>
      <c r="DB1078" s="23"/>
      <c r="DC1078" s="23"/>
      <c r="DD1078" s="23"/>
      <c r="DE1078" s="23"/>
      <c r="DF1078" s="23"/>
      <c r="DG1078" s="23"/>
      <c r="DH1078" s="23"/>
      <c r="DI1078" s="23"/>
      <c r="DJ1078" s="23"/>
      <c r="DK1078" s="23"/>
      <c r="DL1078" s="23"/>
      <c r="DM1078" s="23"/>
      <c r="DN1078" s="23"/>
      <c r="DO1078" s="23"/>
      <c r="DP1078" s="23"/>
      <c r="DQ1078" s="23"/>
      <c r="DR1078" s="23"/>
      <c r="DS1078" s="23"/>
      <c r="DT1078" s="23"/>
      <c r="DU1078" s="23"/>
      <c r="DV1078" s="23"/>
      <c r="DW1078" s="23"/>
      <c r="DX1078" s="23"/>
      <c r="DY1078" s="23"/>
      <c r="DZ1078" s="23"/>
      <c r="EA1078" s="23"/>
      <c r="EB1078" s="23"/>
      <c r="EC1078" s="23"/>
      <c r="ED1078" s="23"/>
      <c r="EE1078" s="23"/>
      <c r="EF1078" s="23"/>
      <c r="EG1078" s="23"/>
      <c r="EH1078" s="23"/>
      <c r="EI1078" s="23"/>
      <c r="EJ1078" s="23"/>
      <c r="EK1078" s="23"/>
      <c r="EL1078" s="23"/>
      <c r="EM1078" s="23"/>
      <c r="EN1078" s="23"/>
      <c r="EO1078" s="23"/>
      <c r="EP1078" s="23"/>
      <c r="EQ1078" s="23"/>
      <c r="ER1078" s="23"/>
      <c r="ES1078" s="23"/>
      <c r="ET1078" s="23"/>
      <c r="EU1078" s="23"/>
      <c r="EV1078" s="23"/>
      <c r="EW1078" s="23"/>
      <c r="EX1078" s="23"/>
      <c r="EY1078" s="23"/>
      <c r="EZ1078" s="23"/>
      <c r="FA1078" s="23"/>
      <c r="FB1078" s="23"/>
      <c r="FC1078" s="23"/>
      <c r="FD1078" s="23"/>
      <c r="FE1078" s="23"/>
      <c r="FF1078" s="23"/>
      <c r="FG1078" s="23"/>
      <c r="FH1078" s="23"/>
      <c r="FI1078" s="23"/>
      <c r="FJ1078" s="23"/>
      <c r="FK1078" s="23"/>
      <c r="FL1078" s="23"/>
      <c r="FM1078" s="23"/>
      <c r="FN1078" s="23"/>
      <c r="FO1078" s="23"/>
      <c r="FP1078" s="23"/>
      <c r="FQ1078" s="23"/>
      <c r="FR1078" s="23"/>
      <c r="FS1078" s="23"/>
      <c r="FT1078" s="23"/>
      <c r="FU1078" s="23"/>
      <c r="FV1078" s="23"/>
      <c r="FW1078" s="23"/>
      <c r="FX1078" s="23"/>
      <c r="FY1078" s="23"/>
      <c r="FZ1078" s="23"/>
      <c r="GA1078" s="23"/>
      <c r="GB1078" s="23"/>
      <c r="GC1078" s="23"/>
      <c r="GD1078" s="23"/>
      <c r="GE1078" s="23"/>
      <c r="GF1078" s="23"/>
      <c r="GG1078" s="23"/>
      <c r="GH1078" s="23"/>
    </row>
    <row r="1079" spans="1:190" x14ac:dyDescent="0.35">
      <c r="A1079" s="23"/>
      <c r="B1079" s="23"/>
      <c r="C1079" s="23"/>
      <c r="D1079" s="23"/>
      <c r="E1079" s="23"/>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c r="AI1079" s="23"/>
      <c r="AJ1079" s="23"/>
      <c r="AK1079" s="23"/>
      <c r="AL1079" s="23"/>
      <c r="AM1079" s="23"/>
      <c r="AN1079" s="23"/>
      <c r="AO1079" s="23"/>
      <c r="AP1079" s="23"/>
      <c r="AQ1079" s="23"/>
      <c r="AR1079" s="23"/>
      <c r="AS1079" s="23"/>
      <c r="AT1079" s="23"/>
      <c r="AU1079" s="23"/>
      <c r="AV1079" s="23"/>
      <c r="AW1079" s="23"/>
      <c r="AX1079" s="23"/>
      <c r="AY1079" s="23"/>
      <c r="AZ1079" s="23"/>
      <c r="BA1079" s="23"/>
      <c r="BB1079" s="23"/>
      <c r="BC1079" s="23"/>
      <c r="BD1079" s="23"/>
      <c r="BE1079" s="23"/>
      <c r="BF1079" s="23"/>
      <c r="BG1079" s="23"/>
      <c r="BH1079" s="23"/>
      <c r="BI1079" s="23"/>
      <c r="BJ1079" s="23"/>
      <c r="BK1079" s="23"/>
      <c r="BL1079" s="23"/>
      <c r="BM1079" s="23"/>
      <c r="BN1079" s="23"/>
      <c r="BO1079" s="23"/>
      <c r="BP1079" s="23"/>
      <c r="BQ1079" s="23"/>
      <c r="BR1079" s="23"/>
      <c r="BS1079" s="23"/>
      <c r="BT1079" s="23"/>
      <c r="BU1079" s="23"/>
      <c r="BV1079" s="23"/>
      <c r="BW1079" s="23"/>
      <c r="BX1079" s="23"/>
      <c r="BY1079" s="23"/>
      <c r="BZ1079" s="23"/>
      <c r="CA1079" s="23"/>
      <c r="CB1079" s="23"/>
      <c r="CC1079" s="23"/>
      <c r="CD1079" s="23"/>
      <c r="CE1079" s="23"/>
      <c r="CF1079" s="23"/>
      <c r="CG1079" s="23"/>
      <c r="CH1079" s="23"/>
      <c r="CI1079" s="23"/>
      <c r="CJ1079" s="23"/>
      <c r="CK1079" s="23"/>
      <c r="CL1079" s="23"/>
      <c r="CM1079" s="23"/>
      <c r="CN1079" s="23"/>
      <c r="CO1079" s="23"/>
      <c r="CP1079" s="23"/>
      <c r="CQ1079" s="23"/>
      <c r="CR1079" s="23"/>
      <c r="CS1079" s="23"/>
      <c r="CT1079" s="23"/>
      <c r="CU1079" s="23"/>
      <c r="CV1079" s="23"/>
      <c r="CW1079" s="23"/>
      <c r="CX1079" s="23"/>
      <c r="CY1079" s="23"/>
      <c r="CZ1079" s="23"/>
      <c r="DA1079" s="23"/>
      <c r="DB1079" s="23"/>
      <c r="DC1079" s="23"/>
      <c r="DD1079" s="23"/>
      <c r="DE1079" s="23"/>
      <c r="DF1079" s="23"/>
      <c r="DG1079" s="23"/>
      <c r="DH1079" s="23"/>
      <c r="DI1079" s="23"/>
      <c r="DJ1079" s="23"/>
      <c r="DK1079" s="23"/>
      <c r="DL1079" s="23"/>
      <c r="DM1079" s="23"/>
      <c r="DN1079" s="23"/>
      <c r="DO1079" s="23"/>
      <c r="DP1079" s="23"/>
      <c r="DQ1079" s="23"/>
      <c r="DR1079" s="23"/>
      <c r="DS1079" s="23"/>
      <c r="DT1079" s="23"/>
      <c r="DU1079" s="23"/>
      <c r="DV1079" s="23"/>
      <c r="DW1079" s="23"/>
      <c r="DX1079" s="23"/>
      <c r="DY1079" s="23"/>
      <c r="DZ1079" s="23"/>
      <c r="EA1079" s="23"/>
      <c r="EB1079" s="23"/>
      <c r="EC1079" s="23"/>
      <c r="ED1079" s="23"/>
      <c r="EE1079" s="23"/>
      <c r="EF1079" s="23"/>
      <c r="EG1079" s="23"/>
      <c r="EH1079" s="23"/>
      <c r="EI1079" s="23"/>
      <c r="EJ1079" s="23"/>
      <c r="EK1079" s="23"/>
      <c r="EL1079" s="23"/>
      <c r="EM1079" s="23"/>
      <c r="EN1079" s="23"/>
      <c r="EO1079" s="23"/>
      <c r="EP1079" s="23"/>
      <c r="EQ1079" s="23"/>
      <c r="ER1079" s="23"/>
      <c r="ES1079" s="23"/>
      <c r="ET1079" s="23"/>
      <c r="EU1079" s="23"/>
      <c r="EV1079" s="23"/>
      <c r="EW1079" s="23"/>
      <c r="EX1079" s="23"/>
      <c r="EY1079" s="23"/>
      <c r="EZ1079" s="23"/>
      <c r="FA1079" s="23"/>
      <c r="FB1079" s="23"/>
      <c r="FC1079" s="23"/>
      <c r="FD1079" s="23"/>
      <c r="FE1079" s="23"/>
      <c r="FF1079" s="23"/>
      <c r="FG1079" s="23"/>
      <c r="FH1079" s="23"/>
      <c r="FI1079" s="23"/>
      <c r="FJ1079" s="23"/>
      <c r="FK1079" s="23"/>
      <c r="FL1079" s="23"/>
      <c r="FM1079" s="23"/>
      <c r="FN1079" s="23"/>
      <c r="FO1079" s="23"/>
      <c r="FP1079" s="23"/>
      <c r="FQ1079" s="23"/>
      <c r="FR1079" s="23"/>
      <c r="FS1079" s="23"/>
      <c r="FT1079" s="23"/>
      <c r="FU1079" s="23"/>
      <c r="FV1079" s="23"/>
      <c r="FW1079" s="23"/>
      <c r="FX1079" s="23"/>
      <c r="FY1079" s="23"/>
      <c r="FZ1079" s="23"/>
      <c r="GA1079" s="23"/>
      <c r="GB1079" s="23"/>
      <c r="GC1079" s="23"/>
      <c r="GD1079" s="23"/>
      <c r="GE1079" s="23"/>
      <c r="GF1079" s="23"/>
      <c r="GG1079" s="23"/>
      <c r="GH1079" s="23"/>
    </row>
    <row r="1080" spans="1:190" x14ac:dyDescent="0.35">
      <c r="A1080" s="23"/>
      <c r="B1080" s="23"/>
      <c r="C1080" s="23"/>
      <c r="D1080" s="23"/>
      <c r="E1080" s="23"/>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c r="AI1080" s="23"/>
      <c r="AJ1080" s="23"/>
      <c r="AK1080" s="23"/>
      <c r="AL1080" s="23"/>
      <c r="AM1080" s="23"/>
      <c r="AN1080" s="23"/>
      <c r="AO1080" s="23"/>
      <c r="AP1080" s="23"/>
      <c r="AQ1080" s="23"/>
      <c r="AR1080" s="23"/>
      <c r="AS1080" s="23"/>
      <c r="AT1080" s="23"/>
      <c r="AU1080" s="23"/>
      <c r="AV1080" s="23"/>
      <c r="AW1080" s="23"/>
      <c r="AX1080" s="23"/>
      <c r="AY1080" s="23"/>
      <c r="AZ1080" s="23"/>
      <c r="BA1080" s="23"/>
      <c r="BB1080" s="23"/>
      <c r="BC1080" s="23"/>
      <c r="BD1080" s="23"/>
      <c r="BE1080" s="23"/>
      <c r="BF1080" s="23"/>
      <c r="BG1080" s="23"/>
      <c r="BH1080" s="23"/>
      <c r="BI1080" s="23"/>
      <c r="BJ1080" s="23"/>
      <c r="BK1080" s="23"/>
      <c r="BL1080" s="23"/>
      <c r="BM1080" s="23"/>
      <c r="BN1080" s="23"/>
      <c r="BO1080" s="23"/>
      <c r="BP1080" s="23"/>
      <c r="BQ1080" s="23"/>
      <c r="BR1080" s="23"/>
      <c r="BS1080" s="23"/>
      <c r="BT1080" s="23"/>
      <c r="BU1080" s="23"/>
      <c r="BV1080" s="23"/>
      <c r="BW1080" s="23"/>
      <c r="BX1080" s="23"/>
      <c r="BY1080" s="23"/>
      <c r="BZ1080" s="23"/>
      <c r="CA1080" s="23"/>
      <c r="CB1080" s="23"/>
      <c r="CC1080" s="23"/>
      <c r="CD1080" s="23"/>
      <c r="CE1080" s="23"/>
      <c r="CF1080" s="23"/>
      <c r="CG1080" s="23"/>
      <c r="CH1080" s="23"/>
      <c r="CI1080" s="23"/>
      <c r="CJ1080" s="23"/>
      <c r="CK1080" s="23"/>
      <c r="CL1080" s="23"/>
      <c r="CM1080" s="23"/>
      <c r="CN1080" s="23"/>
      <c r="CO1080" s="23"/>
      <c r="CP1080" s="23"/>
      <c r="CQ1080" s="23"/>
      <c r="CR1080" s="23"/>
      <c r="CS1080" s="23"/>
      <c r="CT1080" s="23"/>
      <c r="CU1080" s="23"/>
      <c r="CV1080" s="23"/>
      <c r="CW1080" s="23"/>
      <c r="CX1080" s="23"/>
      <c r="CY1080" s="23"/>
      <c r="CZ1080" s="23"/>
      <c r="DA1080" s="23"/>
      <c r="DB1080" s="23"/>
      <c r="DC1080" s="23"/>
      <c r="DD1080" s="23"/>
      <c r="DE1080" s="23"/>
      <c r="DF1080" s="23"/>
      <c r="DG1080" s="23"/>
      <c r="DH1080" s="23"/>
      <c r="DI1080" s="23"/>
      <c r="DJ1080" s="23"/>
      <c r="DK1080" s="23"/>
      <c r="DL1080" s="23"/>
      <c r="DM1080" s="23"/>
      <c r="DN1080" s="23"/>
      <c r="DO1080" s="23"/>
      <c r="DP1080" s="23"/>
      <c r="DQ1080" s="23"/>
      <c r="DR1080" s="23"/>
      <c r="DS1080" s="23"/>
      <c r="DT1080" s="23"/>
      <c r="DU1080" s="23"/>
      <c r="DV1080" s="23"/>
      <c r="DW1080" s="23"/>
      <c r="DX1080" s="23"/>
      <c r="DY1080" s="23"/>
      <c r="DZ1080" s="23"/>
      <c r="EA1080" s="23"/>
      <c r="EB1080" s="23"/>
      <c r="EC1080" s="23"/>
      <c r="ED1080" s="23"/>
      <c r="EE1080" s="23"/>
      <c r="EF1080" s="23"/>
      <c r="EG1080" s="23"/>
      <c r="EH1080" s="23"/>
      <c r="EI1080" s="23"/>
      <c r="EJ1080" s="23"/>
      <c r="EK1080" s="23"/>
      <c r="EL1080" s="23"/>
      <c r="EM1080" s="23"/>
      <c r="EN1080" s="23"/>
      <c r="EO1080" s="23"/>
      <c r="EP1080" s="23"/>
      <c r="EQ1080" s="23"/>
      <c r="ER1080" s="23"/>
      <c r="ES1080" s="23"/>
      <c r="ET1080" s="23"/>
      <c r="EU1080" s="23"/>
      <c r="EV1080" s="23"/>
      <c r="EW1080" s="23"/>
      <c r="EX1080" s="23"/>
      <c r="EY1080" s="23"/>
      <c r="EZ1080" s="23"/>
      <c r="FA1080" s="23"/>
      <c r="FB1080" s="23"/>
      <c r="FC1080" s="23"/>
      <c r="FD1080" s="23"/>
      <c r="FE1080" s="23"/>
      <c r="FF1080" s="23"/>
      <c r="FG1080" s="23"/>
      <c r="FH1080" s="23"/>
      <c r="FI1080" s="23"/>
      <c r="FJ1080" s="23"/>
      <c r="FK1080" s="23"/>
      <c r="FL1080" s="23"/>
      <c r="FM1080" s="23"/>
      <c r="FN1080" s="23"/>
      <c r="FO1080" s="23"/>
      <c r="FP1080" s="23"/>
      <c r="FQ1080" s="23"/>
      <c r="FR1080" s="23"/>
      <c r="FS1080" s="23"/>
      <c r="FT1080" s="23"/>
      <c r="FU1080" s="23"/>
      <c r="FV1080" s="23"/>
      <c r="FW1080" s="23"/>
      <c r="FX1080" s="23"/>
      <c r="FY1080" s="23"/>
      <c r="FZ1080" s="23"/>
      <c r="GA1080" s="23"/>
      <c r="GB1080" s="23"/>
      <c r="GC1080" s="23"/>
      <c r="GD1080" s="23"/>
      <c r="GE1080" s="23"/>
      <c r="GF1080" s="23"/>
      <c r="GG1080" s="23"/>
      <c r="GH1080" s="23"/>
    </row>
    <row r="1081" spans="1:190" x14ac:dyDescent="0.35">
      <c r="A1081" s="23"/>
      <c r="B1081" s="23"/>
      <c r="C1081" s="23"/>
      <c r="D1081" s="23"/>
      <c r="E1081" s="23"/>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c r="AI1081" s="23"/>
      <c r="AJ1081" s="23"/>
      <c r="AK1081" s="23"/>
      <c r="AL1081" s="23"/>
      <c r="AM1081" s="23"/>
      <c r="AN1081" s="23"/>
      <c r="AO1081" s="23"/>
      <c r="AP1081" s="23"/>
      <c r="AQ1081" s="23"/>
      <c r="AR1081" s="23"/>
      <c r="AS1081" s="23"/>
      <c r="AT1081" s="23"/>
      <c r="AU1081" s="23"/>
      <c r="AV1081" s="23"/>
      <c r="AW1081" s="23"/>
      <c r="AX1081" s="23"/>
      <c r="AY1081" s="23"/>
      <c r="AZ1081" s="23"/>
      <c r="BA1081" s="23"/>
      <c r="BB1081" s="23"/>
      <c r="BC1081" s="23"/>
      <c r="BD1081" s="23"/>
      <c r="BE1081" s="23"/>
      <c r="BF1081" s="23"/>
      <c r="BG1081" s="23"/>
      <c r="BH1081" s="23"/>
      <c r="BI1081" s="23"/>
      <c r="BJ1081" s="23"/>
      <c r="BK1081" s="23"/>
      <c r="BL1081" s="23"/>
      <c r="BM1081" s="23"/>
      <c r="BN1081" s="23"/>
      <c r="BO1081" s="23"/>
      <c r="BP1081" s="23"/>
      <c r="BQ1081" s="23"/>
      <c r="BR1081" s="23"/>
      <c r="BS1081" s="23"/>
      <c r="BT1081" s="23"/>
      <c r="BU1081" s="23"/>
      <c r="BV1081" s="23"/>
      <c r="BW1081" s="23"/>
      <c r="BX1081" s="23"/>
      <c r="BY1081" s="23"/>
      <c r="BZ1081" s="23"/>
      <c r="CA1081" s="23"/>
      <c r="CB1081" s="23"/>
      <c r="CC1081" s="23"/>
      <c r="CD1081" s="23"/>
      <c r="CE1081" s="23"/>
      <c r="CF1081" s="23"/>
      <c r="CG1081" s="23"/>
      <c r="CH1081" s="23"/>
      <c r="CI1081" s="23"/>
      <c r="CJ1081" s="23"/>
      <c r="CK1081" s="23"/>
      <c r="CL1081" s="23"/>
      <c r="CM1081" s="23"/>
      <c r="CN1081" s="23"/>
      <c r="CO1081" s="23"/>
      <c r="CP1081" s="23"/>
      <c r="CQ1081" s="23"/>
      <c r="CR1081" s="23"/>
      <c r="CS1081" s="23"/>
      <c r="CT1081" s="23"/>
      <c r="CU1081" s="23"/>
      <c r="CV1081" s="23"/>
      <c r="CW1081" s="23"/>
      <c r="CX1081" s="23"/>
      <c r="CY1081" s="23"/>
      <c r="CZ1081" s="23"/>
      <c r="DA1081" s="23"/>
      <c r="DB1081" s="23"/>
      <c r="DC1081" s="23"/>
      <c r="DD1081" s="23"/>
      <c r="DE1081" s="23"/>
      <c r="DF1081" s="23"/>
      <c r="DG1081" s="23"/>
      <c r="DH1081" s="23"/>
      <c r="DI1081" s="23"/>
      <c r="DJ1081" s="23"/>
      <c r="DK1081" s="23"/>
      <c r="DL1081" s="23"/>
      <c r="DM1081" s="23"/>
      <c r="DN1081" s="23"/>
      <c r="DO1081" s="23"/>
      <c r="DP1081" s="23"/>
      <c r="DQ1081" s="23"/>
      <c r="DR1081" s="23"/>
      <c r="DS1081" s="23"/>
      <c r="DT1081" s="23"/>
      <c r="DU1081" s="23"/>
      <c r="DV1081" s="23"/>
      <c r="DW1081" s="23"/>
      <c r="DX1081" s="23"/>
      <c r="DY1081" s="23"/>
      <c r="DZ1081" s="23"/>
      <c r="EA1081" s="23"/>
      <c r="EB1081" s="23"/>
      <c r="EC1081" s="23"/>
      <c r="ED1081" s="23"/>
      <c r="EE1081" s="23"/>
      <c r="EF1081" s="23"/>
      <c r="EG1081" s="23"/>
      <c r="EH1081" s="23"/>
      <c r="EI1081" s="23"/>
      <c r="EJ1081" s="23"/>
      <c r="EK1081" s="23"/>
      <c r="EL1081" s="23"/>
      <c r="EM1081" s="23"/>
      <c r="EN1081" s="23"/>
      <c r="EO1081" s="23"/>
      <c r="EP1081" s="23"/>
      <c r="EQ1081" s="23"/>
      <c r="ER1081" s="23"/>
      <c r="ES1081" s="23"/>
      <c r="ET1081" s="23"/>
      <c r="EU1081" s="23"/>
      <c r="EV1081" s="23"/>
      <c r="EW1081" s="23"/>
      <c r="EX1081" s="23"/>
      <c r="EY1081" s="23"/>
      <c r="EZ1081" s="23"/>
      <c r="FA1081" s="23"/>
      <c r="FB1081" s="23"/>
      <c r="FC1081" s="23"/>
      <c r="FD1081" s="23"/>
      <c r="FE1081" s="23"/>
      <c r="FF1081" s="23"/>
      <c r="FG1081" s="23"/>
      <c r="FH1081" s="23"/>
      <c r="FI1081" s="23"/>
      <c r="FJ1081" s="23"/>
      <c r="FK1081" s="23"/>
      <c r="FL1081" s="23"/>
      <c r="FM1081" s="23"/>
      <c r="FN1081" s="23"/>
      <c r="FO1081" s="23"/>
      <c r="FP1081" s="23"/>
      <c r="FQ1081" s="23"/>
      <c r="FR1081" s="23"/>
      <c r="FS1081" s="23"/>
      <c r="FT1081" s="23"/>
      <c r="FU1081" s="23"/>
      <c r="FV1081" s="23"/>
      <c r="FW1081" s="23"/>
      <c r="FX1081" s="23"/>
      <c r="FY1081" s="23"/>
      <c r="FZ1081" s="23"/>
      <c r="GA1081" s="23"/>
      <c r="GB1081" s="23"/>
      <c r="GC1081" s="23"/>
      <c r="GD1081" s="23"/>
      <c r="GE1081" s="23"/>
      <c r="GF1081" s="23"/>
      <c r="GG1081" s="23"/>
      <c r="GH1081" s="23"/>
    </row>
    <row r="1082" spans="1:190" x14ac:dyDescent="0.35">
      <c r="A1082" s="23"/>
      <c r="B1082" s="23"/>
      <c r="C1082" s="23"/>
      <c r="D1082" s="23"/>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23"/>
      <c r="AK1082" s="23"/>
      <c r="AL1082" s="23"/>
      <c r="AM1082" s="23"/>
      <c r="AN1082" s="23"/>
      <c r="AO1082" s="23"/>
      <c r="AP1082" s="23"/>
      <c r="AQ1082" s="23"/>
      <c r="AR1082" s="23"/>
      <c r="AS1082" s="23"/>
      <c r="AT1082" s="23"/>
      <c r="AU1082" s="23"/>
      <c r="AV1082" s="23"/>
      <c r="AW1082" s="23"/>
      <c r="AX1082" s="23"/>
      <c r="AY1082" s="23"/>
      <c r="AZ1082" s="23"/>
      <c r="BA1082" s="23"/>
      <c r="BB1082" s="23"/>
      <c r="BC1082" s="23"/>
      <c r="BD1082" s="23"/>
      <c r="BE1082" s="23"/>
      <c r="BF1082" s="23"/>
      <c r="BG1082" s="23"/>
      <c r="BH1082" s="23"/>
      <c r="BI1082" s="23"/>
      <c r="BJ1082" s="23"/>
      <c r="BK1082" s="23"/>
      <c r="BL1082" s="23"/>
      <c r="BM1082" s="23"/>
      <c r="BN1082" s="23"/>
      <c r="BO1082" s="23"/>
      <c r="BP1082" s="23"/>
      <c r="BQ1082" s="23"/>
      <c r="BR1082" s="23"/>
      <c r="BS1082" s="23"/>
      <c r="BT1082" s="23"/>
      <c r="BU1082" s="23"/>
      <c r="BV1082" s="23"/>
      <c r="BW1082" s="23"/>
      <c r="BX1082" s="23"/>
      <c r="BY1082" s="23"/>
      <c r="BZ1082" s="23"/>
      <c r="CA1082" s="23"/>
      <c r="CB1082" s="23"/>
      <c r="CC1082" s="23"/>
      <c r="CD1082" s="23"/>
      <c r="CE1082" s="23"/>
      <c r="CF1082" s="23"/>
      <c r="CG1082" s="23"/>
      <c r="CH1082" s="23"/>
      <c r="CI1082" s="23"/>
      <c r="CJ1082" s="23"/>
      <c r="CK1082" s="23"/>
      <c r="CL1082" s="23"/>
      <c r="CM1082" s="23"/>
      <c r="CN1082" s="23"/>
      <c r="CO1082" s="23"/>
      <c r="CP1082" s="23"/>
      <c r="CQ1082" s="23"/>
      <c r="CR1082" s="23"/>
      <c r="CS1082" s="23"/>
      <c r="CT1082" s="23"/>
      <c r="CU1082" s="23"/>
      <c r="CV1082" s="23"/>
      <c r="CW1082" s="23"/>
      <c r="CX1082" s="23"/>
      <c r="CY1082" s="23"/>
      <c r="CZ1082" s="23"/>
      <c r="DA1082" s="23"/>
      <c r="DB1082" s="23"/>
      <c r="DC1082" s="23"/>
      <c r="DD1082" s="23"/>
      <c r="DE1082" s="23"/>
      <c r="DF1082" s="23"/>
      <c r="DG1082" s="23"/>
      <c r="DH1082" s="23"/>
      <c r="DI1082" s="23"/>
      <c r="DJ1082" s="23"/>
      <c r="DK1082" s="23"/>
      <c r="DL1082" s="23"/>
      <c r="DM1082" s="23"/>
      <c r="DN1082" s="23"/>
      <c r="DO1082" s="23"/>
      <c r="DP1082" s="23"/>
      <c r="DQ1082" s="23"/>
      <c r="DR1082" s="23"/>
      <c r="DS1082" s="23"/>
      <c r="DT1082" s="23"/>
      <c r="DU1082" s="23"/>
      <c r="DV1082" s="23"/>
      <c r="DW1082" s="23"/>
      <c r="DX1082" s="23"/>
      <c r="DY1082" s="23"/>
      <c r="DZ1082" s="23"/>
      <c r="EA1082" s="23"/>
      <c r="EB1082" s="23"/>
      <c r="EC1082" s="23"/>
      <c r="ED1082" s="23"/>
      <c r="EE1082" s="23"/>
      <c r="EF1082" s="23"/>
      <c r="EG1082" s="23"/>
      <c r="EH1082" s="23"/>
      <c r="EI1082" s="23"/>
      <c r="EJ1082" s="23"/>
      <c r="EK1082" s="23"/>
      <c r="EL1082" s="23"/>
      <c r="EM1082" s="23"/>
      <c r="EN1082" s="23"/>
      <c r="EO1082" s="23"/>
      <c r="EP1082" s="23"/>
      <c r="EQ1082" s="23"/>
      <c r="ER1082" s="23"/>
      <c r="ES1082" s="23"/>
      <c r="ET1082" s="23"/>
      <c r="EU1082" s="23"/>
      <c r="EV1082" s="23"/>
      <c r="EW1082" s="23"/>
      <c r="EX1082" s="23"/>
      <c r="EY1082" s="23"/>
      <c r="EZ1082" s="23"/>
      <c r="FA1082" s="23"/>
      <c r="FB1082" s="23"/>
      <c r="FC1082" s="23"/>
      <c r="FD1082" s="23"/>
      <c r="FE1082" s="23"/>
      <c r="FF1082" s="23"/>
      <c r="FG1082" s="23"/>
      <c r="FH1082" s="23"/>
      <c r="FI1082" s="23"/>
      <c r="FJ1082" s="23"/>
      <c r="FK1082" s="23"/>
      <c r="FL1082" s="23"/>
      <c r="FM1082" s="23"/>
      <c r="FN1082" s="23"/>
      <c r="FO1082" s="23"/>
      <c r="FP1082" s="23"/>
      <c r="FQ1082" s="23"/>
      <c r="FR1082" s="23"/>
      <c r="FS1082" s="23"/>
      <c r="FT1082" s="23"/>
      <c r="FU1082" s="23"/>
      <c r="FV1082" s="23"/>
      <c r="FW1082" s="23"/>
      <c r="FX1082" s="23"/>
      <c r="FY1082" s="23"/>
      <c r="FZ1082" s="23"/>
      <c r="GA1082" s="23"/>
      <c r="GB1082" s="23"/>
      <c r="GC1082" s="23"/>
      <c r="GD1082" s="23"/>
      <c r="GE1082" s="23"/>
      <c r="GF1082" s="23"/>
      <c r="GG1082" s="23"/>
      <c r="GH1082" s="23"/>
    </row>
    <row r="1083" spans="1:190" x14ac:dyDescent="0.35">
      <c r="A1083" s="23"/>
      <c r="B1083" s="23"/>
      <c r="C1083" s="23"/>
      <c r="D1083" s="23"/>
      <c r="E1083" s="23"/>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c r="AI1083" s="23"/>
      <c r="AJ1083" s="23"/>
      <c r="AK1083" s="23"/>
      <c r="AL1083" s="23"/>
      <c r="AM1083" s="23"/>
      <c r="AN1083" s="23"/>
      <c r="AO1083" s="23"/>
      <c r="AP1083" s="23"/>
      <c r="AQ1083" s="23"/>
      <c r="AR1083" s="23"/>
      <c r="AS1083" s="23"/>
      <c r="AT1083" s="23"/>
      <c r="AU1083" s="23"/>
      <c r="AV1083" s="23"/>
      <c r="AW1083" s="23"/>
      <c r="AX1083" s="23"/>
      <c r="AY1083" s="23"/>
      <c r="AZ1083" s="23"/>
      <c r="BA1083" s="23"/>
      <c r="BB1083" s="23"/>
      <c r="BC1083" s="23"/>
      <c r="BD1083" s="23"/>
      <c r="BE1083" s="23"/>
      <c r="BF1083" s="23"/>
      <c r="BG1083" s="23"/>
      <c r="BH1083" s="23"/>
      <c r="BI1083" s="23"/>
      <c r="BJ1083" s="23"/>
      <c r="BK1083" s="23"/>
      <c r="BL1083" s="23"/>
      <c r="BM1083" s="23"/>
      <c r="BN1083" s="23"/>
      <c r="BO1083" s="23"/>
      <c r="BP1083" s="23"/>
      <c r="BQ1083" s="23"/>
      <c r="BR1083" s="23"/>
      <c r="BS1083" s="23"/>
      <c r="BT1083" s="23"/>
      <c r="BU1083" s="23"/>
      <c r="BV1083" s="23"/>
      <c r="BW1083" s="23"/>
      <c r="BX1083" s="23"/>
      <c r="BY1083" s="23"/>
      <c r="BZ1083" s="23"/>
      <c r="CA1083" s="23"/>
      <c r="CB1083" s="23"/>
      <c r="CC1083" s="23"/>
      <c r="CD1083" s="23"/>
      <c r="CE1083" s="23"/>
      <c r="CF1083" s="23"/>
      <c r="CG1083" s="23"/>
      <c r="CH1083" s="23"/>
      <c r="CI1083" s="23"/>
      <c r="CJ1083" s="23"/>
      <c r="CK1083" s="23"/>
      <c r="CL1083" s="23"/>
      <c r="CM1083" s="23"/>
      <c r="CN1083" s="23"/>
      <c r="CO1083" s="23"/>
      <c r="CP1083" s="23"/>
      <c r="CQ1083" s="23"/>
      <c r="CR1083" s="23"/>
      <c r="CS1083" s="23"/>
      <c r="CT1083" s="23"/>
      <c r="CU1083" s="23"/>
      <c r="CV1083" s="23"/>
      <c r="CW1083" s="23"/>
      <c r="CX1083" s="23"/>
      <c r="CY1083" s="23"/>
      <c r="CZ1083" s="23"/>
      <c r="DA1083" s="23"/>
      <c r="DB1083" s="23"/>
      <c r="DC1083" s="23"/>
      <c r="DD1083" s="23"/>
      <c r="DE1083" s="23"/>
      <c r="DF1083" s="23"/>
      <c r="DG1083" s="23"/>
      <c r="DH1083" s="23"/>
      <c r="DI1083" s="23"/>
      <c r="DJ1083" s="23"/>
      <c r="DK1083" s="23"/>
      <c r="DL1083" s="23"/>
      <c r="DM1083" s="23"/>
      <c r="DN1083" s="23"/>
      <c r="DO1083" s="23"/>
      <c r="DP1083" s="23"/>
      <c r="DQ1083" s="23"/>
      <c r="DR1083" s="23"/>
      <c r="DS1083" s="23"/>
      <c r="DT1083" s="23"/>
      <c r="DU1083" s="23"/>
      <c r="DV1083" s="23"/>
      <c r="DW1083" s="23"/>
      <c r="DX1083" s="23"/>
      <c r="DY1083" s="23"/>
      <c r="DZ1083" s="23"/>
      <c r="EA1083" s="23"/>
      <c r="EB1083" s="23"/>
      <c r="EC1083" s="23"/>
      <c r="ED1083" s="23"/>
      <c r="EE1083" s="23"/>
      <c r="EF1083" s="23"/>
      <c r="EG1083" s="23"/>
      <c r="EH1083" s="23"/>
      <c r="EI1083" s="23"/>
      <c r="EJ1083" s="23"/>
      <c r="EK1083" s="23"/>
      <c r="EL1083" s="23"/>
      <c r="EM1083" s="23"/>
      <c r="EN1083" s="23"/>
      <c r="EO1083" s="23"/>
      <c r="EP1083" s="23"/>
      <c r="EQ1083" s="23"/>
      <c r="ER1083" s="23"/>
      <c r="ES1083" s="23"/>
      <c r="ET1083" s="23"/>
      <c r="EU1083" s="23"/>
      <c r="EV1083" s="23"/>
      <c r="EW1083" s="23"/>
      <c r="EX1083" s="23"/>
      <c r="EY1083" s="23"/>
      <c r="EZ1083" s="23"/>
      <c r="FA1083" s="23"/>
      <c r="FB1083" s="23"/>
      <c r="FC1083" s="23"/>
      <c r="FD1083" s="23"/>
      <c r="FE1083" s="23"/>
      <c r="FF1083" s="23"/>
      <c r="FG1083" s="23"/>
      <c r="FH1083" s="23"/>
      <c r="FI1083" s="23"/>
      <c r="FJ1083" s="23"/>
      <c r="FK1083" s="23"/>
      <c r="FL1083" s="23"/>
      <c r="FM1083" s="23"/>
      <c r="FN1083" s="23"/>
      <c r="FO1083" s="23"/>
      <c r="FP1083" s="23"/>
      <c r="FQ1083" s="23"/>
      <c r="FR1083" s="23"/>
      <c r="FS1083" s="23"/>
      <c r="FT1083" s="23"/>
      <c r="FU1083" s="23"/>
      <c r="FV1083" s="23"/>
      <c r="FW1083" s="23"/>
      <c r="FX1083" s="23"/>
      <c r="FY1083" s="23"/>
      <c r="FZ1083" s="23"/>
      <c r="GA1083" s="23"/>
      <c r="GB1083" s="23"/>
      <c r="GC1083" s="23"/>
      <c r="GD1083" s="23"/>
      <c r="GE1083" s="23"/>
      <c r="GF1083" s="23"/>
      <c r="GG1083" s="23"/>
      <c r="GH1083" s="23"/>
    </row>
    <row r="1084" spans="1:190" x14ac:dyDescent="0.35">
      <c r="A1084" s="23"/>
      <c r="B1084" s="23"/>
      <c r="C1084" s="23"/>
      <c r="D1084" s="23"/>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c r="AI1084" s="23"/>
      <c r="AJ1084" s="23"/>
      <c r="AK1084" s="23"/>
      <c r="AL1084" s="23"/>
      <c r="AM1084" s="23"/>
      <c r="AN1084" s="23"/>
      <c r="AO1084" s="23"/>
      <c r="AP1084" s="23"/>
      <c r="AQ1084" s="23"/>
      <c r="AR1084" s="23"/>
      <c r="AS1084" s="23"/>
      <c r="AT1084" s="23"/>
      <c r="AU1084" s="23"/>
      <c r="AV1084" s="23"/>
      <c r="AW1084" s="23"/>
      <c r="AX1084" s="23"/>
      <c r="AY1084" s="23"/>
      <c r="AZ1084" s="23"/>
      <c r="BA1084" s="23"/>
      <c r="BB1084" s="23"/>
      <c r="BC1084" s="23"/>
      <c r="BD1084" s="23"/>
      <c r="BE1084" s="23"/>
      <c r="BF1084" s="23"/>
      <c r="BG1084" s="23"/>
      <c r="BH1084" s="23"/>
      <c r="BI1084" s="23"/>
      <c r="BJ1084" s="23"/>
      <c r="BK1084" s="23"/>
      <c r="BL1084" s="23"/>
      <c r="BM1084" s="23"/>
      <c r="BN1084" s="23"/>
      <c r="BO1084" s="23"/>
      <c r="BP1084" s="23"/>
      <c r="BQ1084" s="23"/>
      <c r="BR1084" s="23"/>
      <c r="BS1084" s="23"/>
      <c r="BT1084" s="23"/>
      <c r="BU1084" s="23"/>
      <c r="BV1084" s="23"/>
      <c r="BW1084" s="23"/>
      <c r="BX1084" s="23"/>
      <c r="BY1084" s="23"/>
      <c r="BZ1084" s="23"/>
      <c r="CA1084" s="23"/>
      <c r="CB1084" s="23"/>
      <c r="CC1084" s="23"/>
      <c r="CD1084" s="23"/>
      <c r="CE1084" s="23"/>
      <c r="CF1084" s="23"/>
      <c r="CG1084" s="23"/>
      <c r="CH1084" s="23"/>
      <c r="CI1084" s="23"/>
      <c r="CJ1084" s="23"/>
      <c r="CK1084" s="23"/>
      <c r="CL1084" s="23"/>
      <c r="CM1084" s="23"/>
      <c r="CN1084" s="23"/>
      <c r="CO1084" s="23"/>
      <c r="CP1084" s="23"/>
      <c r="CQ1084" s="23"/>
      <c r="CR1084" s="23"/>
      <c r="CS1084" s="23"/>
      <c r="CT1084" s="23"/>
      <c r="CU1084" s="23"/>
      <c r="CV1084" s="23"/>
      <c r="CW1084" s="23"/>
      <c r="CX1084" s="23"/>
      <c r="CY1084" s="23"/>
      <c r="CZ1084" s="23"/>
      <c r="DA1084" s="23"/>
      <c r="DB1084" s="23"/>
      <c r="DC1084" s="23"/>
      <c r="DD1084" s="23"/>
      <c r="DE1084" s="23"/>
      <c r="DF1084" s="23"/>
      <c r="DG1084" s="23"/>
      <c r="DH1084" s="23"/>
      <c r="DI1084" s="23"/>
      <c r="DJ1084" s="23"/>
      <c r="DK1084" s="23"/>
      <c r="DL1084" s="23"/>
      <c r="DM1084" s="23"/>
      <c r="DN1084" s="23"/>
      <c r="DO1084" s="23"/>
      <c r="DP1084" s="23"/>
      <c r="DQ1084" s="23"/>
      <c r="DR1084" s="23"/>
      <c r="DS1084" s="23"/>
      <c r="DT1084" s="23"/>
      <c r="DU1084" s="23"/>
      <c r="DV1084" s="23"/>
      <c r="DW1084" s="23"/>
      <c r="DX1084" s="23"/>
      <c r="DY1084" s="23"/>
      <c r="DZ1084" s="23"/>
      <c r="EA1084" s="23"/>
      <c r="EB1084" s="23"/>
      <c r="EC1084" s="23"/>
      <c r="ED1084" s="23"/>
      <c r="EE1084" s="23"/>
      <c r="EF1084" s="23"/>
      <c r="EG1084" s="23"/>
      <c r="EH1084" s="23"/>
      <c r="EI1084" s="23"/>
      <c r="EJ1084" s="23"/>
      <c r="EK1084" s="23"/>
      <c r="EL1084" s="23"/>
      <c r="EM1084" s="23"/>
      <c r="EN1084" s="23"/>
      <c r="EO1084" s="23"/>
      <c r="EP1084" s="23"/>
      <c r="EQ1084" s="23"/>
      <c r="ER1084" s="23"/>
      <c r="ES1084" s="23"/>
      <c r="ET1084" s="23"/>
      <c r="EU1084" s="23"/>
      <c r="EV1084" s="23"/>
      <c r="EW1084" s="23"/>
      <c r="EX1084" s="23"/>
      <c r="EY1084" s="23"/>
      <c r="EZ1084" s="23"/>
      <c r="FA1084" s="23"/>
      <c r="FB1084" s="23"/>
      <c r="FC1084" s="23"/>
      <c r="FD1084" s="23"/>
      <c r="FE1084" s="23"/>
      <c r="FF1084" s="23"/>
      <c r="FG1084" s="23"/>
      <c r="FH1084" s="23"/>
      <c r="FI1084" s="23"/>
      <c r="FJ1084" s="23"/>
      <c r="FK1084" s="23"/>
      <c r="FL1084" s="23"/>
      <c r="FM1084" s="23"/>
      <c r="FN1084" s="23"/>
      <c r="FO1084" s="23"/>
      <c r="FP1084" s="23"/>
      <c r="FQ1084" s="23"/>
      <c r="FR1084" s="23"/>
      <c r="FS1084" s="23"/>
      <c r="FT1084" s="23"/>
      <c r="FU1084" s="23"/>
      <c r="FV1084" s="23"/>
      <c r="FW1084" s="23"/>
      <c r="FX1084" s="23"/>
      <c r="FY1084" s="23"/>
      <c r="FZ1084" s="23"/>
      <c r="GA1084" s="23"/>
      <c r="GB1084" s="23"/>
      <c r="GC1084" s="23"/>
      <c r="GD1084" s="23"/>
      <c r="GE1084" s="23"/>
      <c r="GF1084" s="23"/>
      <c r="GG1084" s="23"/>
      <c r="GH1084" s="23"/>
    </row>
    <row r="1085" spans="1:190" x14ac:dyDescent="0.35">
      <c r="A1085" s="23"/>
      <c r="B1085" s="23"/>
      <c r="C1085" s="23"/>
      <c r="D1085" s="23"/>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23"/>
      <c r="AD1085" s="23"/>
      <c r="AE1085" s="23"/>
      <c r="AF1085" s="23"/>
      <c r="AG1085" s="23"/>
      <c r="AH1085" s="23"/>
      <c r="AI1085" s="23"/>
      <c r="AJ1085" s="23"/>
      <c r="AK1085" s="23"/>
      <c r="AL1085" s="23"/>
      <c r="AM1085" s="23"/>
      <c r="AN1085" s="23"/>
      <c r="AO1085" s="23"/>
      <c r="AP1085" s="23"/>
      <c r="AQ1085" s="23"/>
      <c r="AR1085" s="23"/>
      <c r="AS1085" s="23"/>
      <c r="AT1085" s="23"/>
      <c r="AU1085" s="23"/>
      <c r="AV1085" s="23"/>
      <c r="AW1085" s="23"/>
      <c r="AX1085" s="23"/>
      <c r="AY1085" s="23"/>
      <c r="AZ1085" s="23"/>
      <c r="BA1085" s="23"/>
      <c r="BB1085" s="23"/>
      <c r="BC1085" s="23"/>
      <c r="BD1085" s="23"/>
      <c r="BE1085" s="23"/>
      <c r="BF1085" s="23"/>
      <c r="BG1085" s="23"/>
      <c r="BH1085" s="23"/>
      <c r="BI1085" s="23"/>
      <c r="BJ1085" s="23"/>
      <c r="BK1085" s="23"/>
      <c r="BL1085" s="23"/>
      <c r="BM1085" s="23"/>
      <c r="BN1085" s="23"/>
      <c r="BO1085" s="23"/>
      <c r="BP1085" s="23"/>
      <c r="BQ1085" s="23"/>
      <c r="BR1085" s="23"/>
      <c r="BS1085" s="23"/>
      <c r="BT1085" s="23"/>
      <c r="BU1085" s="23"/>
      <c r="BV1085" s="23"/>
      <c r="BW1085" s="23"/>
      <c r="BX1085" s="23"/>
      <c r="BY1085" s="23"/>
      <c r="BZ1085" s="23"/>
      <c r="CA1085" s="23"/>
      <c r="CB1085" s="23"/>
      <c r="CC1085" s="23"/>
      <c r="CD1085" s="23"/>
      <c r="CE1085" s="23"/>
      <c r="CF1085" s="23"/>
      <c r="CG1085" s="23"/>
      <c r="CH1085" s="23"/>
      <c r="CI1085" s="23"/>
      <c r="CJ1085" s="23"/>
      <c r="CK1085" s="23"/>
      <c r="CL1085" s="23"/>
      <c r="CM1085" s="23"/>
      <c r="CN1085" s="23"/>
      <c r="CO1085" s="23"/>
      <c r="CP1085" s="23"/>
      <c r="CQ1085" s="23"/>
      <c r="CR1085" s="23"/>
      <c r="CS1085" s="23"/>
      <c r="CT1085" s="23"/>
      <c r="CU1085" s="23"/>
      <c r="CV1085" s="23"/>
      <c r="CW1085" s="23"/>
      <c r="CX1085" s="23"/>
      <c r="CY1085" s="23"/>
      <c r="CZ1085" s="23"/>
      <c r="DA1085" s="23"/>
      <c r="DB1085" s="23"/>
      <c r="DC1085" s="23"/>
      <c r="DD1085" s="23"/>
      <c r="DE1085" s="23"/>
      <c r="DF1085" s="23"/>
      <c r="DG1085" s="23"/>
      <c r="DH1085" s="23"/>
      <c r="DI1085" s="23"/>
      <c r="DJ1085" s="23"/>
      <c r="DK1085" s="23"/>
      <c r="DL1085" s="23"/>
      <c r="DM1085" s="23"/>
      <c r="DN1085" s="23"/>
      <c r="DO1085" s="23"/>
      <c r="DP1085" s="23"/>
      <c r="DQ1085" s="23"/>
      <c r="DR1085" s="23"/>
      <c r="DS1085" s="23"/>
      <c r="DT1085" s="23"/>
      <c r="DU1085" s="23"/>
      <c r="DV1085" s="23"/>
      <c r="DW1085" s="23"/>
      <c r="DX1085" s="23"/>
      <c r="DY1085" s="23"/>
      <c r="DZ1085" s="23"/>
      <c r="EA1085" s="23"/>
      <c r="EB1085" s="23"/>
      <c r="EC1085" s="23"/>
      <c r="ED1085" s="23"/>
      <c r="EE1085" s="23"/>
      <c r="EF1085" s="23"/>
      <c r="EG1085" s="23"/>
      <c r="EH1085" s="23"/>
      <c r="EI1085" s="23"/>
      <c r="EJ1085" s="23"/>
      <c r="EK1085" s="23"/>
      <c r="EL1085" s="23"/>
      <c r="EM1085" s="23"/>
      <c r="EN1085" s="23"/>
      <c r="EO1085" s="23"/>
      <c r="EP1085" s="23"/>
      <c r="EQ1085" s="23"/>
      <c r="ER1085" s="23"/>
      <c r="ES1085" s="23"/>
      <c r="ET1085" s="23"/>
      <c r="EU1085" s="23"/>
      <c r="EV1085" s="23"/>
      <c r="EW1085" s="23"/>
      <c r="EX1085" s="23"/>
      <c r="EY1085" s="23"/>
      <c r="EZ1085" s="23"/>
      <c r="FA1085" s="23"/>
      <c r="FB1085" s="23"/>
      <c r="FC1085" s="23"/>
      <c r="FD1085" s="23"/>
      <c r="FE1085" s="23"/>
      <c r="FF1085" s="23"/>
      <c r="FG1085" s="23"/>
      <c r="FH1085" s="23"/>
      <c r="FI1085" s="23"/>
      <c r="FJ1085" s="23"/>
      <c r="FK1085" s="23"/>
      <c r="FL1085" s="23"/>
      <c r="FM1085" s="23"/>
      <c r="FN1085" s="23"/>
      <c r="FO1085" s="23"/>
      <c r="FP1085" s="23"/>
      <c r="FQ1085" s="23"/>
      <c r="FR1085" s="23"/>
      <c r="FS1085" s="23"/>
      <c r="FT1085" s="23"/>
      <c r="FU1085" s="23"/>
      <c r="FV1085" s="23"/>
      <c r="FW1085" s="23"/>
      <c r="FX1085" s="23"/>
      <c r="FY1085" s="23"/>
      <c r="FZ1085" s="23"/>
      <c r="GA1085" s="23"/>
      <c r="GB1085" s="23"/>
      <c r="GC1085" s="23"/>
      <c r="GD1085" s="23"/>
      <c r="GE1085" s="23"/>
      <c r="GF1085" s="23"/>
      <c r="GG1085" s="23"/>
      <c r="GH1085" s="23"/>
    </row>
    <row r="1086" spans="1:190" x14ac:dyDescent="0.35">
      <c r="A1086" s="23"/>
      <c r="B1086" s="23"/>
      <c r="C1086" s="23"/>
      <c r="D1086" s="23"/>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23"/>
      <c r="AD1086" s="23"/>
      <c r="AE1086" s="23"/>
      <c r="AF1086" s="23"/>
      <c r="AG1086" s="23"/>
      <c r="AH1086" s="23"/>
      <c r="AI1086" s="23"/>
      <c r="AJ1086" s="23"/>
      <c r="AK1086" s="23"/>
      <c r="AL1086" s="23"/>
      <c r="AM1086" s="23"/>
      <c r="AN1086" s="23"/>
      <c r="AO1086" s="23"/>
      <c r="AP1086" s="23"/>
      <c r="AQ1086" s="23"/>
      <c r="AR1086" s="23"/>
      <c r="AS1086" s="23"/>
      <c r="AT1086" s="23"/>
      <c r="AU1086" s="23"/>
      <c r="AV1086" s="23"/>
      <c r="AW1086" s="23"/>
      <c r="AX1086" s="23"/>
      <c r="AY1086" s="23"/>
      <c r="AZ1086" s="23"/>
      <c r="BA1086" s="23"/>
      <c r="BB1086" s="23"/>
      <c r="BC1086" s="23"/>
      <c r="BD1086" s="23"/>
      <c r="BE1086" s="23"/>
      <c r="BF1086" s="23"/>
      <c r="BG1086" s="23"/>
      <c r="BH1086" s="23"/>
      <c r="BI1086" s="23"/>
      <c r="BJ1086" s="23"/>
      <c r="BK1086" s="23"/>
      <c r="BL1086" s="23"/>
      <c r="BM1086" s="23"/>
      <c r="BN1086" s="23"/>
      <c r="BO1086" s="23"/>
      <c r="BP1086" s="23"/>
      <c r="BQ1086" s="23"/>
      <c r="BR1086" s="23"/>
      <c r="BS1086" s="23"/>
      <c r="BT1086" s="23"/>
      <c r="BU1086" s="23"/>
      <c r="BV1086" s="23"/>
      <c r="BW1086" s="23"/>
      <c r="BX1086" s="23"/>
      <c r="BY1086" s="23"/>
      <c r="BZ1086" s="23"/>
      <c r="CA1086" s="23"/>
      <c r="CB1086" s="23"/>
      <c r="CC1086" s="23"/>
      <c r="CD1086" s="23"/>
      <c r="CE1086" s="23"/>
      <c r="CF1086" s="23"/>
      <c r="CG1086" s="23"/>
      <c r="CH1086" s="23"/>
      <c r="CI1086" s="23"/>
      <c r="CJ1086" s="23"/>
      <c r="CK1086" s="23"/>
      <c r="CL1086" s="23"/>
      <c r="CM1086" s="23"/>
      <c r="CN1086" s="23"/>
      <c r="CO1086" s="23"/>
      <c r="CP1086" s="23"/>
      <c r="CQ1086" s="23"/>
      <c r="CR1086" s="23"/>
      <c r="CS1086" s="23"/>
      <c r="CT1086" s="23"/>
      <c r="CU1086" s="23"/>
      <c r="CV1086" s="23"/>
      <c r="CW1086" s="23"/>
      <c r="CX1086" s="23"/>
      <c r="CY1086" s="23"/>
      <c r="CZ1086" s="23"/>
      <c r="DA1086" s="23"/>
      <c r="DB1086" s="23"/>
      <c r="DC1086" s="23"/>
      <c r="DD1086" s="23"/>
      <c r="DE1086" s="23"/>
      <c r="DF1086" s="23"/>
      <c r="DG1086" s="23"/>
      <c r="DH1086" s="23"/>
      <c r="DI1086" s="23"/>
      <c r="DJ1086" s="23"/>
      <c r="DK1086" s="23"/>
      <c r="DL1086" s="23"/>
      <c r="DM1086" s="23"/>
      <c r="DN1086" s="23"/>
      <c r="DO1086" s="23"/>
      <c r="DP1086" s="23"/>
      <c r="DQ1086" s="23"/>
      <c r="DR1086" s="23"/>
      <c r="DS1086" s="23"/>
      <c r="DT1086" s="23"/>
      <c r="DU1086" s="23"/>
      <c r="DV1086" s="23"/>
      <c r="DW1086" s="23"/>
      <c r="DX1086" s="23"/>
      <c r="DY1086" s="23"/>
      <c r="DZ1086" s="23"/>
      <c r="EA1086" s="23"/>
      <c r="EB1086" s="23"/>
      <c r="EC1086" s="23"/>
      <c r="ED1086" s="23"/>
      <c r="EE1086" s="23"/>
      <c r="EF1086" s="23"/>
      <c r="EG1086" s="23"/>
      <c r="EH1086" s="23"/>
      <c r="EI1086" s="23"/>
      <c r="EJ1086" s="23"/>
      <c r="EK1086" s="23"/>
      <c r="EL1086" s="23"/>
      <c r="EM1086" s="23"/>
      <c r="EN1086" s="23"/>
      <c r="EO1086" s="23"/>
      <c r="EP1086" s="23"/>
      <c r="EQ1086" s="23"/>
      <c r="ER1086" s="23"/>
      <c r="ES1086" s="23"/>
      <c r="ET1086" s="23"/>
      <c r="EU1086" s="23"/>
      <c r="EV1086" s="23"/>
      <c r="EW1086" s="23"/>
      <c r="EX1086" s="23"/>
      <c r="EY1086" s="23"/>
      <c r="EZ1086" s="23"/>
      <c r="FA1086" s="23"/>
      <c r="FB1086" s="23"/>
      <c r="FC1086" s="23"/>
      <c r="FD1086" s="23"/>
      <c r="FE1086" s="23"/>
      <c r="FF1086" s="23"/>
      <c r="FG1086" s="23"/>
      <c r="FH1086" s="23"/>
      <c r="FI1086" s="23"/>
      <c r="FJ1086" s="23"/>
      <c r="FK1086" s="23"/>
      <c r="FL1086" s="23"/>
      <c r="FM1086" s="23"/>
      <c r="FN1086" s="23"/>
      <c r="FO1086" s="23"/>
      <c r="FP1086" s="23"/>
      <c r="FQ1086" s="23"/>
      <c r="FR1086" s="23"/>
      <c r="FS1086" s="23"/>
      <c r="FT1086" s="23"/>
      <c r="FU1086" s="23"/>
      <c r="FV1086" s="23"/>
      <c r="FW1086" s="23"/>
      <c r="FX1086" s="23"/>
      <c r="FY1086" s="23"/>
      <c r="FZ1086" s="23"/>
      <c r="GA1086" s="23"/>
      <c r="GB1086" s="23"/>
      <c r="GC1086" s="23"/>
      <c r="GD1086" s="23"/>
      <c r="GE1086" s="23"/>
      <c r="GF1086" s="23"/>
      <c r="GG1086" s="23"/>
      <c r="GH1086" s="23"/>
    </row>
    <row r="1087" spans="1:190" x14ac:dyDescent="0.35">
      <c r="A1087" s="23"/>
      <c r="B1087" s="23"/>
      <c r="C1087" s="23"/>
      <c r="D1087" s="23"/>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c r="AI1087" s="23"/>
      <c r="AJ1087" s="23"/>
      <c r="AK1087" s="23"/>
      <c r="AL1087" s="23"/>
      <c r="AM1087" s="23"/>
      <c r="AN1087" s="23"/>
      <c r="AO1087" s="23"/>
      <c r="AP1087" s="23"/>
      <c r="AQ1087" s="23"/>
      <c r="AR1087" s="23"/>
      <c r="AS1087" s="23"/>
      <c r="AT1087" s="23"/>
      <c r="AU1087" s="23"/>
      <c r="AV1087" s="23"/>
      <c r="AW1087" s="23"/>
      <c r="AX1087" s="23"/>
      <c r="AY1087" s="23"/>
      <c r="AZ1087" s="23"/>
      <c r="BA1087" s="23"/>
      <c r="BB1087" s="23"/>
      <c r="BC1087" s="23"/>
      <c r="BD1087" s="23"/>
      <c r="BE1087" s="23"/>
      <c r="BF1087" s="23"/>
      <c r="BG1087" s="23"/>
      <c r="BH1087" s="23"/>
      <c r="BI1087" s="23"/>
      <c r="BJ1087" s="23"/>
      <c r="BK1087" s="23"/>
      <c r="BL1087" s="23"/>
      <c r="BM1087" s="23"/>
      <c r="BN1087" s="23"/>
      <c r="BO1087" s="23"/>
      <c r="BP1087" s="23"/>
      <c r="BQ1087" s="23"/>
      <c r="BR1087" s="23"/>
      <c r="BS1087" s="23"/>
      <c r="BT1087" s="23"/>
      <c r="BU1087" s="23"/>
      <c r="BV1087" s="23"/>
      <c r="BW1087" s="23"/>
      <c r="BX1087" s="23"/>
      <c r="BY1087" s="23"/>
      <c r="BZ1087" s="23"/>
      <c r="CA1087" s="23"/>
      <c r="CB1087" s="23"/>
      <c r="CC1087" s="23"/>
      <c r="CD1087" s="23"/>
      <c r="CE1087" s="23"/>
      <c r="CF1087" s="23"/>
      <c r="CG1087" s="23"/>
      <c r="CH1087" s="23"/>
      <c r="CI1087" s="23"/>
      <c r="CJ1087" s="23"/>
      <c r="CK1087" s="23"/>
      <c r="CL1087" s="23"/>
      <c r="CM1087" s="23"/>
      <c r="CN1087" s="23"/>
      <c r="CO1087" s="23"/>
      <c r="CP1087" s="23"/>
      <c r="CQ1087" s="23"/>
      <c r="CR1087" s="23"/>
      <c r="CS1087" s="23"/>
      <c r="CT1087" s="23"/>
      <c r="CU1087" s="23"/>
      <c r="CV1087" s="23"/>
      <c r="CW1087" s="23"/>
      <c r="CX1087" s="23"/>
      <c r="CY1087" s="23"/>
      <c r="CZ1087" s="23"/>
      <c r="DA1087" s="23"/>
      <c r="DB1087" s="23"/>
      <c r="DC1087" s="23"/>
      <c r="DD1087" s="23"/>
      <c r="DE1087" s="23"/>
      <c r="DF1087" s="23"/>
      <c r="DG1087" s="23"/>
      <c r="DH1087" s="23"/>
      <c r="DI1087" s="23"/>
      <c r="DJ1087" s="23"/>
      <c r="DK1087" s="23"/>
      <c r="DL1087" s="23"/>
      <c r="DM1087" s="23"/>
      <c r="DN1087" s="23"/>
      <c r="DO1087" s="23"/>
      <c r="DP1087" s="23"/>
      <c r="DQ1087" s="23"/>
      <c r="DR1087" s="23"/>
      <c r="DS1087" s="23"/>
      <c r="DT1087" s="23"/>
      <c r="DU1087" s="23"/>
      <c r="DV1087" s="23"/>
      <c r="DW1087" s="23"/>
      <c r="DX1087" s="23"/>
      <c r="DY1087" s="23"/>
      <c r="DZ1087" s="23"/>
      <c r="EA1087" s="23"/>
      <c r="EB1087" s="23"/>
      <c r="EC1087" s="23"/>
      <c r="ED1087" s="23"/>
      <c r="EE1087" s="23"/>
      <c r="EF1087" s="23"/>
      <c r="EG1087" s="23"/>
      <c r="EH1087" s="23"/>
      <c r="EI1087" s="23"/>
      <c r="EJ1087" s="23"/>
      <c r="EK1087" s="23"/>
      <c r="EL1087" s="23"/>
      <c r="EM1087" s="23"/>
      <c r="EN1087" s="23"/>
      <c r="EO1087" s="23"/>
      <c r="EP1087" s="23"/>
      <c r="EQ1087" s="23"/>
      <c r="ER1087" s="23"/>
      <c r="ES1087" s="23"/>
      <c r="ET1087" s="23"/>
      <c r="EU1087" s="23"/>
      <c r="EV1087" s="23"/>
      <c r="EW1087" s="23"/>
      <c r="EX1087" s="23"/>
      <c r="EY1087" s="23"/>
      <c r="EZ1087" s="23"/>
      <c r="FA1087" s="23"/>
      <c r="FB1087" s="23"/>
      <c r="FC1087" s="23"/>
      <c r="FD1087" s="23"/>
      <c r="FE1087" s="23"/>
      <c r="FF1087" s="23"/>
      <c r="FG1087" s="23"/>
      <c r="FH1087" s="23"/>
      <c r="FI1087" s="23"/>
      <c r="FJ1087" s="23"/>
      <c r="FK1087" s="23"/>
      <c r="FL1087" s="23"/>
      <c r="FM1087" s="23"/>
      <c r="FN1087" s="23"/>
      <c r="FO1087" s="23"/>
      <c r="FP1087" s="23"/>
      <c r="FQ1087" s="23"/>
      <c r="FR1087" s="23"/>
      <c r="FS1087" s="23"/>
      <c r="FT1087" s="23"/>
      <c r="FU1087" s="23"/>
      <c r="FV1087" s="23"/>
      <c r="FW1087" s="23"/>
      <c r="FX1087" s="23"/>
      <c r="FY1087" s="23"/>
      <c r="FZ1087" s="23"/>
      <c r="GA1087" s="23"/>
      <c r="GB1087" s="23"/>
      <c r="GC1087" s="23"/>
      <c r="GD1087" s="23"/>
      <c r="GE1087" s="23"/>
      <c r="GF1087" s="23"/>
      <c r="GG1087" s="23"/>
      <c r="GH1087" s="23"/>
    </row>
    <row r="1088" spans="1:190" x14ac:dyDescent="0.35">
      <c r="A1088" s="23"/>
      <c r="B1088" s="23"/>
      <c r="C1088" s="23"/>
      <c r="D1088" s="23"/>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23"/>
      <c r="AD1088" s="23"/>
      <c r="AE1088" s="23"/>
      <c r="AF1088" s="23"/>
      <c r="AG1088" s="23"/>
      <c r="AH1088" s="23"/>
      <c r="AI1088" s="23"/>
      <c r="AJ1088" s="23"/>
      <c r="AK1088" s="23"/>
      <c r="AL1088" s="23"/>
      <c r="AM1088" s="23"/>
      <c r="AN1088" s="23"/>
      <c r="AO1088" s="23"/>
      <c r="AP1088" s="23"/>
      <c r="AQ1088" s="23"/>
      <c r="AR1088" s="23"/>
      <c r="AS1088" s="23"/>
      <c r="AT1088" s="23"/>
      <c r="AU1088" s="23"/>
      <c r="AV1088" s="23"/>
      <c r="AW1088" s="23"/>
      <c r="AX1088" s="23"/>
      <c r="AY1088" s="23"/>
      <c r="AZ1088" s="23"/>
      <c r="BA1088" s="23"/>
      <c r="BB1088" s="23"/>
      <c r="BC1088" s="23"/>
      <c r="BD1088" s="23"/>
      <c r="BE1088" s="23"/>
      <c r="BF1088" s="23"/>
      <c r="BG1088" s="23"/>
      <c r="BH1088" s="23"/>
      <c r="BI1088" s="23"/>
      <c r="BJ1088" s="23"/>
      <c r="BK1088" s="23"/>
      <c r="BL1088" s="23"/>
      <c r="BM1088" s="23"/>
      <c r="BN1088" s="23"/>
      <c r="BO1088" s="23"/>
      <c r="BP1088" s="23"/>
      <c r="BQ1088" s="23"/>
      <c r="BR1088" s="23"/>
      <c r="BS1088" s="23"/>
      <c r="BT1088" s="23"/>
      <c r="BU1088" s="23"/>
      <c r="BV1088" s="23"/>
      <c r="BW1088" s="23"/>
      <c r="BX1088" s="23"/>
      <c r="BY1088" s="23"/>
      <c r="BZ1088" s="23"/>
      <c r="CA1088" s="23"/>
      <c r="CB1088" s="23"/>
      <c r="CC1088" s="23"/>
      <c r="CD1088" s="23"/>
      <c r="CE1088" s="23"/>
      <c r="CF1088" s="23"/>
      <c r="CG1088" s="23"/>
      <c r="CH1088" s="23"/>
      <c r="CI1088" s="23"/>
      <c r="CJ1088" s="23"/>
      <c r="CK1088" s="23"/>
      <c r="CL1088" s="23"/>
      <c r="CM1088" s="23"/>
      <c r="CN1088" s="23"/>
      <c r="CO1088" s="23"/>
      <c r="CP1088" s="23"/>
      <c r="CQ1088" s="23"/>
      <c r="CR1088" s="23"/>
      <c r="CS1088" s="23"/>
      <c r="CT1088" s="23"/>
      <c r="CU1088" s="23"/>
      <c r="CV1088" s="23"/>
      <c r="CW1088" s="23"/>
      <c r="CX1088" s="23"/>
      <c r="CY1088" s="23"/>
      <c r="CZ1088" s="23"/>
      <c r="DA1088" s="23"/>
      <c r="DB1088" s="23"/>
      <c r="DC1088" s="23"/>
      <c r="DD1088" s="23"/>
      <c r="DE1088" s="23"/>
      <c r="DF1088" s="23"/>
      <c r="DG1088" s="23"/>
      <c r="DH1088" s="23"/>
      <c r="DI1088" s="23"/>
      <c r="DJ1088" s="23"/>
      <c r="DK1088" s="23"/>
      <c r="DL1088" s="23"/>
      <c r="DM1088" s="23"/>
      <c r="DN1088" s="23"/>
      <c r="DO1088" s="23"/>
      <c r="DP1088" s="23"/>
      <c r="DQ1088" s="23"/>
      <c r="DR1088" s="23"/>
      <c r="DS1088" s="23"/>
      <c r="DT1088" s="23"/>
      <c r="DU1088" s="23"/>
      <c r="DV1088" s="23"/>
      <c r="DW1088" s="23"/>
      <c r="DX1088" s="23"/>
      <c r="DY1088" s="23"/>
      <c r="DZ1088" s="23"/>
      <c r="EA1088" s="23"/>
      <c r="EB1088" s="23"/>
      <c r="EC1088" s="23"/>
      <c r="ED1088" s="23"/>
      <c r="EE1088" s="23"/>
      <c r="EF1088" s="23"/>
      <c r="EG1088" s="23"/>
      <c r="EH1088" s="23"/>
      <c r="EI1088" s="23"/>
      <c r="EJ1088" s="23"/>
      <c r="EK1088" s="23"/>
      <c r="EL1088" s="23"/>
      <c r="EM1088" s="23"/>
      <c r="EN1088" s="23"/>
      <c r="EO1088" s="23"/>
      <c r="EP1088" s="23"/>
      <c r="EQ1088" s="23"/>
      <c r="ER1088" s="23"/>
      <c r="ES1088" s="23"/>
      <c r="ET1088" s="23"/>
      <c r="EU1088" s="23"/>
      <c r="EV1088" s="23"/>
      <c r="EW1088" s="23"/>
      <c r="EX1088" s="23"/>
      <c r="EY1088" s="23"/>
      <c r="EZ1088" s="23"/>
      <c r="FA1088" s="23"/>
      <c r="FB1088" s="23"/>
      <c r="FC1088" s="23"/>
      <c r="FD1088" s="23"/>
      <c r="FE1088" s="23"/>
      <c r="FF1088" s="23"/>
      <c r="FG1088" s="23"/>
      <c r="FH1088" s="23"/>
      <c r="FI1088" s="23"/>
      <c r="FJ1088" s="23"/>
      <c r="FK1088" s="23"/>
      <c r="FL1088" s="23"/>
      <c r="FM1088" s="23"/>
      <c r="FN1088" s="23"/>
      <c r="FO1088" s="23"/>
      <c r="FP1088" s="23"/>
      <c r="FQ1088" s="23"/>
      <c r="FR1088" s="23"/>
      <c r="FS1088" s="23"/>
      <c r="FT1088" s="23"/>
      <c r="FU1088" s="23"/>
      <c r="FV1088" s="23"/>
      <c r="FW1088" s="23"/>
      <c r="FX1088" s="23"/>
      <c r="FY1088" s="23"/>
      <c r="FZ1088" s="23"/>
      <c r="GA1088" s="23"/>
      <c r="GB1088" s="23"/>
      <c r="GC1088" s="23"/>
      <c r="GD1088" s="23"/>
      <c r="GE1088" s="23"/>
      <c r="GF1088" s="23"/>
      <c r="GG1088" s="23"/>
      <c r="GH1088" s="23"/>
    </row>
    <row r="1089" spans="1:190" x14ac:dyDescent="0.35">
      <c r="A1089" s="23"/>
      <c r="B1089" s="23"/>
      <c r="C1089" s="23"/>
      <c r="D1089" s="23"/>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c r="AI1089" s="23"/>
      <c r="AJ1089" s="23"/>
      <c r="AK1089" s="23"/>
      <c r="AL1089" s="23"/>
      <c r="AM1089" s="23"/>
      <c r="AN1089" s="23"/>
      <c r="AO1089" s="23"/>
      <c r="AP1089" s="23"/>
      <c r="AQ1089" s="23"/>
      <c r="AR1089" s="23"/>
      <c r="AS1089" s="23"/>
      <c r="AT1089" s="23"/>
      <c r="AU1089" s="23"/>
      <c r="AV1089" s="23"/>
      <c r="AW1089" s="23"/>
      <c r="AX1089" s="23"/>
      <c r="AY1089" s="23"/>
      <c r="AZ1089" s="23"/>
      <c r="BA1089" s="23"/>
      <c r="BB1089" s="23"/>
      <c r="BC1089" s="23"/>
      <c r="BD1089" s="23"/>
      <c r="BE1089" s="23"/>
      <c r="BF1089" s="23"/>
      <c r="BG1089" s="23"/>
      <c r="BH1089" s="23"/>
      <c r="BI1089" s="23"/>
      <c r="BJ1089" s="23"/>
      <c r="BK1089" s="23"/>
      <c r="BL1089" s="23"/>
      <c r="BM1089" s="23"/>
      <c r="BN1089" s="23"/>
      <c r="BO1089" s="23"/>
      <c r="BP1089" s="23"/>
      <c r="BQ1089" s="23"/>
      <c r="BR1089" s="23"/>
      <c r="BS1089" s="23"/>
      <c r="BT1089" s="23"/>
      <c r="BU1089" s="23"/>
      <c r="BV1089" s="23"/>
      <c r="BW1089" s="23"/>
      <c r="BX1089" s="23"/>
      <c r="BY1089" s="23"/>
      <c r="BZ1089" s="23"/>
      <c r="CA1089" s="23"/>
      <c r="CB1089" s="23"/>
      <c r="CC1089" s="23"/>
      <c r="CD1089" s="23"/>
      <c r="CE1089" s="23"/>
      <c r="CF1089" s="23"/>
      <c r="CG1089" s="23"/>
      <c r="CH1089" s="23"/>
      <c r="CI1089" s="23"/>
      <c r="CJ1089" s="23"/>
      <c r="CK1089" s="23"/>
      <c r="CL1089" s="23"/>
      <c r="CM1089" s="23"/>
      <c r="CN1089" s="23"/>
      <c r="CO1089" s="23"/>
      <c r="CP1089" s="23"/>
      <c r="CQ1089" s="23"/>
      <c r="CR1089" s="23"/>
      <c r="CS1089" s="23"/>
      <c r="CT1089" s="23"/>
      <c r="CU1089" s="23"/>
      <c r="CV1089" s="23"/>
      <c r="CW1089" s="23"/>
      <c r="CX1089" s="23"/>
      <c r="CY1089" s="23"/>
      <c r="CZ1089" s="23"/>
      <c r="DA1089" s="23"/>
      <c r="DB1089" s="23"/>
      <c r="DC1089" s="23"/>
      <c r="DD1089" s="23"/>
      <c r="DE1089" s="23"/>
      <c r="DF1089" s="23"/>
      <c r="DG1089" s="23"/>
      <c r="DH1089" s="23"/>
      <c r="DI1089" s="23"/>
      <c r="DJ1089" s="23"/>
      <c r="DK1089" s="23"/>
      <c r="DL1089" s="23"/>
      <c r="DM1089" s="23"/>
      <c r="DN1089" s="23"/>
      <c r="DO1089" s="23"/>
      <c r="DP1089" s="23"/>
      <c r="DQ1089" s="23"/>
      <c r="DR1089" s="23"/>
      <c r="DS1089" s="23"/>
      <c r="DT1089" s="23"/>
      <c r="DU1089" s="23"/>
      <c r="DV1089" s="23"/>
      <c r="DW1089" s="23"/>
      <c r="DX1089" s="23"/>
      <c r="DY1089" s="23"/>
      <c r="DZ1089" s="23"/>
      <c r="EA1089" s="23"/>
      <c r="EB1089" s="23"/>
      <c r="EC1089" s="23"/>
      <c r="ED1089" s="23"/>
      <c r="EE1089" s="23"/>
      <c r="EF1089" s="23"/>
      <c r="EG1089" s="23"/>
      <c r="EH1089" s="23"/>
      <c r="EI1089" s="23"/>
      <c r="EJ1089" s="23"/>
      <c r="EK1089" s="23"/>
      <c r="EL1089" s="23"/>
      <c r="EM1089" s="23"/>
      <c r="EN1089" s="23"/>
      <c r="EO1089" s="23"/>
      <c r="EP1089" s="23"/>
      <c r="EQ1089" s="23"/>
      <c r="ER1089" s="23"/>
      <c r="ES1089" s="23"/>
      <c r="ET1089" s="23"/>
      <c r="EU1089" s="23"/>
      <c r="EV1089" s="23"/>
      <c r="EW1089" s="23"/>
      <c r="EX1089" s="23"/>
      <c r="EY1089" s="23"/>
      <c r="EZ1089" s="23"/>
      <c r="FA1089" s="23"/>
      <c r="FB1089" s="23"/>
      <c r="FC1089" s="23"/>
      <c r="FD1089" s="23"/>
      <c r="FE1089" s="23"/>
      <c r="FF1089" s="23"/>
      <c r="FG1089" s="23"/>
      <c r="FH1089" s="23"/>
      <c r="FI1089" s="23"/>
      <c r="FJ1089" s="23"/>
      <c r="FK1089" s="23"/>
      <c r="FL1089" s="23"/>
      <c r="FM1089" s="23"/>
      <c r="FN1089" s="23"/>
      <c r="FO1089" s="23"/>
      <c r="FP1089" s="23"/>
      <c r="FQ1089" s="23"/>
      <c r="FR1089" s="23"/>
      <c r="FS1089" s="23"/>
      <c r="FT1089" s="23"/>
      <c r="FU1089" s="23"/>
      <c r="FV1089" s="23"/>
      <c r="FW1089" s="23"/>
      <c r="FX1089" s="23"/>
      <c r="FY1089" s="23"/>
      <c r="FZ1089" s="23"/>
      <c r="GA1089" s="23"/>
      <c r="GB1089" s="23"/>
      <c r="GC1089" s="23"/>
      <c r="GD1089" s="23"/>
      <c r="GE1089" s="23"/>
      <c r="GF1089" s="23"/>
      <c r="GG1089" s="23"/>
      <c r="GH1089" s="23"/>
    </row>
    <row r="1090" spans="1:190" x14ac:dyDescent="0.35">
      <c r="A1090" s="23"/>
      <c r="B1090" s="23"/>
      <c r="C1090" s="23"/>
      <c r="D1090" s="23"/>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23"/>
      <c r="AD1090" s="23"/>
      <c r="AE1090" s="23"/>
      <c r="AF1090" s="23"/>
      <c r="AG1090" s="23"/>
      <c r="AH1090" s="23"/>
      <c r="AI1090" s="23"/>
      <c r="AJ1090" s="23"/>
      <c r="AK1090" s="23"/>
      <c r="AL1090" s="23"/>
      <c r="AM1090" s="23"/>
      <c r="AN1090" s="23"/>
      <c r="AO1090" s="23"/>
      <c r="AP1090" s="23"/>
      <c r="AQ1090" s="23"/>
      <c r="AR1090" s="23"/>
      <c r="AS1090" s="23"/>
      <c r="AT1090" s="23"/>
      <c r="AU1090" s="23"/>
      <c r="AV1090" s="23"/>
      <c r="AW1090" s="23"/>
      <c r="AX1090" s="23"/>
      <c r="AY1090" s="23"/>
      <c r="AZ1090" s="23"/>
      <c r="BA1090" s="23"/>
      <c r="BB1090" s="23"/>
      <c r="BC1090" s="23"/>
      <c r="BD1090" s="23"/>
      <c r="BE1090" s="23"/>
      <c r="BF1090" s="23"/>
      <c r="BG1090" s="23"/>
      <c r="BH1090" s="23"/>
      <c r="BI1090" s="23"/>
      <c r="BJ1090" s="23"/>
      <c r="BK1090" s="23"/>
      <c r="BL1090" s="23"/>
      <c r="BM1090" s="23"/>
      <c r="BN1090" s="23"/>
      <c r="BO1090" s="23"/>
      <c r="BP1090" s="23"/>
      <c r="BQ1090" s="23"/>
      <c r="BR1090" s="23"/>
      <c r="BS1090" s="23"/>
      <c r="BT1090" s="23"/>
      <c r="BU1090" s="23"/>
      <c r="BV1090" s="23"/>
      <c r="BW1090" s="23"/>
      <c r="BX1090" s="23"/>
      <c r="BY1090" s="23"/>
      <c r="BZ1090" s="23"/>
      <c r="CA1090" s="23"/>
      <c r="CB1090" s="23"/>
      <c r="CC1090" s="23"/>
      <c r="CD1090" s="23"/>
      <c r="CE1090" s="23"/>
      <c r="CF1090" s="23"/>
      <c r="CG1090" s="23"/>
      <c r="CH1090" s="23"/>
      <c r="CI1090" s="23"/>
      <c r="CJ1090" s="23"/>
      <c r="CK1090" s="23"/>
      <c r="CL1090" s="23"/>
      <c r="CM1090" s="23"/>
      <c r="CN1090" s="23"/>
      <c r="CO1090" s="23"/>
      <c r="CP1090" s="23"/>
      <c r="CQ1090" s="23"/>
      <c r="CR1090" s="23"/>
      <c r="CS1090" s="23"/>
      <c r="CT1090" s="23"/>
      <c r="CU1090" s="23"/>
      <c r="CV1090" s="23"/>
      <c r="CW1090" s="23"/>
      <c r="CX1090" s="23"/>
      <c r="CY1090" s="23"/>
      <c r="CZ1090" s="23"/>
      <c r="DA1090" s="23"/>
      <c r="DB1090" s="23"/>
      <c r="DC1090" s="23"/>
      <c r="DD1090" s="23"/>
      <c r="DE1090" s="23"/>
      <c r="DF1090" s="23"/>
      <c r="DG1090" s="23"/>
      <c r="DH1090" s="23"/>
      <c r="DI1090" s="23"/>
      <c r="DJ1090" s="23"/>
      <c r="DK1090" s="23"/>
      <c r="DL1090" s="23"/>
      <c r="DM1090" s="23"/>
      <c r="DN1090" s="23"/>
      <c r="DO1090" s="23"/>
      <c r="DP1090" s="23"/>
      <c r="DQ1090" s="23"/>
      <c r="DR1090" s="23"/>
      <c r="DS1090" s="23"/>
      <c r="DT1090" s="23"/>
      <c r="DU1090" s="23"/>
      <c r="DV1090" s="23"/>
      <c r="DW1090" s="23"/>
      <c r="DX1090" s="23"/>
      <c r="DY1090" s="23"/>
      <c r="DZ1090" s="23"/>
      <c r="EA1090" s="23"/>
      <c r="EB1090" s="23"/>
      <c r="EC1090" s="23"/>
      <c r="ED1090" s="23"/>
      <c r="EE1090" s="23"/>
      <c r="EF1090" s="23"/>
      <c r="EG1090" s="23"/>
      <c r="EH1090" s="23"/>
      <c r="EI1090" s="23"/>
      <c r="EJ1090" s="23"/>
      <c r="EK1090" s="23"/>
      <c r="EL1090" s="23"/>
      <c r="EM1090" s="23"/>
      <c r="EN1090" s="23"/>
      <c r="EO1090" s="23"/>
      <c r="EP1090" s="23"/>
      <c r="EQ1090" s="23"/>
      <c r="ER1090" s="23"/>
      <c r="ES1090" s="23"/>
      <c r="ET1090" s="23"/>
      <c r="EU1090" s="23"/>
      <c r="EV1090" s="23"/>
      <c r="EW1090" s="23"/>
      <c r="EX1090" s="23"/>
      <c r="EY1090" s="23"/>
      <c r="EZ1090" s="23"/>
      <c r="FA1090" s="23"/>
      <c r="FB1090" s="23"/>
      <c r="FC1090" s="23"/>
      <c r="FD1090" s="23"/>
      <c r="FE1090" s="23"/>
      <c r="FF1090" s="23"/>
      <c r="FG1090" s="23"/>
      <c r="FH1090" s="23"/>
      <c r="FI1090" s="23"/>
      <c r="FJ1090" s="23"/>
      <c r="FK1090" s="23"/>
      <c r="FL1090" s="23"/>
      <c r="FM1090" s="23"/>
      <c r="FN1090" s="23"/>
      <c r="FO1090" s="23"/>
      <c r="FP1090" s="23"/>
      <c r="FQ1090" s="23"/>
      <c r="FR1090" s="23"/>
      <c r="FS1090" s="23"/>
      <c r="FT1090" s="23"/>
      <c r="FU1090" s="23"/>
      <c r="FV1090" s="23"/>
      <c r="FW1090" s="23"/>
      <c r="FX1090" s="23"/>
      <c r="FY1090" s="23"/>
      <c r="FZ1090" s="23"/>
      <c r="GA1090" s="23"/>
      <c r="GB1090" s="23"/>
      <c r="GC1090" s="23"/>
      <c r="GD1090" s="23"/>
      <c r="GE1090" s="23"/>
      <c r="GF1090" s="23"/>
      <c r="GG1090" s="23"/>
      <c r="GH1090" s="23"/>
    </row>
    <row r="1091" spans="1:190" x14ac:dyDescent="0.35">
      <c r="A1091" s="23"/>
      <c r="B1091" s="23"/>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c r="AI1091" s="23"/>
      <c r="AJ1091" s="23"/>
      <c r="AK1091" s="23"/>
      <c r="AL1091" s="23"/>
      <c r="AM1091" s="23"/>
      <c r="AN1091" s="23"/>
      <c r="AO1091" s="23"/>
      <c r="AP1091" s="23"/>
      <c r="AQ1091" s="23"/>
      <c r="AR1091" s="23"/>
      <c r="AS1091" s="23"/>
      <c r="AT1091" s="23"/>
      <c r="AU1091" s="23"/>
      <c r="AV1091" s="23"/>
      <c r="AW1091" s="23"/>
      <c r="AX1091" s="23"/>
      <c r="AY1091" s="23"/>
      <c r="AZ1091" s="23"/>
      <c r="BA1091" s="23"/>
      <c r="BB1091" s="23"/>
      <c r="BC1091" s="23"/>
      <c r="BD1091" s="23"/>
      <c r="BE1091" s="23"/>
      <c r="BF1091" s="23"/>
      <c r="BG1091" s="23"/>
      <c r="BH1091" s="23"/>
      <c r="BI1091" s="23"/>
      <c r="BJ1091" s="23"/>
      <c r="BK1091" s="23"/>
      <c r="BL1091" s="23"/>
      <c r="BM1091" s="23"/>
      <c r="BN1091" s="23"/>
      <c r="BO1091" s="23"/>
      <c r="BP1091" s="23"/>
      <c r="BQ1091" s="23"/>
      <c r="BR1091" s="23"/>
      <c r="BS1091" s="23"/>
      <c r="BT1091" s="23"/>
      <c r="BU1091" s="23"/>
      <c r="BV1091" s="23"/>
      <c r="BW1091" s="23"/>
      <c r="BX1091" s="23"/>
      <c r="BY1091" s="23"/>
      <c r="BZ1091" s="23"/>
      <c r="CA1091" s="23"/>
      <c r="CB1091" s="23"/>
      <c r="CC1091" s="23"/>
      <c r="CD1091" s="23"/>
      <c r="CE1091" s="23"/>
      <c r="CF1091" s="23"/>
      <c r="CG1091" s="23"/>
      <c r="CH1091" s="23"/>
      <c r="CI1091" s="23"/>
      <c r="CJ1091" s="23"/>
      <c r="CK1091" s="23"/>
      <c r="CL1091" s="23"/>
      <c r="CM1091" s="23"/>
      <c r="CN1091" s="23"/>
      <c r="CO1091" s="23"/>
      <c r="CP1091" s="23"/>
      <c r="CQ1091" s="23"/>
      <c r="CR1091" s="23"/>
      <c r="CS1091" s="23"/>
      <c r="CT1091" s="23"/>
      <c r="CU1091" s="23"/>
      <c r="CV1091" s="23"/>
      <c r="CW1091" s="23"/>
      <c r="CX1091" s="23"/>
      <c r="CY1091" s="23"/>
      <c r="CZ1091" s="23"/>
      <c r="DA1091" s="23"/>
      <c r="DB1091" s="23"/>
      <c r="DC1091" s="23"/>
      <c r="DD1091" s="23"/>
      <c r="DE1091" s="23"/>
      <c r="DF1091" s="23"/>
      <c r="DG1091" s="23"/>
      <c r="DH1091" s="23"/>
      <c r="DI1091" s="23"/>
      <c r="DJ1091" s="23"/>
      <c r="DK1091" s="23"/>
      <c r="DL1091" s="23"/>
      <c r="DM1091" s="23"/>
      <c r="DN1091" s="23"/>
      <c r="DO1091" s="23"/>
      <c r="DP1091" s="23"/>
      <c r="DQ1091" s="23"/>
      <c r="DR1091" s="23"/>
      <c r="DS1091" s="23"/>
      <c r="DT1091" s="23"/>
      <c r="DU1091" s="23"/>
      <c r="DV1091" s="23"/>
      <c r="DW1091" s="23"/>
      <c r="DX1091" s="23"/>
      <c r="DY1091" s="23"/>
      <c r="DZ1091" s="23"/>
      <c r="EA1091" s="23"/>
      <c r="EB1091" s="23"/>
      <c r="EC1091" s="23"/>
      <c r="ED1091" s="23"/>
      <c r="EE1091" s="23"/>
      <c r="EF1091" s="23"/>
      <c r="EG1091" s="23"/>
      <c r="EH1091" s="23"/>
      <c r="EI1091" s="23"/>
      <c r="EJ1091" s="23"/>
      <c r="EK1091" s="23"/>
      <c r="EL1091" s="23"/>
      <c r="EM1091" s="23"/>
      <c r="EN1091" s="23"/>
      <c r="EO1091" s="23"/>
      <c r="EP1091" s="23"/>
      <c r="EQ1091" s="23"/>
      <c r="ER1091" s="23"/>
      <c r="ES1091" s="23"/>
      <c r="ET1091" s="23"/>
      <c r="EU1091" s="23"/>
      <c r="EV1091" s="23"/>
      <c r="EW1091" s="23"/>
      <c r="EX1091" s="23"/>
      <c r="EY1091" s="23"/>
      <c r="EZ1091" s="23"/>
      <c r="FA1091" s="23"/>
      <c r="FB1091" s="23"/>
      <c r="FC1091" s="23"/>
      <c r="FD1091" s="23"/>
      <c r="FE1091" s="23"/>
      <c r="FF1091" s="23"/>
      <c r="FG1091" s="23"/>
      <c r="FH1091" s="23"/>
      <c r="FI1091" s="23"/>
      <c r="FJ1091" s="23"/>
      <c r="FK1091" s="23"/>
      <c r="FL1091" s="23"/>
      <c r="FM1091" s="23"/>
      <c r="FN1091" s="23"/>
      <c r="FO1091" s="23"/>
      <c r="FP1091" s="23"/>
      <c r="FQ1091" s="23"/>
      <c r="FR1091" s="23"/>
      <c r="FS1091" s="23"/>
      <c r="FT1091" s="23"/>
      <c r="FU1091" s="23"/>
      <c r="FV1091" s="23"/>
      <c r="FW1091" s="23"/>
      <c r="FX1091" s="23"/>
      <c r="FY1091" s="23"/>
      <c r="FZ1091" s="23"/>
      <c r="GA1091" s="23"/>
      <c r="GB1091" s="23"/>
      <c r="GC1091" s="23"/>
      <c r="GD1091" s="23"/>
      <c r="GE1091" s="23"/>
      <c r="GF1091" s="23"/>
      <c r="GG1091" s="23"/>
      <c r="GH1091" s="23"/>
    </row>
    <row r="1092" spans="1:190" x14ac:dyDescent="0.35">
      <c r="A1092" s="23"/>
      <c r="B1092" s="23"/>
      <c r="C1092" s="23"/>
      <c r="D1092" s="23"/>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23"/>
      <c r="AD1092" s="23"/>
      <c r="AE1092" s="23"/>
      <c r="AF1092" s="23"/>
      <c r="AG1092" s="23"/>
      <c r="AH1092" s="23"/>
      <c r="AI1092" s="23"/>
      <c r="AJ1092" s="23"/>
      <c r="AK1092" s="23"/>
      <c r="AL1092" s="23"/>
      <c r="AM1092" s="23"/>
      <c r="AN1092" s="23"/>
      <c r="AO1092" s="23"/>
      <c r="AP1092" s="23"/>
      <c r="AQ1092" s="23"/>
      <c r="AR1092" s="23"/>
      <c r="AS1092" s="23"/>
      <c r="AT1092" s="23"/>
      <c r="AU1092" s="23"/>
      <c r="AV1092" s="23"/>
      <c r="AW1092" s="23"/>
      <c r="AX1092" s="23"/>
      <c r="AY1092" s="23"/>
      <c r="AZ1092" s="23"/>
      <c r="BA1092" s="23"/>
      <c r="BB1092" s="23"/>
      <c r="BC1092" s="23"/>
      <c r="BD1092" s="23"/>
      <c r="BE1092" s="23"/>
      <c r="BF1092" s="23"/>
      <c r="BG1092" s="23"/>
      <c r="BH1092" s="23"/>
      <c r="BI1092" s="23"/>
      <c r="BJ1092" s="23"/>
      <c r="BK1092" s="23"/>
      <c r="BL1092" s="23"/>
      <c r="BM1092" s="23"/>
      <c r="BN1092" s="23"/>
      <c r="BO1092" s="23"/>
      <c r="BP1092" s="23"/>
      <c r="BQ1092" s="23"/>
      <c r="BR1092" s="23"/>
      <c r="BS1092" s="23"/>
      <c r="BT1092" s="23"/>
      <c r="BU1092" s="23"/>
      <c r="BV1092" s="23"/>
      <c r="BW1092" s="23"/>
      <c r="BX1092" s="23"/>
      <c r="BY1092" s="23"/>
      <c r="BZ1092" s="23"/>
      <c r="CA1092" s="23"/>
      <c r="CB1092" s="23"/>
      <c r="CC1092" s="23"/>
      <c r="CD1092" s="23"/>
      <c r="CE1092" s="23"/>
      <c r="CF1092" s="23"/>
      <c r="CG1092" s="23"/>
      <c r="CH1092" s="23"/>
      <c r="CI1092" s="23"/>
      <c r="CJ1092" s="23"/>
      <c r="CK1092" s="23"/>
      <c r="CL1092" s="23"/>
      <c r="CM1092" s="23"/>
      <c r="CN1092" s="23"/>
      <c r="CO1092" s="23"/>
      <c r="CP1092" s="23"/>
      <c r="CQ1092" s="23"/>
      <c r="CR1092" s="23"/>
      <c r="CS1092" s="23"/>
      <c r="CT1092" s="23"/>
      <c r="CU1092" s="23"/>
      <c r="CV1092" s="23"/>
      <c r="CW1092" s="23"/>
      <c r="CX1092" s="23"/>
      <c r="CY1092" s="23"/>
      <c r="CZ1092" s="23"/>
      <c r="DA1092" s="23"/>
      <c r="DB1092" s="23"/>
      <c r="DC1092" s="23"/>
      <c r="DD1092" s="23"/>
      <c r="DE1092" s="23"/>
      <c r="DF1092" s="23"/>
      <c r="DG1092" s="23"/>
      <c r="DH1092" s="23"/>
      <c r="DI1092" s="23"/>
      <c r="DJ1092" s="23"/>
      <c r="DK1092" s="23"/>
      <c r="DL1092" s="23"/>
      <c r="DM1092" s="23"/>
      <c r="DN1092" s="23"/>
      <c r="DO1092" s="23"/>
      <c r="DP1092" s="23"/>
      <c r="DQ1092" s="23"/>
      <c r="DR1092" s="23"/>
      <c r="DS1092" s="23"/>
      <c r="DT1092" s="23"/>
      <c r="DU1092" s="23"/>
      <c r="DV1092" s="23"/>
      <c r="DW1092" s="23"/>
      <c r="DX1092" s="23"/>
      <c r="DY1092" s="23"/>
      <c r="DZ1092" s="23"/>
      <c r="EA1092" s="23"/>
      <c r="EB1092" s="23"/>
      <c r="EC1092" s="23"/>
      <c r="ED1092" s="23"/>
      <c r="EE1092" s="23"/>
      <c r="EF1092" s="23"/>
      <c r="EG1092" s="23"/>
      <c r="EH1092" s="23"/>
      <c r="EI1092" s="23"/>
      <c r="EJ1092" s="23"/>
      <c r="EK1092" s="23"/>
      <c r="EL1092" s="23"/>
      <c r="EM1092" s="23"/>
      <c r="EN1092" s="23"/>
      <c r="EO1092" s="23"/>
      <c r="EP1092" s="23"/>
      <c r="EQ1092" s="23"/>
      <c r="ER1092" s="23"/>
      <c r="ES1092" s="23"/>
      <c r="ET1092" s="23"/>
      <c r="EU1092" s="23"/>
      <c r="EV1092" s="23"/>
      <c r="EW1092" s="23"/>
      <c r="EX1092" s="23"/>
      <c r="EY1092" s="23"/>
      <c r="EZ1092" s="23"/>
      <c r="FA1092" s="23"/>
      <c r="FB1092" s="23"/>
      <c r="FC1092" s="23"/>
      <c r="FD1092" s="23"/>
      <c r="FE1092" s="23"/>
      <c r="FF1092" s="23"/>
      <c r="FG1092" s="23"/>
      <c r="FH1092" s="23"/>
      <c r="FI1092" s="23"/>
      <c r="FJ1092" s="23"/>
      <c r="FK1092" s="23"/>
      <c r="FL1092" s="23"/>
      <c r="FM1092" s="23"/>
      <c r="FN1092" s="23"/>
      <c r="FO1092" s="23"/>
      <c r="FP1092" s="23"/>
      <c r="FQ1092" s="23"/>
      <c r="FR1092" s="23"/>
      <c r="FS1092" s="23"/>
      <c r="FT1092" s="23"/>
      <c r="FU1092" s="23"/>
      <c r="FV1092" s="23"/>
      <c r="FW1092" s="23"/>
      <c r="FX1092" s="23"/>
      <c r="FY1092" s="23"/>
      <c r="FZ1092" s="23"/>
      <c r="GA1092" s="23"/>
      <c r="GB1092" s="23"/>
      <c r="GC1092" s="23"/>
      <c r="GD1092" s="23"/>
      <c r="GE1092" s="23"/>
      <c r="GF1092" s="23"/>
      <c r="GG1092" s="23"/>
      <c r="GH1092" s="23"/>
    </row>
    <row r="1093" spans="1:190" x14ac:dyDescent="0.35">
      <c r="A1093" s="23"/>
      <c r="B1093" s="23"/>
      <c r="C1093" s="23"/>
      <c r="D1093" s="23"/>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23"/>
      <c r="AD1093" s="23"/>
      <c r="AE1093" s="23"/>
      <c r="AF1093" s="23"/>
      <c r="AG1093" s="23"/>
      <c r="AH1093" s="23"/>
      <c r="AI1093" s="23"/>
      <c r="AJ1093" s="23"/>
      <c r="AK1093" s="23"/>
      <c r="AL1093" s="23"/>
      <c r="AM1093" s="23"/>
      <c r="AN1093" s="23"/>
      <c r="AO1093" s="23"/>
      <c r="AP1093" s="23"/>
      <c r="AQ1093" s="23"/>
      <c r="AR1093" s="23"/>
      <c r="AS1093" s="23"/>
      <c r="AT1093" s="23"/>
      <c r="AU1093" s="23"/>
      <c r="AV1093" s="23"/>
      <c r="AW1093" s="23"/>
      <c r="AX1093" s="23"/>
      <c r="AY1093" s="23"/>
      <c r="AZ1093" s="23"/>
      <c r="BA1093" s="23"/>
      <c r="BB1093" s="23"/>
      <c r="BC1093" s="23"/>
      <c r="BD1093" s="23"/>
      <c r="BE1093" s="23"/>
      <c r="BF1093" s="23"/>
      <c r="BG1093" s="23"/>
      <c r="BH1093" s="23"/>
      <c r="BI1093" s="23"/>
      <c r="BJ1093" s="23"/>
      <c r="BK1093" s="23"/>
      <c r="BL1093" s="23"/>
      <c r="BM1093" s="23"/>
      <c r="BN1093" s="23"/>
      <c r="BO1093" s="23"/>
      <c r="BP1093" s="23"/>
      <c r="BQ1093" s="23"/>
      <c r="BR1093" s="23"/>
      <c r="BS1093" s="23"/>
      <c r="BT1093" s="23"/>
      <c r="BU1093" s="23"/>
      <c r="BV1093" s="23"/>
      <c r="BW1093" s="23"/>
      <c r="BX1093" s="23"/>
      <c r="BY1093" s="23"/>
      <c r="BZ1093" s="23"/>
      <c r="CA1093" s="23"/>
      <c r="CB1093" s="23"/>
      <c r="CC1093" s="23"/>
      <c r="CD1093" s="23"/>
      <c r="CE1093" s="23"/>
      <c r="CF1093" s="23"/>
      <c r="CG1093" s="23"/>
      <c r="CH1093" s="23"/>
      <c r="CI1093" s="23"/>
      <c r="CJ1093" s="23"/>
      <c r="CK1093" s="23"/>
      <c r="CL1093" s="23"/>
      <c r="CM1093" s="23"/>
      <c r="CN1093" s="23"/>
      <c r="CO1093" s="23"/>
      <c r="CP1093" s="23"/>
      <c r="CQ1093" s="23"/>
      <c r="CR1093" s="23"/>
      <c r="CS1093" s="23"/>
      <c r="CT1093" s="23"/>
      <c r="CU1093" s="23"/>
      <c r="CV1093" s="23"/>
      <c r="CW1093" s="23"/>
      <c r="CX1093" s="23"/>
      <c r="CY1093" s="23"/>
      <c r="CZ1093" s="23"/>
      <c r="DA1093" s="23"/>
      <c r="DB1093" s="23"/>
      <c r="DC1093" s="23"/>
      <c r="DD1093" s="23"/>
      <c r="DE1093" s="23"/>
      <c r="DF1093" s="23"/>
      <c r="DG1093" s="23"/>
      <c r="DH1093" s="23"/>
      <c r="DI1093" s="23"/>
      <c r="DJ1093" s="23"/>
      <c r="DK1093" s="23"/>
      <c r="DL1093" s="23"/>
      <c r="DM1093" s="23"/>
      <c r="DN1093" s="23"/>
      <c r="DO1093" s="23"/>
      <c r="DP1093" s="23"/>
      <c r="DQ1093" s="23"/>
      <c r="DR1093" s="23"/>
      <c r="DS1093" s="23"/>
      <c r="DT1093" s="23"/>
      <c r="DU1093" s="23"/>
      <c r="DV1093" s="23"/>
      <c r="DW1093" s="23"/>
      <c r="DX1093" s="23"/>
      <c r="DY1093" s="23"/>
      <c r="DZ1093" s="23"/>
      <c r="EA1093" s="23"/>
      <c r="EB1093" s="23"/>
      <c r="EC1093" s="23"/>
      <c r="ED1093" s="23"/>
      <c r="EE1093" s="23"/>
      <c r="EF1093" s="23"/>
      <c r="EG1093" s="23"/>
      <c r="EH1093" s="23"/>
      <c r="EI1093" s="23"/>
      <c r="EJ1093" s="23"/>
      <c r="EK1093" s="23"/>
      <c r="EL1093" s="23"/>
      <c r="EM1093" s="23"/>
      <c r="EN1093" s="23"/>
      <c r="EO1093" s="23"/>
      <c r="EP1093" s="23"/>
      <c r="EQ1093" s="23"/>
      <c r="ER1093" s="23"/>
      <c r="ES1093" s="23"/>
      <c r="ET1093" s="23"/>
      <c r="EU1093" s="23"/>
      <c r="EV1093" s="23"/>
      <c r="EW1093" s="23"/>
      <c r="EX1093" s="23"/>
      <c r="EY1093" s="23"/>
      <c r="EZ1093" s="23"/>
      <c r="FA1093" s="23"/>
      <c r="FB1093" s="23"/>
      <c r="FC1093" s="23"/>
      <c r="FD1093" s="23"/>
      <c r="FE1093" s="23"/>
      <c r="FF1093" s="23"/>
      <c r="FG1093" s="23"/>
      <c r="FH1093" s="23"/>
      <c r="FI1093" s="23"/>
      <c r="FJ1093" s="23"/>
      <c r="FK1093" s="23"/>
      <c r="FL1093" s="23"/>
      <c r="FM1093" s="23"/>
      <c r="FN1093" s="23"/>
      <c r="FO1093" s="23"/>
      <c r="FP1093" s="23"/>
      <c r="FQ1093" s="23"/>
      <c r="FR1093" s="23"/>
      <c r="FS1093" s="23"/>
      <c r="FT1093" s="23"/>
      <c r="FU1093" s="23"/>
      <c r="FV1093" s="23"/>
      <c r="FW1093" s="23"/>
      <c r="FX1093" s="23"/>
      <c r="FY1093" s="23"/>
      <c r="FZ1093" s="23"/>
      <c r="GA1093" s="23"/>
      <c r="GB1093" s="23"/>
      <c r="GC1093" s="23"/>
      <c r="GD1093" s="23"/>
      <c r="GE1093" s="23"/>
      <c r="GF1093" s="23"/>
      <c r="GG1093" s="23"/>
      <c r="GH1093" s="23"/>
    </row>
    <row r="1094" spans="1:190" x14ac:dyDescent="0.35">
      <c r="A1094" s="23"/>
      <c r="B1094" s="23"/>
      <c r="C1094" s="23"/>
      <c r="D1094" s="23"/>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23"/>
      <c r="AD1094" s="23"/>
      <c r="AE1094" s="23"/>
      <c r="AF1094" s="23"/>
      <c r="AG1094" s="23"/>
      <c r="AH1094" s="23"/>
      <c r="AI1094" s="23"/>
      <c r="AJ1094" s="23"/>
      <c r="AK1094" s="23"/>
      <c r="AL1094" s="23"/>
      <c r="AM1094" s="23"/>
      <c r="AN1094" s="23"/>
      <c r="AO1094" s="23"/>
      <c r="AP1094" s="23"/>
      <c r="AQ1094" s="23"/>
      <c r="AR1094" s="23"/>
      <c r="AS1094" s="23"/>
      <c r="AT1094" s="23"/>
      <c r="AU1094" s="23"/>
      <c r="AV1094" s="23"/>
      <c r="AW1094" s="23"/>
      <c r="AX1094" s="23"/>
      <c r="AY1094" s="23"/>
      <c r="AZ1094" s="23"/>
      <c r="BA1094" s="23"/>
      <c r="BB1094" s="23"/>
      <c r="BC1094" s="23"/>
      <c r="BD1094" s="23"/>
      <c r="BE1094" s="23"/>
      <c r="BF1094" s="23"/>
      <c r="BG1094" s="23"/>
      <c r="BH1094" s="23"/>
      <c r="BI1094" s="23"/>
      <c r="BJ1094" s="23"/>
      <c r="BK1094" s="23"/>
      <c r="BL1094" s="23"/>
      <c r="BM1094" s="23"/>
      <c r="BN1094" s="23"/>
      <c r="BO1094" s="23"/>
      <c r="BP1094" s="23"/>
      <c r="BQ1094" s="23"/>
      <c r="BR1094" s="23"/>
      <c r="BS1094" s="23"/>
      <c r="BT1094" s="23"/>
      <c r="BU1094" s="23"/>
      <c r="BV1094" s="23"/>
      <c r="BW1094" s="23"/>
      <c r="BX1094" s="23"/>
      <c r="BY1094" s="23"/>
      <c r="BZ1094" s="23"/>
      <c r="CA1094" s="23"/>
      <c r="CB1094" s="23"/>
      <c r="CC1094" s="23"/>
      <c r="CD1094" s="23"/>
      <c r="CE1094" s="23"/>
      <c r="CF1094" s="23"/>
      <c r="CG1094" s="23"/>
      <c r="CH1094" s="23"/>
      <c r="CI1094" s="23"/>
      <c r="CJ1094" s="23"/>
      <c r="CK1094" s="23"/>
      <c r="CL1094" s="23"/>
      <c r="CM1094" s="23"/>
      <c r="CN1094" s="23"/>
      <c r="CO1094" s="23"/>
      <c r="CP1094" s="23"/>
      <c r="CQ1094" s="23"/>
      <c r="CR1094" s="23"/>
      <c r="CS1094" s="23"/>
      <c r="CT1094" s="23"/>
      <c r="CU1094" s="23"/>
      <c r="CV1094" s="23"/>
      <c r="CW1094" s="23"/>
      <c r="CX1094" s="23"/>
      <c r="CY1094" s="23"/>
      <c r="CZ1094" s="23"/>
      <c r="DA1094" s="23"/>
      <c r="DB1094" s="23"/>
      <c r="DC1094" s="23"/>
      <c r="DD1094" s="23"/>
      <c r="DE1094" s="23"/>
      <c r="DF1094" s="23"/>
      <c r="DG1094" s="23"/>
      <c r="DH1094" s="23"/>
      <c r="DI1094" s="23"/>
      <c r="DJ1094" s="23"/>
      <c r="DK1094" s="23"/>
      <c r="DL1094" s="23"/>
      <c r="DM1094" s="23"/>
      <c r="DN1094" s="23"/>
      <c r="DO1094" s="23"/>
      <c r="DP1094" s="23"/>
      <c r="DQ1094" s="23"/>
      <c r="DR1094" s="23"/>
      <c r="DS1094" s="23"/>
      <c r="DT1094" s="23"/>
      <c r="DU1094" s="23"/>
      <c r="DV1094" s="23"/>
      <c r="DW1094" s="23"/>
      <c r="DX1094" s="23"/>
      <c r="DY1094" s="23"/>
      <c r="DZ1094" s="23"/>
      <c r="EA1094" s="23"/>
      <c r="EB1094" s="23"/>
      <c r="EC1094" s="23"/>
      <c r="ED1094" s="23"/>
      <c r="EE1094" s="23"/>
      <c r="EF1094" s="23"/>
      <c r="EG1094" s="23"/>
      <c r="EH1094" s="23"/>
      <c r="EI1094" s="23"/>
      <c r="EJ1094" s="23"/>
      <c r="EK1094" s="23"/>
      <c r="EL1094" s="23"/>
      <c r="EM1094" s="23"/>
      <c r="EN1094" s="23"/>
      <c r="EO1094" s="23"/>
      <c r="EP1094" s="23"/>
      <c r="EQ1094" s="23"/>
      <c r="ER1094" s="23"/>
      <c r="ES1094" s="23"/>
      <c r="ET1094" s="23"/>
      <c r="EU1094" s="23"/>
      <c r="EV1094" s="23"/>
      <c r="EW1094" s="23"/>
      <c r="EX1094" s="23"/>
      <c r="EY1094" s="23"/>
      <c r="EZ1094" s="23"/>
      <c r="FA1094" s="23"/>
      <c r="FB1094" s="23"/>
      <c r="FC1094" s="23"/>
      <c r="FD1094" s="23"/>
      <c r="FE1094" s="23"/>
      <c r="FF1094" s="23"/>
      <c r="FG1094" s="23"/>
      <c r="FH1094" s="23"/>
      <c r="FI1094" s="23"/>
      <c r="FJ1094" s="23"/>
      <c r="FK1094" s="23"/>
      <c r="FL1094" s="23"/>
      <c r="FM1094" s="23"/>
      <c r="FN1094" s="23"/>
      <c r="FO1094" s="23"/>
      <c r="FP1094" s="23"/>
      <c r="FQ1094" s="23"/>
      <c r="FR1094" s="23"/>
      <c r="FS1094" s="23"/>
      <c r="FT1094" s="23"/>
      <c r="FU1094" s="23"/>
      <c r="FV1094" s="23"/>
      <c r="FW1094" s="23"/>
      <c r="FX1094" s="23"/>
      <c r="FY1094" s="23"/>
      <c r="FZ1094" s="23"/>
      <c r="GA1094" s="23"/>
      <c r="GB1094" s="23"/>
      <c r="GC1094" s="23"/>
      <c r="GD1094" s="23"/>
      <c r="GE1094" s="23"/>
      <c r="GF1094" s="23"/>
      <c r="GG1094" s="23"/>
      <c r="GH1094" s="23"/>
    </row>
    <row r="1095" spans="1:190" x14ac:dyDescent="0.35">
      <c r="A1095" s="23"/>
      <c r="B1095" s="23"/>
      <c r="C1095" s="23"/>
      <c r="D1095" s="23"/>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23"/>
      <c r="AD1095" s="23"/>
      <c r="AE1095" s="23"/>
      <c r="AF1095" s="23"/>
      <c r="AG1095" s="23"/>
      <c r="AH1095" s="23"/>
      <c r="AI1095" s="23"/>
      <c r="AJ1095" s="23"/>
      <c r="AK1095" s="23"/>
      <c r="AL1095" s="23"/>
      <c r="AM1095" s="23"/>
      <c r="AN1095" s="23"/>
      <c r="AO1095" s="23"/>
      <c r="AP1095" s="23"/>
      <c r="AQ1095" s="23"/>
      <c r="AR1095" s="23"/>
      <c r="AS1095" s="23"/>
      <c r="AT1095" s="23"/>
      <c r="AU1095" s="23"/>
      <c r="AV1095" s="23"/>
      <c r="AW1095" s="23"/>
      <c r="AX1095" s="23"/>
      <c r="AY1095" s="23"/>
      <c r="AZ1095" s="23"/>
      <c r="BA1095" s="23"/>
      <c r="BB1095" s="23"/>
      <c r="BC1095" s="23"/>
      <c r="BD1095" s="23"/>
      <c r="BE1095" s="23"/>
      <c r="BF1095" s="23"/>
      <c r="BG1095" s="23"/>
      <c r="BH1095" s="23"/>
      <c r="BI1095" s="23"/>
      <c r="BJ1095" s="23"/>
      <c r="BK1095" s="23"/>
      <c r="BL1095" s="23"/>
      <c r="BM1095" s="23"/>
      <c r="BN1095" s="23"/>
      <c r="BO1095" s="23"/>
      <c r="BP1095" s="23"/>
      <c r="BQ1095" s="23"/>
      <c r="BR1095" s="23"/>
      <c r="BS1095" s="23"/>
      <c r="BT1095" s="23"/>
      <c r="BU1095" s="23"/>
      <c r="BV1095" s="23"/>
      <c r="BW1095" s="23"/>
      <c r="BX1095" s="23"/>
      <c r="BY1095" s="23"/>
      <c r="BZ1095" s="23"/>
      <c r="CA1095" s="23"/>
      <c r="CB1095" s="23"/>
      <c r="CC1095" s="23"/>
      <c r="CD1095" s="23"/>
      <c r="CE1095" s="23"/>
      <c r="CF1095" s="23"/>
      <c r="CG1095" s="23"/>
      <c r="CH1095" s="23"/>
      <c r="CI1095" s="23"/>
      <c r="CJ1095" s="23"/>
      <c r="CK1095" s="23"/>
      <c r="CL1095" s="23"/>
      <c r="CM1095" s="23"/>
      <c r="CN1095" s="23"/>
      <c r="CO1095" s="23"/>
      <c r="CP1095" s="23"/>
      <c r="CQ1095" s="23"/>
      <c r="CR1095" s="23"/>
      <c r="CS1095" s="23"/>
      <c r="CT1095" s="23"/>
      <c r="CU1095" s="23"/>
      <c r="CV1095" s="23"/>
      <c r="CW1095" s="23"/>
      <c r="CX1095" s="23"/>
      <c r="CY1095" s="23"/>
      <c r="CZ1095" s="23"/>
      <c r="DA1095" s="23"/>
      <c r="DB1095" s="23"/>
      <c r="DC1095" s="23"/>
      <c r="DD1095" s="23"/>
      <c r="DE1095" s="23"/>
      <c r="DF1095" s="23"/>
      <c r="DG1095" s="23"/>
      <c r="DH1095" s="23"/>
      <c r="DI1095" s="23"/>
      <c r="DJ1095" s="23"/>
      <c r="DK1095" s="23"/>
      <c r="DL1095" s="23"/>
      <c r="DM1095" s="23"/>
      <c r="DN1095" s="23"/>
      <c r="DO1095" s="23"/>
      <c r="DP1095" s="23"/>
      <c r="DQ1095" s="23"/>
      <c r="DR1095" s="23"/>
      <c r="DS1095" s="23"/>
      <c r="DT1095" s="23"/>
      <c r="DU1095" s="23"/>
      <c r="DV1095" s="23"/>
      <c r="DW1095" s="23"/>
      <c r="DX1095" s="23"/>
      <c r="DY1095" s="23"/>
      <c r="DZ1095" s="23"/>
      <c r="EA1095" s="23"/>
      <c r="EB1095" s="23"/>
      <c r="EC1095" s="23"/>
      <c r="ED1095" s="23"/>
      <c r="EE1095" s="23"/>
      <c r="EF1095" s="23"/>
      <c r="EG1095" s="23"/>
      <c r="EH1095" s="23"/>
      <c r="EI1095" s="23"/>
      <c r="EJ1095" s="23"/>
      <c r="EK1095" s="23"/>
      <c r="EL1095" s="23"/>
      <c r="EM1095" s="23"/>
      <c r="EN1095" s="23"/>
      <c r="EO1095" s="23"/>
      <c r="EP1095" s="23"/>
      <c r="EQ1095" s="23"/>
      <c r="ER1095" s="23"/>
      <c r="ES1095" s="23"/>
      <c r="ET1095" s="23"/>
      <c r="EU1095" s="23"/>
      <c r="EV1095" s="23"/>
      <c r="EW1095" s="23"/>
      <c r="EX1095" s="23"/>
      <c r="EY1095" s="23"/>
      <c r="EZ1095" s="23"/>
      <c r="FA1095" s="23"/>
      <c r="FB1095" s="23"/>
      <c r="FC1095" s="23"/>
      <c r="FD1095" s="23"/>
      <c r="FE1095" s="23"/>
      <c r="FF1095" s="23"/>
      <c r="FG1095" s="23"/>
      <c r="FH1095" s="23"/>
      <c r="FI1095" s="23"/>
      <c r="FJ1095" s="23"/>
      <c r="FK1095" s="23"/>
      <c r="FL1095" s="23"/>
      <c r="FM1095" s="23"/>
      <c r="FN1095" s="23"/>
      <c r="FO1095" s="23"/>
      <c r="FP1095" s="23"/>
      <c r="FQ1095" s="23"/>
      <c r="FR1095" s="23"/>
      <c r="FS1095" s="23"/>
      <c r="FT1095" s="23"/>
      <c r="FU1095" s="23"/>
      <c r="FV1095" s="23"/>
      <c r="FW1095" s="23"/>
      <c r="FX1095" s="23"/>
      <c r="FY1095" s="23"/>
      <c r="FZ1095" s="23"/>
      <c r="GA1095" s="23"/>
      <c r="GB1095" s="23"/>
      <c r="GC1095" s="23"/>
      <c r="GD1095" s="23"/>
      <c r="GE1095" s="23"/>
      <c r="GF1095" s="23"/>
      <c r="GG1095" s="23"/>
      <c r="GH1095" s="23"/>
    </row>
    <row r="1096" spans="1:190" x14ac:dyDescent="0.35">
      <c r="A1096" s="23"/>
      <c r="B1096" s="23"/>
      <c r="C1096" s="23"/>
      <c r="D1096" s="23"/>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23"/>
      <c r="AD1096" s="23"/>
      <c r="AE1096" s="23"/>
      <c r="AF1096" s="23"/>
      <c r="AG1096" s="23"/>
      <c r="AH1096" s="23"/>
      <c r="AI1096" s="23"/>
      <c r="AJ1096" s="23"/>
      <c r="AK1096" s="23"/>
      <c r="AL1096" s="23"/>
      <c r="AM1096" s="23"/>
      <c r="AN1096" s="23"/>
      <c r="AO1096" s="23"/>
      <c r="AP1096" s="23"/>
      <c r="AQ1096" s="23"/>
      <c r="AR1096" s="23"/>
      <c r="AS1096" s="23"/>
      <c r="AT1096" s="23"/>
      <c r="AU1096" s="23"/>
      <c r="AV1096" s="23"/>
      <c r="AW1096" s="23"/>
      <c r="AX1096" s="23"/>
      <c r="AY1096" s="23"/>
      <c r="AZ1096" s="23"/>
      <c r="BA1096" s="23"/>
      <c r="BB1096" s="23"/>
      <c r="BC1096" s="23"/>
      <c r="BD1096" s="23"/>
      <c r="BE1096" s="23"/>
      <c r="BF1096" s="23"/>
      <c r="BG1096" s="23"/>
      <c r="BH1096" s="23"/>
      <c r="BI1096" s="23"/>
      <c r="BJ1096" s="23"/>
      <c r="BK1096" s="23"/>
      <c r="BL1096" s="23"/>
      <c r="BM1096" s="23"/>
      <c r="BN1096" s="23"/>
      <c r="BO1096" s="23"/>
      <c r="BP1096" s="23"/>
      <c r="BQ1096" s="23"/>
      <c r="BR1096" s="23"/>
      <c r="BS1096" s="23"/>
      <c r="BT1096" s="23"/>
      <c r="BU1096" s="23"/>
      <c r="BV1096" s="23"/>
      <c r="BW1096" s="23"/>
      <c r="BX1096" s="23"/>
      <c r="BY1096" s="23"/>
      <c r="BZ1096" s="23"/>
      <c r="CA1096" s="23"/>
      <c r="CB1096" s="23"/>
      <c r="CC1096" s="23"/>
      <c r="CD1096" s="23"/>
      <c r="CE1096" s="23"/>
      <c r="CF1096" s="23"/>
      <c r="CG1096" s="23"/>
      <c r="CH1096" s="23"/>
      <c r="CI1096" s="23"/>
      <c r="CJ1096" s="23"/>
      <c r="CK1096" s="23"/>
      <c r="CL1096" s="23"/>
      <c r="CM1096" s="23"/>
      <c r="CN1096" s="23"/>
      <c r="CO1096" s="23"/>
      <c r="CP1096" s="23"/>
      <c r="CQ1096" s="23"/>
      <c r="CR1096" s="23"/>
      <c r="CS1096" s="23"/>
      <c r="CT1096" s="23"/>
      <c r="CU1096" s="23"/>
      <c r="CV1096" s="23"/>
      <c r="CW1096" s="23"/>
      <c r="CX1096" s="23"/>
      <c r="CY1096" s="23"/>
      <c r="CZ1096" s="23"/>
      <c r="DA1096" s="23"/>
      <c r="DB1096" s="23"/>
      <c r="DC1096" s="23"/>
      <c r="DD1096" s="23"/>
      <c r="DE1096" s="23"/>
      <c r="DF1096" s="23"/>
      <c r="DG1096" s="23"/>
      <c r="DH1096" s="23"/>
      <c r="DI1096" s="23"/>
      <c r="DJ1096" s="23"/>
      <c r="DK1096" s="23"/>
      <c r="DL1096" s="23"/>
      <c r="DM1096" s="23"/>
      <c r="DN1096" s="23"/>
      <c r="DO1096" s="23"/>
      <c r="DP1096" s="23"/>
      <c r="DQ1096" s="23"/>
      <c r="DR1096" s="23"/>
      <c r="DS1096" s="23"/>
      <c r="DT1096" s="23"/>
      <c r="DU1096" s="23"/>
      <c r="DV1096" s="23"/>
      <c r="DW1096" s="23"/>
      <c r="DX1096" s="23"/>
      <c r="DY1096" s="23"/>
      <c r="DZ1096" s="23"/>
      <c r="EA1096" s="23"/>
      <c r="EB1096" s="23"/>
      <c r="EC1096" s="23"/>
      <c r="ED1096" s="23"/>
      <c r="EE1096" s="23"/>
      <c r="EF1096" s="23"/>
      <c r="EG1096" s="23"/>
      <c r="EH1096" s="23"/>
      <c r="EI1096" s="23"/>
      <c r="EJ1096" s="23"/>
      <c r="EK1096" s="23"/>
      <c r="EL1096" s="23"/>
      <c r="EM1096" s="23"/>
      <c r="EN1096" s="23"/>
      <c r="EO1096" s="23"/>
      <c r="EP1096" s="23"/>
      <c r="EQ1096" s="23"/>
      <c r="ER1096" s="23"/>
      <c r="ES1096" s="23"/>
      <c r="ET1096" s="23"/>
      <c r="EU1096" s="23"/>
      <c r="EV1096" s="23"/>
      <c r="EW1096" s="23"/>
      <c r="EX1096" s="23"/>
      <c r="EY1096" s="23"/>
      <c r="EZ1096" s="23"/>
      <c r="FA1096" s="23"/>
      <c r="FB1096" s="23"/>
      <c r="FC1096" s="23"/>
      <c r="FD1096" s="23"/>
      <c r="FE1096" s="23"/>
      <c r="FF1096" s="23"/>
      <c r="FG1096" s="23"/>
      <c r="FH1096" s="23"/>
      <c r="FI1096" s="23"/>
      <c r="FJ1096" s="23"/>
      <c r="FK1096" s="23"/>
      <c r="FL1096" s="23"/>
      <c r="FM1096" s="23"/>
      <c r="FN1096" s="23"/>
      <c r="FO1096" s="23"/>
      <c r="FP1096" s="23"/>
      <c r="FQ1096" s="23"/>
      <c r="FR1096" s="23"/>
      <c r="FS1096" s="23"/>
      <c r="FT1096" s="23"/>
      <c r="FU1096" s="23"/>
      <c r="FV1096" s="23"/>
      <c r="FW1096" s="23"/>
      <c r="FX1096" s="23"/>
      <c r="FY1096" s="23"/>
      <c r="FZ1096" s="23"/>
      <c r="GA1096" s="23"/>
      <c r="GB1096" s="23"/>
      <c r="GC1096" s="23"/>
      <c r="GD1096" s="23"/>
      <c r="GE1096" s="23"/>
      <c r="GF1096" s="23"/>
      <c r="GG1096" s="23"/>
      <c r="GH1096" s="23"/>
    </row>
    <row r="1097" spans="1:190" x14ac:dyDescent="0.35">
      <c r="A1097" s="23"/>
      <c r="B1097" s="23"/>
      <c r="C1097" s="23"/>
      <c r="D1097" s="23"/>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23"/>
      <c r="AD1097" s="23"/>
      <c r="AE1097" s="23"/>
      <c r="AF1097" s="23"/>
      <c r="AG1097" s="23"/>
      <c r="AH1097" s="23"/>
      <c r="AI1097" s="23"/>
      <c r="AJ1097" s="23"/>
      <c r="AK1097" s="23"/>
      <c r="AL1097" s="23"/>
      <c r="AM1097" s="23"/>
      <c r="AN1097" s="23"/>
      <c r="AO1097" s="23"/>
      <c r="AP1097" s="23"/>
      <c r="AQ1097" s="23"/>
      <c r="AR1097" s="23"/>
      <c r="AS1097" s="23"/>
      <c r="AT1097" s="23"/>
      <c r="AU1097" s="23"/>
      <c r="AV1097" s="23"/>
      <c r="AW1097" s="23"/>
      <c r="AX1097" s="23"/>
      <c r="AY1097" s="23"/>
      <c r="AZ1097" s="23"/>
      <c r="BA1097" s="23"/>
      <c r="BB1097" s="23"/>
      <c r="BC1097" s="23"/>
      <c r="BD1097" s="23"/>
      <c r="BE1097" s="23"/>
      <c r="BF1097" s="23"/>
      <c r="BG1097" s="23"/>
      <c r="BH1097" s="23"/>
      <c r="BI1097" s="23"/>
      <c r="BJ1097" s="23"/>
      <c r="BK1097" s="23"/>
      <c r="BL1097" s="23"/>
      <c r="BM1097" s="23"/>
      <c r="BN1097" s="23"/>
      <c r="BO1097" s="23"/>
      <c r="BP1097" s="23"/>
      <c r="BQ1097" s="23"/>
      <c r="BR1097" s="23"/>
      <c r="BS1097" s="23"/>
      <c r="BT1097" s="23"/>
      <c r="BU1097" s="23"/>
      <c r="BV1097" s="23"/>
      <c r="BW1097" s="23"/>
      <c r="BX1097" s="23"/>
      <c r="BY1097" s="23"/>
      <c r="BZ1097" s="23"/>
      <c r="CA1097" s="23"/>
      <c r="CB1097" s="23"/>
      <c r="CC1097" s="23"/>
      <c r="CD1097" s="23"/>
      <c r="CE1097" s="23"/>
      <c r="CF1097" s="23"/>
      <c r="CG1097" s="23"/>
      <c r="CH1097" s="23"/>
      <c r="CI1097" s="23"/>
      <c r="CJ1097" s="23"/>
      <c r="CK1097" s="23"/>
      <c r="CL1097" s="23"/>
      <c r="CM1097" s="23"/>
      <c r="CN1097" s="23"/>
      <c r="CO1097" s="23"/>
      <c r="CP1097" s="23"/>
      <c r="CQ1097" s="23"/>
      <c r="CR1097" s="23"/>
      <c r="CS1097" s="23"/>
      <c r="CT1097" s="23"/>
      <c r="CU1097" s="23"/>
      <c r="CV1097" s="23"/>
      <c r="CW1097" s="23"/>
      <c r="CX1097" s="23"/>
      <c r="CY1097" s="23"/>
      <c r="CZ1097" s="23"/>
      <c r="DA1097" s="23"/>
      <c r="DB1097" s="23"/>
      <c r="DC1097" s="23"/>
      <c r="DD1097" s="23"/>
      <c r="DE1097" s="23"/>
      <c r="DF1097" s="23"/>
      <c r="DG1097" s="23"/>
      <c r="DH1097" s="23"/>
      <c r="DI1097" s="23"/>
      <c r="DJ1097" s="23"/>
      <c r="DK1097" s="23"/>
      <c r="DL1097" s="23"/>
      <c r="DM1097" s="23"/>
      <c r="DN1097" s="23"/>
      <c r="DO1097" s="23"/>
      <c r="DP1097" s="23"/>
      <c r="DQ1097" s="23"/>
      <c r="DR1097" s="23"/>
      <c r="DS1097" s="23"/>
      <c r="DT1097" s="23"/>
      <c r="DU1097" s="23"/>
      <c r="DV1097" s="23"/>
      <c r="DW1097" s="23"/>
      <c r="DX1097" s="23"/>
      <c r="DY1097" s="23"/>
      <c r="DZ1097" s="23"/>
      <c r="EA1097" s="23"/>
      <c r="EB1097" s="23"/>
      <c r="EC1097" s="23"/>
      <c r="ED1097" s="23"/>
      <c r="EE1097" s="23"/>
      <c r="EF1097" s="23"/>
      <c r="EG1097" s="23"/>
      <c r="EH1097" s="23"/>
      <c r="EI1097" s="23"/>
      <c r="EJ1097" s="23"/>
      <c r="EK1097" s="23"/>
      <c r="EL1097" s="23"/>
      <c r="EM1097" s="23"/>
      <c r="EN1097" s="23"/>
      <c r="EO1097" s="23"/>
      <c r="EP1097" s="23"/>
      <c r="EQ1097" s="23"/>
      <c r="ER1097" s="23"/>
      <c r="ES1097" s="23"/>
      <c r="ET1097" s="23"/>
      <c r="EU1097" s="23"/>
      <c r="EV1097" s="23"/>
      <c r="EW1097" s="23"/>
      <c r="EX1097" s="23"/>
      <c r="EY1097" s="23"/>
      <c r="EZ1097" s="23"/>
      <c r="FA1097" s="23"/>
      <c r="FB1097" s="23"/>
      <c r="FC1097" s="23"/>
      <c r="FD1097" s="23"/>
      <c r="FE1097" s="23"/>
      <c r="FF1097" s="23"/>
      <c r="FG1097" s="23"/>
      <c r="FH1097" s="23"/>
      <c r="FI1097" s="23"/>
      <c r="FJ1097" s="23"/>
      <c r="FK1097" s="23"/>
      <c r="FL1097" s="23"/>
      <c r="FM1097" s="23"/>
      <c r="FN1097" s="23"/>
      <c r="FO1097" s="23"/>
      <c r="FP1097" s="23"/>
      <c r="FQ1097" s="23"/>
      <c r="FR1097" s="23"/>
      <c r="FS1097" s="23"/>
      <c r="FT1097" s="23"/>
      <c r="FU1097" s="23"/>
      <c r="FV1097" s="23"/>
      <c r="FW1097" s="23"/>
      <c r="FX1097" s="23"/>
      <c r="FY1097" s="23"/>
      <c r="FZ1097" s="23"/>
      <c r="GA1097" s="23"/>
      <c r="GB1097" s="23"/>
      <c r="GC1097" s="23"/>
      <c r="GD1097" s="23"/>
      <c r="GE1097" s="23"/>
      <c r="GF1097" s="23"/>
      <c r="GG1097" s="23"/>
      <c r="GH1097" s="23"/>
    </row>
    <row r="1098" spans="1:190" x14ac:dyDescent="0.35">
      <c r="A1098" s="23"/>
      <c r="B1098" s="23"/>
      <c r="C1098" s="23"/>
      <c r="D1098" s="23"/>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23"/>
      <c r="AD1098" s="23"/>
      <c r="AE1098" s="23"/>
      <c r="AF1098" s="23"/>
      <c r="AG1098" s="23"/>
      <c r="AH1098" s="23"/>
      <c r="AI1098" s="23"/>
      <c r="AJ1098" s="23"/>
      <c r="AK1098" s="23"/>
      <c r="AL1098" s="23"/>
      <c r="AM1098" s="23"/>
      <c r="AN1098" s="23"/>
      <c r="AO1098" s="23"/>
      <c r="AP1098" s="23"/>
      <c r="AQ1098" s="23"/>
      <c r="AR1098" s="23"/>
      <c r="AS1098" s="23"/>
      <c r="AT1098" s="23"/>
      <c r="AU1098" s="23"/>
      <c r="AV1098" s="23"/>
      <c r="AW1098" s="23"/>
      <c r="AX1098" s="23"/>
      <c r="AY1098" s="23"/>
      <c r="AZ1098" s="23"/>
      <c r="BA1098" s="23"/>
      <c r="BB1098" s="23"/>
      <c r="BC1098" s="23"/>
      <c r="BD1098" s="23"/>
      <c r="BE1098" s="23"/>
      <c r="BF1098" s="23"/>
      <c r="BG1098" s="23"/>
      <c r="BH1098" s="23"/>
      <c r="BI1098" s="23"/>
      <c r="BJ1098" s="23"/>
      <c r="BK1098" s="23"/>
      <c r="BL1098" s="23"/>
      <c r="BM1098" s="23"/>
      <c r="BN1098" s="23"/>
      <c r="BO1098" s="23"/>
      <c r="BP1098" s="23"/>
      <c r="BQ1098" s="23"/>
      <c r="BR1098" s="23"/>
      <c r="BS1098" s="23"/>
      <c r="BT1098" s="23"/>
      <c r="BU1098" s="23"/>
      <c r="BV1098" s="23"/>
      <c r="BW1098" s="23"/>
      <c r="BX1098" s="23"/>
      <c r="BY1098" s="23"/>
      <c r="BZ1098" s="23"/>
      <c r="CA1098" s="23"/>
      <c r="CB1098" s="23"/>
      <c r="CC1098" s="23"/>
      <c r="CD1098" s="23"/>
      <c r="CE1098" s="23"/>
      <c r="CF1098" s="23"/>
      <c r="CG1098" s="23"/>
      <c r="CH1098" s="23"/>
      <c r="CI1098" s="23"/>
      <c r="CJ1098" s="23"/>
      <c r="CK1098" s="23"/>
      <c r="CL1098" s="23"/>
      <c r="CM1098" s="23"/>
      <c r="CN1098" s="23"/>
      <c r="CO1098" s="23"/>
      <c r="CP1098" s="23"/>
      <c r="CQ1098" s="23"/>
      <c r="CR1098" s="23"/>
      <c r="CS1098" s="23"/>
      <c r="CT1098" s="23"/>
      <c r="CU1098" s="23"/>
      <c r="CV1098" s="23"/>
      <c r="CW1098" s="23"/>
      <c r="CX1098" s="23"/>
      <c r="CY1098" s="23"/>
      <c r="CZ1098" s="23"/>
      <c r="DA1098" s="23"/>
      <c r="DB1098" s="23"/>
      <c r="DC1098" s="23"/>
      <c r="DD1098" s="23"/>
      <c r="DE1098" s="23"/>
      <c r="DF1098" s="23"/>
      <c r="DG1098" s="23"/>
      <c r="DH1098" s="23"/>
      <c r="DI1098" s="23"/>
      <c r="DJ1098" s="23"/>
      <c r="DK1098" s="23"/>
      <c r="DL1098" s="23"/>
      <c r="DM1098" s="23"/>
      <c r="DN1098" s="23"/>
      <c r="DO1098" s="23"/>
      <c r="DP1098" s="23"/>
      <c r="DQ1098" s="23"/>
      <c r="DR1098" s="23"/>
      <c r="DS1098" s="23"/>
      <c r="DT1098" s="23"/>
      <c r="DU1098" s="23"/>
      <c r="DV1098" s="23"/>
      <c r="DW1098" s="23"/>
      <c r="DX1098" s="23"/>
      <c r="DY1098" s="23"/>
      <c r="DZ1098" s="23"/>
      <c r="EA1098" s="23"/>
      <c r="EB1098" s="23"/>
      <c r="EC1098" s="23"/>
      <c r="ED1098" s="23"/>
      <c r="EE1098" s="23"/>
      <c r="EF1098" s="23"/>
      <c r="EG1098" s="23"/>
      <c r="EH1098" s="23"/>
      <c r="EI1098" s="23"/>
      <c r="EJ1098" s="23"/>
      <c r="EK1098" s="23"/>
      <c r="EL1098" s="23"/>
      <c r="EM1098" s="23"/>
      <c r="EN1098" s="23"/>
      <c r="EO1098" s="23"/>
      <c r="EP1098" s="23"/>
      <c r="EQ1098" s="23"/>
      <c r="ER1098" s="23"/>
      <c r="ES1098" s="23"/>
      <c r="ET1098" s="23"/>
      <c r="EU1098" s="23"/>
      <c r="EV1098" s="23"/>
      <c r="EW1098" s="23"/>
      <c r="EX1098" s="23"/>
      <c r="EY1098" s="23"/>
      <c r="EZ1098" s="23"/>
      <c r="FA1098" s="23"/>
      <c r="FB1098" s="23"/>
      <c r="FC1098" s="23"/>
      <c r="FD1098" s="23"/>
      <c r="FE1098" s="23"/>
      <c r="FF1098" s="23"/>
      <c r="FG1098" s="23"/>
      <c r="FH1098" s="23"/>
      <c r="FI1098" s="23"/>
      <c r="FJ1098" s="23"/>
      <c r="FK1098" s="23"/>
      <c r="FL1098" s="23"/>
      <c r="FM1098" s="23"/>
      <c r="FN1098" s="23"/>
      <c r="FO1098" s="23"/>
      <c r="FP1098" s="23"/>
      <c r="FQ1098" s="23"/>
      <c r="FR1098" s="23"/>
      <c r="FS1098" s="23"/>
      <c r="FT1098" s="23"/>
      <c r="FU1098" s="23"/>
      <c r="FV1098" s="23"/>
      <c r="FW1098" s="23"/>
      <c r="FX1098" s="23"/>
      <c r="FY1098" s="23"/>
      <c r="FZ1098" s="23"/>
      <c r="GA1098" s="23"/>
      <c r="GB1098" s="23"/>
      <c r="GC1098" s="23"/>
      <c r="GD1098" s="23"/>
      <c r="GE1098" s="23"/>
      <c r="GF1098" s="23"/>
      <c r="GG1098" s="23"/>
      <c r="GH1098" s="23"/>
    </row>
    <row r="1099" spans="1:190" x14ac:dyDescent="0.35">
      <c r="A1099" s="23"/>
      <c r="B1099" s="23"/>
      <c r="C1099" s="23"/>
      <c r="D1099" s="23"/>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23"/>
      <c r="AD1099" s="23"/>
      <c r="AE1099" s="23"/>
      <c r="AF1099" s="23"/>
      <c r="AG1099" s="23"/>
      <c r="AH1099" s="23"/>
      <c r="AI1099" s="23"/>
      <c r="AJ1099" s="23"/>
      <c r="AK1099" s="23"/>
      <c r="AL1099" s="23"/>
      <c r="AM1099" s="23"/>
      <c r="AN1099" s="23"/>
      <c r="AO1099" s="23"/>
      <c r="AP1099" s="23"/>
      <c r="AQ1099" s="23"/>
      <c r="AR1099" s="23"/>
      <c r="AS1099" s="23"/>
      <c r="AT1099" s="23"/>
      <c r="AU1099" s="23"/>
      <c r="AV1099" s="23"/>
      <c r="AW1099" s="23"/>
      <c r="AX1099" s="23"/>
      <c r="AY1099" s="23"/>
      <c r="AZ1099" s="23"/>
      <c r="BA1099" s="23"/>
      <c r="BB1099" s="23"/>
      <c r="BC1099" s="23"/>
      <c r="BD1099" s="23"/>
      <c r="BE1099" s="23"/>
      <c r="BF1099" s="23"/>
      <c r="BG1099" s="23"/>
      <c r="BH1099" s="23"/>
      <c r="BI1099" s="23"/>
      <c r="BJ1099" s="23"/>
      <c r="BK1099" s="23"/>
      <c r="BL1099" s="23"/>
      <c r="BM1099" s="23"/>
      <c r="BN1099" s="23"/>
      <c r="BO1099" s="23"/>
      <c r="BP1099" s="23"/>
      <c r="BQ1099" s="23"/>
      <c r="BR1099" s="23"/>
      <c r="BS1099" s="23"/>
      <c r="BT1099" s="23"/>
      <c r="BU1099" s="23"/>
      <c r="BV1099" s="23"/>
      <c r="BW1099" s="23"/>
      <c r="BX1099" s="23"/>
      <c r="BY1099" s="23"/>
      <c r="BZ1099" s="23"/>
      <c r="CA1099" s="23"/>
      <c r="CB1099" s="23"/>
      <c r="CC1099" s="23"/>
      <c r="CD1099" s="23"/>
      <c r="CE1099" s="23"/>
      <c r="CF1099" s="23"/>
      <c r="CG1099" s="23"/>
      <c r="CH1099" s="23"/>
      <c r="CI1099" s="23"/>
      <c r="CJ1099" s="23"/>
      <c r="CK1099" s="23"/>
      <c r="CL1099" s="23"/>
      <c r="CM1099" s="23"/>
      <c r="CN1099" s="23"/>
      <c r="CO1099" s="23"/>
      <c r="CP1099" s="23"/>
      <c r="CQ1099" s="23"/>
      <c r="CR1099" s="23"/>
      <c r="CS1099" s="23"/>
      <c r="CT1099" s="23"/>
      <c r="CU1099" s="23"/>
      <c r="CV1099" s="23"/>
      <c r="CW1099" s="23"/>
      <c r="CX1099" s="23"/>
      <c r="CY1099" s="23"/>
      <c r="CZ1099" s="23"/>
      <c r="DA1099" s="23"/>
      <c r="DB1099" s="23"/>
      <c r="DC1099" s="23"/>
      <c r="DD1099" s="23"/>
      <c r="DE1099" s="23"/>
      <c r="DF1099" s="23"/>
      <c r="DG1099" s="23"/>
      <c r="DH1099" s="23"/>
      <c r="DI1099" s="23"/>
      <c r="DJ1099" s="23"/>
      <c r="DK1099" s="23"/>
      <c r="DL1099" s="23"/>
      <c r="DM1099" s="23"/>
      <c r="DN1099" s="23"/>
      <c r="DO1099" s="23"/>
      <c r="DP1099" s="23"/>
      <c r="DQ1099" s="23"/>
      <c r="DR1099" s="23"/>
      <c r="DS1099" s="23"/>
      <c r="DT1099" s="23"/>
      <c r="DU1099" s="23"/>
      <c r="DV1099" s="23"/>
      <c r="DW1099" s="23"/>
      <c r="DX1099" s="23"/>
      <c r="DY1099" s="23"/>
      <c r="DZ1099" s="23"/>
      <c r="EA1099" s="23"/>
      <c r="EB1099" s="23"/>
      <c r="EC1099" s="23"/>
      <c r="ED1099" s="23"/>
      <c r="EE1099" s="23"/>
      <c r="EF1099" s="23"/>
      <c r="EG1099" s="23"/>
      <c r="EH1099" s="23"/>
      <c r="EI1099" s="23"/>
      <c r="EJ1099" s="23"/>
      <c r="EK1099" s="23"/>
      <c r="EL1099" s="23"/>
      <c r="EM1099" s="23"/>
      <c r="EN1099" s="23"/>
      <c r="EO1099" s="23"/>
      <c r="EP1099" s="23"/>
      <c r="EQ1099" s="23"/>
      <c r="ER1099" s="23"/>
      <c r="ES1099" s="23"/>
      <c r="ET1099" s="23"/>
      <c r="EU1099" s="23"/>
      <c r="EV1099" s="23"/>
      <c r="EW1099" s="23"/>
      <c r="EX1099" s="23"/>
      <c r="EY1099" s="23"/>
      <c r="EZ1099" s="23"/>
      <c r="FA1099" s="23"/>
      <c r="FB1099" s="23"/>
      <c r="FC1099" s="23"/>
      <c r="FD1099" s="23"/>
      <c r="FE1099" s="23"/>
      <c r="FF1099" s="23"/>
      <c r="FG1099" s="23"/>
      <c r="FH1099" s="23"/>
      <c r="FI1099" s="23"/>
      <c r="FJ1099" s="23"/>
      <c r="FK1099" s="23"/>
      <c r="FL1099" s="23"/>
      <c r="FM1099" s="23"/>
      <c r="FN1099" s="23"/>
      <c r="FO1099" s="23"/>
      <c r="FP1099" s="23"/>
      <c r="FQ1099" s="23"/>
      <c r="FR1099" s="23"/>
      <c r="FS1099" s="23"/>
      <c r="FT1099" s="23"/>
      <c r="FU1099" s="23"/>
      <c r="FV1099" s="23"/>
      <c r="FW1099" s="23"/>
      <c r="FX1099" s="23"/>
      <c r="FY1099" s="23"/>
      <c r="FZ1099" s="23"/>
      <c r="GA1099" s="23"/>
      <c r="GB1099" s="23"/>
      <c r="GC1099" s="23"/>
      <c r="GD1099" s="23"/>
      <c r="GE1099" s="23"/>
      <c r="GF1099" s="23"/>
      <c r="GG1099" s="23"/>
      <c r="GH1099" s="23"/>
    </row>
    <row r="1100" spans="1:190" x14ac:dyDescent="0.35">
      <c r="A1100" s="23"/>
      <c r="B1100" s="23"/>
      <c r="C1100" s="23"/>
      <c r="D1100" s="23"/>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c r="AG1100" s="23"/>
      <c r="AH1100" s="23"/>
      <c r="AI1100" s="23"/>
      <c r="AJ1100" s="23"/>
      <c r="AK1100" s="23"/>
      <c r="AL1100" s="23"/>
      <c r="AM1100" s="23"/>
      <c r="AN1100" s="23"/>
      <c r="AO1100" s="23"/>
      <c r="AP1100" s="23"/>
      <c r="AQ1100" s="23"/>
      <c r="AR1100" s="23"/>
      <c r="AS1100" s="23"/>
      <c r="AT1100" s="23"/>
      <c r="AU1100" s="23"/>
      <c r="AV1100" s="23"/>
      <c r="AW1100" s="23"/>
      <c r="AX1100" s="23"/>
      <c r="AY1100" s="23"/>
      <c r="AZ1100" s="23"/>
      <c r="BA1100" s="23"/>
      <c r="BB1100" s="23"/>
      <c r="BC1100" s="23"/>
      <c r="BD1100" s="23"/>
      <c r="BE1100" s="23"/>
      <c r="BF1100" s="23"/>
      <c r="BG1100" s="23"/>
      <c r="BH1100" s="23"/>
      <c r="BI1100" s="23"/>
      <c r="BJ1100" s="23"/>
      <c r="BK1100" s="23"/>
      <c r="BL1100" s="23"/>
      <c r="BM1100" s="23"/>
      <c r="BN1100" s="23"/>
      <c r="BO1100" s="23"/>
      <c r="BP1100" s="23"/>
      <c r="BQ1100" s="23"/>
      <c r="BR1100" s="23"/>
      <c r="BS1100" s="23"/>
      <c r="BT1100" s="23"/>
      <c r="BU1100" s="23"/>
      <c r="BV1100" s="23"/>
      <c r="BW1100" s="23"/>
      <c r="BX1100" s="23"/>
      <c r="BY1100" s="23"/>
      <c r="BZ1100" s="23"/>
      <c r="CA1100" s="23"/>
      <c r="CB1100" s="23"/>
      <c r="CC1100" s="23"/>
      <c r="CD1100" s="23"/>
      <c r="CE1100" s="23"/>
      <c r="CF1100" s="23"/>
      <c r="CG1100" s="23"/>
      <c r="CH1100" s="23"/>
      <c r="CI1100" s="23"/>
      <c r="CJ1100" s="23"/>
      <c r="CK1100" s="23"/>
      <c r="CL1100" s="23"/>
      <c r="CM1100" s="23"/>
      <c r="CN1100" s="23"/>
      <c r="CO1100" s="23"/>
      <c r="CP1100" s="23"/>
      <c r="CQ1100" s="23"/>
      <c r="CR1100" s="23"/>
      <c r="CS1100" s="23"/>
      <c r="CT1100" s="23"/>
      <c r="CU1100" s="23"/>
      <c r="CV1100" s="23"/>
      <c r="CW1100" s="23"/>
      <c r="CX1100" s="23"/>
      <c r="CY1100" s="23"/>
      <c r="CZ1100" s="23"/>
      <c r="DA1100" s="23"/>
      <c r="DB1100" s="23"/>
      <c r="DC1100" s="23"/>
      <c r="DD1100" s="23"/>
      <c r="DE1100" s="23"/>
      <c r="DF1100" s="23"/>
      <c r="DG1100" s="23"/>
      <c r="DH1100" s="23"/>
      <c r="DI1100" s="23"/>
      <c r="DJ1100" s="23"/>
      <c r="DK1100" s="23"/>
      <c r="DL1100" s="23"/>
      <c r="DM1100" s="23"/>
      <c r="DN1100" s="23"/>
      <c r="DO1100" s="23"/>
      <c r="DP1100" s="23"/>
      <c r="DQ1100" s="23"/>
      <c r="DR1100" s="23"/>
      <c r="DS1100" s="23"/>
      <c r="DT1100" s="23"/>
      <c r="DU1100" s="23"/>
      <c r="DV1100" s="23"/>
      <c r="DW1100" s="23"/>
      <c r="DX1100" s="23"/>
      <c r="DY1100" s="23"/>
      <c r="DZ1100" s="23"/>
      <c r="EA1100" s="23"/>
      <c r="EB1100" s="23"/>
      <c r="EC1100" s="23"/>
      <c r="ED1100" s="23"/>
      <c r="EE1100" s="23"/>
      <c r="EF1100" s="23"/>
      <c r="EG1100" s="23"/>
      <c r="EH1100" s="23"/>
      <c r="EI1100" s="23"/>
      <c r="EJ1100" s="23"/>
      <c r="EK1100" s="23"/>
      <c r="EL1100" s="23"/>
      <c r="EM1100" s="23"/>
      <c r="EN1100" s="23"/>
      <c r="EO1100" s="23"/>
      <c r="EP1100" s="23"/>
      <c r="EQ1100" s="23"/>
      <c r="ER1100" s="23"/>
      <c r="ES1100" s="23"/>
      <c r="ET1100" s="23"/>
      <c r="EU1100" s="23"/>
      <c r="EV1100" s="23"/>
      <c r="EW1100" s="23"/>
      <c r="EX1100" s="23"/>
      <c r="EY1100" s="23"/>
      <c r="EZ1100" s="23"/>
      <c r="FA1100" s="23"/>
      <c r="FB1100" s="23"/>
      <c r="FC1100" s="23"/>
      <c r="FD1100" s="23"/>
      <c r="FE1100" s="23"/>
      <c r="FF1100" s="23"/>
      <c r="FG1100" s="23"/>
      <c r="FH1100" s="23"/>
      <c r="FI1100" s="23"/>
      <c r="FJ1100" s="23"/>
      <c r="FK1100" s="23"/>
      <c r="FL1100" s="23"/>
      <c r="FM1100" s="23"/>
      <c r="FN1100" s="23"/>
      <c r="FO1100" s="23"/>
      <c r="FP1100" s="23"/>
      <c r="FQ1100" s="23"/>
      <c r="FR1100" s="23"/>
      <c r="FS1100" s="23"/>
      <c r="FT1100" s="23"/>
      <c r="FU1100" s="23"/>
      <c r="FV1100" s="23"/>
      <c r="FW1100" s="23"/>
      <c r="FX1100" s="23"/>
      <c r="FY1100" s="23"/>
      <c r="FZ1100" s="23"/>
      <c r="GA1100" s="23"/>
      <c r="GB1100" s="23"/>
      <c r="GC1100" s="23"/>
      <c r="GD1100" s="23"/>
      <c r="GE1100" s="23"/>
      <c r="GF1100" s="23"/>
      <c r="GG1100" s="23"/>
      <c r="GH1100" s="23"/>
    </row>
    <row r="1101" spans="1:190" x14ac:dyDescent="0.35">
      <c r="A1101" s="23"/>
      <c r="B1101" s="23"/>
      <c r="C1101" s="23"/>
      <c r="D1101" s="23"/>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23"/>
      <c r="AD1101" s="23"/>
      <c r="AE1101" s="23"/>
      <c r="AF1101" s="23"/>
      <c r="AG1101" s="23"/>
      <c r="AH1101" s="23"/>
      <c r="AI1101" s="23"/>
      <c r="AJ1101" s="23"/>
      <c r="AK1101" s="23"/>
      <c r="AL1101" s="23"/>
      <c r="AM1101" s="23"/>
      <c r="AN1101" s="23"/>
      <c r="AO1101" s="23"/>
      <c r="AP1101" s="23"/>
      <c r="AQ1101" s="23"/>
      <c r="AR1101" s="23"/>
      <c r="AS1101" s="23"/>
      <c r="AT1101" s="23"/>
      <c r="AU1101" s="23"/>
      <c r="AV1101" s="23"/>
      <c r="AW1101" s="23"/>
      <c r="AX1101" s="23"/>
      <c r="AY1101" s="23"/>
      <c r="AZ1101" s="23"/>
      <c r="BA1101" s="23"/>
      <c r="BB1101" s="23"/>
      <c r="BC1101" s="23"/>
      <c r="BD1101" s="23"/>
      <c r="BE1101" s="23"/>
      <c r="BF1101" s="23"/>
      <c r="BG1101" s="23"/>
      <c r="BH1101" s="23"/>
      <c r="BI1101" s="23"/>
      <c r="BJ1101" s="23"/>
      <c r="BK1101" s="23"/>
      <c r="BL1101" s="23"/>
      <c r="BM1101" s="23"/>
      <c r="BN1101" s="23"/>
      <c r="BO1101" s="23"/>
      <c r="BP1101" s="23"/>
      <c r="BQ1101" s="23"/>
      <c r="BR1101" s="23"/>
      <c r="BS1101" s="23"/>
      <c r="BT1101" s="23"/>
      <c r="BU1101" s="23"/>
      <c r="BV1101" s="23"/>
      <c r="BW1101" s="23"/>
      <c r="BX1101" s="23"/>
      <c r="BY1101" s="23"/>
      <c r="BZ1101" s="23"/>
      <c r="CA1101" s="23"/>
      <c r="CB1101" s="23"/>
      <c r="CC1101" s="23"/>
      <c r="CD1101" s="23"/>
      <c r="CE1101" s="23"/>
      <c r="CF1101" s="23"/>
      <c r="CG1101" s="23"/>
      <c r="CH1101" s="23"/>
      <c r="CI1101" s="23"/>
      <c r="CJ1101" s="23"/>
      <c r="CK1101" s="23"/>
      <c r="CL1101" s="23"/>
      <c r="CM1101" s="23"/>
      <c r="CN1101" s="23"/>
      <c r="CO1101" s="23"/>
      <c r="CP1101" s="23"/>
      <c r="CQ1101" s="23"/>
      <c r="CR1101" s="23"/>
      <c r="CS1101" s="23"/>
      <c r="CT1101" s="23"/>
      <c r="CU1101" s="23"/>
      <c r="CV1101" s="23"/>
      <c r="CW1101" s="23"/>
      <c r="CX1101" s="23"/>
      <c r="CY1101" s="23"/>
      <c r="CZ1101" s="23"/>
      <c r="DA1101" s="23"/>
      <c r="DB1101" s="23"/>
      <c r="DC1101" s="23"/>
      <c r="DD1101" s="23"/>
      <c r="DE1101" s="23"/>
      <c r="DF1101" s="23"/>
      <c r="DG1101" s="23"/>
      <c r="DH1101" s="23"/>
      <c r="DI1101" s="23"/>
      <c r="DJ1101" s="23"/>
      <c r="DK1101" s="23"/>
      <c r="DL1101" s="23"/>
      <c r="DM1101" s="23"/>
      <c r="DN1101" s="23"/>
      <c r="DO1101" s="23"/>
      <c r="DP1101" s="23"/>
      <c r="DQ1101" s="23"/>
      <c r="DR1101" s="23"/>
      <c r="DS1101" s="23"/>
      <c r="DT1101" s="23"/>
      <c r="DU1101" s="23"/>
      <c r="DV1101" s="23"/>
      <c r="DW1101" s="23"/>
      <c r="DX1101" s="23"/>
      <c r="DY1101" s="23"/>
      <c r="DZ1101" s="23"/>
      <c r="EA1101" s="23"/>
      <c r="EB1101" s="23"/>
      <c r="EC1101" s="23"/>
      <c r="ED1101" s="23"/>
      <c r="EE1101" s="23"/>
      <c r="EF1101" s="23"/>
      <c r="EG1101" s="23"/>
      <c r="EH1101" s="23"/>
      <c r="EI1101" s="23"/>
      <c r="EJ1101" s="23"/>
      <c r="EK1101" s="23"/>
      <c r="EL1101" s="23"/>
      <c r="EM1101" s="23"/>
      <c r="EN1101" s="23"/>
      <c r="EO1101" s="23"/>
      <c r="EP1101" s="23"/>
      <c r="EQ1101" s="23"/>
      <c r="ER1101" s="23"/>
      <c r="ES1101" s="23"/>
      <c r="ET1101" s="23"/>
      <c r="EU1101" s="23"/>
      <c r="EV1101" s="23"/>
      <c r="EW1101" s="23"/>
      <c r="EX1101" s="23"/>
      <c r="EY1101" s="23"/>
      <c r="EZ1101" s="23"/>
      <c r="FA1101" s="23"/>
      <c r="FB1101" s="23"/>
      <c r="FC1101" s="23"/>
      <c r="FD1101" s="23"/>
      <c r="FE1101" s="23"/>
      <c r="FF1101" s="23"/>
      <c r="FG1101" s="23"/>
      <c r="FH1101" s="23"/>
      <c r="FI1101" s="23"/>
      <c r="FJ1101" s="23"/>
      <c r="FK1101" s="23"/>
      <c r="FL1101" s="23"/>
      <c r="FM1101" s="23"/>
      <c r="FN1101" s="23"/>
      <c r="FO1101" s="23"/>
      <c r="FP1101" s="23"/>
      <c r="FQ1101" s="23"/>
      <c r="FR1101" s="23"/>
      <c r="FS1101" s="23"/>
      <c r="FT1101" s="23"/>
      <c r="FU1101" s="23"/>
      <c r="FV1101" s="23"/>
      <c r="FW1101" s="23"/>
      <c r="FX1101" s="23"/>
      <c r="FY1101" s="23"/>
      <c r="FZ1101" s="23"/>
      <c r="GA1101" s="23"/>
      <c r="GB1101" s="23"/>
      <c r="GC1101" s="23"/>
      <c r="GD1101" s="23"/>
      <c r="GE1101" s="23"/>
      <c r="GF1101" s="23"/>
      <c r="GG1101" s="23"/>
      <c r="GH1101" s="23"/>
    </row>
    <row r="1102" spans="1:190" x14ac:dyDescent="0.35">
      <c r="A1102" s="23"/>
      <c r="B1102" s="23"/>
      <c r="C1102" s="23"/>
      <c r="D1102" s="23"/>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23"/>
      <c r="AD1102" s="23"/>
      <c r="AE1102" s="23"/>
      <c r="AF1102" s="23"/>
      <c r="AG1102" s="23"/>
      <c r="AH1102" s="23"/>
      <c r="AI1102" s="23"/>
      <c r="AJ1102" s="23"/>
      <c r="AK1102" s="23"/>
      <c r="AL1102" s="23"/>
      <c r="AM1102" s="23"/>
      <c r="AN1102" s="23"/>
      <c r="AO1102" s="23"/>
      <c r="AP1102" s="23"/>
      <c r="AQ1102" s="23"/>
      <c r="AR1102" s="23"/>
      <c r="AS1102" s="23"/>
      <c r="AT1102" s="23"/>
      <c r="AU1102" s="23"/>
      <c r="AV1102" s="23"/>
      <c r="AW1102" s="23"/>
      <c r="AX1102" s="23"/>
      <c r="AY1102" s="23"/>
      <c r="AZ1102" s="23"/>
      <c r="BA1102" s="23"/>
      <c r="BB1102" s="23"/>
      <c r="BC1102" s="23"/>
      <c r="BD1102" s="23"/>
      <c r="BE1102" s="23"/>
      <c r="BF1102" s="23"/>
      <c r="BG1102" s="23"/>
      <c r="BH1102" s="23"/>
      <c r="BI1102" s="23"/>
      <c r="BJ1102" s="23"/>
      <c r="BK1102" s="23"/>
      <c r="BL1102" s="23"/>
      <c r="BM1102" s="23"/>
      <c r="BN1102" s="23"/>
      <c r="BO1102" s="23"/>
      <c r="BP1102" s="23"/>
      <c r="BQ1102" s="23"/>
      <c r="BR1102" s="23"/>
      <c r="BS1102" s="23"/>
      <c r="BT1102" s="23"/>
      <c r="BU1102" s="23"/>
      <c r="BV1102" s="23"/>
      <c r="BW1102" s="23"/>
      <c r="BX1102" s="23"/>
      <c r="BY1102" s="23"/>
      <c r="BZ1102" s="23"/>
      <c r="CA1102" s="23"/>
      <c r="CB1102" s="23"/>
      <c r="CC1102" s="23"/>
      <c r="CD1102" s="23"/>
      <c r="CE1102" s="23"/>
      <c r="CF1102" s="23"/>
      <c r="CG1102" s="23"/>
      <c r="CH1102" s="23"/>
      <c r="CI1102" s="23"/>
      <c r="CJ1102" s="23"/>
      <c r="CK1102" s="23"/>
      <c r="CL1102" s="23"/>
      <c r="CM1102" s="23"/>
      <c r="CN1102" s="23"/>
      <c r="CO1102" s="23"/>
      <c r="CP1102" s="23"/>
      <c r="CQ1102" s="23"/>
      <c r="CR1102" s="23"/>
      <c r="CS1102" s="23"/>
      <c r="CT1102" s="23"/>
      <c r="CU1102" s="23"/>
      <c r="CV1102" s="23"/>
      <c r="CW1102" s="23"/>
      <c r="CX1102" s="23"/>
      <c r="CY1102" s="23"/>
      <c r="CZ1102" s="23"/>
      <c r="DA1102" s="23"/>
      <c r="DB1102" s="23"/>
      <c r="DC1102" s="23"/>
      <c r="DD1102" s="23"/>
      <c r="DE1102" s="23"/>
      <c r="DF1102" s="23"/>
      <c r="DG1102" s="23"/>
      <c r="DH1102" s="23"/>
      <c r="DI1102" s="23"/>
      <c r="DJ1102" s="23"/>
      <c r="DK1102" s="23"/>
      <c r="DL1102" s="23"/>
      <c r="DM1102" s="23"/>
      <c r="DN1102" s="23"/>
      <c r="DO1102" s="23"/>
      <c r="DP1102" s="23"/>
      <c r="DQ1102" s="23"/>
      <c r="DR1102" s="23"/>
      <c r="DS1102" s="23"/>
      <c r="DT1102" s="23"/>
      <c r="DU1102" s="23"/>
      <c r="DV1102" s="23"/>
      <c r="DW1102" s="23"/>
      <c r="DX1102" s="23"/>
      <c r="DY1102" s="23"/>
      <c r="DZ1102" s="23"/>
      <c r="EA1102" s="23"/>
      <c r="EB1102" s="23"/>
      <c r="EC1102" s="23"/>
      <c r="ED1102" s="23"/>
      <c r="EE1102" s="23"/>
      <c r="EF1102" s="23"/>
      <c r="EG1102" s="23"/>
      <c r="EH1102" s="23"/>
      <c r="EI1102" s="23"/>
      <c r="EJ1102" s="23"/>
      <c r="EK1102" s="23"/>
      <c r="EL1102" s="23"/>
      <c r="EM1102" s="23"/>
      <c r="EN1102" s="23"/>
      <c r="EO1102" s="23"/>
      <c r="EP1102" s="23"/>
      <c r="EQ1102" s="23"/>
      <c r="ER1102" s="23"/>
      <c r="ES1102" s="23"/>
      <c r="ET1102" s="23"/>
      <c r="EU1102" s="23"/>
      <c r="EV1102" s="23"/>
      <c r="EW1102" s="23"/>
      <c r="EX1102" s="23"/>
      <c r="EY1102" s="23"/>
      <c r="EZ1102" s="23"/>
      <c r="FA1102" s="23"/>
      <c r="FB1102" s="23"/>
      <c r="FC1102" s="23"/>
      <c r="FD1102" s="23"/>
      <c r="FE1102" s="23"/>
      <c r="FF1102" s="23"/>
      <c r="FG1102" s="23"/>
      <c r="FH1102" s="23"/>
      <c r="FI1102" s="23"/>
      <c r="FJ1102" s="23"/>
      <c r="FK1102" s="23"/>
      <c r="FL1102" s="23"/>
      <c r="FM1102" s="23"/>
      <c r="FN1102" s="23"/>
      <c r="FO1102" s="23"/>
      <c r="FP1102" s="23"/>
      <c r="FQ1102" s="23"/>
      <c r="FR1102" s="23"/>
      <c r="FS1102" s="23"/>
      <c r="FT1102" s="23"/>
      <c r="FU1102" s="23"/>
      <c r="FV1102" s="23"/>
      <c r="FW1102" s="23"/>
      <c r="FX1102" s="23"/>
      <c r="FY1102" s="23"/>
      <c r="FZ1102" s="23"/>
      <c r="GA1102" s="23"/>
      <c r="GB1102" s="23"/>
      <c r="GC1102" s="23"/>
      <c r="GD1102" s="23"/>
      <c r="GE1102" s="23"/>
      <c r="GF1102" s="23"/>
      <c r="GG1102" s="23"/>
      <c r="GH1102" s="23"/>
    </row>
    <row r="1103" spans="1:190" x14ac:dyDescent="0.35">
      <c r="A1103" s="23"/>
      <c r="B1103" s="23"/>
      <c r="C1103" s="23"/>
      <c r="D1103" s="23"/>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23"/>
      <c r="AD1103" s="23"/>
      <c r="AE1103" s="23"/>
      <c r="AF1103" s="23"/>
      <c r="AG1103" s="23"/>
      <c r="AH1103" s="23"/>
      <c r="AI1103" s="23"/>
      <c r="AJ1103" s="23"/>
      <c r="AK1103" s="23"/>
      <c r="AL1103" s="23"/>
      <c r="AM1103" s="23"/>
      <c r="AN1103" s="23"/>
      <c r="AO1103" s="23"/>
      <c r="AP1103" s="23"/>
      <c r="AQ1103" s="23"/>
      <c r="AR1103" s="23"/>
      <c r="AS1103" s="23"/>
      <c r="AT1103" s="23"/>
      <c r="AU1103" s="23"/>
      <c r="AV1103" s="23"/>
      <c r="AW1103" s="23"/>
      <c r="AX1103" s="23"/>
      <c r="AY1103" s="23"/>
      <c r="AZ1103" s="23"/>
      <c r="BA1103" s="23"/>
      <c r="BB1103" s="23"/>
      <c r="BC1103" s="23"/>
      <c r="BD1103" s="23"/>
      <c r="BE1103" s="23"/>
      <c r="BF1103" s="23"/>
      <c r="BG1103" s="23"/>
      <c r="BH1103" s="23"/>
      <c r="BI1103" s="23"/>
      <c r="BJ1103" s="23"/>
      <c r="BK1103" s="23"/>
      <c r="BL1103" s="23"/>
      <c r="BM1103" s="23"/>
      <c r="BN1103" s="23"/>
      <c r="BO1103" s="23"/>
      <c r="BP1103" s="23"/>
      <c r="BQ1103" s="23"/>
      <c r="BR1103" s="23"/>
      <c r="BS1103" s="23"/>
      <c r="BT1103" s="23"/>
      <c r="BU1103" s="23"/>
      <c r="BV1103" s="23"/>
      <c r="BW1103" s="23"/>
      <c r="BX1103" s="23"/>
      <c r="BY1103" s="23"/>
      <c r="BZ1103" s="23"/>
      <c r="CA1103" s="23"/>
      <c r="CB1103" s="23"/>
      <c r="CC1103" s="23"/>
      <c r="CD1103" s="23"/>
      <c r="CE1103" s="23"/>
      <c r="CF1103" s="23"/>
      <c r="CG1103" s="23"/>
      <c r="CH1103" s="23"/>
      <c r="CI1103" s="23"/>
      <c r="CJ1103" s="23"/>
      <c r="CK1103" s="23"/>
      <c r="CL1103" s="23"/>
      <c r="CM1103" s="23"/>
      <c r="CN1103" s="23"/>
      <c r="CO1103" s="23"/>
      <c r="CP1103" s="23"/>
      <c r="CQ1103" s="23"/>
      <c r="CR1103" s="23"/>
      <c r="CS1103" s="23"/>
      <c r="CT1103" s="23"/>
      <c r="CU1103" s="23"/>
      <c r="CV1103" s="23"/>
      <c r="CW1103" s="23"/>
      <c r="CX1103" s="23"/>
      <c r="CY1103" s="23"/>
      <c r="CZ1103" s="23"/>
      <c r="DA1103" s="23"/>
      <c r="DB1103" s="23"/>
      <c r="DC1103" s="23"/>
      <c r="DD1103" s="23"/>
      <c r="DE1103" s="23"/>
      <c r="DF1103" s="23"/>
      <c r="DG1103" s="23"/>
      <c r="DH1103" s="23"/>
      <c r="DI1103" s="23"/>
      <c r="DJ1103" s="23"/>
      <c r="DK1103" s="23"/>
      <c r="DL1103" s="23"/>
      <c r="DM1103" s="23"/>
      <c r="DN1103" s="23"/>
      <c r="DO1103" s="23"/>
      <c r="DP1103" s="23"/>
      <c r="DQ1103" s="23"/>
      <c r="DR1103" s="23"/>
      <c r="DS1103" s="23"/>
      <c r="DT1103" s="23"/>
      <c r="DU1103" s="23"/>
      <c r="DV1103" s="23"/>
      <c r="DW1103" s="23"/>
      <c r="DX1103" s="23"/>
      <c r="DY1103" s="23"/>
      <c r="DZ1103" s="23"/>
      <c r="EA1103" s="23"/>
      <c r="EB1103" s="23"/>
      <c r="EC1103" s="23"/>
      <c r="ED1103" s="23"/>
      <c r="EE1103" s="23"/>
      <c r="EF1103" s="23"/>
      <c r="EG1103" s="23"/>
      <c r="EH1103" s="23"/>
      <c r="EI1103" s="23"/>
      <c r="EJ1103" s="23"/>
      <c r="EK1103" s="23"/>
      <c r="EL1103" s="23"/>
      <c r="EM1103" s="23"/>
      <c r="EN1103" s="23"/>
      <c r="EO1103" s="23"/>
      <c r="EP1103" s="23"/>
      <c r="EQ1103" s="23"/>
      <c r="ER1103" s="23"/>
      <c r="ES1103" s="23"/>
      <c r="ET1103" s="23"/>
      <c r="EU1103" s="23"/>
      <c r="EV1103" s="23"/>
      <c r="EW1103" s="23"/>
      <c r="EX1103" s="23"/>
      <c r="EY1103" s="23"/>
      <c r="EZ1103" s="23"/>
      <c r="FA1103" s="23"/>
      <c r="FB1103" s="23"/>
      <c r="FC1103" s="23"/>
      <c r="FD1103" s="23"/>
      <c r="FE1103" s="23"/>
      <c r="FF1103" s="23"/>
      <c r="FG1103" s="23"/>
      <c r="FH1103" s="23"/>
      <c r="FI1103" s="23"/>
      <c r="FJ1103" s="23"/>
      <c r="FK1103" s="23"/>
      <c r="FL1103" s="23"/>
      <c r="FM1103" s="23"/>
      <c r="FN1103" s="23"/>
      <c r="FO1103" s="23"/>
      <c r="FP1103" s="23"/>
      <c r="FQ1103" s="23"/>
      <c r="FR1103" s="23"/>
      <c r="FS1103" s="23"/>
      <c r="FT1103" s="23"/>
      <c r="FU1103" s="23"/>
      <c r="FV1103" s="23"/>
      <c r="FW1103" s="23"/>
      <c r="FX1103" s="23"/>
      <c r="FY1103" s="23"/>
      <c r="FZ1103" s="23"/>
      <c r="GA1103" s="23"/>
      <c r="GB1103" s="23"/>
      <c r="GC1103" s="23"/>
      <c r="GD1103" s="23"/>
      <c r="GE1103" s="23"/>
      <c r="GF1103" s="23"/>
      <c r="GG1103" s="23"/>
      <c r="GH1103" s="23"/>
    </row>
    <row r="1104" spans="1:190" x14ac:dyDescent="0.35">
      <c r="A1104" s="23"/>
      <c r="B1104" s="23"/>
      <c r="C1104" s="23"/>
      <c r="D1104" s="23"/>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23"/>
      <c r="AD1104" s="23"/>
      <c r="AE1104" s="23"/>
      <c r="AF1104" s="23"/>
      <c r="AG1104" s="23"/>
      <c r="AH1104" s="23"/>
      <c r="AI1104" s="23"/>
      <c r="AJ1104" s="23"/>
      <c r="AK1104" s="23"/>
      <c r="AL1104" s="23"/>
      <c r="AM1104" s="23"/>
      <c r="AN1104" s="23"/>
      <c r="AO1104" s="23"/>
      <c r="AP1104" s="23"/>
      <c r="AQ1104" s="23"/>
      <c r="AR1104" s="23"/>
      <c r="AS1104" s="23"/>
      <c r="AT1104" s="23"/>
      <c r="AU1104" s="23"/>
      <c r="AV1104" s="23"/>
      <c r="AW1104" s="23"/>
      <c r="AX1104" s="23"/>
      <c r="AY1104" s="23"/>
      <c r="AZ1104" s="23"/>
      <c r="BA1104" s="23"/>
      <c r="BB1104" s="23"/>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c r="CB1104" s="23"/>
      <c r="CC1104" s="23"/>
      <c r="CD1104" s="23"/>
      <c r="CE1104" s="23"/>
      <c r="CF1104" s="23"/>
      <c r="CG1104" s="23"/>
      <c r="CH1104" s="23"/>
      <c r="CI1104" s="23"/>
      <c r="CJ1104" s="23"/>
      <c r="CK1104" s="23"/>
      <c r="CL1104" s="23"/>
      <c r="CM1104" s="23"/>
      <c r="CN1104" s="23"/>
      <c r="CO1104" s="23"/>
      <c r="CP1104" s="23"/>
      <c r="CQ1104" s="23"/>
      <c r="CR1104" s="23"/>
      <c r="CS1104" s="23"/>
      <c r="CT1104" s="23"/>
      <c r="CU1104" s="23"/>
      <c r="CV1104" s="23"/>
      <c r="CW1104" s="23"/>
      <c r="CX1104" s="23"/>
      <c r="CY1104" s="23"/>
      <c r="CZ1104" s="23"/>
      <c r="DA1104" s="23"/>
      <c r="DB1104" s="23"/>
      <c r="DC1104" s="23"/>
      <c r="DD1104" s="23"/>
      <c r="DE1104" s="23"/>
      <c r="DF1104" s="23"/>
      <c r="DG1104" s="23"/>
      <c r="DH1104" s="23"/>
      <c r="DI1104" s="23"/>
      <c r="DJ1104" s="23"/>
      <c r="DK1104" s="23"/>
      <c r="DL1104" s="23"/>
      <c r="DM1104" s="23"/>
      <c r="DN1104" s="23"/>
      <c r="DO1104" s="23"/>
      <c r="DP1104" s="23"/>
      <c r="DQ1104" s="23"/>
      <c r="DR1104" s="23"/>
      <c r="DS1104" s="23"/>
      <c r="DT1104" s="23"/>
      <c r="DU1104" s="23"/>
      <c r="DV1104" s="23"/>
      <c r="DW1104" s="23"/>
      <c r="DX1104" s="23"/>
      <c r="DY1104" s="23"/>
      <c r="DZ1104" s="23"/>
      <c r="EA1104" s="23"/>
      <c r="EB1104" s="23"/>
      <c r="EC1104" s="23"/>
      <c r="ED1104" s="23"/>
      <c r="EE1104" s="23"/>
      <c r="EF1104" s="23"/>
      <c r="EG1104" s="23"/>
      <c r="EH1104" s="23"/>
      <c r="EI1104" s="23"/>
      <c r="EJ1104" s="23"/>
      <c r="EK1104" s="23"/>
      <c r="EL1104" s="23"/>
      <c r="EM1104" s="23"/>
      <c r="EN1104" s="23"/>
      <c r="EO1104" s="23"/>
      <c r="EP1104" s="23"/>
      <c r="EQ1104" s="23"/>
      <c r="ER1104" s="23"/>
      <c r="ES1104" s="23"/>
      <c r="ET1104" s="23"/>
      <c r="EU1104" s="23"/>
      <c r="EV1104" s="23"/>
      <c r="EW1104" s="23"/>
      <c r="EX1104" s="23"/>
      <c r="EY1104" s="23"/>
      <c r="EZ1104" s="23"/>
      <c r="FA1104" s="23"/>
      <c r="FB1104" s="23"/>
      <c r="FC1104" s="23"/>
      <c r="FD1104" s="23"/>
      <c r="FE1104" s="23"/>
      <c r="FF1104" s="23"/>
      <c r="FG1104" s="23"/>
      <c r="FH1104" s="23"/>
      <c r="FI1104" s="23"/>
      <c r="FJ1104" s="23"/>
      <c r="FK1104" s="23"/>
      <c r="FL1104" s="23"/>
      <c r="FM1104" s="23"/>
      <c r="FN1104" s="23"/>
      <c r="FO1104" s="23"/>
      <c r="FP1104" s="23"/>
      <c r="FQ1104" s="23"/>
      <c r="FR1104" s="23"/>
      <c r="FS1104" s="23"/>
      <c r="FT1104" s="23"/>
      <c r="FU1104" s="23"/>
      <c r="FV1104" s="23"/>
      <c r="FW1104" s="23"/>
      <c r="FX1104" s="23"/>
      <c r="FY1104" s="23"/>
      <c r="FZ1104" s="23"/>
      <c r="GA1104" s="23"/>
      <c r="GB1104" s="23"/>
      <c r="GC1104" s="23"/>
      <c r="GD1104" s="23"/>
      <c r="GE1104" s="23"/>
      <c r="GF1104" s="23"/>
      <c r="GG1104" s="23"/>
      <c r="GH1104" s="23"/>
    </row>
    <row r="1105" spans="1:190" x14ac:dyDescent="0.35">
      <c r="A1105" s="23"/>
      <c r="B1105" s="23"/>
      <c r="C1105" s="23"/>
      <c r="D1105" s="23"/>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23"/>
      <c r="AD1105" s="23"/>
      <c r="AE1105" s="23"/>
      <c r="AF1105" s="23"/>
      <c r="AG1105" s="23"/>
      <c r="AH1105" s="23"/>
      <c r="AI1105" s="23"/>
      <c r="AJ1105" s="23"/>
      <c r="AK1105" s="23"/>
      <c r="AL1105" s="23"/>
      <c r="AM1105" s="23"/>
      <c r="AN1105" s="23"/>
      <c r="AO1105" s="23"/>
      <c r="AP1105" s="23"/>
      <c r="AQ1105" s="23"/>
      <c r="AR1105" s="23"/>
      <c r="AS1105" s="23"/>
      <c r="AT1105" s="23"/>
      <c r="AU1105" s="23"/>
      <c r="AV1105" s="23"/>
      <c r="AW1105" s="23"/>
      <c r="AX1105" s="23"/>
      <c r="AY1105" s="23"/>
      <c r="AZ1105" s="23"/>
      <c r="BA1105" s="23"/>
      <c r="BB1105" s="23"/>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c r="CB1105" s="23"/>
      <c r="CC1105" s="23"/>
      <c r="CD1105" s="23"/>
      <c r="CE1105" s="23"/>
      <c r="CF1105" s="23"/>
      <c r="CG1105" s="23"/>
      <c r="CH1105" s="23"/>
      <c r="CI1105" s="23"/>
      <c r="CJ1105" s="23"/>
      <c r="CK1105" s="23"/>
      <c r="CL1105" s="23"/>
      <c r="CM1105" s="23"/>
      <c r="CN1105" s="23"/>
      <c r="CO1105" s="23"/>
      <c r="CP1105" s="23"/>
      <c r="CQ1105" s="23"/>
      <c r="CR1105" s="23"/>
      <c r="CS1105" s="23"/>
      <c r="CT1105" s="23"/>
      <c r="CU1105" s="23"/>
      <c r="CV1105" s="23"/>
      <c r="CW1105" s="23"/>
      <c r="CX1105" s="23"/>
      <c r="CY1105" s="23"/>
      <c r="CZ1105" s="23"/>
      <c r="DA1105" s="23"/>
      <c r="DB1105" s="23"/>
      <c r="DC1105" s="23"/>
      <c r="DD1105" s="23"/>
      <c r="DE1105" s="23"/>
      <c r="DF1105" s="23"/>
      <c r="DG1105" s="23"/>
      <c r="DH1105" s="23"/>
      <c r="DI1105" s="23"/>
      <c r="DJ1105" s="23"/>
      <c r="DK1105" s="23"/>
      <c r="DL1105" s="23"/>
      <c r="DM1105" s="23"/>
      <c r="DN1105" s="23"/>
      <c r="DO1105" s="23"/>
      <c r="DP1105" s="23"/>
      <c r="DQ1105" s="23"/>
      <c r="DR1105" s="23"/>
      <c r="DS1105" s="23"/>
      <c r="DT1105" s="23"/>
      <c r="DU1105" s="23"/>
      <c r="DV1105" s="23"/>
      <c r="DW1105" s="23"/>
      <c r="DX1105" s="23"/>
      <c r="DY1105" s="23"/>
      <c r="DZ1105" s="23"/>
      <c r="EA1105" s="23"/>
      <c r="EB1105" s="23"/>
      <c r="EC1105" s="23"/>
      <c r="ED1105" s="23"/>
      <c r="EE1105" s="23"/>
      <c r="EF1105" s="23"/>
      <c r="EG1105" s="23"/>
      <c r="EH1105" s="23"/>
      <c r="EI1105" s="23"/>
      <c r="EJ1105" s="23"/>
      <c r="EK1105" s="23"/>
      <c r="EL1105" s="23"/>
      <c r="EM1105" s="23"/>
      <c r="EN1105" s="23"/>
      <c r="EO1105" s="23"/>
      <c r="EP1105" s="23"/>
      <c r="EQ1105" s="23"/>
      <c r="ER1105" s="23"/>
      <c r="ES1105" s="23"/>
      <c r="ET1105" s="23"/>
      <c r="EU1105" s="23"/>
      <c r="EV1105" s="23"/>
      <c r="EW1105" s="23"/>
      <c r="EX1105" s="23"/>
      <c r="EY1105" s="23"/>
      <c r="EZ1105" s="23"/>
      <c r="FA1105" s="23"/>
      <c r="FB1105" s="23"/>
      <c r="FC1105" s="23"/>
      <c r="FD1105" s="23"/>
      <c r="FE1105" s="23"/>
      <c r="FF1105" s="23"/>
      <c r="FG1105" s="23"/>
      <c r="FH1105" s="23"/>
      <c r="FI1105" s="23"/>
      <c r="FJ1105" s="23"/>
      <c r="FK1105" s="23"/>
      <c r="FL1105" s="23"/>
      <c r="FM1105" s="23"/>
      <c r="FN1105" s="23"/>
      <c r="FO1105" s="23"/>
      <c r="FP1105" s="23"/>
      <c r="FQ1105" s="23"/>
      <c r="FR1105" s="23"/>
      <c r="FS1105" s="23"/>
      <c r="FT1105" s="23"/>
      <c r="FU1105" s="23"/>
      <c r="FV1105" s="23"/>
      <c r="FW1105" s="23"/>
      <c r="FX1105" s="23"/>
      <c r="FY1105" s="23"/>
      <c r="FZ1105" s="23"/>
      <c r="GA1105" s="23"/>
      <c r="GB1105" s="23"/>
      <c r="GC1105" s="23"/>
      <c r="GD1105" s="23"/>
      <c r="GE1105" s="23"/>
      <c r="GF1105" s="23"/>
      <c r="GG1105" s="23"/>
      <c r="GH1105" s="23"/>
    </row>
    <row r="1106" spans="1:190" x14ac:dyDescent="0.35">
      <c r="A1106" s="23"/>
      <c r="B1106" s="23"/>
      <c r="C1106" s="23"/>
      <c r="D1106" s="23"/>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23"/>
      <c r="AD1106" s="23"/>
      <c r="AE1106" s="23"/>
      <c r="AF1106" s="23"/>
      <c r="AG1106" s="23"/>
      <c r="AH1106" s="23"/>
      <c r="AI1106" s="23"/>
      <c r="AJ1106" s="23"/>
      <c r="AK1106" s="23"/>
      <c r="AL1106" s="23"/>
      <c r="AM1106" s="23"/>
      <c r="AN1106" s="23"/>
      <c r="AO1106" s="23"/>
      <c r="AP1106" s="23"/>
      <c r="AQ1106" s="23"/>
      <c r="AR1106" s="23"/>
      <c r="AS1106" s="23"/>
      <c r="AT1106" s="23"/>
      <c r="AU1106" s="23"/>
      <c r="AV1106" s="23"/>
      <c r="AW1106" s="23"/>
      <c r="AX1106" s="23"/>
      <c r="AY1106" s="23"/>
      <c r="AZ1106" s="23"/>
      <c r="BA1106" s="23"/>
      <c r="BB1106" s="23"/>
      <c r="BC1106" s="23"/>
      <c r="BD1106" s="23"/>
      <c r="BE1106" s="23"/>
      <c r="BF1106" s="23"/>
      <c r="BG1106" s="23"/>
      <c r="BH1106" s="23"/>
      <c r="BI1106" s="23"/>
      <c r="BJ1106" s="23"/>
      <c r="BK1106" s="23"/>
      <c r="BL1106" s="23"/>
      <c r="BM1106" s="23"/>
      <c r="BN1106" s="23"/>
      <c r="BO1106" s="23"/>
      <c r="BP1106" s="23"/>
      <c r="BQ1106" s="23"/>
      <c r="BR1106" s="23"/>
      <c r="BS1106" s="23"/>
      <c r="BT1106" s="23"/>
      <c r="BU1106" s="23"/>
      <c r="BV1106" s="23"/>
      <c r="BW1106" s="23"/>
      <c r="BX1106" s="23"/>
      <c r="BY1106" s="23"/>
      <c r="BZ1106" s="23"/>
      <c r="CA1106" s="23"/>
      <c r="CB1106" s="23"/>
      <c r="CC1106" s="23"/>
      <c r="CD1106" s="23"/>
      <c r="CE1106" s="23"/>
      <c r="CF1106" s="23"/>
      <c r="CG1106" s="23"/>
      <c r="CH1106" s="23"/>
      <c r="CI1106" s="23"/>
      <c r="CJ1106" s="23"/>
      <c r="CK1106" s="23"/>
      <c r="CL1106" s="23"/>
      <c r="CM1106" s="23"/>
      <c r="CN1106" s="23"/>
      <c r="CO1106" s="23"/>
      <c r="CP1106" s="23"/>
      <c r="CQ1106" s="23"/>
      <c r="CR1106" s="23"/>
      <c r="CS1106" s="23"/>
      <c r="CT1106" s="23"/>
      <c r="CU1106" s="23"/>
      <c r="CV1106" s="23"/>
      <c r="CW1106" s="23"/>
      <c r="CX1106" s="23"/>
      <c r="CY1106" s="23"/>
      <c r="CZ1106" s="23"/>
      <c r="DA1106" s="23"/>
      <c r="DB1106" s="23"/>
      <c r="DC1106" s="23"/>
      <c r="DD1106" s="23"/>
      <c r="DE1106" s="23"/>
      <c r="DF1106" s="23"/>
      <c r="DG1106" s="23"/>
      <c r="DH1106" s="23"/>
      <c r="DI1106" s="23"/>
      <c r="DJ1106" s="23"/>
      <c r="DK1106" s="23"/>
      <c r="DL1106" s="23"/>
      <c r="DM1106" s="23"/>
      <c r="DN1106" s="23"/>
      <c r="DO1106" s="23"/>
      <c r="DP1106" s="23"/>
      <c r="DQ1106" s="23"/>
      <c r="DR1106" s="23"/>
      <c r="DS1106" s="23"/>
      <c r="DT1106" s="23"/>
      <c r="DU1106" s="23"/>
      <c r="DV1106" s="23"/>
      <c r="DW1106" s="23"/>
      <c r="DX1106" s="23"/>
      <c r="DY1106" s="23"/>
      <c r="DZ1106" s="23"/>
      <c r="EA1106" s="23"/>
      <c r="EB1106" s="23"/>
      <c r="EC1106" s="23"/>
      <c r="ED1106" s="23"/>
      <c r="EE1106" s="23"/>
      <c r="EF1106" s="23"/>
      <c r="EG1106" s="23"/>
      <c r="EH1106" s="23"/>
      <c r="EI1106" s="23"/>
      <c r="EJ1106" s="23"/>
      <c r="EK1106" s="23"/>
      <c r="EL1106" s="23"/>
      <c r="EM1106" s="23"/>
      <c r="EN1106" s="23"/>
      <c r="EO1106" s="23"/>
      <c r="EP1106" s="23"/>
      <c r="EQ1106" s="23"/>
      <c r="ER1106" s="23"/>
      <c r="ES1106" s="23"/>
      <c r="ET1106" s="23"/>
      <c r="EU1106" s="23"/>
      <c r="EV1106" s="23"/>
      <c r="EW1106" s="23"/>
      <c r="EX1106" s="23"/>
      <c r="EY1106" s="23"/>
      <c r="EZ1106" s="23"/>
      <c r="FA1106" s="23"/>
      <c r="FB1106" s="23"/>
      <c r="FC1106" s="23"/>
      <c r="FD1106" s="23"/>
      <c r="FE1106" s="23"/>
      <c r="FF1106" s="23"/>
      <c r="FG1106" s="23"/>
      <c r="FH1106" s="23"/>
      <c r="FI1106" s="23"/>
      <c r="FJ1106" s="23"/>
      <c r="FK1106" s="23"/>
      <c r="FL1106" s="23"/>
      <c r="FM1106" s="23"/>
      <c r="FN1106" s="23"/>
      <c r="FO1106" s="23"/>
      <c r="FP1106" s="23"/>
      <c r="FQ1106" s="23"/>
      <c r="FR1106" s="23"/>
      <c r="FS1106" s="23"/>
      <c r="FT1106" s="23"/>
      <c r="FU1106" s="23"/>
      <c r="FV1106" s="23"/>
      <c r="FW1106" s="23"/>
      <c r="FX1106" s="23"/>
      <c r="FY1106" s="23"/>
      <c r="FZ1106" s="23"/>
      <c r="GA1106" s="23"/>
      <c r="GB1106" s="23"/>
      <c r="GC1106" s="23"/>
      <c r="GD1106" s="23"/>
      <c r="GE1106" s="23"/>
      <c r="GF1106" s="23"/>
      <c r="GG1106" s="23"/>
      <c r="GH1106" s="23"/>
    </row>
    <row r="1107" spans="1:190" x14ac:dyDescent="0.35">
      <c r="A1107" s="23"/>
      <c r="B1107" s="23"/>
      <c r="C1107" s="23"/>
      <c r="D1107" s="23"/>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23"/>
      <c r="AK1107" s="23"/>
      <c r="AL1107" s="23"/>
      <c r="AM1107" s="23"/>
      <c r="AN1107" s="23"/>
      <c r="AO1107" s="23"/>
      <c r="AP1107" s="23"/>
      <c r="AQ1107" s="23"/>
      <c r="AR1107" s="23"/>
      <c r="AS1107" s="23"/>
      <c r="AT1107" s="23"/>
      <c r="AU1107" s="23"/>
      <c r="AV1107" s="23"/>
      <c r="AW1107" s="23"/>
      <c r="AX1107" s="23"/>
      <c r="AY1107" s="23"/>
      <c r="AZ1107" s="23"/>
      <c r="BA1107" s="23"/>
      <c r="BB1107" s="23"/>
      <c r="BC1107" s="23"/>
      <c r="BD1107" s="23"/>
      <c r="BE1107" s="23"/>
      <c r="BF1107" s="23"/>
      <c r="BG1107" s="23"/>
      <c r="BH1107" s="23"/>
      <c r="BI1107" s="23"/>
      <c r="BJ1107" s="23"/>
      <c r="BK1107" s="23"/>
      <c r="BL1107" s="23"/>
      <c r="BM1107" s="23"/>
      <c r="BN1107" s="23"/>
      <c r="BO1107" s="23"/>
      <c r="BP1107" s="23"/>
      <c r="BQ1107" s="23"/>
      <c r="BR1107" s="23"/>
      <c r="BS1107" s="23"/>
      <c r="BT1107" s="23"/>
      <c r="BU1107" s="23"/>
      <c r="BV1107" s="23"/>
      <c r="BW1107" s="23"/>
      <c r="BX1107" s="23"/>
      <c r="BY1107" s="23"/>
      <c r="BZ1107" s="23"/>
      <c r="CA1107" s="23"/>
      <c r="CB1107" s="23"/>
      <c r="CC1107" s="23"/>
      <c r="CD1107" s="23"/>
      <c r="CE1107" s="23"/>
      <c r="CF1107" s="23"/>
      <c r="CG1107" s="23"/>
      <c r="CH1107" s="23"/>
      <c r="CI1107" s="23"/>
      <c r="CJ1107" s="23"/>
      <c r="CK1107" s="23"/>
      <c r="CL1107" s="23"/>
      <c r="CM1107" s="23"/>
      <c r="CN1107" s="23"/>
      <c r="CO1107" s="23"/>
      <c r="CP1107" s="23"/>
      <c r="CQ1107" s="23"/>
      <c r="CR1107" s="23"/>
      <c r="CS1107" s="23"/>
      <c r="CT1107" s="23"/>
      <c r="CU1107" s="23"/>
      <c r="CV1107" s="23"/>
      <c r="CW1107" s="23"/>
      <c r="CX1107" s="23"/>
      <c r="CY1107" s="23"/>
      <c r="CZ1107" s="23"/>
      <c r="DA1107" s="23"/>
      <c r="DB1107" s="23"/>
      <c r="DC1107" s="23"/>
      <c r="DD1107" s="23"/>
      <c r="DE1107" s="23"/>
      <c r="DF1107" s="23"/>
      <c r="DG1107" s="23"/>
      <c r="DH1107" s="23"/>
      <c r="DI1107" s="23"/>
      <c r="DJ1107" s="23"/>
      <c r="DK1107" s="23"/>
      <c r="DL1107" s="23"/>
      <c r="DM1107" s="23"/>
      <c r="DN1107" s="23"/>
      <c r="DO1107" s="23"/>
      <c r="DP1107" s="23"/>
      <c r="DQ1107" s="23"/>
      <c r="DR1107" s="23"/>
      <c r="DS1107" s="23"/>
      <c r="DT1107" s="23"/>
      <c r="DU1107" s="23"/>
      <c r="DV1107" s="23"/>
      <c r="DW1107" s="23"/>
      <c r="DX1107" s="23"/>
      <c r="DY1107" s="23"/>
      <c r="DZ1107" s="23"/>
      <c r="EA1107" s="23"/>
      <c r="EB1107" s="23"/>
      <c r="EC1107" s="23"/>
      <c r="ED1107" s="23"/>
      <c r="EE1107" s="23"/>
      <c r="EF1107" s="23"/>
      <c r="EG1107" s="23"/>
      <c r="EH1107" s="23"/>
      <c r="EI1107" s="23"/>
      <c r="EJ1107" s="23"/>
      <c r="EK1107" s="23"/>
      <c r="EL1107" s="23"/>
      <c r="EM1107" s="23"/>
      <c r="EN1107" s="23"/>
      <c r="EO1107" s="23"/>
      <c r="EP1107" s="23"/>
      <c r="EQ1107" s="23"/>
      <c r="ER1107" s="23"/>
      <c r="ES1107" s="23"/>
      <c r="ET1107" s="23"/>
      <c r="EU1107" s="23"/>
      <c r="EV1107" s="23"/>
      <c r="EW1107" s="23"/>
      <c r="EX1107" s="23"/>
      <c r="EY1107" s="23"/>
      <c r="EZ1107" s="23"/>
      <c r="FA1107" s="23"/>
      <c r="FB1107" s="23"/>
      <c r="FC1107" s="23"/>
      <c r="FD1107" s="23"/>
      <c r="FE1107" s="23"/>
      <c r="FF1107" s="23"/>
      <c r="FG1107" s="23"/>
      <c r="FH1107" s="23"/>
      <c r="FI1107" s="23"/>
      <c r="FJ1107" s="23"/>
      <c r="FK1107" s="23"/>
      <c r="FL1107" s="23"/>
      <c r="FM1107" s="23"/>
      <c r="FN1107" s="23"/>
      <c r="FO1107" s="23"/>
      <c r="FP1107" s="23"/>
      <c r="FQ1107" s="23"/>
      <c r="FR1107" s="23"/>
      <c r="FS1107" s="23"/>
      <c r="FT1107" s="23"/>
      <c r="FU1107" s="23"/>
      <c r="FV1107" s="23"/>
      <c r="FW1107" s="23"/>
      <c r="FX1107" s="23"/>
      <c r="FY1107" s="23"/>
      <c r="FZ1107" s="23"/>
      <c r="GA1107" s="23"/>
      <c r="GB1107" s="23"/>
      <c r="GC1107" s="23"/>
      <c r="GD1107" s="23"/>
      <c r="GE1107" s="23"/>
      <c r="GF1107" s="23"/>
      <c r="GG1107" s="23"/>
      <c r="GH1107" s="23"/>
    </row>
    <row r="1108" spans="1:190" x14ac:dyDescent="0.35">
      <c r="A1108" s="23"/>
      <c r="B1108" s="23"/>
      <c r="C1108" s="23"/>
      <c r="D1108" s="23"/>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c r="AI1108" s="23"/>
      <c r="AJ1108" s="23"/>
      <c r="AK1108" s="23"/>
      <c r="AL1108" s="23"/>
      <c r="AM1108" s="23"/>
      <c r="AN1108" s="23"/>
      <c r="AO1108" s="23"/>
      <c r="AP1108" s="23"/>
      <c r="AQ1108" s="23"/>
      <c r="AR1108" s="23"/>
      <c r="AS1108" s="23"/>
      <c r="AT1108" s="23"/>
      <c r="AU1108" s="23"/>
      <c r="AV1108" s="23"/>
      <c r="AW1108" s="23"/>
      <c r="AX1108" s="23"/>
      <c r="AY1108" s="23"/>
      <c r="AZ1108" s="23"/>
      <c r="BA1108" s="23"/>
      <c r="BB1108" s="23"/>
      <c r="BC1108" s="23"/>
      <c r="BD1108" s="23"/>
      <c r="BE1108" s="23"/>
      <c r="BF1108" s="23"/>
      <c r="BG1108" s="23"/>
      <c r="BH1108" s="23"/>
      <c r="BI1108" s="23"/>
      <c r="BJ1108" s="23"/>
      <c r="BK1108" s="23"/>
      <c r="BL1108" s="23"/>
      <c r="BM1108" s="23"/>
      <c r="BN1108" s="23"/>
      <c r="BO1108" s="23"/>
      <c r="BP1108" s="23"/>
      <c r="BQ1108" s="23"/>
      <c r="BR1108" s="23"/>
      <c r="BS1108" s="23"/>
      <c r="BT1108" s="23"/>
      <c r="BU1108" s="23"/>
      <c r="BV1108" s="23"/>
      <c r="BW1108" s="23"/>
      <c r="BX1108" s="23"/>
      <c r="BY1108" s="23"/>
      <c r="BZ1108" s="23"/>
      <c r="CA1108" s="23"/>
      <c r="CB1108" s="23"/>
      <c r="CC1108" s="23"/>
      <c r="CD1108" s="23"/>
      <c r="CE1108" s="23"/>
      <c r="CF1108" s="23"/>
      <c r="CG1108" s="23"/>
      <c r="CH1108" s="23"/>
      <c r="CI1108" s="23"/>
      <c r="CJ1108" s="23"/>
      <c r="CK1108" s="23"/>
      <c r="CL1108" s="23"/>
      <c r="CM1108" s="23"/>
      <c r="CN1108" s="23"/>
      <c r="CO1108" s="23"/>
      <c r="CP1108" s="23"/>
      <c r="CQ1108" s="23"/>
      <c r="CR1108" s="23"/>
      <c r="CS1108" s="23"/>
      <c r="CT1108" s="23"/>
      <c r="CU1108" s="23"/>
      <c r="CV1108" s="23"/>
      <c r="CW1108" s="23"/>
      <c r="CX1108" s="23"/>
      <c r="CY1108" s="23"/>
      <c r="CZ1108" s="23"/>
      <c r="DA1108" s="23"/>
      <c r="DB1108" s="23"/>
      <c r="DC1108" s="23"/>
      <c r="DD1108" s="23"/>
      <c r="DE1108" s="23"/>
      <c r="DF1108" s="23"/>
      <c r="DG1108" s="23"/>
      <c r="DH1108" s="23"/>
      <c r="DI1108" s="23"/>
      <c r="DJ1108" s="23"/>
      <c r="DK1108" s="23"/>
      <c r="DL1108" s="23"/>
      <c r="DM1108" s="23"/>
      <c r="DN1108" s="23"/>
      <c r="DO1108" s="23"/>
      <c r="DP1108" s="23"/>
      <c r="DQ1108" s="23"/>
      <c r="DR1108" s="23"/>
      <c r="DS1108" s="23"/>
      <c r="DT1108" s="23"/>
      <c r="DU1108" s="23"/>
      <c r="DV1108" s="23"/>
      <c r="DW1108" s="23"/>
      <c r="DX1108" s="23"/>
      <c r="DY1108" s="23"/>
      <c r="DZ1108" s="23"/>
      <c r="EA1108" s="23"/>
      <c r="EB1108" s="23"/>
      <c r="EC1108" s="23"/>
      <c r="ED1108" s="23"/>
      <c r="EE1108" s="23"/>
      <c r="EF1108" s="23"/>
      <c r="EG1108" s="23"/>
      <c r="EH1108" s="23"/>
      <c r="EI1108" s="23"/>
      <c r="EJ1108" s="23"/>
      <c r="EK1108" s="23"/>
      <c r="EL1108" s="23"/>
      <c r="EM1108" s="23"/>
      <c r="EN1108" s="23"/>
      <c r="EO1108" s="23"/>
      <c r="EP1108" s="23"/>
      <c r="EQ1108" s="23"/>
      <c r="ER1108" s="23"/>
      <c r="ES1108" s="23"/>
      <c r="ET1108" s="23"/>
      <c r="EU1108" s="23"/>
      <c r="EV1108" s="23"/>
      <c r="EW1108" s="23"/>
      <c r="EX1108" s="23"/>
      <c r="EY1108" s="23"/>
      <c r="EZ1108" s="23"/>
      <c r="FA1108" s="23"/>
      <c r="FB1108" s="23"/>
      <c r="FC1108" s="23"/>
      <c r="FD1108" s="23"/>
      <c r="FE1108" s="23"/>
      <c r="FF1108" s="23"/>
      <c r="FG1108" s="23"/>
      <c r="FH1108" s="23"/>
      <c r="FI1108" s="23"/>
      <c r="FJ1108" s="23"/>
      <c r="FK1108" s="23"/>
      <c r="FL1108" s="23"/>
      <c r="FM1108" s="23"/>
      <c r="FN1108" s="23"/>
      <c r="FO1108" s="23"/>
      <c r="FP1108" s="23"/>
      <c r="FQ1108" s="23"/>
      <c r="FR1108" s="23"/>
      <c r="FS1108" s="23"/>
      <c r="FT1108" s="23"/>
      <c r="FU1108" s="23"/>
      <c r="FV1108" s="23"/>
      <c r="FW1108" s="23"/>
      <c r="FX1108" s="23"/>
      <c r="FY1108" s="23"/>
      <c r="FZ1108" s="23"/>
      <c r="GA1108" s="23"/>
      <c r="GB1108" s="23"/>
      <c r="GC1108" s="23"/>
      <c r="GD1108" s="23"/>
      <c r="GE1108" s="23"/>
      <c r="GF1108" s="23"/>
      <c r="GG1108" s="23"/>
      <c r="GH1108" s="23"/>
    </row>
    <row r="1109" spans="1:190" x14ac:dyDescent="0.35">
      <c r="A1109" s="23"/>
      <c r="B1109" s="23"/>
      <c r="C1109" s="23"/>
      <c r="D1109" s="23"/>
      <c r="E1109" s="23"/>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c r="AI1109" s="23"/>
      <c r="AJ1109" s="23"/>
      <c r="AK1109" s="23"/>
      <c r="AL1109" s="23"/>
      <c r="AM1109" s="23"/>
      <c r="AN1109" s="23"/>
      <c r="AO1109" s="23"/>
      <c r="AP1109" s="23"/>
      <c r="AQ1109" s="23"/>
      <c r="AR1109" s="23"/>
      <c r="AS1109" s="23"/>
      <c r="AT1109" s="23"/>
      <c r="AU1109" s="23"/>
      <c r="AV1109" s="23"/>
      <c r="AW1109" s="23"/>
      <c r="AX1109" s="23"/>
      <c r="AY1109" s="23"/>
      <c r="AZ1109" s="23"/>
      <c r="BA1109" s="23"/>
      <c r="BB1109" s="23"/>
      <c r="BC1109" s="23"/>
      <c r="BD1109" s="23"/>
      <c r="BE1109" s="23"/>
      <c r="BF1109" s="23"/>
      <c r="BG1109" s="23"/>
      <c r="BH1109" s="23"/>
      <c r="BI1109" s="23"/>
      <c r="BJ1109" s="23"/>
      <c r="BK1109" s="23"/>
      <c r="BL1109" s="23"/>
      <c r="BM1109" s="23"/>
      <c r="BN1109" s="23"/>
      <c r="BO1109" s="23"/>
      <c r="BP1109" s="23"/>
      <c r="BQ1109" s="23"/>
      <c r="BR1109" s="23"/>
      <c r="BS1109" s="23"/>
      <c r="BT1109" s="23"/>
      <c r="BU1109" s="23"/>
      <c r="BV1109" s="23"/>
      <c r="BW1109" s="23"/>
      <c r="BX1109" s="23"/>
      <c r="BY1109" s="23"/>
      <c r="BZ1109" s="23"/>
      <c r="CA1109" s="23"/>
      <c r="CB1109" s="23"/>
      <c r="CC1109" s="23"/>
      <c r="CD1109" s="23"/>
      <c r="CE1109" s="23"/>
      <c r="CF1109" s="23"/>
      <c r="CG1109" s="23"/>
      <c r="CH1109" s="23"/>
      <c r="CI1109" s="23"/>
      <c r="CJ1109" s="23"/>
      <c r="CK1109" s="23"/>
      <c r="CL1109" s="23"/>
      <c r="CM1109" s="23"/>
      <c r="CN1109" s="23"/>
      <c r="CO1109" s="23"/>
      <c r="CP1109" s="23"/>
      <c r="CQ1109" s="23"/>
      <c r="CR1109" s="23"/>
      <c r="CS1109" s="23"/>
      <c r="CT1109" s="23"/>
      <c r="CU1109" s="23"/>
      <c r="CV1109" s="23"/>
      <c r="CW1109" s="23"/>
      <c r="CX1109" s="23"/>
      <c r="CY1109" s="23"/>
      <c r="CZ1109" s="23"/>
      <c r="DA1109" s="23"/>
      <c r="DB1109" s="23"/>
      <c r="DC1109" s="23"/>
      <c r="DD1109" s="23"/>
      <c r="DE1109" s="23"/>
      <c r="DF1109" s="23"/>
      <c r="DG1109" s="23"/>
      <c r="DH1109" s="23"/>
      <c r="DI1109" s="23"/>
      <c r="DJ1109" s="23"/>
      <c r="DK1109" s="23"/>
      <c r="DL1109" s="23"/>
      <c r="DM1109" s="23"/>
      <c r="DN1109" s="23"/>
      <c r="DO1109" s="23"/>
      <c r="DP1109" s="23"/>
      <c r="DQ1109" s="23"/>
      <c r="DR1109" s="23"/>
      <c r="DS1109" s="23"/>
      <c r="DT1109" s="23"/>
      <c r="DU1109" s="23"/>
      <c r="DV1109" s="23"/>
      <c r="DW1109" s="23"/>
      <c r="DX1109" s="23"/>
      <c r="DY1109" s="23"/>
      <c r="DZ1109" s="23"/>
      <c r="EA1109" s="23"/>
      <c r="EB1109" s="23"/>
      <c r="EC1109" s="23"/>
      <c r="ED1109" s="23"/>
      <c r="EE1109" s="23"/>
      <c r="EF1109" s="23"/>
      <c r="EG1109" s="23"/>
      <c r="EH1109" s="23"/>
      <c r="EI1109" s="23"/>
      <c r="EJ1109" s="23"/>
      <c r="EK1109" s="23"/>
      <c r="EL1109" s="23"/>
      <c r="EM1109" s="23"/>
      <c r="EN1109" s="23"/>
      <c r="EO1109" s="23"/>
      <c r="EP1109" s="23"/>
      <c r="EQ1109" s="23"/>
      <c r="ER1109" s="23"/>
      <c r="ES1109" s="23"/>
      <c r="ET1109" s="23"/>
      <c r="EU1109" s="23"/>
      <c r="EV1109" s="23"/>
      <c r="EW1109" s="23"/>
      <c r="EX1109" s="23"/>
      <c r="EY1109" s="23"/>
      <c r="EZ1109" s="23"/>
      <c r="FA1109" s="23"/>
      <c r="FB1109" s="23"/>
      <c r="FC1109" s="23"/>
      <c r="FD1109" s="23"/>
      <c r="FE1109" s="23"/>
      <c r="FF1109" s="23"/>
      <c r="FG1109" s="23"/>
      <c r="FH1109" s="23"/>
      <c r="FI1109" s="23"/>
      <c r="FJ1109" s="23"/>
      <c r="FK1109" s="23"/>
      <c r="FL1109" s="23"/>
      <c r="FM1109" s="23"/>
      <c r="FN1109" s="23"/>
      <c r="FO1109" s="23"/>
      <c r="FP1109" s="23"/>
      <c r="FQ1109" s="23"/>
      <c r="FR1109" s="23"/>
      <c r="FS1109" s="23"/>
      <c r="FT1109" s="23"/>
      <c r="FU1109" s="23"/>
      <c r="FV1109" s="23"/>
      <c r="FW1109" s="23"/>
      <c r="FX1109" s="23"/>
      <c r="FY1109" s="23"/>
      <c r="FZ1109" s="23"/>
      <c r="GA1109" s="23"/>
      <c r="GB1109" s="23"/>
      <c r="GC1109" s="23"/>
      <c r="GD1109" s="23"/>
      <c r="GE1109" s="23"/>
      <c r="GF1109" s="23"/>
      <c r="GG1109" s="23"/>
      <c r="GH1109" s="23"/>
    </row>
    <row r="1110" spans="1:190" x14ac:dyDescent="0.35">
      <c r="A1110" s="23"/>
      <c r="B1110" s="23"/>
      <c r="C1110" s="23"/>
      <c r="D1110" s="23"/>
      <c r="E1110" s="23"/>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c r="AI1110" s="23"/>
      <c r="AJ1110" s="23"/>
      <c r="AK1110" s="23"/>
      <c r="AL1110" s="23"/>
      <c r="AM1110" s="23"/>
      <c r="AN1110" s="23"/>
      <c r="AO1110" s="23"/>
      <c r="AP1110" s="23"/>
      <c r="AQ1110" s="23"/>
      <c r="AR1110" s="23"/>
      <c r="AS1110" s="23"/>
      <c r="AT1110" s="23"/>
      <c r="AU1110" s="23"/>
      <c r="AV1110" s="23"/>
      <c r="AW1110" s="23"/>
      <c r="AX1110" s="23"/>
      <c r="AY1110" s="23"/>
      <c r="AZ1110" s="23"/>
      <c r="BA1110" s="23"/>
      <c r="BB1110" s="23"/>
      <c r="BC1110" s="23"/>
      <c r="BD1110" s="23"/>
      <c r="BE1110" s="23"/>
      <c r="BF1110" s="23"/>
      <c r="BG1110" s="23"/>
      <c r="BH1110" s="23"/>
      <c r="BI1110" s="23"/>
      <c r="BJ1110" s="23"/>
      <c r="BK1110" s="23"/>
      <c r="BL1110" s="23"/>
      <c r="BM1110" s="23"/>
      <c r="BN1110" s="23"/>
      <c r="BO1110" s="23"/>
      <c r="BP1110" s="23"/>
      <c r="BQ1110" s="23"/>
      <c r="BR1110" s="23"/>
      <c r="BS1110" s="23"/>
      <c r="BT1110" s="23"/>
      <c r="BU1110" s="23"/>
      <c r="BV1110" s="23"/>
      <c r="BW1110" s="23"/>
      <c r="BX1110" s="23"/>
      <c r="BY1110" s="23"/>
      <c r="BZ1110" s="23"/>
      <c r="CA1110" s="23"/>
      <c r="CB1110" s="23"/>
      <c r="CC1110" s="23"/>
      <c r="CD1110" s="23"/>
      <c r="CE1110" s="23"/>
      <c r="CF1110" s="23"/>
      <c r="CG1110" s="23"/>
      <c r="CH1110" s="23"/>
      <c r="CI1110" s="23"/>
      <c r="CJ1110" s="23"/>
      <c r="CK1110" s="23"/>
      <c r="CL1110" s="23"/>
      <c r="CM1110" s="23"/>
      <c r="CN1110" s="23"/>
      <c r="CO1110" s="23"/>
      <c r="CP1110" s="23"/>
      <c r="CQ1110" s="23"/>
      <c r="CR1110" s="23"/>
      <c r="CS1110" s="23"/>
      <c r="CT1110" s="23"/>
      <c r="CU1110" s="23"/>
      <c r="CV1110" s="23"/>
      <c r="CW1110" s="23"/>
      <c r="CX1110" s="23"/>
      <c r="CY1110" s="23"/>
      <c r="CZ1110" s="23"/>
      <c r="DA1110" s="23"/>
      <c r="DB1110" s="23"/>
      <c r="DC1110" s="23"/>
      <c r="DD1110" s="23"/>
      <c r="DE1110" s="23"/>
      <c r="DF1110" s="23"/>
      <c r="DG1110" s="23"/>
      <c r="DH1110" s="23"/>
      <c r="DI1110" s="23"/>
      <c r="DJ1110" s="23"/>
      <c r="DK1110" s="23"/>
      <c r="DL1110" s="23"/>
      <c r="DM1110" s="23"/>
      <c r="DN1110" s="23"/>
      <c r="DO1110" s="23"/>
      <c r="DP1110" s="23"/>
      <c r="DQ1110" s="23"/>
      <c r="DR1110" s="23"/>
      <c r="DS1110" s="23"/>
      <c r="DT1110" s="23"/>
      <c r="DU1110" s="23"/>
      <c r="DV1110" s="23"/>
      <c r="DW1110" s="23"/>
      <c r="DX1110" s="23"/>
      <c r="DY1110" s="23"/>
      <c r="DZ1110" s="23"/>
      <c r="EA1110" s="23"/>
      <c r="EB1110" s="23"/>
      <c r="EC1110" s="23"/>
      <c r="ED1110" s="23"/>
      <c r="EE1110" s="23"/>
      <c r="EF1110" s="23"/>
      <c r="EG1110" s="23"/>
      <c r="EH1110" s="23"/>
      <c r="EI1110" s="23"/>
      <c r="EJ1110" s="23"/>
      <c r="EK1110" s="23"/>
      <c r="EL1110" s="23"/>
      <c r="EM1110" s="23"/>
      <c r="EN1110" s="23"/>
      <c r="EO1110" s="23"/>
      <c r="EP1110" s="23"/>
      <c r="EQ1110" s="23"/>
      <c r="ER1110" s="23"/>
      <c r="ES1110" s="23"/>
      <c r="ET1110" s="23"/>
      <c r="EU1110" s="23"/>
      <c r="EV1110" s="23"/>
      <c r="EW1110" s="23"/>
      <c r="EX1110" s="23"/>
      <c r="EY1110" s="23"/>
      <c r="EZ1110" s="23"/>
      <c r="FA1110" s="23"/>
      <c r="FB1110" s="23"/>
      <c r="FC1110" s="23"/>
      <c r="FD1110" s="23"/>
      <c r="FE1110" s="23"/>
      <c r="FF1110" s="23"/>
      <c r="FG1110" s="23"/>
      <c r="FH1110" s="23"/>
      <c r="FI1110" s="23"/>
      <c r="FJ1110" s="23"/>
      <c r="FK1110" s="23"/>
      <c r="FL1110" s="23"/>
      <c r="FM1110" s="23"/>
      <c r="FN1110" s="23"/>
      <c r="FO1110" s="23"/>
      <c r="FP1110" s="23"/>
      <c r="FQ1110" s="23"/>
      <c r="FR1110" s="23"/>
      <c r="FS1110" s="23"/>
      <c r="FT1110" s="23"/>
      <c r="FU1110" s="23"/>
      <c r="FV1110" s="23"/>
      <c r="FW1110" s="23"/>
      <c r="FX1110" s="23"/>
      <c r="FY1110" s="23"/>
      <c r="FZ1110" s="23"/>
      <c r="GA1110" s="23"/>
      <c r="GB1110" s="23"/>
      <c r="GC1110" s="23"/>
      <c r="GD1110" s="23"/>
      <c r="GE1110" s="23"/>
      <c r="GF1110" s="23"/>
      <c r="GG1110" s="23"/>
      <c r="GH1110" s="23"/>
    </row>
    <row r="1111" spans="1:190" x14ac:dyDescent="0.35">
      <c r="A1111" s="23"/>
      <c r="B1111" s="23"/>
      <c r="C1111" s="23"/>
      <c r="D1111" s="23"/>
      <c r="E1111" s="23"/>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23"/>
      <c r="AD1111" s="23"/>
      <c r="AE1111" s="23"/>
      <c r="AF1111" s="23"/>
      <c r="AG1111" s="23"/>
      <c r="AH1111" s="23"/>
      <c r="AI1111" s="23"/>
      <c r="AJ1111" s="23"/>
      <c r="AK1111" s="23"/>
      <c r="AL1111" s="23"/>
      <c r="AM1111" s="23"/>
      <c r="AN1111" s="23"/>
      <c r="AO1111" s="23"/>
      <c r="AP1111" s="23"/>
      <c r="AQ1111" s="23"/>
      <c r="AR1111" s="23"/>
      <c r="AS1111" s="23"/>
      <c r="AT1111" s="23"/>
      <c r="AU1111" s="23"/>
      <c r="AV1111" s="23"/>
      <c r="AW1111" s="23"/>
      <c r="AX1111" s="23"/>
      <c r="AY1111" s="23"/>
      <c r="AZ1111" s="23"/>
      <c r="BA1111" s="23"/>
      <c r="BB1111" s="23"/>
      <c r="BC1111" s="23"/>
      <c r="BD1111" s="23"/>
      <c r="BE1111" s="23"/>
      <c r="BF1111" s="23"/>
      <c r="BG1111" s="23"/>
      <c r="BH1111" s="23"/>
      <c r="BI1111" s="23"/>
      <c r="BJ1111" s="23"/>
      <c r="BK1111" s="23"/>
      <c r="BL1111" s="23"/>
      <c r="BM1111" s="23"/>
      <c r="BN1111" s="23"/>
      <c r="BO1111" s="23"/>
      <c r="BP1111" s="23"/>
      <c r="BQ1111" s="23"/>
      <c r="BR1111" s="23"/>
      <c r="BS1111" s="23"/>
      <c r="BT1111" s="23"/>
      <c r="BU1111" s="23"/>
      <c r="BV1111" s="23"/>
      <c r="BW1111" s="23"/>
      <c r="BX1111" s="23"/>
      <c r="BY1111" s="23"/>
      <c r="BZ1111" s="23"/>
      <c r="CA1111" s="23"/>
      <c r="CB1111" s="23"/>
      <c r="CC1111" s="23"/>
      <c r="CD1111" s="23"/>
      <c r="CE1111" s="23"/>
      <c r="CF1111" s="23"/>
      <c r="CG1111" s="23"/>
      <c r="CH1111" s="23"/>
      <c r="CI1111" s="23"/>
      <c r="CJ1111" s="23"/>
      <c r="CK1111" s="23"/>
      <c r="CL1111" s="23"/>
      <c r="CM1111" s="23"/>
      <c r="CN1111" s="23"/>
      <c r="CO1111" s="23"/>
      <c r="CP1111" s="23"/>
      <c r="CQ1111" s="23"/>
      <c r="CR1111" s="23"/>
      <c r="CS1111" s="23"/>
      <c r="CT1111" s="23"/>
      <c r="CU1111" s="23"/>
      <c r="CV1111" s="23"/>
      <c r="CW1111" s="23"/>
      <c r="CX1111" s="23"/>
      <c r="CY1111" s="23"/>
      <c r="CZ1111" s="23"/>
      <c r="DA1111" s="23"/>
      <c r="DB1111" s="23"/>
      <c r="DC1111" s="23"/>
      <c r="DD1111" s="23"/>
      <c r="DE1111" s="23"/>
      <c r="DF1111" s="23"/>
      <c r="DG1111" s="23"/>
      <c r="DH1111" s="23"/>
      <c r="DI1111" s="23"/>
      <c r="DJ1111" s="23"/>
      <c r="DK1111" s="23"/>
      <c r="DL1111" s="23"/>
      <c r="DM1111" s="23"/>
      <c r="DN1111" s="23"/>
      <c r="DO1111" s="23"/>
      <c r="DP1111" s="23"/>
      <c r="DQ1111" s="23"/>
      <c r="DR1111" s="23"/>
      <c r="DS1111" s="23"/>
      <c r="DT1111" s="23"/>
      <c r="DU1111" s="23"/>
      <c r="DV1111" s="23"/>
      <c r="DW1111" s="23"/>
      <c r="DX1111" s="23"/>
      <c r="DY1111" s="23"/>
      <c r="DZ1111" s="23"/>
      <c r="EA1111" s="23"/>
      <c r="EB1111" s="23"/>
      <c r="EC1111" s="23"/>
      <c r="ED1111" s="23"/>
      <c r="EE1111" s="23"/>
      <c r="EF1111" s="23"/>
      <c r="EG1111" s="23"/>
      <c r="EH1111" s="23"/>
      <c r="EI1111" s="23"/>
      <c r="EJ1111" s="23"/>
      <c r="EK1111" s="23"/>
      <c r="EL1111" s="23"/>
      <c r="EM1111" s="23"/>
      <c r="EN1111" s="23"/>
      <c r="EO1111" s="23"/>
      <c r="EP1111" s="23"/>
      <c r="EQ1111" s="23"/>
      <c r="ER1111" s="23"/>
      <c r="ES1111" s="23"/>
      <c r="ET1111" s="23"/>
      <c r="EU1111" s="23"/>
      <c r="EV1111" s="23"/>
      <c r="EW1111" s="23"/>
      <c r="EX1111" s="23"/>
      <c r="EY1111" s="23"/>
      <c r="EZ1111" s="23"/>
      <c r="FA1111" s="23"/>
      <c r="FB1111" s="23"/>
      <c r="FC1111" s="23"/>
      <c r="FD1111" s="23"/>
      <c r="FE1111" s="23"/>
      <c r="FF1111" s="23"/>
      <c r="FG1111" s="23"/>
      <c r="FH1111" s="23"/>
      <c r="FI1111" s="23"/>
      <c r="FJ1111" s="23"/>
      <c r="FK1111" s="23"/>
      <c r="FL1111" s="23"/>
      <c r="FM1111" s="23"/>
      <c r="FN1111" s="23"/>
      <c r="FO1111" s="23"/>
      <c r="FP1111" s="23"/>
      <c r="FQ1111" s="23"/>
      <c r="FR1111" s="23"/>
      <c r="FS1111" s="23"/>
      <c r="FT1111" s="23"/>
      <c r="FU1111" s="23"/>
      <c r="FV1111" s="23"/>
      <c r="FW1111" s="23"/>
      <c r="FX1111" s="23"/>
      <c r="FY1111" s="23"/>
      <c r="FZ1111" s="23"/>
      <c r="GA1111" s="23"/>
      <c r="GB1111" s="23"/>
      <c r="GC1111" s="23"/>
      <c r="GD1111" s="23"/>
      <c r="GE1111" s="23"/>
      <c r="GF1111" s="23"/>
      <c r="GG1111" s="23"/>
      <c r="GH1111" s="23"/>
    </row>
    <row r="1112" spans="1:190" x14ac:dyDescent="0.35">
      <c r="A1112" s="23"/>
      <c r="B1112" s="23"/>
      <c r="C1112" s="23"/>
      <c r="D1112" s="23"/>
      <c r="E1112" s="23"/>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23"/>
      <c r="AD1112" s="23"/>
      <c r="AE1112" s="23"/>
      <c r="AF1112" s="23"/>
      <c r="AG1112" s="23"/>
      <c r="AH1112" s="23"/>
      <c r="AI1112" s="23"/>
      <c r="AJ1112" s="23"/>
      <c r="AK1112" s="23"/>
      <c r="AL1112" s="23"/>
      <c r="AM1112" s="23"/>
      <c r="AN1112" s="23"/>
      <c r="AO1112" s="23"/>
      <c r="AP1112" s="23"/>
      <c r="AQ1112" s="23"/>
      <c r="AR1112" s="23"/>
      <c r="AS1112" s="23"/>
      <c r="AT1112" s="23"/>
      <c r="AU1112" s="23"/>
      <c r="AV1112" s="23"/>
      <c r="AW1112" s="23"/>
      <c r="AX1112" s="23"/>
      <c r="AY1112" s="23"/>
      <c r="AZ1112" s="23"/>
      <c r="BA1112" s="23"/>
      <c r="BB1112" s="23"/>
      <c r="BC1112" s="23"/>
      <c r="BD1112" s="23"/>
      <c r="BE1112" s="23"/>
      <c r="BF1112" s="23"/>
      <c r="BG1112" s="23"/>
      <c r="BH1112" s="23"/>
      <c r="BI1112" s="23"/>
      <c r="BJ1112" s="23"/>
      <c r="BK1112" s="23"/>
      <c r="BL1112" s="23"/>
      <c r="BM1112" s="23"/>
      <c r="BN1112" s="23"/>
      <c r="BO1112" s="23"/>
      <c r="BP1112" s="23"/>
      <c r="BQ1112" s="23"/>
      <c r="BR1112" s="23"/>
      <c r="BS1112" s="23"/>
      <c r="BT1112" s="23"/>
      <c r="BU1112" s="23"/>
      <c r="BV1112" s="23"/>
      <c r="BW1112" s="23"/>
      <c r="BX1112" s="23"/>
      <c r="BY1112" s="23"/>
      <c r="BZ1112" s="23"/>
      <c r="CA1112" s="23"/>
      <c r="CB1112" s="23"/>
      <c r="CC1112" s="23"/>
      <c r="CD1112" s="23"/>
      <c r="CE1112" s="23"/>
      <c r="CF1112" s="23"/>
      <c r="CG1112" s="23"/>
      <c r="CH1112" s="23"/>
      <c r="CI1112" s="23"/>
      <c r="CJ1112" s="23"/>
      <c r="CK1112" s="23"/>
      <c r="CL1112" s="23"/>
      <c r="CM1112" s="23"/>
      <c r="CN1112" s="23"/>
      <c r="CO1112" s="23"/>
      <c r="CP1112" s="23"/>
      <c r="CQ1112" s="23"/>
      <c r="CR1112" s="23"/>
      <c r="CS1112" s="23"/>
      <c r="CT1112" s="23"/>
      <c r="CU1112" s="23"/>
      <c r="CV1112" s="23"/>
      <c r="CW1112" s="23"/>
      <c r="CX1112" s="23"/>
      <c r="CY1112" s="23"/>
      <c r="CZ1112" s="23"/>
      <c r="DA1112" s="23"/>
      <c r="DB1112" s="23"/>
      <c r="DC1112" s="23"/>
      <c r="DD1112" s="23"/>
      <c r="DE1112" s="23"/>
      <c r="DF1112" s="23"/>
      <c r="DG1112" s="23"/>
      <c r="DH1112" s="23"/>
      <c r="DI1112" s="23"/>
      <c r="DJ1112" s="23"/>
      <c r="DK1112" s="23"/>
      <c r="DL1112" s="23"/>
      <c r="DM1112" s="23"/>
      <c r="DN1112" s="23"/>
      <c r="DO1112" s="23"/>
      <c r="DP1112" s="23"/>
      <c r="DQ1112" s="23"/>
      <c r="DR1112" s="23"/>
      <c r="DS1112" s="23"/>
      <c r="DT1112" s="23"/>
      <c r="DU1112" s="23"/>
      <c r="DV1112" s="23"/>
      <c r="DW1112" s="23"/>
      <c r="DX1112" s="23"/>
      <c r="DY1112" s="23"/>
      <c r="DZ1112" s="23"/>
      <c r="EA1112" s="23"/>
      <c r="EB1112" s="23"/>
      <c r="EC1112" s="23"/>
      <c r="ED1112" s="23"/>
      <c r="EE1112" s="23"/>
      <c r="EF1112" s="23"/>
      <c r="EG1112" s="23"/>
      <c r="EH1112" s="23"/>
      <c r="EI1112" s="23"/>
      <c r="EJ1112" s="23"/>
      <c r="EK1112" s="23"/>
      <c r="EL1112" s="23"/>
      <c r="EM1112" s="23"/>
      <c r="EN1112" s="23"/>
      <c r="EO1112" s="23"/>
      <c r="EP1112" s="23"/>
      <c r="EQ1112" s="23"/>
      <c r="ER1112" s="23"/>
      <c r="ES1112" s="23"/>
      <c r="ET1112" s="23"/>
      <c r="EU1112" s="23"/>
      <c r="EV1112" s="23"/>
      <c r="EW1112" s="23"/>
      <c r="EX1112" s="23"/>
      <c r="EY1112" s="23"/>
      <c r="EZ1112" s="23"/>
      <c r="FA1112" s="23"/>
      <c r="FB1112" s="23"/>
      <c r="FC1112" s="23"/>
      <c r="FD1112" s="23"/>
      <c r="FE1112" s="23"/>
      <c r="FF1112" s="23"/>
      <c r="FG1112" s="23"/>
      <c r="FH1112" s="23"/>
      <c r="FI1112" s="23"/>
      <c r="FJ1112" s="23"/>
      <c r="FK1112" s="23"/>
      <c r="FL1112" s="23"/>
      <c r="FM1112" s="23"/>
      <c r="FN1112" s="23"/>
      <c r="FO1112" s="23"/>
      <c r="FP1112" s="23"/>
      <c r="FQ1112" s="23"/>
      <c r="FR1112" s="23"/>
      <c r="FS1112" s="23"/>
      <c r="FT1112" s="23"/>
      <c r="FU1112" s="23"/>
      <c r="FV1112" s="23"/>
      <c r="FW1112" s="23"/>
      <c r="FX1112" s="23"/>
      <c r="FY1112" s="23"/>
      <c r="FZ1112" s="23"/>
      <c r="GA1112" s="23"/>
      <c r="GB1112" s="23"/>
      <c r="GC1112" s="23"/>
      <c r="GD1112" s="23"/>
      <c r="GE1112" s="23"/>
      <c r="GF1112" s="23"/>
      <c r="GG1112" s="23"/>
      <c r="GH1112" s="23"/>
    </row>
    <row r="1113" spans="1:190" x14ac:dyDescent="0.35">
      <c r="A1113" s="23"/>
      <c r="B1113" s="23"/>
      <c r="C1113" s="23"/>
      <c r="D1113" s="23"/>
      <c r="E1113" s="23"/>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23"/>
      <c r="AD1113" s="23"/>
      <c r="AE1113" s="23"/>
      <c r="AF1113" s="23"/>
      <c r="AG1113" s="23"/>
      <c r="AH1113" s="23"/>
      <c r="AI1113" s="23"/>
      <c r="AJ1113" s="23"/>
      <c r="AK1113" s="23"/>
      <c r="AL1113" s="23"/>
      <c r="AM1113" s="23"/>
      <c r="AN1113" s="23"/>
      <c r="AO1113" s="23"/>
      <c r="AP1113" s="23"/>
      <c r="AQ1113" s="23"/>
      <c r="AR1113" s="23"/>
      <c r="AS1113" s="23"/>
      <c r="AT1113" s="23"/>
      <c r="AU1113" s="23"/>
      <c r="AV1113" s="23"/>
      <c r="AW1113" s="23"/>
      <c r="AX1113" s="23"/>
      <c r="AY1113" s="23"/>
      <c r="AZ1113" s="23"/>
      <c r="BA1113" s="23"/>
      <c r="BB1113" s="23"/>
      <c r="BC1113" s="23"/>
      <c r="BD1113" s="23"/>
      <c r="BE1113" s="23"/>
      <c r="BF1113" s="23"/>
      <c r="BG1113" s="23"/>
      <c r="BH1113" s="23"/>
      <c r="BI1113" s="23"/>
      <c r="BJ1113" s="23"/>
      <c r="BK1113" s="23"/>
      <c r="BL1113" s="23"/>
      <c r="BM1113" s="23"/>
      <c r="BN1113" s="23"/>
      <c r="BO1113" s="23"/>
      <c r="BP1113" s="23"/>
      <c r="BQ1113" s="23"/>
      <c r="BR1113" s="23"/>
      <c r="BS1113" s="23"/>
      <c r="BT1113" s="23"/>
      <c r="BU1113" s="23"/>
      <c r="BV1113" s="23"/>
      <c r="BW1113" s="23"/>
      <c r="BX1113" s="23"/>
      <c r="BY1113" s="23"/>
      <c r="BZ1113" s="23"/>
      <c r="CA1113" s="23"/>
      <c r="CB1113" s="23"/>
      <c r="CC1113" s="23"/>
      <c r="CD1113" s="23"/>
      <c r="CE1113" s="23"/>
      <c r="CF1113" s="23"/>
      <c r="CG1113" s="23"/>
      <c r="CH1113" s="23"/>
      <c r="CI1113" s="23"/>
      <c r="CJ1113" s="23"/>
      <c r="CK1113" s="23"/>
      <c r="CL1113" s="23"/>
      <c r="CM1113" s="23"/>
      <c r="CN1113" s="23"/>
      <c r="CO1113" s="23"/>
      <c r="CP1113" s="23"/>
      <c r="CQ1113" s="23"/>
      <c r="CR1113" s="23"/>
      <c r="CS1113" s="23"/>
      <c r="CT1113" s="23"/>
      <c r="CU1113" s="23"/>
      <c r="CV1113" s="23"/>
      <c r="CW1113" s="23"/>
      <c r="CX1113" s="23"/>
      <c r="CY1113" s="23"/>
      <c r="CZ1113" s="23"/>
      <c r="DA1113" s="23"/>
      <c r="DB1113" s="23"/>
      <c r="DC1113" s="23"/>
      <c r="DD1113" s="23"/>
      <c r="DE1113" s="23"/>
      <c r="DF1113" s="23"/>
      <c r="DG1113" s="23"/>
      <c r="DH1113" s="23"/>
      <c r="DI1113" s="23"/>
      <c r="DJ1113" s="23"/>
      <c r="DK1113" s="23"/>
      <c r="DL1113" s="23"/>
      <c r="DM1113" s="23"/>
      <c r="DN1113" s="23"/>
      <c r="DO1113" s="23"/>
      <c r="DP1113" s="23"/>
      <c r="DQ1113" s="23"/>
      <c r="DR1113" s="23"/>
      <c r="DS1113" s="23"/>
      <c r="DT1113" s="23"/>
      <c r="DU1113" s="23"/>
      <c r="DV1113" s="23"/>
      <c r="DW1113" s="23"/>
      <c r="DX1113" s="23"/>
      <c r="DY1113" s="23"/>
      <c r="DZ1113" s="23"/>
      <c r="EA1113" s="23"/>
      <c r="EB1113" s="23"/>
      <c r="EC1113" s="23"/>
      <c r="ED1113" s="23"/>
      <c r="EE1113" s="23"/>
      <c r="EF1113" s="23"/>
      <c r="EG1113" s="23"/>
      <c r="EH1113" s="23"/>
      <c r="EI1113" s="23"/>
      <c r="EJ1113" s="23"/>
      <c r="EK1113" s="23"/>
      <c r="EL1113" s="23"/>
      <c r="EM1113" s="23"/>
      <c r="EN1113" s="23"/>
      <c r="EO1113" s="23"/>
      <c r="EP1113" s="23"/>
      <c r="EQ1113" s="23"/>
      <c r="ER1113" s="23"/>
      <c r="ES1113" s="23"/>
      <c r="ET1113" s="23"/>
      <c r="EU1113" s="23"/>
      <c r="EV1113" s="23"/>
      <c r="EW1113" s="23"/>
      <c r="EX1113" s="23"/>
      <c r="EY1113" s="23"/>
      <c r="EZ1113" s="23"/>
      <c r="FA1113" s="23"/>
      <c r="FB1113" s="23"/>
      <c r="FC1113" s="23"/>
      <c r="FD1113" s="23"/>
      <c r="FE1113" s="23"/>
      <c r="FF1113" s="23"/>
      <c r="FG1113" s="23"/>
      <c r="FH1113" s="23"/>
      <c r="FI1113" s="23"/>
      <c r="FJ1113" s="23"/>
      <c r="FK1113" s="23"/>
      <c r="FL1113" s="23"/>
      <c r="FM1113" s="23"/>
      <c r="FN1113" s="23"/>
      <c r="FO1113" s="23"/>
      <c r="FP1113" s="23"/>
      <c r="FQ1113" s="23"/>
      <c r="FR1113" s="23"/>
      <c r="FS1113" s="23"/>
      <c r="FT1113" s="23"/>
      <c r="FU1113" s="23"/>
      <c r="FV1113" s="23"/>
      <c r="FW1113" s="23"/>
      <c r="FX1113" s="23"/>
      <c r="FY1113" s="23"/>
      <c r="FZ1113" s="23"/>
      <c r="GA1113" s="23"/>
      <c r="GB1113" s="23"/>
      <c r="GC1113" s="23"/>
      <c r="GD1113" s="23"/>
      <c r="GE1113" s="23"/>
      <c r="GF1113" s="23"/>
      <c r="GG1113" s="23"/>
      <c r="GH1113" s="23"/>
    </row>
    <row r="1114" spans="1:190" x14ac:dyDescent="0.35">
      <c r="A1114" s="23"/>
      <c r="B1114" s="23"/>
      <c r="C1114" s="23"/>
      <c r="D1114" s="23"/>
      <c r="E1114" s="23"/>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23"/>
      <c r="AD1114" s="23"/>
      <c r="AE1114" s="23"/>
      <c r="AF1114" s="23"/>
      <c r="AG1114" s="23"/>
      <c r="AH1114" s="23"/>
      <c r="AI1114" s="23"/>
      <c r="AJ1114" s="23"/>
      <c r="AK1114" s="23"/>
      <c r="AL1114" s="23"/>
      <c r="AM1114" s="23"/>
      <c r="AN1114" s="23"/>
      <c r="AO1114" s="23"/>
      <c r="AP1114" s="23"/>
      <c r="AQ1114" s="23"/>
      <c r="AR1114" s="23"/>
      <c r="AS1114" s="23"/>
      <c r="AT1114" s="23"/>
      <c r="AU1114" s="23"/>
      <c r="AV1114" s="23"/>
      <c r="AW1114" s="23"/>
      <c r="AX1114" s="23"/>
      <c r="AY1114" s="23"/>
      <c r="AZ1114" s="23"/>
      <c r="BA1114" s="23"/>
      <c r="BB1114" s="23"/>
      <c r="BC1114" s="23"/>
      <c r="BD1114" s="23"/>
      <c r="BE1114" s="23"/>
      <c r="BF1114" s="23"/>
      <c r="BG1114" s="23"/>
      <c r="BH1114" s="23"/>
      <c r="BI1114" s="23"/>
      <c r="BJ1114" s="23"/>
      <c r="BK1114" s="23"/>
      <c r="BL1114" s="23"/>
      <c r="BM1114" s="23"/>
      <c r="BN1114" s="23"/>
      <c r="BO1114" s="23"/>
      <c r="BP1114" s="23"/>
      <c r="BQ1114" s="23"/>
      <c r="BR1114" s="23"/>
      <c r="BS1114" s="23"/>
      <c r="BT1114" s="23"/>
      <c r="BU1114" s="23"/>
      <c r="BV1114" s="23"/>
      <c r="BW1114" s="23"/>
      <c r="BX1114" s="23"/>
      <c r="BY1114" s="23"/>
      <c r="BZ1114" s="23"/>
      <c r="CA1114" s="23"/>
      <c r="CB1114" s="23"/>
      <c r="CC1114" s="23"/>
      <c r="CD1114" s="23"/>
      <c r="CE1114" s="23"/>
      <c r="CF1114" s="23"/>
      <c r="CG1114" s="23"/>
      <c r="CH1114" s="23"/>
      <c r="CI1114" s="23"/>
      <c r="CJ1114" s="23"/>
      <c r="CK1114" s="23"/>
      <c r="CL1114" s="23"/>
      <c r="CM1114" s="23"/>
      <c r="CN1114" s="23"/>
      <c r="CO1114" s="23"/>
      <c r="CP1114" s="23"/>
      <c r="CQ1114" s="23"/>
      <c r="CR1114" s="23"/>
      <c r="CS1114" s="23"/>
      <c r="CT1114" s="23"/>
      <c r="CU1114" s="23"/>
      <c r="CV1114" s="23"/>
      <c r="CW1114" s="23"/>
      <c r="CX1114" s="23"/>
      <c r="CY1114" s="23"/>
      <c r="CZ1114" s="23"/>
      <c r="DA1114" s="23"/>
      <c r="DB1114" s="23"/>
      <c r="DC1114" s="23"/>
      <c r="DD1114" s="23"/>
      <c r="DE1114" s="23"/>
      <c r="DF1114" s="23"/>
      <c r="DG1114" s="23"/>
      <c r="DH1114" s="23"/>
      <c r="DI1114" s="23"/>
      <c r="DJ1114" s="23"/>
      <c r="DK1114" s="23"/>
      <c r="DL1114" s="23"/>
      <c r="DM1114" s="23"/>
      <c r="DN1114" s="23"/>
      <c r="DO1114" s="23"/>
      <c r="DP1114" s="23"/>
      <c r="DQ1114" s="23"/>
      <c r="DR1114" s="23"/>
      <c r="DS1114" s="23"/>
      <c r="DT1114" s="23"/>
      <c r="DU1114" s="23"/>
      <c r="DV1114" s="23"/>
      <c r="DW1114" s="23"/>
      <c r="DX1114" s="23"/>
      <c r="DY1114" s="23"/>
      <c r="DZ1114" s="23"/>
      <c r="EA1114" s="23"/>
      <c r="EB1114" s="23"/>
      <c r="EC1114" s="23"/>
      <c r="ED1114" s="23"/>
      <c r="EE1114" s="23"/>
      <c r="EF1114" s="23"/>
      <c r="EG1114" s="23"/>
      <c r="EH1114" s="23"/>
      <c r="EI1114" s="23"/>
      <c r="EJ1114" s="23"/>
      <c r="EK1114" s="23"/>
      <c r="EL1114" s="23"/>
      <c r="EM1114" s="23"/>
      <c r="EN1114" s="23"/>
      <c r="EO1114" s="23"/>
      <c r="EP1114" s="23"/>
      <c r="EQ1114" s="23"/>
      <c r="ER1114" s="23"/>
      <c r="ES1114" s="23"/>
      <c r="ET1114" s="23"/>
      <c r="EU1114" s="23"/>
      <c r="EV1114" s="23"/>
      <c r="EW1114" s="23"/>
      <c r="EX1114" s="23"/>
      <c r="EY1114" s="23"/>
      <c r="EZ1114" s="23"/>
      <c r="FA1114" s="23"/>
      <c r="FB1114" s="23"/>
      <c r="FC1114" s="23"/>
      <c r="FD1114" s="23"/>
      <c r="FE1114" s="23"/>
      <c r="FF1114" s="23"/>
      <c r="FG1114" s="23"/>
      <c r="FH1114" s="23"/>
      <c r="FI1114" s="23"/>
      <c r="FJ1114" s="23"/>
      <c r="FK1114" s="23"/>
      <c r="FL1114" s="23"/>
      <c r="FM1114" s="23"/>
      <c r="FN1114" s="23"/>
      <c r="FO1114" s="23"/>
      <c r="FP1114" s="23"/>
      <c r="FQ1114" s="23"/>
      <c r="FR1114" s="23"/>
      <c r="FS1114" s="23"/>
      <c r="FT1114" s="23"/>
      <c r="FU1114" s="23"/>
      <c r="FV1114" s="23"/>
      <c r="FW1114" s="23"/>
      <c r="FX1114" s="23"/>
      <c r="FY1114" s="23"/>
      <c r="FZ1114" s="23"/>
      <c r="GA1114" s="23"/>
      <c r="GB1114" s="23"/>
      <c r="GC1114" s="23"/>
      <c r="GD1114" s="23"/>
      <c r="GE1114" s="23"/>
      <c r="GF1114" s="23"/>
      <c r="GG1114" s="23"/>
      <c r="GH1114" s="23"/>
    </row>
    <row r="1115" spans="1:190" x14ac:dyDescent="0.35">
      <c r="A1115" s="23"/>
      <c r="B1115" s="23"/>
      <c r="C1115" s="23"/>
      <c r="D1115" s="23"/>
      <c r="E1115" s="23"/>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23"/>
      <c r="AD1115" s="23"/>
      <c r="AE1115" s="23"/>
      <c r="AF1115" s="23"/>
      <c r="AG1115" s="23"/>
      <c r="AH1115" s="23"/>
      <c r="AI1115" s="23"/>
      <c r="AJ1115" s="23"/>
      <c r="AK1115" s="23"/>
      <c r="AL1115" s="23"/>
      <c r="AM1115" s="23"/>
      <c r="AN1115" s="23"/>
      <c r="AO1115" s="23"/>
      <c r="AP1115" s="23"/>
      <c r="AQ1115" s="23"/>
      <c r="AR1115" s="23"/>
      <c r="AS1115" s="23"/>
      <c r="AT1115" s="23"/>
      <c r="AU1115" s="23"/>
      <c r="AV1115" s="23"/>
      <c r="AW1115" s="23"/>
      <c r="AX1115" s="23"/>
      <c r="AY1115" s="23"/>
      <c r="AZ1115" s="23"/>
      <c r="BA1115" s="23"/>
      <c r="BB1115" s="23"/>
      <c r="BC1115" s="23"/>
      <c r="BD1115" s="23"/>
      <c r="BE1115" s="23"/>
      <c r="BF1115" s="23"/>
      <c r="BG1115" s="23"/>
      <c r="BH1115" s="23"/>
      <c r="BI1115" s="23"/>
      <c r="BJ1115" s="23"/>
      <c r="BK1115" s="23"/>
      <c r="BL1115" s="23"/>
      <c r="BM1115" s="23"/>
      <c r="BN1115" s="23"/>
      <c r="BO1115" s="23"/>
      <c r="BP1115" s="23"/>
      <c r="BQ1115" s="23"/>
      <c r="BR1115" s="23"/>
      <c r="BS1115" s="23"/>
      <c r="BT1115" s="23"/>
      <c r="BU1115" s="23"/>
      <c r="BV1115" s="23"/>
      <c r="BW1115" s="23"/>
      <c r="BX1115" s="23"/>
      <c r="BY1115" s="23"/>
      <c r="BZ1115" s="23"/>
      <c r="CA1115" s="23"/>
      <c r="CB1115" s="23"/>
      <c r="CC1115" s="23"/>
      <c r="CD1115" s="23"/>
      <c r="CE1115" s="23"/>
      <c r="CF1115" s="23"/>
      <c r="CG1115" s="23"/>
      <c r="CH1115" s="23"/>
      <c r="CI1115" s="23"/>
      <c r="CJ1115" s="23"/>
      <c r="CK1115" s="23"/>
      <c r="CL1115" s="23"/>
      <c r="CM1115" s="23"/>
      <c r="CN1115" s="23"/>
      <c r="CO1115" s="23"/>
      <c r="CP1115" s="23"/>
      <c r="CQ1115" s="23"/>
      <c r="CR1115" s="23"/>
      <c r="CS1115" s="23"/>
      <c r="CT1115" s="23"/>
      <c r="CU1115" s="23"/>
      <c r="CV1115" s="23"/>
      <c r="CW1115" s="23"/>
      <c r="CX1115" s="23"/>
      <c r="CY1115" s="23"/>
      <c r="CZ1115" s="23"/>
      <c r="DA1115" s="23"/>
      <c r="DB1115" s="23"/>
      <c r="DC1115" s="23"/>
      <c r="DD1115" s="23"/>
      <c r="DE1115" s="23"/>
      <c r="DF1115" s="23"/>
      <c r="DG1115" s="23"/>
      <c r="DH1115" s="23"/>
      <c r="DI1115" s="23"/>
      <c r="DJ1115" s="23"/>
      <c r="DK1115" s="23"/>
      <c r="DL1115" s="23"/>
      <c r="DM1115" s="23"/>
      <c r="DN1115" s="23"/>
      <c r="DO1115" s="23"/>
      <c r="DP1115" s="23"/>
      <c r="DQ1115" s="23"/>
      <c r="DR1115" s="23"/>
      <c r="DS1115" s="23"/>
      <c r="DT1115" s="23"/>
      <c r="DU1115" s="23"/>
      <c r="DV1115" s="23"/>
      <c r="DW1115" s="23"/>
      <c r="DX1115" s="23"/>
      <c r="DY1115" s="23"/>
      <c r="DZ1115" s="23"/>
      <c r="EA1115" s="23"/>
      <c r="EB1115" s="23"/>
      <c r="EC1115" s="23"/>
      <c r="ED1115" s="23"/>
      <c r="EE1115" s="23"/>
      <c r="EF1115" s="23"/>
      <c r="EG1115" s="23"/>
      <c r="EH1115" s="23"/>
      <c r="EI1115" s="23"/>
      <c r="EJ1115" s="23"/>
      <c r="EK1115" s="23"/>
      <c r="EL1115" s="23"/>
      <c r="EM1115" s="23"/>
      <c r="EN1115" s="23"/>
      <c r="EO1115" s="23"/>
      <c r="EP1115" s="23"/>
      <c r="EQ1115" s="23"/>
      <c r="ER1115" s="23"/>
      <c r="ES1115" s="23"/>
      <c r="ET1115" s="23"/>
      <c r="EU1115" s="23"/>
      <c r="EV1115" s="23"/>
      <c r="EW1115" s="23"/>
      <c r="EX1115" s="23"/>
      <c r="EY1115" s="23"/>
      <c r="EZ1115" s="23"/>
      <c r="FA1115" s="23"/>
      <c r="FB1115" s="23"/>
      <c r="FC1115" s="23"/>
      <c r="FD1115" s="23"/>
      <c r="FE1115" s="23"/>
      <c r="FF1115" s="23"/>
      <c r="FG1115" s="23"/>
      <c r="FH1115" s="23"/>
      <c r="FI1115" s="23"/>
      <c r="FJ1115" s="23"/>
      <c r="FK1115" s="23"/>
      <c r="FL1115" s="23"/>
      <c r="FM1115" s="23"/>
      <c r="FN1115" s="23"/>
      <c r="FO1115" s="23"/>
      <c r="FP1115" s="23"/>
      <c r="FQ1115" s="23"/>
      <c r="FR1115" s="23"/>
      <c r="FS1115" s="23"/>
      <c r="FT1115" s="23"/>
      <c r="FU1115" s="23"/>
      <c r="FV1115" s="23"/>
      <c r="FW1115" s="23"/>
      <c r="FX1115" s="23"/>
      <c r="FY1115" s="23"/>
      <c r="FZ1115" s="23"/>
      <c r="GA1115" s="23"/>
      <c r="GB1115" s="23"/>
      <c r="GC1115" s="23"/>
      <c r="GD1115" s="23"/>
      <c r="GE1115" s="23"/>
      <c r="GF1115" s="23"/>
      <c r="GG1115" s="23"/>
      <c r="GH1115" s="23"/>
    </row>
    <row r="1116" spans="1:190" x14ac:dyDescent="0.35">
      <c r="A1116" s="23"/>
      <c r="B1116" s="23"/>
      <c r="C1116" s="23"/>
      <c r="D1116" s="23"/>
      <c r="E1116" s="23"/>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23"/>
      <c r="AD1116" s="23"/>
      <c r="AE1116" s="23"/>
      <c r="AF1116" s="23"/>
      <c r="AG1116" s="23"/>
      <c r="AH1116" s="23"/>
      <c r="AI1116" s="23"/>
      <c r="AJ1116" s="23"/>
      <c r="AK1116" s="23"/>
      <c r="AL1116" s="23"/>
      <c r="AM1116" s="23"/>
      <c r="AN1116" s="23"/>
      <c r="AO1116" s="23"/>
      <c r="AP1116" s="23"/>
      <c r="AQ1116" s="23"/>
      <c r="AR1116" s="23"/>
      <c r="AS1116" s="23"/>
      <c r="AT1116" s="23"/>
      <c r="AU1116" s="23"/>
      <c r="AV1116" s="23"/>
      <c r="AW1116" s="23"/>
      <c r="AX1116" s="23"/>
      <c r="AY1116" s="23"/>
      <c r="AZ1116" s="23"/>
      <c r="BA1116" s="23"/>
      <c r="BB1116" s="23"/>
      <c r="BC1116" s="23"/>
      <c r="BD1116" s="23"/>
      <c r="BE1116" s="23"/>
      <c r="BF1116" s="23"/>
      <c r="BG1116" s="23"/>
      <c r="BH1116" s="23"/>
      <c r="BI1116" s="23"/>
      <c r="BJ1116" s="23"/>
      <c r="BK1116" s="23"/>
      <c r="BL1116" s="23"/>
      <c r="BM1116" s="23"/>
      <c r="BN1116" s="23"/>
      <c r="BO1116" s="23"/>
      <c r="BP1116" s="23"/>
      <c r="BQ1116" s="23"/>
      <c r="BR1116" s="23"/>
      <c r="BS1116" s="23"/>
      <c r="BT1116" s="23"/>
      <c r="BU1116" s="23"/>
      <c r="BV1116" s="23"/>
      <c r="BW1116" s="23"/>
      <c r="BX1116" s="23"/>
      <c r="BY1116" s="23"/>
      <c r="BZ1116" s="23"/>
      <c r="CA1116" s="23"/>
      <c r="CB1116" s="23"/>
      <c r="CC1116" s="23"/>
      <c r="CD1116" s="23"/>
      <c r="CE1116" s="23"/>
      <c r="CF1116" s="23"/>
      <c r="CG1116" s="23"/>
      <c r="CH1116" s="23"/>
      <c r="CI1116" s="23"/>
      <c r="CJ1116" s="23"/>
      <c r="CK1116" s="23"/>
      <c r="CL1116" s="23"/>
      <c r="CM1116" s="23"/>
      <c r="CN1116" s="23"/>
      <c r="CO1116" s="23"/>
      <c r="CP1116" s="23"/>
      <c r="CQ1116" s="23"/>
      <c r="CR1116" s="23"/>
      <c r="CS1116" s="23"/>
      <c r="CT1116" s="23"/>
      <c r="CU1116" s="23"/>
      <c r="CV1116" s="23"/>
      <c r="CW1116" s="23"/>
      <c r="CX1116" s="23"/>
      <c r="CY1116" s="23"/>
      <c r="CZ1116" s="23"/>
      <c r="DA1116" s="23"/>
      <c r="DB1116" s="23"/>
      <c r="DC1116" s="23"/>
      <c r="DD1116" s="23"/>
      <c r="DE1116" s="23"/>
      <c r="DF1116" s="23"/>
      <c r="DG1116" s="23"/>
      <c r="DH1116" s="23"/>
      <c r="DI1116" s="23"/>
      <c r="DJ1116" s="23"/>
      <c r="DK1116" s="23"/>
      <c r="DL1116" s="23"/>
      <c r="DM1116" s="23"/>
      <c r="DN1116" s="23"/>
      <c r="DO1116" s="23"/>
      <c r="DP1116" s="23"/>
      <c r="DQ1116" s="23"/>
      <c r="DR1116" s="23"/>
      <c r="DS1116" s="23"/>
      <c r="DT1116" s="23"/>
      <c r="DU1116" s="23"/>
      <c r="DV1116" s="23"/>
      <c r="DW1116" s="23"/>
      <c r="DX1116" s="23"/>
      <c r="DY1116" s="23"/>
      <c r="DZ1116" s="23"/>
      <c r="EA1116" s="23"/>
      <c r="EB1116" s="23"/>
      <c r="EC1116" s="23"/>
      <c r="ED1116" s="23"/>
      <c r="EE1116" s="23"/>
      <c r="EF1116" s="23"/>
      <c r="EG1116" s="23"/>
      <c r="EH1116" s="23"/>
      <c r="EI1116" s="23"/>
      <c r="EJ1116" s="23"/>
      <c r="EK1116" s="23"/>
      <c r="EL1116" s="23"/>
      <c r="EM1116" s="23"/>
      <c r="EN1116" s="23"/>
      <c r="EO1116" s="23"/>
      <c r="EP1116" s="23"/>
      <c r="EQ1116" s="23"/>
      <c r="ER1116" s="23"/>
      <c r="ES1116" s="23"/>
      <c r="ET1116" s="23"/>
      <c r="EU1116" s="23"/>
      <c r="EV1116" s="23"/>
      <c r="EW1116" s="23"/>
      <c r="EX1116" s="23"/>
      <c r="EY1116" s="23"/>
      <c r="EZ1116" s="23"/>
      <c r="FA1116" s="23"/>
      <c r="FB1116" s="23"/>
      <c r="FC1116" s="23"/>
      <c r="FD1116" s="23"/>
      <c r="FE1116" s="23"/>
      <c r="FF1116" s="23"/>
      <c r="FG1116" s="23"/>
      <c r="FH1116" s="23"/>
      <c r="FI1116" s="23"/>
      <c r="FJ1116" s="23"/>
      <c r="FK1116" s="23"/>
      <c r="FL1116" s="23"/>
      <c r="FM1116" s="23"/>
      <c r="FN1116" s="23"/>
      <c r="FO1116" s="23"/>
      <c r="FP1116" s="23"/>
      <c r="FQ1116" s="23"/>
      <c r="FR1116" s="23"/>
      <c r="FS1116" s="23"/>
      <c r="FT1116" s="23"/>
      <c r="FU1116" s="23"/>
      <c r="FV1116" s="23"/>
      <c r="FW1116" s="23"/>
      <c r="FX1116" s="23"/>
      <c r="FY1116" s="23"/>
      <c r="FZ1116" s="23"/>
      <c r="GA1116" s="23"/>
      <c r="GB1116" s="23"/>
      <c r="GC1116" s="23"/>
      <c r="GD1116" s="23"/>
      <c r="GE1116" s="23"/>
      <c r="GF1116" s="23"/>
      <c r="GG1116" s="23"/>
      <c r="GH1116" s="23"/>
    </row>
    <row r="1117" spans="1:190" x14ac:dyDescent="0.35">
      <c r="A1117" s="23"/>
      <c r="B1117" s="23"/>
      <c r="C1117" s="23"/>
      <c r="D1117" s="23"/>
      <c r="E1117" s="23"/>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23"/>
      <c r="AD1117" s="23"/>
      <c r="AE1117" s="23"/>
      <c r="AF1117" s="23"/>
      <c r="AG1117" s="23"/>
      <c r="AH1117" s="23"/>
      <c r="AI1117" s="23"/>
      <c r="AJ1117" s="23"/>
      <c r="AK1117" s="23"/>
      <c r="AL1117" s="23"/>
      <c r="AM1117" s="23"/>
      <c r="AN1117" s="23"/>
      <c r="AO1117" s="23"/>
      <c r="AP1117" s="23"/>
      <c r="AQ1117" s="23"/>
      <c r="AR1117" s="23"/>
      <c r="AS1117" s="23"/>
      <c r="AT1117" s="23"/>
      <c r="AU1117" s="23"/>
      <c r="AV1117" s="23"/>
      <c r="AW1117" s="23"/>
      <c r="AX1117" s="23"/>
      <c r="AY1117" s="23"/>
      <c r="AZ1117" s="23"/>
      <c r="BA1117" s="23"/>
      <c r="BB1117" s="23"/>
      <c r="BC1117" s="23"/>
      <c r="BD1117" s="23"/>
      <c r="BE1117" s="23"/>
      <c r="BF1117" s="23"/>
      <c r="BG1117" s="23"/>
      <c r="BH1117" s="23"/>
      <c r="BI1117" s="23"/>
      <c r="BJ1117" s="23"/>
      <c r="BK1117" s="23"/>
      <c r="BL1117" s="23"/>
      <c r="BM1117" s="23"/>
      <c r="BN1117" s="23"/>
      <c r="BO1117" s="23"/>
      <c r="BP1117" s="23"/>
      <c r="BQ1117" s="23"/>
      <c r="BR1117" s="23"/>
      <c r="BS1117" s="23"/>
      <c r="BT1117" s="23"/>
      <c r="BU1117" s="23"/>
      <c r="BV1117" s="23"/>
      <c r="BW1117" s="23"/>
      <c r="BX1117" s="23"/>
      <c r="BY1117" s="23"/>
      <c r="BZ1117" s="23"/>
      <c r="CA1117" s="23"/>
      <c r="CB1117" s="23"/>
      <c r="CC1117" s="23"/>
      <c r="CD1117" s="23"/>
      <c r="CE1117" s="23"/>
      <c r="CF1117" s="23"/>
      <c r="CG1117" s="23"/>
      <c r="CH1117" s="23"/>
      <c r="CI1117" s="23"/>
      <c r="CJ1117" s="23"/>
      <c r="CK1117" s="23"/>
      <c r="CL1117" s="23"/>
      <c r="CM1117" s="23"/>
      <c r="CN1117" s="23"/>
      <c r="CO1117" s="23"/>
      <c r="CP1117" s="23"/>
      <c r="CQ1117" s="23"/>
      <c r="CR1117" s="23"/>
      <c r="CS1117" s="23"/>
      <c r="CT1117" s="23"/>
      <c r="CU1117" s="23"/>
      <c r="CV1117" s="23"/>
      <c r="CW1117" s="23"/>
      <c r="CX1117" s="23"/>
      <c r="CY1117" s="23"/>
      <c r="CZ1117" s="23"/>
      <c r="DA1117" s="23"/>
      <c r="DB1117" s="23"/>
      <c r="DC1117" s="23"/>
      <c r="DD1117" s="23"/>
      <c r="DE1117" s="23"/>
      <c r="DF1117" s="23"/>
      <c r="DG1117" s="23"/>
      <c r="DH1117" s="23"/>
      <c r="DI1117" s="23"/>
      <c r="DJ1117" s="23"/>
      <c r="DK1117" s="23"/>
      <c r="DL1117" s="23"/>
      <c r="DM1117" s="23"/>
      <c r="DN1117" s="23"/>
      <c r="DO1117" s="23"/>
      <c r="DP1117" s="23"/>
      <c r="DQ1117" s="23"/>
      <c r="DR1117" s="23"/>
      <c r="DS1117" s="23"/>
      <c r="DT1117" s="23"/>
      <c r="DU1117" s="23"/>
      <c r="DV1117" s="23"/>
      <c r="DW1117" s="23"/>
      <c r="DX1117" s="23"/>
      <c r="DY1117" s="23"/>
      <c r="DZ1117" s="23"/>
      <c r="EA1117" s="23"/>
      <c r="EB1117" s="23"/>
      <c r="EC1117" s="23"/>
      <c r="ED1117" s="23"/>
      <c r="EE1117" s="23"/>
      <c r="EF1117" s="23"/>
      <c r="EG1117" s="23"/>
      <c r="EH1117" s="23"/>
      <c r="EI1117" s="23"/>
      <c r="EJ1117" s="23"/>
      <c r="EK1117" s="23"/>
      <c r="EL1117" s="23"/>
      <c r="EM1117" s="23"/>
      <c r="EN1117" s="23"/>
      <c r="EO1117" s="23"/>
      <c r="EP1117" s="23"/>
      <c r="EQ1117" s="23"/>
      <c r="ER1117" s="23"/>
      <c r="ES1117" s="23"/>
      <c r="ET1117" s="23"/>
      <c r="EU1117" s="23"/>
      <c r="EV1117" s="23"/>
      <c r="EW1117" s="23"/>
      <c r="EX1117" s="23"/>
      <c r="EY1117" s="23"/>
      <c r="EZ1117" s="23"/>
      <c r="FA1117" s="23"/>
      <c r="FB1117" s="23"/>
      <c r="FC1117" s="23"/>
      <c r="FD1117" s="23"/>
      <c r="FE1117" s="23"/>
      <c r="FF1117" s="23"/>
      <c r="FG1117" s="23"/>
      <c r="FH1117" s="23"/>
      <c r="FI1117" s="23"/>
      <c r="FJ1117" s="23"/>
      <c r="FK1117" s="23"/>
      <c r="FL1117" s="23"/>
      <c r="FM1117" s="23"/>
      <c r="FN1117" s="23"/>
      <c r="FO1117" s="23"/>
      <c r="FP1117" s="23"/>
      <c r="FQ1117" s="23"/>
      <c r="FR1117" s="23"/>
      <c r="FS1117" s="23"/>
      <c r="FT1117" s="23"/>
      <c r="FU1117" s="23"/>
      <c r="FV1117" s="23"/>
      <c r="FW1117" s="23"/>
      <c r="FX1117" s="23"/>
      <c r="FY1117" s="23"/>
      <c r="FZ1117" s="23"/>
      <c r="GA1117" s="23"/>
      <c r="GB1117" s="23"/>
      <c r="GC1117" s="23"/>
      <c r="GD1117" s="23"/>
      <c r="GE1117" s="23"/>
      <c r="GF1117" s="23"/>
      <c r="GG1117" s="23"/>
      <c r="GH1117" s="23"/>
    </row>
    <row r="1118" spans="1:190" x14ac:dyDescent="0.35">
      <c r="A1118" s="23"/>
      <c r="B1118" s="23"/>
      <c r="C1118" s="23"/>
      <c r="D1118" s="23"/>
      <c r="E1118" s="23"/>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23"/>
      <c r="AD1118" s="23"/>
      <c r="AE1118" s="23"/>
      <c r="AF1118" s="23"/>
      <c r="AG1118" s="23"/>
      <c r="AH1118" s="23"/>
      <c r="AI1118" s="23"/>
      <c r="AJ1118" s="23"/>
      <c r="AK1118" s="23"/>
      <c r="AL1118" s="23"/>
      <c r="AM1118" s="23"/>
      <c r="AN1118" s="23"/>
      <c r="AO1118" s="23"/>
      <c r="AP1118" s="23"/>
      <c r="AQ1118" s="23"/>
      <c r="AR1118" s="23"/>
      <c r="AS1118" s="23"/>
      <c r="AT1118" s="23"/>
      <c r="AU1118" s="23"/>
      <c r="AV1118" s="23"/>
      <c r="AW1118" s="23"/>
      <c r="AX1118" s="23"/>
      <c r="AY1118" s="23"/>
      <c r="AZ1118" s="23"/>
      <c r="BA1118" s="23"/>
      <c r="BB1118" s="23"/>
      <c r="BC1118" s="23"/>
      <c r="BD1118" s="23"/>
      <c r="BE1118" s="23"/>
      <c r="BF1118" s="23"/>
      <c r="BG1118" s="23"/>
      <c r="BH1118" s="23"/>
      <c r="BI1118" s="23"/>
      <c r="BJ1118" s="23"/>
      <c r="BK1118" s="23"/>
      <c r="BL1118" s="23"/>
      <c r="BM1118" s="23"/>
      <c r="BN1118" s="23"/>
      <c r="BO1118" s="23"/>
      <c r="BP1118" s="23"/>
      <c r="BQ1118" s="23"/>
      <c r="BR1118" s="23"/>
      <c r="BS1118" s="23"/>
      <c r="BT1118" s="23"/>
      <c r="BU1118" s="23"/>
      <c r="BV1118" s="23"/>
      <c r="BW1118" s="23"/>
      <c r="BX1118" s="23"/>
      <c r="BY1118" s="23"/>
      <c r="BZ1118" s="23"/>
      <c r="CA1118" s="23"/>
      <c r="CB1118" s="23"/>
      <c r="CC1118" s="23"/>
      <c r="CD1118" s="23"/>
      <c r="CE1118" s="23"/>
      <c r="CF1118" s="23"/>
      <c r="CG1118" s="23"/>
      <c r="CH1118" s="23"/>
      <c r="CI1118" s="23"/>
      <c r="CJ1118" s="23"/>
      <c r="CK1118" s="23"/>
      <c r="CL1118" s="23"/>
      <c r="CM1118" s="23"/>
      <c r="CN1118" s="23"/>
      <c r="CO1118" s="23"/>
      <c r="CP1118" s="23"/>
      <c r="CQ1118" s="23"/>
      <c r="CR1118" s="23"/>
      <c r="CS1118" s="23"/>
      <c r="CT1118" s="23"/>
      <c r="CU1118" s="23"/>
      <c r="CV1118" s="23"/>
      <c r="CW1118" s="23"/>
      <c r="CX1118" s="23"/>
      <c r="CY1118" s="23"/>
      <c r="CZ1118" s="23"/>
      <c r="DA1118" s="23"/>
      <c r="DB1118" s="23"/>
      <c r="DC1118" s="23"/>
      <c r="DD1118" s="23"/>
      <c r="DE1118" s="23"/>
      <c r="DF1118" s="23"/>
      <c r="DG1118" s="23"/>
      <c r="DH1118" s="23"/>
      <c r="DI1118" s="23"/>
      <c r="DJ1118" s="23"/>
      <c r="DK1118" s="23"/>
      <c r="DL1118" s="23"/>
      <c r="DM1118" s="23"/>
      <c r="DN1118" s="23"/>
      <c r="DO1118" s="23"/>
      <c r="DP1118" s="23"/>
      <c r="DQ1118" s="23"/>
      <c r="DR1118" s="23"/>
      <c r="DS1118" s="23"/>
      <c r="DT1118" s="23"/>
      <c r="DU1118" s="23"/>
      <c r="DV1118" s="23"/>
      <c r="DW1118" s="23"/>
      <c r="DX1118" s="23"/>
      <c r="DY1118" s="23"/>
      <c r="DZ1118" s="23"/>
      <c r="EA1118" s="23"/>
      <c r="EB1118" s="23"/>
      <c r="EC1118" s="23"/>
      <c r="ED1118" s="23"/>
      <c r="EE1118" s="23"/>
      <c r="EF1118" s="23"/>
      <c r="EG1118" s="23"/>
      <c r="EH1118" s="23"/>
      <c r="EI1118" s="23"/>
      <c r="EJ1118" s="23"/>
      <c r="EK1118" s="23"/>
      <c r="EL1118" s="23"/>
      <c r="EM1118" s="23"/>
      <c r="EN1118" s="23"/>
      <c r="EO1118" s="23"/>
      <c r="EP1118" s="23"/>
      <c r="EQ1118" s="23"/>
      <c r="ER1118" s="23"/>
      <c r="ES1118" s="23"/>
      <c r="ET1118" s="23"/>
      <c r="EU1118" s="23"/>
      <c r="EV1118" s="23"/>
      <c r="EW1118" s="23"/>
      <c r="EX1118" s="23"/>
      <c r="EY1118" s="23"/>
      <c r="EZ1118" s="23"/>
      <c r="FA1118" s="23"/>
      <c r="FB1118" s="23"/>
      <c r="FC1118" s="23"/>
      <c r="FD1118" s="23"/>
      <c r="FE1118" s="23"/>
      <c r="FF1118" s="23"/>
      <c r="FG1118" s="23"/>
      <c r="FH1118" s="23"/>
      <c r="FI1118" s="23"/>
      <c r="FJ1118" s="23"/>
      <c r="FK1118" s="23"/>
      <c r="FL1118" s="23"/>
      <c r="FM1118" s="23"/>
      <c r="FN1118" s="23"/>
      <c r="FO1118" s="23"/>
      <c r="FP1118" s="23"/>
      <c r="FQ1118" s="23"/>
      <c r="FR1118" s="23"/>
      <c r="FS1118" s="23"/>
      <c r="FT1118" s="23"/>
      <c r="FU1118" s="23"/>
      <c r="FV1118" s="23"/>
      <c r="FW1118" s="23"/>
      <c r="FX1118" s="23"/>
      <c r="FY1118" s="23"/>
      <c r="FZ1118" s="23"/>
      <c r="GA1118" s="23"/>
      <c r="GB1118" s="23"/>
      <c r="GC1118" s="23"/>
      <c r="GD1118" s="23"/>
      <c r="GE1118" s="23"/>
      <c r="GF1118" s="23"/>
      <c r="GG1118" s="23"/>
      <c r="GH1118" s="23"/>
    </row>
    <row r="1119" spans="1:190" x14ac:dyDescent="0.35">
      <c r="A1119" s="23"/>
      <c r="B1119" s="23"/>
      <c r="C1119" s="23"/>
      <c r="D1119" s="23"/>
      <c r="E1119" s="23"/>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23"/>
      <c r="AD1119" s="23"/>
      <c r="AE1119" s="23"/>
      <c r="AF1119" s="23"/>
      <c r="AG1119" s="23"/>
      <c r="AH1119" s="23"/>
      <c r="AI1119" s="23"/>
      <c r="AJ1119" s="23"/>
      <c r="AK1119" s="23"/>
      <c r="AL1119" s="23"/>
      <c r="AM1119" s="23"/>
      <c r="AN1119" s="23"/>
      <c r="AO1119" s="23"/>
      <c r="AP1119" s="23"/>
      <c r="AQ1119" s="23"/>
      <c r="AR1119" s="23"/>
      <c r="AS1119" s="23"/>
      <c r="AT1119" s="23"/>
      <c r="AU1119" s="23"/>
      <c r="AV1119" s="23"/>
      <c r="AW1119" s="23"/>
      <c r="AX1119" s="23"/>
      <c r="AY1119" s="23"/>
      <c r="AZ1119" s="23"/>
      <c r="BA1119" s="23"/>
      <c r="BB1119" s="23"/>
      <c r="BC1119" s="23"/>
      <c r="BD1119" s="23"/>
      <c r="BE1119" s="23"/>
      <c r="BF1119" s="23"/>
      <c r="BG1119" s="23"/>
      <c r="BH1119" s="23"/>
      <c r="BI1119" s="23"/>
      <c r="BJ1119" s="23"/>
      <c r="BK1119" s="23"/>
      <c r="BL1119" s="23"/>
      <c r="BM1119" s="23"/>
      <c r="BN1119" s="23"/>
      <c r="BO1119" s="23"/>
      <c r="BP1119" s="23"/>
      <c r="BQ1119" s="23"/>
      <c r="BR1119" s="23"/>
      <c r="BS1119" s="23"/>
      <c r="BT1119" s="23"/>
      <c r="BU1119" s="23"/>
      <c r="BV1119" s="23"/>
      <c r="BW1119" s="23"/>
      <c r="BX1119" s="23"/>
      <c r="BY1119" s="23"/>
      <c r="BZ1119" s="23"/>
      <c r="CA1119" s="23"/>
      <c r="CB1119" s="23"/>
      <c r="CC1119" s="23"/>
      <c r="CD1119" s="23"/>
      <c r="CE1119" s="23"/>
      <c r="CF1119" s="23"/>
      <c r="CG1119" s="23"/>
      <c r="CH1119" s="23"/>
      <c r="CI1119" s="23"/>
      <c r="CJ1119" s="23"/>
      <c r="CK1119" s="23"/>
      <c r="CL1119" s="23"/>
      <c r="CM1119" s="23"/>
      <c r="CN1119" s="23"/>
      <c r="CO1119" s="23"/>
      <c r="CP1119" s="23"/>
      <c r="CQ1119" s="23"/>
      <c r="CR1119" s="23"/>
      <c r="CS1119" s="23"/>
      <c r="CT1119" s="23"/>
      <c r="CU1119" s="23"/>
      <c r="CV1119" s="23"/>
      <c r="CW1119" s="23"/>
      <c r="CX1119" s="23"/>
      <c r="CY1119" s="23"/>
      <c r="CZ1119" s="23"/>
      <c r="DA1119" s="23"/>
      <c r="DB1119" s="23"/>
      <c r="DC1119" s="23"/>
      <c r="DD1119" s="23"/>
      <c r="DE1119" s="23"/>
      <c r="DF1119" s="23"/>
      <c r="DG1119" s="23"/>
      <c r="DH1119" s="23"/>
      <c r="DI1119" s="23"/>
      <c r="DJ1119" s="23"/>
      <c r="DK1119" s="23"/>
      <c r="DL1119" s="23"/>
      <c r="DM1119" s="23"/>
      <c r="DN1119" s="23"/>
      <c r="DO1119" s="23"/>
      <c r="DP1119" s="23"/>
      <c r="DQ1119" s="23"/>
      <c r="DR1119" s="23"/>
      <c r="DS1119" s="23"/>
      <c r="DT1119" s="23"/>
      <c r="DU1119" s="23"/>
      <c r="DV1119" s="23"/>
      <c r="DW1119" s="23"/>
      <c r="DX1119" s="23"/>
      <c r="DY1119" s="23"/>
      <c r="DZ1119" s="23"/>
      <c r="EA1119" s="23"/>
      <c r="EB1119" s="23"/>
      <c r="EC1119" s="23"/>
      <c r="ED1119" s="23"/>
      <c r="EE1119" s="23"/>
      <c r="EF1119" s="23"/>
      <c r="EG1119" s="23"/>
      <c r="EH1119" s="23"/>
      <c r="EI1119" s="23"/>
      <c r="EJ1119" s="23"/>
      <c r="EK1119" s="23"/>
      <c r="EL1119" s="23"/>
      <c r="EM1119" s="23"/>
      <c r="EN1119" s="23"/>
      <c r="EO1119" s="23"/>
      <c r="EP1119" s="23"/>
      <c r="EQ1119" s="23"/>
      <c r="ER1119" s="23"/>
      <c r="ES1119" s="23"/>
      <c r="ET1119" s="23"/>
      <c r="EU1119" s="23"/>
      <c r="EV1119" s="23"/>
      <c r="EW1119" s="23"/>
      <c r="EX1119" s="23"/>
      <c r="EY1119" s="23"/>
      <c r="EZ1119" s="23"/>
      <c r="FA1119" s="23"/>
      <c r="FB1119" s="23"/>
      <c r="FC1119" s="23"/>
      <c r="FD1119" s="23"/>
      <c r="FE1119" s="23"/>
      <c r="FF1119" s="23"/>
      <c r="FG1119" s="23"/>
      <c r="FH1119" s="23"/>
      <c r="FI1119" s="23"/>
      <c r="FJ1119" s="23"/>
      <c r="FK1119" s="23"/>
      <c r="FL1119" s="23"/>
      <c r="FM1119" s="23"/>
      <c r="FN1119" s="23"/>
      <c r="FO1119" s="23"/>
      <c r="FP1119" s="23"/>
      <c r="FQ1119" s="23"/>
      <c r="FR1119" s="23"/>
      <c r="FS1119" s="23"/>
      <c r="FT1119" s="23"/>
      <c r="FU1119" s="23"/>
      <c r="FV1119" s="23"/>
      <c r="FW1119" s="23"/>
      <c r="FX1119" s="23"/>
      <c r="FY1119" s="23"/>
      <c r="FZ1119" s="23"/>
      <c r="GA1119" s="23"/>
      <c r="GB1119" s="23"/>
      <c r="GC1119" s="23"/>
      <c r="GD1119" s="23"/>
      <c r="GE1119" s="23"/>
      <c r="GF1119" s="23"/>
      <c r="GG1119" s="23"/>
      <c r="GH1119" s="23"/>
    </row>
    <row r="1120" spans="1:190" x14ac:dyDescent="0.35">
      <c r="A1120" s="23"/>
      <c r="B1120" s="23"/>
      <c r="C1120" s="23"/>
      <c r="D1120" s="23"/>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c r="AI1120" s="23"/>
      <c r="AJ1120" s="23"/>
      <c r="AK1120" s="23"/>
      <c r="AL1120" s="23"/>
      <c r="AM1120" s="23"/>
      <c r="AN1120" s="23"/>
      <c r="AO1120" s="23"/>
      <c r="AP1120" s="23"/>
      <c r="AQ1120" s="23"/>
      <c r="AR1120" s="23"/>
      <c r="AS1120" s="23"/>
      <c r="AT1120" s="23"/>
      <c r="AU1120" s="23"/>
      <c r="AV1120" s="23"/>
      <c r="AW1120" s="23"/>
      <c r="AX1120" s="23"/>
      <c r="AY1120" s="23"/>
      <c r="AZ1120" s="23"/>
      <c r="BA1120" s="23"/>
      <c r="BB1120" s="23"/>
      <c r="BC1120" s="23"/>
      <c r="BD1120" s="23"/>
      <c r="BE1120" s="23"/>
      <c r="BF1120" s="23"/>
      <c r="BG1120" s="23"/>
      <c r="BH1120" s="23"/>
      <c r="BI1120" s="23"/>
      <c r="BJ1120" s="23"/>
      <c r="BK1120" s="23"/>
      <c r="BL1120" s="23"/>
      <c r="BM1120" s="23"/>
      <c r="BN1120" s="23"/>
      <c r="BO1120" s="23"/>
      <c r="BP1120" s="23"/>
      <c r="BQ1120" s="23"/>
      <c r="BR1120" s="23"/>
      <c r="BS1120" s="23"/>
      <c r="BT1120" s="23"/>
      <c r="BU1120" s="23"/>
      <c r="BV1120" s="23"/>
      <c r="BW1120" s="23"/>
      <c r="BX1120" s="23"/>
      <c r="BY1120" s="23"/>
      <c r="BZ1120" s="23"/>
      <c r="CA1120" s="23"/>
      <c r="CB1120" s="23"/>
      <c r="CC1120" s="23"/>
      <c r="CD1120" s="23"/>
      <c r="CE1120" s="23"/>
      <c r="CF1120" s="23"/>
      <c r="CG1120" s="23"/>
      <c r="CH1120" s="23"/>
      <c r="CI1120" s="23"/>
      <c r="CJ1120" s="23"/>
      <c r="CK1120" s="23"/>
      <c r="CL1120" s="23"/>
      <c r="CM1120" s="23"/>
      <c r="CN1120" s="23"/>
      <c r="CO1120" s="23"/>
      <c r="CP1120" s="23"/>
      <c r="CQ1120" s="23"/>
      <c r="CR1120" s="23"/>
      <c r="CS1120" s="23"/>
      <c r="CT1120" s="23"/>
      <c r="CU1120" s="23"/>
      <c r="CV1120" s="23"/>
      <c r="CW1120" s="23"/>
      <c r="CX1120" s="23"/>
      <c r="CY1120" s="23"/>
      <c r="CZ1120" s="23"/>
      <c r="DA1120" s="23"/>
      <c r="DB1120" s="23"/>
      <c r="DC1120" s="23"/>
      <c r="DD1120" s="23"/>
      <c r="DE1120" s="23"/>
      <c r="DF1120" s="23"/>
      <c r="DG1120" s="23"/>
      <c r="DH1120" s="23"/>
      <c r="DI1120" s="23"/>
      <c r="DJ1120" s="23"/>
      <c r="DK1120" s="23"/>
      <c r="DL1120" s="23"/>
      <c r="DM1120" s="23"/>
      <c r="DN1120" s="23"/>
      <c r="DO1120" s="23"/>
      <c r="DP1120" s="23"/>
      <c r="DQ1120" s="23"/>
      <c r="DR1120" s="23"/>
      <c r="DS1120" s="23"/>
      <c r="DT1120" s="23"/>
      <c r="DU1120" s="23"/>
      <c r="DV1120" s="23"/>
      <c r="DW1120" s="23"/>
      <c r="DX1120" s="23"/>
      <c r="DY1120" s="23"/>
      <c r="DZ1120" s="23"/>
      <c r="EA1120" s="23"/>
      <c r="EB1120" s="23"/>
      <c r="EC1120" s="23"/>
      <c r="ED1120" s="23"/>
      <c r="EE1120" s="23"/>
      <c r="EF1120" s="23"/>
      <c r="EG1120" s="23"/>
      <c r="EH1120" s="23"/>
      <c r="EI1120" s="23"/>
      <c r="EJ1120" s="23"/>
      <c r="EK1120" s="23"/>
      <c r="EL1120" s="23"/>
      <c r="EM1120" s="23"/>
      <c r="EN1120" s="23"/>
      <c r="EO1120" s="23"/>
      <c r="EP1120" s="23"/>
      <c r="EQ1120" s="23"/>
      <c r="ER1120" s="23"/>
      <c r="ES1120" s="23"/>
      <c r="ET1120" s="23"/>
      <c r="EU1120" s="23"/>
      <c r="EV1120" s="23"/>
      <c r="EW1120" s="23"/>
      <c r="EX1120" s="23"/>
      <c r="EY1120" s="23"/>
      <c r="EZ1120" s="23"/>
      <c r="FA1120" s="23"/>
      <c r="FB1120" s="23"/>
      <c r="FC1120" s="23"/>
      <c r="FD1120" s="23"/>
      <c r="FE1120" s="23"/>
      <c r="FF1120" s="23"/>
      <c r="FG1120" s="23"/>
      <c r="FH1120" s="23"/>
      <c r="FI1120" s="23"/>
      <c r="FJ1120" s="23"/>
      <c r="FK1120" s="23"/>
      <c r="FL1120" s="23"/>
      <c r="FM1120" s="23"/>
      <c r="FN1120" s="23"/>
      <c r="FO1120" s="23"/>
      <c r="FP1120" s="23"/>
      <c r="FQ1120" s="23"/>
      <c r="FR1120" s="23"/>
      <c r="FS1120" s="23"/>
      <c r="FT1120" s="23"/>
      <c r="FU1120" s="23"/>
      <c r="FV1120" s="23"/>
      <c r="FW1120" s="23"/>
      <c r="FX1120" s="23"/>
      <c r="FY1120" s="23"/>
      <c r="FZ1120" s="23"/>
      <c r="GA1120" s="23"/>
      <c r="GB1120" s="23"/>
      <c r="GC1120" s="23"/>
      <c r="GD1120" s="23"/>
      <c r="GE1120" s="23"/>
      <c r="GF1120" s="23"/>
      <c r="GG1120" s="23"/>
      <c r="GH1120" s="23"/>
    </row>
    <row r="1121" spans="1:190" x14ac:dyDescent="0.35">
      <c r="A1121" s="23"/>
      <c r="B1121" s="23"/>
      <c r="C1121" s="23"/>
      <c r="D1121" s="23"/>
      <c r="E1121" s="23"/>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23"/>
      <c r="AD1121" s="23"/>
      <c r="AE1121" s="23"/>
      <c r="AF1121" s="23"/>
      <c r="AG1121" s="23"/>
      <c r="AH1121" s="23"/>
      <c r="AI1121" s="23"/>
      <c r="AJ1121" s="23"/>
      <c r="AK1121" s="23"/>
      <c r="AL1121" s="23"/>
      <c r="AM1121" s="23"/>
      <c r="AN1121" s="23"/>
      <c r="AO1121" s="23"/>
      <c r="AP1121" s="23"/>
      <c r="AQ1121" s="23"/>
      <c r="AR1121" s="23"/>
      <c r="AS1121" s="23"/>
      <c r="AT1121" s="23"/>
      <c r="AU1121" s="23"/>
      <c r="AV1121" s="23"/>
      <c r="AW1121" s="23"/>
      <c r="AX1121" s="23"/>
      <c r="AY1121" s="23"/>
      <c r="AZ1121" s="23"/>
      <c r="BA1121" s="23"/>
      <c r="BB1121" s="23"/>
      <c r="BC1121" s="23"/>
      <c r="BD1121" s="23"/>
      <c r="BE1121" s="23"/>
      <c r="BF1121" s="23"/>
      <c r="BG1121" s="23"/>
      <c r="BH1121" s="23"/>
      <c r="BI1121" s="23"/>
      <c r="BJ1121" s="23"/>
      <c r="BK1121" s="23"/>
      <c r="BL1121" s="23"/>
      <c r="BM1121" s="23"/>
      <c r="BN1121" s="23"/>
      <c r="BO1121" s="23"/>
      <c r="BP1121" s="23"/>
      <c r="BQ1121" s="23"/>
      <c r="BR1121" s="23"/>
      <c r="BS1121" s="23"/>
      <c r="BT1121" s="23"/>
      <c r="BU1121" s="23"/>
      <c r="BV1121" s="23"/>
      <c r="BW1121" s="23"/>
      <c r="BX1121" s="23"/>
      <c r="BY1121" s="23"/>
      <c r="BZ1121" s="23"/>
      <c r="CA1121" s="23"/>
      <c r="CB1121" s="23"/>
      <c r="CC1121" s="23"/>
      <c r="CD1121" s="23"/>
      <c r="CE1121" s="23"/>
      <c r="CF1121" s="23"/>
      <c r="CG1121" s="23"/>
      <c r="CH1121" s="23"/>
      <c r="CI1121" s="23"/>
      <c r="CJ1121" s="23"/>
      <c r="CK1121" s="23"/>
      <c r="CL1121" s="23"/>
      <c r="CM1121" s="23"/>
      <c r="CN1121" s="23"/>
      <c r="CO1121" s="23"/>
      <c r="CP1121" s="23"/>
      <c r="CQ1121" s="23"/>
      <c r="CR1121" s="23"/>
      <c r="CS1121" s="23"/>
      <c r="CT1121" s="23"/>
      <c r="CU1121" s="23"/>
      <c r="CV1121" s="23"/>
      <c r="CW1121" s="23"/>
      <c r="CX1121" s="23"/>
      <c r="CY1121" s="23"/>
      <c r="CZ1121" s="23"/>
      <c r="DA1121" s="23"/>
      <c r="DB1121" s="23"/>
      <c r="DC1121" s="23"/>
      <c r="DD1121" s="23"/>
      <c r="DE1121" s="23"/>
      <c r="DF1121" s="23"/>
      <c r="DG1121" s="23"/>
      <c r="DH1121" s="23"/>
      <c r="DI1121" s="23"/>
      <c r="DJ1121" s="23"/>
      <c r="DK1121" s="23"/>
      <c r="DL1121" s="23"/>
      <c r="DM1121" s="23"/>
      <c r="DN1121" s="23"/>
      <c r="DO1121" s="23"/>
      <c r="DP1121" s="23"/>
      <c r="DQ1121" s="23"/>
      <c r="DR1121" s="23"/>
      <c r="DS1121" s="23"/>
      <c r="DT1121" s="23"/>
      <c r="DU1121" s="23"/>
      <c r="DV1121" s="23"/>
      <c r="DW1121" s="23"/>
      <c r="DX1121" s="23"/>
      <c r="DY1121" s="23"/>
      <c r="DZ1121" s="23"/>
      <c r="EA1121" s="23"/>
      <c r="EB1121" s="23"/>
      <c r="EC1121" s="23"/>
      <c r="ED1121" s="23"/>
      <c r="EE1121" s="23"/>
      <c r="EF1121" s="23"/>
      <c r="EG1121" s="23"/>
      <c r="EH1121" s="23"/>
      <c r="EI1121" s="23"/>
      <c r="EJ1121" s="23"/>
      <c r="EK1121" s="23"/>
      <c r="EL1121" s="23"/>
      <c r="EM1121" s="23"/>
      <c r="EN1121" s="23"/>
      <c r="EO1121" s="23"/>
      <c r="EP1121" s="23"/>
      <c r="EQ1121" s="23"/>
      <c r="ER1121" s="23"/>
      <c r="ES1121" s="23"/>
      <c r="ET1121" s="23"/>
      <c r="EU1121" s="23"/>
      <c r="EV1121" s="23"/>
      <c r="EW1121" s="23"/>
      <c r="EX1121" s="23"/>
      <c r="EY1121" s="23"/>
      <c r="EZ1121" s="23"/>
      <c r="FA1121" s="23"/>
      <c r="FB1121" s="23"/>
      <c r="FC1121" s="23"/>
      <c r="FD1121" s="23"/>
      <c r="FE1121" s="23"/>
      <c r="FF1121" s="23"/>
      <c r="FG1121" s="23"/>
      <c r="FH1121" s="23"/>
      <c r="FI1121" s="23"/>
      <c r="FJ1121" s="23"/>
      <c r="FK1121" s="23"/>
      <c r="FL1121" s="23"/>
      <c r="FM1121" s="23"/>
      <c r="FN1121" s="23"/>
      <c r="FO1121" s="23"/>
      <c r="FP1121" s="23"/>
      <c r="FQ1121" s="23"/>
      <c r="FR1121" s="23"/>
      <c r="FS1121" s="23"/>
      <c r="FT1121" s="23"/>
      <c r="FU1121" s="23"/>
      <c r="FV1121" s="23"/>
      <c r="FW1121" s="23"/>
      <c r="FX1121" s="23"/>
      <c r="FY1121" s="23"/>
      <c r="FZ1121" s="23"/>
      <c r="GA1121" s="23"/>
      <c r="GB1121" s="23"/>
      <c r="GC1121" s="23"/>
      <c r="GD1121" s="23"/>
      <c r="GE1121" s="23"/>
      <c r="GF1121" s="23"/>
      <c r="GG1121" s="23"/>
      <c r="GH1121" s="23"/>
    </row>
    <row r="1122" spans="1:190" x14ac:dyDescent="0.35">
      <c r="A1122" s="23"/>
      <c r="B1122" s="23"/>
      <c r="C1122" s="23"/>
      <c r="D1122" s="23"/>
      <c r="E1122" s="23"/>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23"/>
      <c r="AD1122" s="23"/>
      <c r="AE1122" s="23"/>
      <c r="AF1122" s="23"/>
      <c r="AG1122" s="23"/>
      <c r="AH1122" s="23"/>
      <c r="AI1122" s="23"/>
      <c r="AJ1122" s="23"/>
      <c r="AK1122" s="23"/>
      <c r="AL1122" s="23"/>
      <c r="AM1122" s="23"/>
      <c r="AN1122" s="23"/>
      <c r="AO1122" s="23"/>
      <c r="AP1122" s="23"/>
      <c r="AQ1122" s="23"/>
      <c r="AR1122" s="23"/>
      <c r="AS1122" s="23"/>
      <c r="AT1122" s="23"/>
      <c r="AU1122" s="23"/>
      <c r="AV1122" s="23"/>
      <c r="AW1122" s="23"/>
      <c r="AX1122" s="23"/>
      <c r="AY1122" s="23"/>
      <c r="AZ1122" s="23"/>
      <c r="BA1122" s="23"/>
      <c r="BB1122" s="23"/>
      <c r="BC1122" s="23"/>
      <c r="BD1122" s="23"/>
      <c r="BE1122" s="23"/>
      <c r="BF1122" s="23"/>
      <c r="BG1122" s="23"/>
      <c r="BH1122" s="23"/>
      <c r="BI1122" s="23"/>
      <c r="BJ1122" s="23"/>
      <c r="BK1122" s="23"/>
      <c r="BL1122" s="23"/>
      <c r="BM1122" s="23"/>
      <c r="BN1122" s="23"/>
      <c r="BO1122" s="23"/>
      <c r="BP1122" s="23"/>
      <c r="BQ1122" s="23"/>
      <c r="BR1122" s="23"/>
      <c r="BS1122" s="23"/>
      <c r="BT1122" s="23"/>
      <c r="BU1122" s="23"/>
      <c r="BV1122" s="23"/>
      <c r="BW1122" s="23"/>
      <c r="BX1122" s="23"/>
      <c r="BY1122" s="23"/>
      <c r="BZ1122" s="23"/>
      <c r="CA1122" s="23"/>
      <c r="CB1122" s="23"/>
      <c r="CC1122" s="23"/>
      <c r="CD1122" s="23"/>
      <c r="CE1122" s="23"/>
      <c r="CF1122" s="23"/>
      <c r="CG1122" s="23"/>
      <c r="CH1122" s="23"/>
      <c r="CI1122" s="23"/>
      <c r="CJ1122" s="23"/>
      <c r="CK1122" s="23"/>
      <c r="CL1122" s="23"/>
      <c r="CM1122" s="23"/>
      <c r="CN1122" s="23"/>
      <c r="CO1122" s="23"/>
      <c r="CP1122" s="23"/>
      <c r="CQ1122" s="23"/>
      <c r="CR1122" s="23"/>
      <c r="CS1122" s="23"/>
      <c r="CT1122" s="23"/>
      <c r="CU1122" s="23"/>
      <c r="CV1122" s="23"/>
      <c r="CW1122" s="23"/>
      <c r="CX1122" s="23"/>
      <c r="CY1122" s="23"/>
      <c r="CZ1122" s="23"/>
      <c r="DA1122" s="23"/>
      <c r="DB1122" s="23"/>
      <c r="DC1122" s="23"/>
      <c r="DD1122" s="23"/>
      <c r="DE1122" s="23"/>
      <c r="DF1122" s="23"/>
      <c r="DG1122" s="23"/>
      <c r="DH1122" s="23"/>
      <c r="DI1122" s="23"/>
      <c r="DJ1122" s="23"/>
      <c r="DK1122" s="23"/>
      <c r="DL1122" s="23"/>
      <c r="DM1122" s="23"/>
      <c r="DN1122" s="23"/>
      <c r="DO1122" s="23"/>
      <c r="DP1122" s="23"/>
      <c r="DQ1122" s="23"/>
      <c r="DR1122" s="23"/>
      <c r="DS1122" s="23"/>
      <c r="DT1122" s="23"/>
      <c r="DU1122" s="23"/>
      <c r="DV1122" s="23"/>
      <c r="DW1122" s="23"/>
      <c r="DX1122" s="23"/>
      <c r="DY1122" s="23"/>
      <c r="DZ1122" s="23"/>
      <c r="EA1122" s="23"/>
      <c r="EB1122" s="23"/>
      <c r="EC1122" s="23"/>
      <c r="ED1122" s="23"/>
      <c r="EE1122" s="23"/>
      <c r="EF1122" s="23"/>
      <c r="EG1122" s="23"/>
      <c r="EH1122" s="23"/>
      <c r="EI1122" s="23"/>
      <c r="EJ1122" s="23"/>
      <c r="EK1122" s="23"/>
      <c r="EL1122" s="23"/>
      <c r="EM1122" s="23"/>
      <c r="EN1122" s="23"/>
      <c r="EO1122" s="23"/>
      <c r="EP1122" s="23"/>
      <c r="EQ1122" s="23"/>
      <c r="ER1122" s="23"/>
      <c r="ES1122" s="23"/>
      <c r="ET1122" s="23"/>
      <c r="EU1122" s="23"/>
      <c r="EV1122" s="23"/>
      <c r="EW1122" s="23"/>
      <c r="EX1122" s="23"/>
      <c r="EY1122" s="23"/>
      <c r="EZ1122" s="23"/>
      <c r="FA1122" s="23"/>
      <c r="FB1122" s="23"/>
      <c r="FC1122" s="23"/>
      <c r="FD1122" s="23"/>
      <c r="FE1122" s="23"/>
      <c r="FF1122" s="23"/>
      <c r="FG1122" s="23"/>
      <c r="FH1122" s="23"/>
      <c r="FI1122" s="23"/>
      <c r="FJ1122" s="23"/>
      <c r="FK1122" s="23"/>
      <c r="FL1122" s="23"/>
      <c r="FM1122" s="23"/>
      <c r="FN1122" s="23"/>
      <c r="FO1122" s="23"/>
      <c r="FP1122" s="23"/>
      <c r="FQ1122" s="23"/>
      <c r="FR1122" s="23"/>
      <c r="FS1122" s="23"/>
      <c r="FT1122" s="23"/>
      <c r="FU1122" s="23"/>
      <c r="FV1122" s="23"/>
      <c r="FW1122" s="23"/>
      <c r="FX1122" s="23"/>
      <c r="FY1122" s="23"/>
      <c r="FZ1122" s="23"/>
      <c r="GA1122" s="23"/>
      <c r="GB1122" s="23"/>
      <c r="GC1122" s="23"/>
      <c r="GD1122" s="23"/>
      <c r="GE1122" s="23"/>
      <c r="GF1122" s="23"/>
      <c r="GG1122" s="23"/>
      <c r="GH1122" s="23"/>
    </row>
    <row r="1123" spans="1:190" x14ac:dyDescent="0.35">
      <c r="A1123" s="23"/>
      <c r="B1123" s="23"/>
      <c r="C1123" s="23"/>
      <c r="D1123" s="23"/>
      <c r="E1123" s="23"/>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23"/>
      <c r="AD1123" s="23"/>
      <c r="AE1123" s="23"/>
      <c r="AF1123" s="23"/>
      <c r="AG1123" s="23"/>
      <c r="AH1123" s="23"/>
      <c r="AI1123" s="23"/>
      <c r="AJ1123" s="23"/>
      <c r="AK1123" s="23"/>
      <c r="AL1123" s="23"/>
      <c r="AM1123" s="23"/>
      <c r="AN1123" s="23"/>
      <c r="AO1123" s="23"/>
      <c r="AP1123" s="23"/>
      <c r="AQ1123" s="23"/>
      <c r="AR1123" s="23"/>
      <c r="AS1123" s="23"/>
      <c r="AT1123" s="23"/>
      <c r="AU1123" s="23"/>
      <c r="AV1123" s="23"/>
      <c r="AW1123" s="23"/>
      <c r="AX1123" s="23"/>
      <c r="AY1123" s="23"/>
      <c r="AZ1123" s="23"/>
      <c r="BA1123" s="23"/>
      <c r="BB1123" s="23"/>
      <c r="BC1123" s="23"/>
      <c r="BD1123" s="23"/>
      <c r="BE1123" s="23"/>
      <c r="BF1123" s="23"/>
      <c r="BG1123" s="23"/>
      <c r="BH1123" s="23"/>
      <c r="BI1123" s="23"/>
      <c r="BJ1123" s="23"/>
      <c r="BK1123" s="23"/>
      <c r="BL1123" s="23"/>
      <c r="BM1123" s="23"/>
      <c r="BN1123" s="23"/>
      <c r="BO1123" s="23"/>
      <c r="BP1123" s="23"/>
      <c r="BQ1123" s="23"/>
      <c r="BR1123" s="23"/>
      <c r="BS1123" s="23"/>
      <c r="BT1123" s="23"/>
      <c r="BU1123" s="23"/>
      <c r="BV1123" s="23"/>
      <c r="BW1123" s="23"/>
      <c r="BX1123" s="23"/>
      <c r="BY1123" s="23"/>
      <c r="BZ1123" s="23"/>
      <c r="CA1123" s="23"/>
      <c r="CB1123" s="23"/>
      <c r="CC1123" s="23"/>
      <c r="CD1123" s="23"/>
      <c r="CE1123" s="23"/>
      <c r="CF1123" s="23"/>
      <c r="CG1123" s="23"/>
      <c r="CH1123" s="23"/>
      <c r="CI1123" s="23"/>
      <c r="CJ1123" s="23"/>
      <c r="CK1123" s="23"/>
      <c r="CL1123" s="23"/>
      <c r="CM1123" s="23"/>
      <c r="CN1123" s="23"/>
      <c r="CO1123" s="23"/>
      <c r="CP1123" s="23"/>
      <c r="CQ1123" s="23"/>
      <c r="CR1123" s="23"/>
      <c r="CS1123" s="23"/>
      <c r="CT1123" s="23"/>
      <c r="CU1123" s="23"/>
      <c r="CV1123" s="23"/>
      <c r="CW1123" s="23"/>
      <c r="CX1123" s="23"/>
      <c r="CY1123" s="23"/>
      <c r="CZ1123" s="23"/>
      <c r="DA1123" s="23"/>
      <c r="DB1123" s="23"/>
      <c r="DC1123" s="23"/>
      <c r="DD1123" s="23"/>
      <c r="DE1123" s="23"/>
      <c r="DF1123" s="23"/>
      <c r="DG1123" s="23"/>
      <c r="DH1123" s="23"/>
      <c r="DI1123" s="23"/>
      <c r="DJ1123" s="23"/>
      <c r="DK1123" s="23"/>
      <c r="DL1123" s="23"/>
      <c r="DM1123" s="23"/>
      <c r="DN1123" s="23"/>
      <c r="DO1123" s="23"/>
      <c r="DP1123" s="23"/>
      <c r="DQ1123" s="23"/>
      <c r="DR1123" s="23"/>
      <c r="DS1123" s="23"/>
      <c r="DT1123" s="23"/>
      <c r="DU1123" s="23"/>
      <c r="DV1123" s="23"/>
      <c r="DW1123" s="23"/>
      <c r="DX1123" s="23"/>
      <c r="DY1123" s="23"/>
      <c r="DZ1123" s="23"/>
      <c r="EA1123" s="23"/>
      <c r="EB1123" s="23"/>
      <c r="EC1123" s="23"/>
      <c r="ED1123" s="23"/>
      <c r="EE1123" s="23"/>
      <c r="EF1123" s="23"/>
      <c r="EG1123" s="23"/>
      <c r="EH1123" s="23"/>
      <c r="EI1123" s="23"/>
      <c r="EJ1123" s="23"/>
      <c r="EK1123" s="23"/>
      <c r="EL1123" s="23"/>
      <c r="EM1123" s="23"/>
      <c r="EN1123" s="23"/>
      <c r="EO1123" s="23"/>
      <c r="EP1123" s="23"/>
      <c r="EQ1123" s="23"/>
      <c r="ER1123" s="23"/>
      <c r="ES1123" s="23"/>
      <c r="ET1123" s="23"/>
      <c r="EU1123" s="23"/>
      <c r="EV1123" s="23"/>
      <c r="EW1123" s="23"/>
      <c r="EX1123" s="23"/>
      <c r="EY1123" s="23"/>
      <c r="EZ1123" s="23"/>
      <c r="FA1123" s="23"/>
      <c r="FB1123" s="23"/>
      <c r="FC1123" s="23"/>
      <c r="FD1123" s="23"/>
      <c r="FE1123" s="23"/>
      <c r="FF1123" s="23"/>
      <c r="FG1123" s="23"/>
      <c r="FH1123" s="23"/>
      <c r="FI1123" s="23"/>
      <c r="FJ1123" s="23"/>
      <c r="FK1123" s="23"/>
      <c r="FL1123" s="23"/>
      <c r="FM1123" s="23"/>
      <c r="FN1123" s="23"/>
      <c r="FO1123" s="23"/>
      <c r="FP1123" s="23"/>
      <c r="FQ1123" s="23"/>
      <c r="FR1123" s="23"/>
      <c r="FS1123" s="23"/>
      <c r="FT1123" s="23"/>
      <c r="FU1123" s="23"/>
      <c r="FV1123" s="23"/>
      <c r="FW1123" s="23"/>
      <c r="FX1123" s="23"/>
      <c r="FY1123" s="23"/>
      <c r="FZ1123" s="23"/>
      <c r="GA1123" s="23"/>
      <c r="GB1123" s="23"/>
      <c r="GC1123" s="23"/>
      <c r="GD1123" s="23"/>
      <c r="GE1123" s="23"/>
      <c r="GF1123" s="23"/>
      <c r="GG1123" s="23"/>
      <c r="GH1123" s="23"/>
    </row>
    <row r="1124" spans="1:190" x14ac:dyDescent="0.35">
      <c r="A1124" s="23"/>
      <c r="B1124" s="23"/>
      <c r="C1124" s="23"/>
      <c r="D1124" s="23"/>
      <c r="E1124" s="23"/>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23"/>
      <c r="AD1124" s="23"/>
      <c r="AE1124" s="23"/>
      <c r="AF1124" s="23"/>
      <c r="AG1124" s="23"/>
      <c r="AH1124" s="23"/>
      <c r="AI1124" s="23"/>
      <c r="AJ1124" s="23"/>
      <c r="AK1124" s="23"/>
      <c r="AL1124" s="23"/>
      <c r="AM1124" s="23"/>
      <c r="AN1124" s="23"/>
      <c r="AO1124" s="23"/>
      <c r="AP1124" s="23"/>
      <c r="AQ1124" s="23"/>
      <c r="AR1124" s="23"/>
      <c r="AS1124" s="23"/>
      <c r="AT1124" s="23"/>
      <c r="AU1124" s="23"/>
      <c r="AV1124" s="23"/>
      <c r="AW1124" s="23"/>
      <c r="AX1124" s="23"/>
      <c r="AY1124" s="23"/>
      <c r="AZ1124" s="23"/>
      <c r="BA1124" s="23"/>
      <c r="BB1124" s="23"/>
      <c r="BC1124" s="23"/>
      <c r="BD1124" s="23"/>
      <c r="BE1124" s="23"/>
      <c r="BF1124" s="23"/>
      <c r="BG1124" s="23"/>
      <c r="BH1124" s="23"/>
      <c r="BI1124" s="23"/>
      <c r="BJ1124" s="23"/>
      <c r="BK1124" s="23"/>
      <c r="BL1124" s="23"/>
      <c r="BM1124" s="23"/>
      <c r="BN1124" s="23"/>
      <c r="BO1124" s="23"/>
      <c r="BP1124" s="23"/>
      <c r="BQ1124" s="23"/>
      <c r="BR1124" s="23"/>
      <c r="BS1124" s="23"/>
      <c r="BT1124" s="23"/>
      <c r="BU1124" s="23"/>
      <c r="BV1124" s="23"/>
      <c r="BW1124" s="23"/>
      <c r="BX1124" s="23"/>
      <c r="BY1124" s="23"/>
      <c r="BZ1124" s="23"/>
      <c r="CA1124" s="23"/>
      <c r="CB1124" s="23"/>
      <c r="CC1124" s="23"/>
      <c r="CD1124" s="23"/>
      <c r="CE1124" s="23"/>
      <c r="CF1124" s="23"/>
      <c r="CG1124" s="23"/>
      <c r="CH1124" s="23"/>
      <c r="CI1124" s="23"/>
      <c r="CJ1124" s="23"/>
      <c r="CK1124" s="23"/>
      <c r="CL1124" s="23"/>
      <c r="CM1124" s="23"/>
      <c r="CN1124" s="23"/>
      <c r="CO1124" s="23"/>
      <c r="CP1124" s="23"/>
      <c r="CQ1124" s="23"/>
      <c r="CR1124" s="23"/>
      <c r="CS1124" s="23"/>
      <c r="CT1124" s="23"/>
      <c r="CU1124" s="23"/>
      <c r="CV1124" s="23"/>
      <c r="CW1124" s="23"/>
      <c r="CX1124" s="23"/>
      <c r="CY1124" s="23"/>
      <c r="CZ1124" s="23"/>
      <c r="DA1124" s="23"/>
      <c r="DB1124" s="23"/>
      <c r="DC1124" s="23"/>
      <c r="DD1124" s="23"/>
      <c r="DE1124" s="23"/>
      <c r="DF1124" s="23"/>
      <c r="DG1124" s="23"/>
      <c r="DH1124" s="23"/>
      <c r="DI1124" s="23"/>
      <c r="DJ1124" s="23"/>
      <c r="DK1124" s="23"/>
      <c r="DL1124" s="23"/>
      <c r="DM1124" s="23"/>
      <c r="DN1124" s="23"/>
      <c r="DO1124" s="23"/>
      <c r="DP1124" s="23"/>
      <c r="DQ1124" s="23"/>
      <c r="DR1124" s="23"/>
      <c r="DS1124" s="23"/>
      <c r="DT1124" s="23"/>
      <c r="DU1124" s="23"/>
      <c r="DV1124" s="23"/>
      <c r="DW1124" s="23"/>
      <c r="DX1124" s="23"/>
      <c r="DY1124" s="23"/>
      <c r="DZ1124" s="23"/>
      <c r="EA1124" s="23"/>
      <c r="EB1124" s="23"/>
      <c r="EC1124" s="23"/>
      <c r="ED1124" s="23"/>
      <c r="EE1124" s="23"/>
      <c r="EF1124" s="23"/>
      <c r="EG1124" s="23"/>
      <c r="EH1124" s="23"/>
      <c r="EI1124" s="23"/>
      <c r="EJ1124" s="23"/>
      <c r="EK1124" s="23"/>
      <c r="EL1124" s="23"/>
      <c r="EM1124" s="23"/>
      <c r="EN1124" s="23"/>
      <c r="EO1124" s="23"/>
      <c r="EP1124" s="23"/>
      <c r="EQ1124" s="23"/>
      <c r="ER1124" s="23"/>
      <c r="ES1124" s="23"/>
      <c r="ET1124" s="23"/>
      <c r="EU1124" s="23"/>
      <c r="EV1124" s="23"/>
      <c r="EW1124" s="23"/>
      <c r="EX1124" s="23"/>
      <c r="EY1124" s="23"/>
      <c r="EZ1124" s="23"/>
      <c r="FA1124" s="23"/>
      <c r="FB1124" s="23"/>
      <c r="FC1124" s="23"/>
      <c r="FD1124" s="23"/>
      <c r="FE1124" s="23"/>
      <c r="FF1124" s="23"/>
      <c r="FG1124" s="23"/>
      <c r="FH1124" s="23"/>
      <c r="FI1124" s="23"/>
      <c r="FJ1124" s="23"/>
      <c r="FK1124" s="23"/>
      <c r="FL1124" s="23"/>
      <c r="FM1124" s="23"/>
      <c r="FN1124" s="23"/>
      <c r="FO1124" s="23"/>
      <c r="FP1124" s="23"/>
      <c r="FQ1124" s="23"/>
      <c r="FR1124" s="23"/>
      <c r="FS1124" s="23"/>
      <c r="FT1124" s="23"/>
      <c r="FU1124" s="23"/>
      <c r="FV1124" s="23"/>
      <c r="FW1124" s="23"/>
      <c r="FX1124" s="23"/>
      <c r="FY1124" s="23"/>
      <c r="FZ1124" s="23"/>
      <c r="GA1124" s="23"/>
      <c r="GB1124" s="23"/>
      <c r="GC1124" s="23"/>
      <c r="GD1124" s="23"/>
      <c r="GE1124" s="23"/>
      <c r="GF1124" s="23"/>
      <c r="GG1124" s="23"/>
      <c r="GH1124" s="23"/>
    </row>
    <row r="1125" spans="1:190" x14ac:dyDescent="0.35">
      <c r="A1125" s="23"/>
      <c r="B1125" s="23"/>
      <c r="C1125" s="23"/>
      <c r="D1125" s="23"/>
      <c r="E1125" s="23"/>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23"/>
      <c r="AD1125" s="23"/>
      <c r="AE1125" s="23"/>
      <c r="AF1125" s="23"/>
      <c r="AG1125" s="23"/>
      <c r="AH1125" s="23"/>
      <c r="AI1125" s="23"/>
      <c r="AJ1125" s="23"/>
      <c r="AK1125" s="23"/>
      <c r="AL1125" s="23"/>
      <c r="AM1125" s="23"/>
      <c r="AN1125" s="23"/>
      <c r="AO1125" s="23"/>
      <c r="AP1125" s="23"/>
      <c r="AQ1125" s="23"/>
      <c r="AR1125" s="23"/>
      <c r="AS1125" s="23"/>
      <c r="AT1125" s="23"/>
      <c r="AU1125" s="23"/>
      <c r="AV1125" s="23"/>
      <c r="AW1125" s="23"/>
      <c r="AX1125" s="23"/>
      <c r="AY1125" s="23"/>
      <c r="AZ1125" s="23"/>
      <c r="BA1125" s="23"/>
      <c r="BB1125" s="23"/>
      <c r="BC1125" s="23"/>
      <c r="BD1125" s="23"/>
      <c r="BE1125" s="23"/>
      <c r="BF1125" s="23"/>
      <c r="BG1125" s="23"/>
      <c r="BH1125" s="23"/>
      <c r="BI1125" s="23"/>
      <c r="BJ1125" s="23"/>
      <c r="BK1125" s="23"/>
      <c r="BL1125" s="23"/>
      <c r="BM1125" s="23"/>
      <c r="BN1125" s="23"/>
      <c r="BO1125" s="23"/>
      <c r="BP1125" s="23"/>
      <c r="BQ1125" s="23"/>
      <c r="BR1125" s="23"/>
      <c r="BS1125" s="23"/>
      <c r="BT1125" s="23"/>
      <c r="BU1125" s="23"/>
      <c r="BV1125" s="23"/>
      <c r="BW1125" s="23"/>
      <c r="BX1125" s="23"/>
      <c r="BY1125" s="23"/>
      <c r="BZ1125" s="23"/>
      <c r="CA1125" s="23"/>
      <c r="CB1125" s="23"/>
      <c r="CC1125" s="23"/>
      <c r="CD1125" s="23"/>
      <c r="CE1125" s="23"/>
      <c r="CF1125" s="23"/>
      <c r="CG1125" s="23"/>
      <c r="CH1125" s="23"/>
      <c r="CI1125" s="23"/>
      <c r="CJ1125" s="23"/>
      <c r="CK1125" s="23"/>
      <c r="CL1125" s="23"/>
      <c r="CM1125" s="23"/>
      <c r="CN1125" s="23"/>
      <c r="CO1125" s="23"/>
      <c r="CP1125" s="23"/>
      <c r="CQ1125" s="23"/>
      <c r="CR1125" s="23"/>
      <c r="CS1125" s="23"/>
      <c r="CT1125" s="23"/>
      <c r="CU1125" s="23"/>
      <c r="CV1125" s="23"/>
      <c r="CW1125" s="23"/>
      <c r="CX1125" s="23"/>
      <c r="CY1125" s="23"/>
      <c r="CZ1125" s="23"/>
      <c r="DA1125" s="23"/>
      <c r="DB1125" s="23"/>
      <c r="DC1125" s="23"/>
      <c r="DD1125" s="23"/>
      <c r="DE1125" s="23"/>
      <c r="DF1125" s="23"/>
      <c r="DG1125" s="23"/>
      <c r="DH1125" s="23"/>
      <c r="DI1125" s="23"/>
      <c r="DJ1125" s="23"/>
      <c r="DK1125" s="23"/>
      <c r="DL1125" s="23"/>
      <c r="DM1125" s="23"/>
      <c r="DN1125" s="23"/>
      <c r="DO1125" s="23"/>
      <c r="DP1125" s="23"/>
      <c r="DQ1125" s="23"/>
      <c r="DR1125" s="23"/>
      <c r="DS1125" s="23"/>
      <c r="DT1125" s="23"/>
      <c r="DU1125" s="23"/>
      <c r="DV1125" s="23"/>
      <c r="DW1125" s="23"/>
      <c r="DX1125" s="23"/>
      <c r="DY1125" s="23"/>
      <c r="DZ1125" s="23"/>
      <c r="EA1125" s="23"/>
      <c r="EB1125" s="23"/>
      <c r="EC1125" s="23"/>
      <c r="ED1125" s="23"/>
      <c r="EE1125" s="23"/>
      <c r="EF1125" s="23"/>
      <c r="EG1125" s="23"/>
      <c r="EH1125" s="23"/>
      <c r="EI1125" s="23"/>
      <c r="EJ1125" s="23"/>
      <c r="EK1125" s="23"/>
      <c r="EL1125" s="23"/>
      <c r="EM1125" s="23"/>
      <c r="EN1125" s="23"/>
      <c r="EO1125" s="23"/>
      <c r="EP1125" s="23"/>
      <c r="EQ1125" s="23"/>
      <c r="ER1125" s="23"/>
      <c r="ES1125" s="23"/>
      <c r="ET1125" s="23"/>
      <c r="EU1125" s="23"/>
      <c r="EV1125" s="23"/>
      <c r="EW1125" s="23"/>
      <c r="EX1125" s="23"/>
      <c r="EY1125" s="23"/>
      <c r="EZ1125" s="23"/>
      <c r="FA1125" s="23"/>
      <c r="FB1125" s="23"/>
      <c r="FC1125" s="23"/>
      <c r="FD1125" s="23"/>
      <c r="FE1125" s="23"/>
      <c r="FF1125" s="23"/>
      <c r="FG1125" s="23"/>
      <c r="FH1125" s="23"/>
      <c r="FI1125" s="23"/>
      <c r="FJ1125" s="23"/>
      <c r="FK1125" s="23"/>
      <c r="FL1125" s="23"/>
      <c r="FM1125" s="23"/>
      <c r="FN1125" s="23"/>
      <c r="FO1125" s="23"/>
      <c r="FP1125" s="23"/>
      <c r="FQ1125" s="23"/>
      <c r="FR1125" s="23"/>
      <c r="FS1125" s="23"/>
      <c r="FT1125" s="23"/>
      <c r="FU1125" s="23"/>
      <c r="FV1125" s="23"/>
      <c r="FW1125" s="23"/>
      <c r="FX1125" s="23"/>
      <c r="FY1125" s="23"/>
      <c r="FZ1125" s="23"/>
      <c r="GA1125" s="23"/>
      <c r="GB1125" s="23"/>
      <c r="GC1125" s="23"/>
      <c r="GD1125" s="23"/>
      <c r="GE1125" s="23"/>
      <c r="GF1125" s="23"/>
      <c r="GG1125" s="23"/>
      <c r="GH1125" s="23"/>
    </row>
    <row r="1126" spans="1:190" x14ac:dyDescent="0.35">
      <c r="A1126" s="23"/>
      <c r="B1126" s="23"/>
      <c r="C1126" s="23"/>
      <c r="D1126" s="23"/>
      <c r="E1126" s="23"/>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23"/>
      <c r="AD1126" s="23"/>
      <c r="AE1126" s="23"/>
      <c r="AF1126" s="23"/>
      <c r="AG1126" s="23"/>
      <c r="AH1126" s="23"/>
      <c r="AI1126" s="23"/>
      <c r="AJ1126" s="23"/>
      <c r="AK1126" s="23"/>
      <c r="AL1126" s="23"/>
      <c r="AM1126" s="23"/>
      <c r="AN1126" s="23"/>
      <c r="AO1126" s="23"/>
      <c r="AP1126" s="23"/>
      <c r="AQ1126" s="23"/>
      <c r="AR1126" s="23"/>
      <c r="AS1126" s="23"/>
      <c r="AT1126" s="23"/>
      <c r="AU1126" s="23"/>
      <c r="AV1126" s="23"/>
      <c r="AW1126" s="23"/>
      <c r="AX1126" s="23"/>
      <c r="AY1126" s="23"/>
      <c r="AZ1126" s="23"/>
      <c r="BA1126" s="23"/>
      <c r="BB1126" s="23"/>
      <c r="BC1126" s="23"/>
      <c r="BD1126" s="23"/>
      <c r="BE1126" s="23"/>
      <c r="BF1126" s="23"/>
      <c r="BG1126" s="23"/>
      <c r="BH1126" s="23"/>
      <c r="BI1126" s="23"/>
      <c r="BJ1126" s="23"/>
      <c r="BK1126" s="23"/>
      <c r="BL1126" s="23"/>
      <c r="BM1126" s="23"/>
      <c r="BN1126" s="23"/>
      <c r="BO1126" s="23"/>
      <c r="BP1126" s="23"/>
      <c r="BQ1126" s="23"/>
      <c r="BR1126" s="23"/>
      <c r="BS1126" s="23"/>
      <c r="BT1126" s="23"/>
      <c r="BU1126" s="23"/>
      <c r="BV1126" s="23"/>
      <c r="BW1126" s="23"/>
      <c r="BX1126" s="23"/>
      <c r="BY1126" s="23"/>
      <c r="BZ1126" s="23"/>
      <c r="CA1126" s="23"/>
      <c r="CB1126" s="23"/>
      <c r="CC1126" s="23"/>
      <c r="CD1126" s="23"/>
      <c r="CE1126" s="23"/>
      <c r="CF1126" s="23"/>
      <c r="CG1126" s="23"/>
      <c r="CH1126" s="23"/>
      <c r="CI1126" s="23"/>
      <c r="CJ1126" s="23"/>
      <c r="CK1126" s="23"/>
      <c r="CL1126" s="23"/>
      <c r="CM1126" s="23"/>
      <c r="CN1126" s="23"/>
      <c r="CO1126" s="23"/>
      <c r="CP1126" s="23"/>
      <c r="CQ1126" s="23"/>
      <c r="CR1126" s="23"/>
      <c r="CS1126" s="23"/>
      <c r="CT1126" s="23"/>
      <c r="CU1126" s="23"/>
      <c r="CV1126" s="23"/>
      <c r="CW1126" s="23"/>
      <c r="CX1126" s="23"/>
      <c r="CY1126" s="23"/>
      <c r="CZ1126" s="23"/>
      <c r="DA1126" s="23"/>
      <c r="DB1126" s="23"/>
      <c r="DC1126" s="23"/>
      <c r="DD1126" s="23"/>
      <c r="DE1126" s="23"/>
      <c r="DF1126" s="23"/>
      <c r="DG1126" s="23"/>
      <c r="DH1126" s="23"/>
      <c r="DI1126" s="23"/>
      <c r="DJ1126" s="23"/>
      <c r="DK1126" s="23"/>
      <c r="DL1126" s="23"/>
      <c r="DM1126" s="23"/>
      <c r="DN1126" s="23"/>
      <c r="DO1126" s="23"/>
      <c r="DP1126" s="23"/>
      <c r="DQ1126" s="23"/>
      <c r="DR1126" s="23"/>
      <c r="DS1126" s="23"/>
      <c r="DT1126" s="23"/>
      <c r="DU1126" s="23"/>
      <c r="DV1126" s="23"/>
      <c r="DW1126" s="23"/>
      <c r="DX1126" s="23"/>
      <c r="DY1126" s="23"/>
      <c r="DZ1126" s="23"/>
      <c r="EA1126" s="23"/>
      <c r="EB1126" s="23"/>
      <c r="EC1126" s="23"/>
      <c r="ED1126" s="23"/>
      <c r="EE1126" s="23"/>
      <c r="EF1126" s="23"/>
      <c r="EG1126" s="23"/>
      <c r="EH1126" s="23"/>
      <c r="EI1126" s="23"/>
      <c r="EJ1126" s="23"/>
      <c r="EK1126" s="23"/>
      <c r="EL1126" s="23"/>
      <c r="EM1126" s="23"/>
      <c r="EN1126" s="23"/>
      <c r="EO1126" s="23"/>
      <c r="EP1126" s="23"/>
      <c r="EQ1126" s="23"/>
      <c r="ER1126" s="23"/>
      <c r="ES1126" s="23"/>
      <c r="ET1126" s="23"/>
      <c r="EU1126" s="23"/>
      <c r="EV1126" s="23"/>
      <c r="EW1126" s="23"/>
      <c r="EX1126" s="23"/>
      <c r="EY1126" s="23"/>
      <c r="EZ1126" s="23"/>
      <c r="FA1126" s="23"/>
      <c r="FB1126" s="23"/>
      <c r="FC1126" s="23"/>
      <c r="FD1126" s="23"/>
      <c r="FE1126" s="23"/>
      <c r="FF1126" s="23"/>
      <c r="FG1126" s="23"/>
      <c r="FH1126" s="23"/>
      <c r="FI1126" s="23"/>
      <c r="FJ1126" s="23"/>
      <c r="FK1126" s="23"/>
      <c r="FL1126" s="23"/>
      <c r="FM1126" s="23"/>
      <c r="FN1126" s="23"/>
      <c r="FO1126" s="23"/>
      <c r="FP1126" s="23"/>
      <c r="FQ1126" s="23"/>
      <c r="FR1126" s="23"/>
      <c r="FS1126" s="23"/>
      <c r="FT1126" s="23"/>
      <c r="FU1126" s="23"/>
      <c r="FV1126" s="23"/>
      <c r="FW1126" s="23"/>
      <c r="FX1126" s="23"/>
      <c r="FY1126" s="23"/>
      <c r="FZ1126" s="23"/>
      <c r="GA1126" s="23"/>
      <c r="GB1126" s="23"/>
      <c r="GC1126" s="23"/>
      <c r="GD1126" s="23"/>
      <c r="GE1126" s="23"/>
      <c r="GF1126" s="23"/>
      <c r="GG1126" s="23"/>
      <c r="GH1126" s="23"/>
    </row>
    <row r="1127" spans="1:190" x14ac:dyDescent="0.35">
      <c r="A1127" s="23"/>
      <c r="B1127" s="23"/>
      <c r="C1127" s="23"/>
      <c r="D1127" s="23"/>
      <c r="E1127" s="23"/>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23"/>
      <c r="AD1127" s="23"/>
      <c r="AE1127" s="23"/>
      <c r="AF1127" s="23"/>
      <c r="AG1127" s="23"/>
      <c r="AH1127" s="23"/>
      <c r="AI1127" s="23"/>
      <c r="AJ1127" s="23"/>
      <c r="AK1127" s="23"/>
      <c r="AL1127" s="23"/>
      <c r="AM1127" s="23"/>
      <c r="AN1127" s="23"/>
      <c r="AO1127" s="23"/>
      <c r="AP1127" s="23"/>
      <c r="AQ1127" s="23"/>
      <c r="AR1127" s="23"/>
      <c r="AS1127" s="23"/>
      <c r="AT1127" s="23"/>
      <c r="AU1127" s="23"/>
      <c r="AV1127" s="23"/>
      <c r="AW1127" s="23"/>
      <c r="AX1127" s="23"/>
      <c r="AY1127" s="23"/>
      <c r="AZ1127" s="23"/>
      <c r="BA1127" s="23"/>
      <c r="BB1127" s="23"/>
      <c r="BC1127" s="23"/>
      <c r="BD1127" s="23"/>
      <c r="BE1127" s="23"/>
      <c r="BF1127" s="23"/>
      <c r="BG1127" s="23"/>
      <c r="BH1127" s="23"/>
      <c r="BI1127" s="23"/>
      <c r="BJ1127" s="23"/>
      <c r="BK1127" s="23"/>
      <c r="BL1127" s="23"/>
      <c r="BM1127" s="23"/>
      <c r="BN1127" s="23"/>
      <c r="BO1127" s="23"/>
      <c r="BP1127" s="23"/>
      <c r="BQ1127" s="23"/>
      <c r="BR1127" s="23"/>
      <c r="BS1127" s="23"/>
      <c r="BT1127" s="23"/>
      <c r="BU1127" s="23"/>
      <c r="BV1127" s="23"/>
      <c r="BW1127" s="23"/>
      <c r="BX1127" s="23"/>
      <c r="BY1127" s="23"/>
      <c r="BZ1127" s="23"/>
      <c r="CA1127" s="23"/>
      <c r="CB1127" s="23"/>
      <c r="CC1127" s="23"/>
      <c r="CD1127" s="23"/>
      <c r="CE1127" s="23"/>
      <c r="CF1127" s="23"/>
      <c r="CG1127" s="23"/>
      <c r="CH1127" s="23"/>
      <c r="CI1127" s="23"/>
      <c r="CJ1127" s="23"/>
      <c r="CK1127" s="23"/>
      <c r="CL1127" s="23"/>
      <c r="CM1127" s="23"/>
      <c r="CN1127" s="23"/>
      <c r="CO1127" s="23"/>
      <c r="CP1127" s="23"/>
      <c r="CQ1127" s="23"/>
      <c r="CR1127" s="23"/>
      <c r="CS1127" s="23"/>
      <c r="CT1127" s="23"/>
      <c r="CU1127" s="23"/>
      <c r="CV1127" s="23"/>
      <c r="CW1127" s="23"/>
      <c r="CX1127" s="23"/>
      <c r="CY1127" s="23"/>
      <c r="CZ1127" s="23"/>
      <c r="DA1127" s="23"/>
      <c r="DB1127" s="23"/>
      <c r="DC1127" s="23"/>
      <c r="DD1127" s="23"/>
      <c r="DE1127" s="23"/>
      <c r="DF1127" s="23"/>
      <c r="DG1127" s="23"/>
      <c r="DH1127" s="23"/>
      <c r="DI1127" s="23"/>
      <c r="DJ1127" s="23"/>
      <c r="DK1127" s="23"/>
      <c r="DL1127" s="23"/>
      <c r="DM1127" s="23"/>
      <c r="DN1127" s="23"/>
      <c r="DO1127" s="23"/>
      <c r="DP1127" s="23"/>
      <c r="DQ1127" s="23"/>
      <c r="DR1127" s="23"/>
      <c r="DS1127" s="23"/>
      <c r="DT1127" s="23"/>
      <c r="DU1127" s="23"/>
      <c r="DV1127" s="23"/>
      <c r="DW1127" s="23"/>
      <c r="DX1127" s="23"/>
      <c r="DY1127" s="23"/>
      <c r="DZ1127" s="23"/>
      <c r="EA1127" s="23"/>
      <c r="EB1127" s="23"/>
      <c r="EC1127" s="23"/>
      <c r="ED1127" s="23"/>
      <c r="EE1127" s="23"/>
      <c r="EF1127" s="23"/>
      <c r="EG1127" s="23"/>
      <c r="EH1127" s="23"/>
      <c r="EI1127" s="23"/>
      <c r="EJ1127" s="23"/>
      <c r="EK1127" s="23"/>
      <c r="EL1127" s="23"/>
      <c r="EM1127" s="23"/>
      <c r="EN1127" s="23"/>
      <c r="EO1127" s="23"/>
      <c r="EP1127" s="23"/>
      <c r="EQ1127" s="23"/>
      <c r="ER1127" s="23"/>
      <c r="ES1127" s="23"/>
      <c r="ET1127" s="23"/>
      <c r="EU1127" s="23"/>
      <c r="EV1127" s="23"/>
      <c r="EW1127" s="23"/>
      <c r="EX1127" s="23"/>
      <c r="EY1127" s="23"/>
      <c r="EZ1127" s="23"/>
      <c r="FA1127" s="23"/>
      <c r="FB1127" s="23"/>
      <c r="FC1127" s="23"/>
      <c r="FD1127" s="23"/>
      <c r="FE1127" s="23"/>
      <c r="FF1127" s="23"/>
      <c r="FG1127" s="23"/>
      <c r="FH1127" s="23"/>
      <c r="FI1127" s="23"/>
      <c r="FJ1127" s="23"/>
      <c r="FK1127" s="23"/>
      <c r="FL1127" s="23"/>
      <c r="FM1127" s="23"/>
      <c r="FN1127" s="23"/>
      <c r="FO1127" s="23"/>
      <c r="FP1127" s="23"/>
      <c r="FQ1127" s="23"/>
      <c r="FR1127" s="23"/>
      <c r="FS1127" s="23"/>
      <c r="FT1127" s="23"/>
      <c r="FU1127" s="23"/>
      <c r="FV1127" s="23"/>
      <c r="FW1127" s="23"/>
      <c r="FX1127" s="23"/>
      <c r="FY1127" s="23"/>
      <c r="FZ1127" s="23"/>
      <c r="GA1127" s="23"/>
      <c r="GB1127" s="23"/>
      <c r="GC1127" s="23"/>
      <c r="GD1127" s="23"/>
      <c r="GE1127" s="23"/>
      <c r="GF1127" s="23"/>
      <c r="GG1127" s="23"/>
      <c r="GH1127" s="23"/>
    </row>
    <row r="1128" spans="1:190" x14ac:dyDescent="0.35">
      <c r="A1128" s="23"/>
      <c r="B1128" s="23"/>
      <c r="C1128" s="23"/>
      <c r="D1128" s="23"/>
      <c r="E1128" s="23"/>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23"/>
      <c r="AD1128" s="23"/>
      <c r="AE1128" s="23"/>
      <c r="AF1128" s="23"/>
      <c r="AG1128" s="23"/>
      <c r="AH1128" s="23"/>
      <c r="AI1128" s="23"/>
      <c r="AJ1128" s="23"/>
      <c r="AK1128" s="23"/>
      <c r="AL1128" s="23"/>
      <c r="AM1128" s="23"/>
      <c r="AN1128" s="23"/>
      <c r="AO1128" s="23"/>
      <c r="AP1128" s="23"/>
      <c r="AQ1128" s="23"/>
      <c r="AR1128" s="23"/>
      <c r="AS1128" s="23"/>
      <c r="AT1128" s="23"/>
      <c r="AU1128" s="23"/>
      <c r="AV1128" s="23"/>
      <c r="AW1128" s="23"/>
      <c r="AX1128" s="23"/>
      <c r="AY1128" s="23"/>
      <c r="AZ1128" s="23"/>
      <c r="BA1128" s="23"/>
      <c r="BB1128" s="23"/>
      <c r="BC1128" s="23"/>
      <c r="BD1128" s="23"/>
      <c r="BE1128" s="23"/>
      <c r="BF1128" s="23"/>
      <c r="BG1128" s="23"/>
      <c r="BH1128" s="23"/>
      <c r="BI1128" s="23"/>
      <c r="BJ1128" s="23"/>
      <c r="BK1128" s="23"/>
      <c r="BL1128" s="23"/>
      <c r="BM1128" s="23"/>
      <c r="BN1128" s="23"/>
      <c r="BO1128" s="23"/>
      <c r="BP1128" s="23"/>
      <c r="BQ1128" s="23"/>
      <c r="BR1128" s="23"/>
      <c r="BS1128" s="23"/>
      <c r="BT1128" s="23"/>
      <c r="BU1128" s="23"/>
      <c r="BV1128" s="23"/>
      <c r="BW1128" s="23"/>
      <c r="BX1128" s="23"/>
      <c r="BY1128" s="23"/>
      <c r="BZ1128" s="23"/>
      <c r="CA1128" s="23"/>
      <c r="CB1128" s="23"/>
      <c r="CC1128" s="23"/>
      <c r="CD1128" s="23"/>
      <c r="CE1128" s="23"/>
      <c r="CF1128" s="23"/>
      <c r="CG1128" s="23"/>
      <c r="CH1128" s="23"/>
      <c r="CI1128" s="23"/>
      <c r="CJ1128" s="23"/>
      <c r="CK1128" s="23"/>
      <c r="CL1128" s="23"/>
      <c r="CM1128" s="23"/>
      <c r="CN1128" s="23"/>
      <c r="CO1128" s="23"/>
      <c r="CP1128" s="23"/>
      <c r="CQ1128" s="23"/>
      <c r="CR1128" s="23"/>
      <c r="CS1128" s="23"/>
      <c r="CT1128" s="23"/>
      <c r="CU1128" s="23"/>
      <c r="CV1128" s="23"/>
      <c r="CW1128" s="23"/>
      <c r="CX1128" s="23"/>
      <c r="CY1128" s="23"/>
      <c r="CZ1128" s="23"/>
      <c r="DA1128" s="23"/>
      <c r="DB1128" s="23"/>
      <c r="DC1128" s="23"/>
      <c r="DD1128" s="23"/>
      <c r="DE1128" s="23"/>
      <c r="DF1128" s="23"/>
      <c r="DG1128" s="23"/>
      <c r="DH1128" s="23"/>
      <c r="DI1128" s="23"/>
      <c r="DJ1128" s="23"/>
      <c r="DK1128" s="23"/>
      <c r="DL1128" s="23"/>
      <c r="DM1128" s="23"/>
      <c r="DN1128" s="23"/>
      <c r="DO1128" s="23"/>
      <c r="DP1128" s="23"/>
      <c r="DQ1128" s="23"/>
      <c r="DR1128" s="23"/>
      <c r="DS1128" s="23"/>
      <c r="DT1128" s="23"/>
      <c r="DU1128" s="23"/>
      <c r="DV1128" s="23"/>
      <c r="DW1128" s="23"/>
      <c r="DX1128" s="23"/>
      <c r="DY1128" s="23"/>
      <c r="DZ1128" s="23"/>
      <c r="EA1128" s="23"/>
      <c r="EB1128" s="23"/>
      <c r="EC1128" s="23"/>
      <c r="ED1128" s="23"/>
      <c r="EE1128" s="23"/>
      <c r="EF1128" s="23"/>
      <c r="EG1128" s="23"/>
      <c r="EH1128" s="23"/>
      <c r="EI1128" s="23"/>
      <c r="EJ1128" s="23"/>
      <c r="EK1128" s="23"/>
      <c r="EL1128" s="23"/>
      <c r="EM1128" s="23"/>
      <c r="EN1128" s="23"/>
      <c r="EO1128" s="23"/>
      <c r="EP1128" s="23"/>
      <c r="EQ1128" s="23"/>
      <c r="ER1128" s="23"/>
      <c r="ES1128" s="23"/>
      <c r="ET1128" s="23"/>
      <c r="EU1128" s="23"/>
      <c r="EV1128" s="23"/>
      <c r="EW1128" s="23"/>
      <c r="EX1128" s="23"/>
      <c r="EY1128" s="23"/>
      <c r="EZ1128" s="23"/>
      <c r="FA1128" s="23"/>
      <c r="FB1128" s="23"/>
      <c r="FC1128" s="23"/>
      <c r="FD1128" s="23"/>
      <c r="FE1128" s="23"/>
      <c r="FF1128" s="23"/>
      <c r="FG1128" s="23"/>
      <c r="FH1128" s="23"/>
      <c r="FI1128" s="23"/>
      <c r="FJ1128" s="23"/>
      <c r="FK1128" s="23"/>
      <c r="FL1128" s="23"/>
      <c r="FM1128" s="23"/>
      <c r="FN1128" s="23"/>
      <c r="FO1128" s="23"/>
      <c r="FP1128" s="23"/>
      <c r="FQ1128" s="23"/>
      <c r="FR1128" s="23"/>
      <c r="FS1128" s="23"/>
      <c r="FT1128" s="23"/>
      <c r="FU1128" s="23"/>
      <c r="FV1128" s="23"/>
      <c r="FW1128" s="23"/>
      <c r="FX1128" s="23"/>
      <c r="FY1128" s="23"/>
      <c r="FZ1128" s="23"/>
      <c r="GA1128" s="23"/>
      <c r="GB1128" s="23"/>
      <c r="GC1128" s="23"/>
      <c r="GD1128" s="23"/>
      <c r="GE1128" s="23"/>
      <c r="GF1128" s="23"/>
      <c r="GG1128" s="23"/>
      <c r="GH1128" s="23"/>
    </row>
    <row r="1129" spans="1:190" x14ac:dyDescent="0.35">
      <c r="A1129" s="23"/>
      <c r="B1129" s="23"/>
      <c r="C1129" s="23"/>
      <c r="D1129" s="23"/>
      <c r="E1129" s="23"/>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23"/>
      <c r="AD1129" s="23"/>
      <c r="AE1129" s="23"/>
      <c r="AF1129" s="23"/>
      <c r="AG1129" s="23"/>
      <c r="AH1129" s="23"/>
      <c r="AI1129" s="23"/>
      <c r="AJ1129" s="23"/>
      <c r="AK1129" s="23"/>
      <c r="AL1129" s="23"/>
      <c r="AM1129" s="23"/>
      <c r="AN1129" s="23"/>
      <c r="AO1129" s="23"/>
      <c r="AP1129" s="23"/>
      <c r="AQ1129" s="23"/>
      <c r="AR1129" s="23"/>
      <c r="AS1129" s="23"/>
      <c r="AT1129" s="23"/>
      <c r="AU1129" s="23"/>
      <c r="AV1129" s="23"/>
      <c r="AW1129" s="23"/>
      <c r="AX1129" s="23"/>
      <c r="AY1129" s="23"/>
      <c r="AZ1129" s="23"/>
      <c r="BA1129" s="23"/>
      <c r="BB1129" s="23"/>
      <c r="BC1129" s="23"/>
      <c r="BD1129" s="23"/>
      <c r="BE1129" s="23"/>
      <c r="BF1129" s="23"/>
      <c r="BG1129" s="23"/>
      <c r="BH1129" s="23"/>
      <c r="BI1129" s="23"/>
      <c r="BJ1129" s="23"/>
      <c r="BK1129" s="23"/>
      <c r="BL1129" s="23"/>
      <c r="BM1129" s="23"/>
      <c r="BN1129" s="23"/>
      <c r="BO1129" s="23"/>
      <c r="BP1129" s="23"/>
      <c r="BQ1129" s="23"/>
      <c r="BR1129" s="23"/>
      <c r="BS1129" s="23"/>
      <c r="BT1129" s="23"/>
      <c r="BU1129" s="23"/>
      <c r="BV1129" s="23"/>
      <c r="BW1129" s="23"/>
      <c r="BX1129" s="23"/>
      <c r="BY1129" s="23"/>
      <c r="BZ1129" s="23"/>
      <c r="CA1129" s="23"/>
      <c r="CB1129" s="23"/>
      <c r="CC1129" s="23"/>
      <c r="CD1129" s="23"/>
      <c r="CE1129" s="23"/>
      <c r="CF1129" s="23"/>
      <c r="CG1129" s="23"/>
      <c r="CH1129" s="23"/>
      <c r="CI1129" s="23"/>
      <c r="CJ1129" s="23"/>
      <c r="CK1129" s="23"/>
      <c r="CL1129" s="23"/>
      <c r="CM1129" s="23"/>
      <c r="CN1129" s="23"/>
      <c r="CO1129" s="23"/>
      <c r="CP1129" s="23"/>
      <c r="CQ1129" s="23"/>
      <c r="CR1129" s="23"/>
      <c r="CS1129" s="23"/>
      <c r="CT1129" s="23"/>
      <c r="CU1129" s="23"/>
      <c r="CV1129" s="23"/>
      <c r="CW1129" s="23"/>
      <c r="CX1129" s="23"/>
      <c r="CY1129" s="23"/>
      <c r="CZ1129" s="23"/>
      <c r="DA1129" s="23"/>
      <c r="DB1129" s="23"/>
      <c r="DC1129" s="23"/>
      <c r="DD1129" s="23"/>
      <c r="DE1129" s="23"/>
      <c r="DF1129" s="23"/>
      <c r="DG1129" s="23"/>
      <c r="DH1129" s="23"/>
      <c r="DI1129" s="23"/>
      <c r="DJ1129" s="23"/>
      <c r="DK1129" s="23"/>
      <c r="DL1129" s="23"/>
      <c r="DM1129" s="23"/>
      <c r="DN1129" s="23"/>
      <c r="DO1129" s="23"/>
      <c r="DP1129" s="23"/>
      <c r="DQ1129" s="23"/>
      <c r="DR1129" s="23"/>
      <c r="DS1129" s="23"/>
      <c r="DT1129" s="23"/>
      <c r="DU1129" s="23"/>
      <c r="DV1129" s="23"/>
      <c r="DW1129" s="23"/>
      <c r="DX1129" s="23"/>
      <c r="DY1129" s="23"/>
      <c r="DZ1129" s="23"/>
      <c r="EA1129" s="23"/>
      <c r="EB1129" s="23"/>
      <c r="EC1129" s="23"/>
      <c r="ED1129" s="23"/>
      <c r="EE1129" s="23"/>
      <c r="EF1129" s="23"/>
      <c r="EG1129" s="23"/>
      <c r="EH1129" s="23"/>
      <c r="EI1129" s="23"/>
      <c r="EJ1129" s="23"/>
      <c r="EK1129" s="23"/>
      <c r="EL1129" s="23"/>
      <c r="EM1129" s="23"/>
      <c r="EN1129" s="23"/>
      <c r="EO1129" s="23"/>
      <c r="EP1129" s="23"/>
      <c r="EQ1129" s="23"/>
      <c r="ER1129" s="23"/>
      <c r="ES1129" s="23"/>
      <c r="ET1129" s="23"/>
      <c r="EU1129" s="23"/>
      <c r="EV1129" s="23"/>
      <c r="EW1129" s="23"/>
      <c r="EX1129" s="23"/>
      <c r="EY1129" s="23"/>
      <c r="EZ1129" s="23"/>
      <c r="FA1129" s="23"/>
      <c r="FB1129" s="23"/>
      <c r="FC1129" s="23"/>
      <c r="FD1129" s="23"/>
      <c r="FE1129" s="23"/>
      <c r="FF1129" s="23"/>
      <c r="FG1129" s="23"/>
      <c r="FH1129" s="23"/>
      <c r="FI1129" s="23"/>
      <c r="FJ1129" s="23"/>
      <c r="FK1129" s="23"/>
      <c r="FL1129" s="23"/>
      <c r="FM1129" s="23"/>
      <c r="FN1129" s="23"/>
      <c r="FO1129" s="23"/>
      <c r="FP1129" s="23"/>
      <c r="FQ1129" s="23"/>
      <c r="FR1129" s="23"/>
      <c r="FS1129" s="23"/>
      <c r="FT1129" s="23"/>
      <c r="FU1129" s="23"/>
      <c r="FV1129" s="23"/>
      <c r="FW1129" s="23"/>
      <c r="FX1129" s="23"/>
      <c r="FY1129" s="23"/>
      <c r="FZ1129" s="23"/>
      <c r="GA1129" s="23"/>
      <c r="GB1129" s="23"/>
      <c r="GC1129" s="23"/>
      <c r="GD1129" s="23"/>
      <c r="GE1129" s="23"/>
      <c r="GF1129" s="23"/>
      <c r="GG1129" s="23"/>
      <c r="GH1129" s="23"/>
    </row>
    <row r="1130" spans="1:190" x14ac:dyDescent="0.35">
      <c r="A1130" s="23"/>
      <c r="B1130" s="23"/>
      <c r="C1130" s="23"/>
      <c r="D1130" s="23"/>
      <c r="E1130" s="23"/>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23"/>
      <c r="AD1130" s="23"/>
      <c r="AE1130" s="23"/>
      <c r="AF1130" s="23"/>
      <c r="AG1130" s="23"/>
      <c r="AH1130" s="23"/>
      <c r="AI1130" s="23"/>
      <c r="AJ1130" s="23"/>
      <c r="AK1130" s="23"/>
      <c r="AL1130" s="23"/>
      <c r="AM1130" s="23"/>
      <c r="AN1130" s="23"/>
      <c r="AO1130" s="23"/>
      <c r="AP1130" s="23"/>
      <c r="AQ1130" s="23"/>
      <c r="AR1130" s="23"/>
      <c r="AS1130" s="23"/>
      <c r="AT1130" s="23"/>
      <c r="AU1130" s="23"/>
      <c r="AV1130" s="23"/>
      <c r="AW1130" s="23"/>
      <c r="AX1130" s="23"/>
      <c r="AY1130" s="23"/>
      <c r="AZ1130" s="23"/>
      <c r="BA1130" s="23"/>
      <c r="BB1130" s="23"/>
      <c r="BC1130" s="23"/>
      <c r="BD1130" s="23"/>
      <c r="BE1130" s="23"/>
      <c r="BF1130" s="23"/>
      <c r="BG1130" s="23"/>
      <c r="BH1130" s="23"/>
      <c r="BI1130" s="23"/>
      <c r="BJ1130" s="23"/>
      <c r="BK1130" s="23"/>
      <c r="BL1130" s="23"/>
      <c r="BM1130" s="23"/>
      <c r="BN1130" s="23"/>
      <c r="BO1130" s="23"/>
      <c r="BP1130" s="23"/>
      <c r="BQ1130" s="23"/>
      <c r="BR1130" s="23"/>
      <c r="BS1130" s="23"/>
      <c r="BT1130" s="23"/>
      <c r="BU1130" s="23"/>
      <c r="BV1130" s="23"/>
      <c r="BW1130" s="23"/>
      <c r="BX1130" s="23"/>
      <c r="BY1130" s="23"/>
      <c r="BZ1130" s="23"/>
      <c r="CA1130" s="23"/>
      <c r="CB1130" s="23"/>
      <c r="CC1130" s="23"/>
      <c r="CD1130" s="23"/>
      <c r="CE1130" s="23"/>
      <c r="CF1130" s="23"/>
      <c r="CG1130" s="23"/>
      <c r="CH1130" s="23"/>
      <c r="CI1130" s="23"/>
      <c r="CJ1130" s="23"/>
      <c r="CK1130" s="23"/>
      <c r="CL1130" s="23"/>
      <c r="CM1130" s="23"/>
      <c r="CN1130" s="23"/>
      <c r="CO1130" s="23"/>
      <c r="CP1130" s="23"/>
      <c r="CQ1130" s="23"/>
      <c r="CR1130" s="23"/>
      <c r="CS1130" s="23"/>
      <c r="CT1130" s="23"/>
      <c r="CU1130" s="23"/>
      <c r="CV1130" s="23"/>
      <c r="CW1130" s="23"/>
      <c r="CX1130" s="23"/>
      <c r="CY1130" s="23"/>
      <c r="CZ1130" s="23"/>
      <c r="DA1130" s="23"/>
      <c r="DB1130" s="23"/>
      <c r="DC1130" s="23"/>
      <c r="DD1130" s="23"/>
      <c r="DE1130" s="23"/>
      <c r="DF1130" s="23"/>
      <c r="DG1130" s="23"/>
      <c r="DH1130" s="23"/>
      <c r="DI1130" s="23"/>
      <c r="DJ1130" s="23"/>
      <c r="DK1130" s="23"/>
      <c r="DL1130" s="23"/>
      <c r="DM1130" s="23"/>
      <c r="DN1130" s="23"/>
      <c r="DO1130" s="23"/>
      <c r="DP1130" s="23"/>
      <c r="DQ1130" s="23"/>
      <c r="DR1130" s="23"/>
      <c r="DS1130" s="23"/>
      <c r="DT1130" s="23"/>
      <c r="DU1130" s="23"/>
      <c r="DV1130" s="23"/>
      <c r="DW1130" s="23"/>
      <c r="DX1130" s="23"/>
      <c r="DY1130" s="23"/>
      <c r="DZ1130" s="23"/>
      <c r="EA1130" s="23"/>
      <c r="EB1130" s="23"/>
      <c r="EC1130" s="23"/>
      <c r="ED1130" s="23"/>
      <c r="EE1130" s="23"/>
      <c r="EF1130" s="23"/>
      <c r="EG1130" s="23"/>
      <c r="EH1130" s="23"/>
      <c r="EI1130" s="23"/>
      <c r="EJ1130" s="23"/>
      <c r="EK1130" s="23"/>
      <c r="EL1130" s="23"/>
      <c r="EM1130" s="23"/>
      <c r="EN1130" s="23"/>
      <c r="EO1130" s="23"/>
      <c r="EP1130" s="23"/>
      <c r="EQ1130" s="23"/>
      <c r="ER1130" s="23"/>
      <c r="ES1130" s="23"/>
      <c r="ET1130" s="23"/>
      <c r="EU1130" s="23"/>
      <c r="EV1130" s="23"/>
      <c r="EW1130" s="23"/>
      <c r="EX1130" s="23"/>
      <c r="EY1130" s="23"/>
      <c r="EZ1130" s="23"/>
      <c r="FA1130" s="23"/>
      <c r="FB1130" s="23"/>
      <c r="FC1130" s="23"/>
      <c r="FD1130" s="23"/>
      <c r="FE1130" s="23"/>
      <c r="FF1130" s="23"/>
      <c r="FG1130" s="23"/>
      <c r="FH1130" s="23"/>
      <c r="FI1130" s="23"/>
      <c r="FJ1130" s="23"/>
      <c r="FK1130" s="23"/>
      <c r="FL1130" s="23"/>
      <c r="FM1130" s="23"/>
      <c r="FN1130" s="23"/>
      <c r="FO1130" s="23"/>
      <c r="FP1130" s="23"/>
      <c r="FQ1130" s="23"/>
      <c r="FR1130" s="23"/>
      <c r="FS1130" s="23"/>
      <c r="FT1130" s="23"/>
      <c r="FU1130" s="23"/>
      <c r="FV1130" s="23"/>
      <c r="FW1130" s="23"/>
      <c r="FX1130" s="23"/>
      <c r="FY1130" s="23"/>
      <c r="FZ1130" s="23"/>
      <c r="GA1130" s="23"/>
      <c r="GB1130" s="23"/>
      <c r="GC1130" s="23"/>
      <c r="GD1130" s="23"/>
      <c r="GE1130" s="23"/>
      <c r="GF1130" s="23"/>
      <c r="GG1130" s="23"/>
      <c r="GH1130" s="23"/>
    </row>
    <row r="1131" spans="1:190" x14ac:dyDescent="0.35">
      <c r="A1131" s="23"/>
      <c r="B1131" s="23"/>
      <c r="C1131" s="23"/>
      <c r="D1131" s="23"/>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23"/>
      <c r="AF1131" s="23"/>
      <c r="AG1131" s="23"/>
      <c r="AH1131" s="23"/>
      <c r="AI1131" s="23"/>
      <c r="AJ1131" s="23"/>
      <c r="AK1131" s="23"/>
      <c r="AL1131" s="23"/>
      <c r="AM1131" s="23"/>
      <c r="AN1131" s="23"/>
      <c r="AO1131" s="23"/>
      <c r="AP1131" s="23"/>
      <c r="AQ1131" s="23"/>
      <c r="AR1131" s="23"/>
      <c r="AS1131" s="23"/>
      <c r="AT1131" s="23"/>
      <c r="AU1131" s="23"/>
      <c r="AV1131" s="23"/>
      <c r="AW1131" s="23"/>
      <c r="AX1131" s="23"/>
      <c r="AY1131" s="23"/>
      <c r="AZ1131" s="23"/>
      <c r="BA1131" s="23"/>
      <c r="BB1131" s="23"/>
      <c r="BC1131" s="23"/>
      <c r="BD1131" s="23"/>
      <c r="BE1131" s="23"/>
      <c r="BF1131" s="23"/>
      <c r="BG1131" s="23"/>
      <c r="BH1131" s="23"/>
      <c r="BI1131" s="23"/>
      <c r="BJ1131" s="23"/>
      <c r="BK1131" s="23"/>
      <c r="BL1131" s="23"/>
      <c r="BM1131" s="23"/>
      <c r="BN1131" s="23"/>
      <c r="BO1131" s="23"/>
      <c r="BP1131" s="23"/>
      <c r="BQ1131" s="23"/>
      <c r="BR1131" s="23"/>
      <c r="BS1131" s="23"/>
      <c r="BT1131" s="23"/>
      <c r="BU1131" s="23"/>
      <c r="BV1131" s="23"/>
      <c r="BW1131" s="23"/>
      <c r="BX1131" s="23"/>
      <c r="BY1131" s="23"/>
      <c r="BZ1131" s="23"/>
      <c r="CA1131" s="23"/>
      <c r="CB1131" s="23"/>
      <c r="CC1131" s="23"/>
      <c r="CD1131" s="23"/>
      <c r="CE1131" s="23"/>
      <c r="CF1131" s="23"/>
      <c r="CG1131" s="23"/>
      <c r="CH1131" s="23"/>
      <c r="CI1131" s="23"/>
      <c r="CJ1131" s="23"/>
      <c r="CK1131" s="23"/>
      <c r="CL1131" s="23"/>
      <c r="CM1131" s="23"/>
      <c r="CN1131" s="23"/>
      <c r="CO1131" s="23"/>
      <c r="CP1131" s="23"/>
      <c r="CQ1131" s="23"/>
      <c r="CR1131" s="23"/>
      <c r="CS1131" s="23"/>
      <c r="CT1131" s="23"/>
      <c r="CU1131" s="23"/>
      <c r="CV1131" s="23"/>
      <c r="CW1131" s="23"/>
      <c r="CX1131" s="23"/>
      <c r="CY1131" s="23"/>
      <c r="CZ1131" s="23"/>
      <c r="DA1131" s="23"/>
      <c r="DB1131" s="23"/>
      <c r="DC1131" s="23"/>
      <c r="DD1131" s="23"/>
      <c r="DE1131" s="23"/>
      <c r="DF1131" s="23"/>
      <c r="DG1131" s="23"/>
      <c r="DH1131" s="23"/>
      <c r="DI1131" s="23"/>
      <c r="DJ1131" s="23"/>
      <c r="DK1131" s="23"/>
      <c r="DL1131" s="23"/>
      <c r="DM1131" s="23"/>
      <c r="DN1131" s="23"/>
      <c r="DO1131" s="23"/>
      <c r="DP1131" s="23"/>
      <c r="DQ1131" s="23"/>
      <c r="DR1131" s="23"/>
      <c r="DS1131" s="23"/>
      <c r="DT1131" s="23"/>
      <c r="DU1131" s="23"/>
      <c r="DV1131" s="23"/>
      <c r="DW1131" s="23"/>
      <c r="DX1131" s="23"/>
      <c r="DY1131" s="23"/>
      <c r="DZ1131" s="23"/>
      <c r="EA1131" s="23"/>
      <c r="EB1131" s="23"/>
      <c r="EC1131" s="23"/>
      <c r="ED1131" s="23"/>
      <c r="EE1131" s="23"/>
      <c r="EF1131" s="23"/>
      <c r="EG1131" s="23"/>
      <c r="EH1131" s="23"/>
      <c r="EI1131" s="23"/>
      <c r="EJ1131" s="23"/>
      <c r="EK1131" s="23"/>
      <c r="EL1131" s="23"/>
      <c r="EM1131" s="23"/>
      <c r="EN1131" s="23"/>
      <c r="EO1131" s="23"/>
      <c r="EP1131" s="23"/>
      <c r="EQ1131" s="23"/>
      <c r="ER1131" s="23"/>
      <c r="ES1131" s="23"/>
      <c r="ET1131" s="23"/>
      <c r="EU1131" s="23"/>
      <c r="EV1131" s="23"/>
      <c r="EW1131" s="23"/>
      <c r="EX1131" s="23"/>
      <c r="EY1131" s="23"/>
      <c r="EZ1131" s="23"/>
      <c r="FA1131" s="23"/>
      <c r="FB1131" s="23"/>
      <c r="FC1131" s="23"/>
      <c r="FD1131" s="23"/>
      <c r="FE1131" s="23"/>
      <c r="FF1131" s="23"/>
      <c r="FG1131" s="23"/>
      <c r="FH1131" s="23"/>
      <c r="FI1131" s="23"/>
      <c r="FJ1131" s="23"/>
      <c r="FK1131" s="23"/>
      <c r="FL1131" s="23"/>
      <c r="FM1131" s="23"/>
      <c r="FN1131" s="23"/>
      <c r="FO1131" s="23"/>
      <c r="FP1131" s="23"/>
      <c r="FQ1131" s="23"/>
      <c r="FR1131" s="23"/>
      <c r="FS1131" s="23"/>
      <c r="FT1131" s="23"/>
      <c r="FU1131" s="23"/>
      <c r="FV1131" s="23"/>
      <c r="FW1131" s="23"/>
      <c r="FX1131" s="23"/>
      <c r="FY1131" s="23"/>
      <c r="FZ1131" s="23"/>
      <c r="GA1131" s="23"/>
      <c r="GB1131" s="23"/>
      <c r="GC1131" s="23"/>
      <c r="GD1131" s="23"/>
      <c r="GE1131" s="23"/>
      <c r="GF1131" s="23"/>
      <c r="GG1131" s="23"/>
      <c r="GH1131" s="23"/>
    </row>
    <row r="1132" spans="1:190" x14ac:dyDescent="0.35">
      <c r="A1132" s="23"/>
      <c r="B1132" s="23"/>
      <c r="C1132" s="23"/>
      <c r="D1132" s="23"/>
      <c r="E1132" s="23"/>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23"/>
      <c r="AD1132" s="23"/>
      <c r="AE1132" s="23"/>
      <c r="AF1132" s="23"/>
      <c r="AG1132" s="23"/>
      <c r="AH1132" s="23"/>
      <c r="AI1132" s="23"/>
      <c r="AJ1132" s="23"/>
      <c r="AK1132" s="23"/>
      <c r="AL1132" s="23"/>
      <c r="AM1132" s="23"/>
      <c r="AN1132" s="23"/>
      <c r="AO1132" s="23"/>
      <c r="AP1132" s="23"/>
      <c r="AQ1132" s="23"/>
      <c r="AR1132" s="23"/>
      <c r="AS1132" s="23"/>
      <c r="AT1132" s="23"/>
      <c r="AU1132" s="23"/>
      <c r="AV1132" s="23"/>
      <c r="AW1132" s="23"/>
      <c r="AX1132" s="23"/>
      <c r="AY1132" s="23"/>
      <c r="AZ1132" s="23"/>
      <c r="BA1132" s="23"/>
      <c r="BB1132" s="23"/>
      <c r="BC1132" s="23"/>
      <c r="BD1132" s="23"/>
      <c r="BE1132" s="23"/>
      <c r="BF1132" s="23"/>
      <c r="BG1132" s="23"/>
      <c r="BH1132" s="23"/>
      <c r="BI1132" s="23"/>
      <c r="BJ1132" s="23"/>
      <c r="BK1132" s="23"/>
      <c r="BL1132" s="23"/>
      <c r="BM1132" s="23"/>
      <c r="BN1132" s="23"/>
      <c r="BO1132" s="23"/>
      <c r="BP1132" s="23"/>
      <c r="BQ1132" s="23"/>
      <c r="BR1132" s="23"/>
      <c r="BS1132" s="23"/>
      <c r="BT1132" s="23"/>
      <c r="BU1132" s="23"/>
      <c r="BV1132" s="23"/>
      <c r="BW1132" s="23"/>
      <c r="BX1132" s="23"/>
      <c r="BY1132" s="23"/>
      <c r="BZ1132" s="23"/>
      <c r="CA1132" s="23"/>
      <c r="CB1132" s="23"/>
      <c r="CC1132" s="23"/>
      <c r="CD1132" s="23"/>
      <c r="CE1132" s="23"/>
      <c r="CF1132" s="23"/>
      <c r="CG1132" s="23"/>
      <c r="CH1132" s="23"/>
      <c r="CI1132" s="23"/>
      <c r="CJ1132" s="23"/>
      <c r="CK1132" s="23"/>
      <c r="CL1132" s="23"/>
      <c r="CM1132" s="23"/>
      <c r="CN1132" s="23"/>
      <c r="CO1132" s="23"/>
      <c r="CP1132" s="23"/>
      <c r="CQ1132" s="23"/>
      <c r="CR1132" s="23"/>
      <c r="CS1132" s="23"/>
      <c r="CT1132" s="23"/>
      <c r="CU1132" s="23"/>
      <c r="CV1132" s="23"/>
      <c r="CW1132" s="23"/>
      <c r="CX1132" s="23"/>
      <c r="CY1132" s="23"/>
      <c r="CZ1132" s="23"/>
      <c r="DA1132" s="23"/>
      <c r="DB1132" s="23"/>
      <c r="DC1132" s="23"/>
      <c r="DD1132" s="23"/>
      <c r="DE1132" s="23"/>
      <c r="DF1132" s="23"/>
      <c r="DG1132" s="23"/>
      <c r="DH1132" s="23"/>
      <c r="DI1132" s="23"/>
      <c r="DJ1132" s="23"/>
      <c r="DK1132" s="23"/>
      <c r="DL1132" s="23"/>
      <c r="DM1132" s="23"/>
      <c r="DN1132" s="23"/>
      <c r="DO1132" s="23"/>
      <c r="DP1132" s="23"/>
      <c r="DQ1132" s="23"/>
      <c r="DR1132" s="23"/>
      <c r="DS1132" s="23"/>
      <c r="DT1132" s="23"/>
      <c r="DU1132" s="23"/>
      <c r="DV1132" s="23"/>
      <c r="DW1132" s="23"/>
      <c r="DX1132" s="23"/>
      <c r="DY1132" s="23"/>
      <c r="DZ1132" s="23"/>
      <c r="EA1132" s="23"/>
      <c r="EB1132" s="23"/>
      <c r="EC1132" s="23"/>
      <c r="ED1132" s="23"/>
      <c r="EE1132" s="23"/>
      <c r="EF1132" s="23"/>
      <c r="EG1132" s="23"/>
      <c r="EH1132" s="23"/>
      <c r="EI1132" s="23"/>
      <c r="EJ1132" s="23"/>
      <c r="EK1132" s="23"/>
      <c r="EL1132" s="23"/>
      <c r="EM1132" s="23"/>
      <c r="EN1132" s="23"/>
      <c r="EO1132" s="23"/>
      <c r="EP1132" s="23"/>
      <c r="EQ1132" s="23"/>
      <c r="ER1132" s="23"/>
      <c r="ES1132" s="23"/>
      <c r="ET1132" s="23"/>
      <c r="EU1132" s="23"/>
      <c r="EV1132" s="23"/>
      <c r="EW1132" s="23"/>
      <c r="EX1132" s="23"/>
      <c r="EY1132" s="23"/>
      <c r="EZ1132" s="23"/>
      <c r="FA1132" s="23"/>
      <c r="FB1132" s="23"/>
      <c r="FC1132" s="23"/>
      <c r="FD1132" s="23"/>
      <c r="FE1132" s="23"/>
      <c r="FF1132" s="23"/>
      <c r="FG1132" s="23"/>
      <c r="FH1132" s="23"/>
      <c r="FI1132" s="23"/>
      <c r="FJ1132" s="23"/>
      <c r="FK1132" s="23"/>
      <c r="FL1132" s="23"/>
      <c r="FM1132" s="23"/>
      <c r="FN1132" s="23"/>
      <c r="FO1132" s="23"/>
      <c r="FP1132" s="23"/>
      <c r="FQ1132" s="23"/>
      <c r="FR1132" s="23"/>
      <c r="FS1132" s="23"/>
      <c r="FT1132" s="23"/>
      <c r="FU1132" s="23"/>
      <c r="FV1132" s="23"/>
      <c r="FW1132" s="23"/>
      <c r="FX1132" s="23"/>
      <c r="FY1132" s="23"/>
      <c r="FZ1132" s="23"/>
      <c r="GA1132" s="23"/>
      <c r="GB1132" s="23"/>
      <c r="GC1132" s="23"/>
      <c r="GD1132" s="23"/>
      <c r="GE1132" s="23"/>
      <c r="GF1132" s="23"/>
      <c r="GG1132" s="23"/>
      <c r="GH1132" s="23"/>
    </row>
    <row r="1133" spans="1:190" x14ac:dyDescent="0.35">
      <c r="A1133" s="23"/>
      <c r="B1133" s="23"/>
      <c r="C1133" s="23"/>
      <c r="D1133" s="23"/>
      <c r="E1133" s="23"/>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23"/>
      <c r="AD1133" s="23"/>
      <c r="AE1133" s="23"/>
      <c r="AF1133" s="23"/>
      <c r="AG1133" s="23"/>
      <c r="AH1133" s="23"/>
      <c r="AI1133" s="23"/>
      <c r="AJ1133" s="23"/>
      <c r="AK1133" s="23"/>
      <c r="AL1133" s="23"/>
      <c r="AM1133" s="23"/>
      <c r="AN1133" s="23"/>
      <c r="AO1133" s="23"/>
      <c r="AP1133" s="23"/>
      <c r="AQ1133" s="23"/>
      <c r="AR1133" s="23"/>
      <c r="AS1133" s="23"/>
      <c r="AT1133" s="23"/>
      <c r="AU1133" s="23"/>
      <c r="AV1133" s="23"/>
      <c r="AW1133" s="23"/>
      <c r="AX1133" s="23"/>
      <c r="AY1133" s="23"/>
      <c r="AZ1133" s="23"/>
      <c r="BA1133" s="23"/>
      <c r="BB1133" s="23"/>
      <c r="BC1133" s="23"/>
      <c r="BD1133" s="23"/>
      <c r="BE1133" s="23"/>
      <c r="BF1133" s="23"/>
      <c r="BG1133" s="23"/>
      <c r="BH1133" s="23"/>
      <c r="BI1133" s="23"/>
      <c r="BJ1133" s="23"/>
      <c r="BK1133" s="23"/>
      <c r="BL1133" s="23"/>
      <c r="BM1133" s="23"/>
      <c r="BN1133" s="23"/>
      <c r="BO1133" s="23"/>
      <c r="BP1133" s="23"/>
      <c r="BQ1133" s="23"/>
      <c r="BR1133" s="23"/>
      <c r="BS1133" s="23"/>
      <c r="BT1133" s="23"/>
      <c r="BU1133" s="23"/>
      <c r="BV1133" s="23"/>
      <c r="BW1133" s="23"/>
      <c r="BX1133" s="23"/>
      <c r="BY1133" s="23"/>
      <c r="BZ1133" s="23"/>
      <c r="CA1133" s="23"/>
      <c r="CB1133" s="23"/>
      <c r="CC1133" s="23"/>
      <c r="CD1133" s="23"/>
      <c r="CE1133" s="23"/>
      <c r="CF1133" s="23"/>
      <c r="CG1133" s="23"/>
      <c r="CH1133" s="23"/>
      <c r="CI1133" s="23"/>
      <c r="CJ1133" s="23"/>
      <c r="CK1133" s="23"/>
      <c r="CL1133" s="23"/>
      <c r="CM1133" s="23"/>
      <c r="CN1133" s="23"/>
      <c r="CO1133" s="23"/>
      <c r="CP1133" s="23"/>
      <c r="CQ1133" s="23"/>
      <c r="CR1133" s="23"/>
      <c r="CS1133" s="23"/>
      <c r="CT1133" s="23"/>
      <c r="CU1133" s="23"/>
      <c r="CV1133" s="23"/>
      <c r="CW1133" s="23"/>
      <c r="CX1133" s="23"/>
      <c r="CY1133" s="23"/>
      <c r="CZ1133" s="23"/>
      <c r="DA1133" s="23"/>
      <c r="DB1133" s="23"/>
      <c r="DC1133" s="23"/>
      <c r="DD1133" s="23"/>
      <c r="DE1133" s="23"/>
      <c r="DF1133" s="23"/>
      <c r="DG1133" s="23"/>
      <c r="DH1133" s="23"/>
      <c r="DI1133" s="23"/>
      <c r="DJ1133" s="23"/>
      <c r="DK1133" s="23"/>
      <c r="DL1133" s="23"/>
      <c r="DM1133" s="23"/>
      <c r="DN1133" s="23"/>
      <c r="DO1133" s="23"/>
      <c r="DP1133" s="23"/>
      <c r="DQ1133" s="23"/>
      <c r="DR1133" s="23"/>
      <c r="DS1133" s="23"/>
      <c r="DT1133" s="23"/>
      <c r="DU1133" s="23"/>
      <c r="DV1133" s="23"/>
      <c r="DW1133" s="23"/>
      <c r="DX1133" s="23"/>
      <c r="DY1133" s="23"/>
      <c r="DZ1133" s="23"/>
      <c r="EA1133" s="23"/>
      <c r="EB1133" s="23"/>
      <c r="EC1133" s="23"/>
      <c r="ED1133" s="23"/>
      <c r="EE1133" s="23"/>
      <c r="EF1133" s="23"/>
      <c r="EG1133" s="23"/>
      <c r="EH1133" s="23"/>
      <c r="EI1133" s="23"/>
      <c r="EJ1133" s="23"/>
      <c r="EK1133" s="23"/>
      <c r="EL1133" s="23"/>
      <c r="EM1133" s="23"/>
      <c r="EN1133" s="23"/>
      <c r="EO1133" s="23"/>
      <c r="EP1133" s="23"/>
      <c r="EQ1133" s="23"/>
      <c r="ER1133" s="23"/>
      <c r="ES1133" s="23"/>
      <c r="ET1133" s="23"/>
      <c r="EU1133" s="23"/>
      <c r="EV1133" s="23"/>
      <c r="EW1133" s="23"/>
      <c r="EX1133" s="23"/>
      <c r="EY1133" s="23"/>
      <c r="EZ1133" s="23"/>
      <c r="FA1133" s="23"/>
      <c r="FB1133" s="23"/>
      <c r="FC1133" s="23"/>
      <c r="FD1133" s="23"/>
      <c r="FE1133" s="23"/>
      <c r="FF1133" s="23"/>
      <c r="FG1133" s="23"/>
      <c r="FH1133" s="23"/>
      <c r="FI1133" s="23"/>
      <c r="FJ1133" s="23"/>
      <c r="FK1133" s="23"/>
      <c r="FL1133" s="23"/>
      <c r="FM1133" s="23"/>
      <c r="FN1133" s="23"/>
      <c r="FO1133" s="23"/>
      <c r="FP1133" s="23"/>
      <c r="FQ1133" s="23"/>
      <c r="FR1133" s="23"/>
      <c r="FS1133" s="23"/>
      <c r="FT1133" s="23"/>
      <c r="FU1133" s="23"/>
      <c r="FV1133" s="23"/>
      <c r="FW1133" s="23"/>
      <c r="FX1133" s="23"/>
      <c r="FY1133" s="23"/>
      <c r="FZ1133" s="23"/>
      <c r="GA1133" s="23"/>
      <c r="GB1133" s="23"/>
      <c r="GC1133" s="23"/>
      <c r="GD1133" s="23"/>
      <c r="GE1133" s="23"/>
      <c r="GF1133" s="23"/>
      <c r="GG1133" s="23"/>
      <c r="GH1133" s="23"/>
    </row>
    <row r="1134" spans="1:190" x14ac:dyDescent="0.35">
      <c r="A1134" s="23"/>
      <c r="B1134" s="23"/>
      <c r="C1134" s="23"/>
      <c r="D1134" s="23"/>
      <c r="E1134" s="23"/>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23"/>
      <c r="AD1134" s="23"/>
      <c r="AE1134" s="23"/>
      <c r="AF1134" s="23"/>
      <c r="AG1134" s="23"/>
      <c r="AH1134" s="23"/>
      <c r="AI1134" s="23"/>
      <c r="AJ1134" s="23"/>
      <c r="AK1134" s="23"/>
      <c r="AL1134" s="23"/>
      <c r="AM1134" s="23"/>
      <c r="AN1134" s="23"/>
      <c r="AO1134" s="23"/>
      <c r="AP1134" s="23"/>
      <c r="AQ1134" s="23"/>
      <c r="AR1134" s="23"/>
      <c r="AS1134" s="23"/>
      <c r="AT1134" s="23"/>
      <c r="AU1134" s="23"/>
      <c r="AV1134" s="23"/>
      <c r="AW1134" s="23"/>
      <c r="AX1134" s="23"/>
      <c r="AY1134" s="23"/>
      <c r="AZ1134" s="23"/>
      <c r="BA1134" s="23"/>
      <c r="BB1134" s="23"/>
      <c r="BC1134" s="23"/>
      <c r="BD1134" s="23"/>
      <c r="BE1134" s="23"/>
      <c r="BF1134" s="23"/>
      <c r="BG1134" s="23"/>
      <c r="BH1134" s="23"/>
      <c r="BI1134" s="23"/>
      <c r="BJ1134" s="23"/>
      <c r="BK1134" s="23"/>
      <c r="BL1134" s="23"/>
      <c r="BM1134" s="23"/>
      <c r="BN1134" s="23"/>
      <c r="BO1134" s="23"/>
      <c r="BP1134" s="23"/>
      <c r="BQ1134" s="23"/>
      <c r="BR1134" s="23"/>
      <c r="BS1134" s="23"/>
      <c r="BT1134" s="23"/>
      <c r="BU1134" s="23"/>
      <c r="BV1134" s="23"/>
      <c r="BW1134" s="23"/>
      <c r="BX1134" s="23"/>
      <c r="BY1134" s="23"/>
      <c r="BZ1134" s="23"/>
      <c r="CA1134" s="23"/>
      <c r="CB1134" s="23"/>
      <c r="CC1134" s="23"/>
      <c r="CD1134" s="23"/>
      <c r="CE1134" s="23"/>
      <c r="CF1134" s="23"/>
      <c r="CG1134" s="23"/>
      <c r="CH1134" s="23"/>
      <c r="CI1134" s="23"/>
      <c r="CJ1134" s="23"/>
      <c r="CK1134" s="23"/>
      <c r="CL1134" s="23"/>
      <c r="CM1134" s="23"/>
      <c r="CN1134" s="23"/>
      <c r="CO1134" s="23"/>
      <c r="CP1134" s="23"/>
      <c r="CQ1134" s="23"/>
      <c r="CR1134" s="23"/>
      <c r="CS1134" s="23"/>
      <c r="CT1134" s="23"/>
      <c r="CU1134" s="23"/>
      <c r="CV1134" s="23"/>
      <c r="CW1134" s="23"/>
      <c r="CX1134" s="23"/>
      <c r="CY1134" s="23"/>
      <c r="CZ1134" s="23"/>
      <c r="DA1134" s="23"/>
      <c r="DB1134" s="23"/>
      <c r="DC1134" s="23"/>
      <c r="DD1134" s="23"/>
      <c r="DE1134" s="23"/>
      <c r="DF1134" s="23"/>
      <c r="DG1134" s="23"/>
      <c r="DH1134" s="23"/>
      <c r="DI1134" s="23"/>
      <c r="DJ1134" s="23"/>
      <c r="DK1134" s="23"/>
      <c r="DL1134" s="23"/>
      <c r="DM1134" s="23"/>
      <c r="DN1134" s="23"/>
      <c r="DO1134" s="23"/>
      <c r="DP1134" s="23"/>
      <c r="DQ1134" s="23"/>
      <c r="DR1134" s="23"/>
      <c r="DS1134" s="23"/>
      <c r="DT1134" s="23"/>
      <c r="DU1134" s="23"/>
      <c r="DV1134" s="23"/>
      <c r="DW1134" s="23"/>
      <c r="DX1134" s="23"/>
      <c r="DY1134" s="23"/>
      <c r="DZ1134" s="23"/>
      <c r="EA1134" s="23"/>
      <c r="EB1134" s="23"/>
      <c r="EC1134" s="23"/>
      <c r="ED1134" s="23"/>
      <c r="EE1134" s="23"/>
      <c r="EF1134" s="23"/>
      <c r="EG1134" s="23"/>
      <c r="EH1134" s="23"/>
      <c r="EI1134" s="23"/>
      <c r="EJ1134" s="23"/>
      <c r="EK1134" s="23"/>
      <c r="EL1134" s="23"/>
      <c r="EM1134" s="23"/>
      <c r="EN1134" s="23"/>
      <c r="EO1134" s="23"/>
      <c r="EP1134" s="23"/>
      <c r="EQ1134" s="23"/>
      <c r="ER1134" s="23"/>
      <c r="ES1134" s="23"/>
      <c r="ET1134" s="23"/>
      <c r="EU1134" s="23"/>
      <c r="EV1134" s="23"/>
      <c r="EW1134" s="23"/>
      <c r="EX1134" s="23"/>
      <c r="EY1134" s="23"/>
      <c r="EZ1134" s="23"/>
      <c r="FA1134" s="23"/>
      <c r="FB1134" s="23"/>
      <c r="FC1134" s="23"/>
      <c r="FD1134" s="23"/>
      <c r="FE1134" s="23"/>
      <c r="FF1134" s="23"/>
      <c r="FG1134" s="23"/>
      <c r="FH1134" s="23"/>
      <c r="FI1134" s="23"/>
      <c r="FJ1134" s="23"/>
      <c r="FK1134" s="23"/>
      <c r="FL1134" s="23"/>
      <c r="FM1134" s="23"/>
      <c r="FN1134" s="23"/>
      <c r="FO1134" s="23"/>
      <c r="FP1134" s="23"/>
      <c r="FQ1134" s="23"/>
      <c r="FR1134" s="23"/>
      <c r="FS1134" s="23"/>
      <c r="FT1134" s="23"/>
      <c r="FU1134" s="23"/>
      <c r="FV1134" s="23"/>
      <c r="FW1134" s="23"/>
      <c r="FX1134" s="23"/>
      <c r="FY1134" s="23"/>
      <c r="FZ1134" s="23"/>
      <c r="GA1134" s="23"/>
      <c r="GB1134" s="23"/>
      <c r="GC1134" s="23"/>
      <c r="GD1134" s="23"/>
      <c r="GE1134" s="23"/>
      <c r="GF1134" s="23"/>
      <c r="GG1134" s="23"/>
      <c r="GH1134" s="23"/>
    </row>
    <row r="1135" spans="1:190" x14ac:dyDescent="0.35">
      <c r="A1135" s="23"/>
      <c r="B1135" s="23"/>
      <c r="C1135" s="23"/>
      <c r="D1135" s="23"/>
      <c r="E1135" s="23"/>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c r="AI1135" s="23"/>
      <c r="AJ1135" s="23"/>
      <c r="AK1135" s="23"/>
      <c r="AL1135" s="23"/>
      <c r="AM1135" s="23"/>
      <c r="AN1135" s="23"/>
      <c r="AO1135" s="23"/>
      <c r="AP1135" s="23"/>
      <c r="AQ1135" s="23"/>
      <c r="AR1135" s="23"/>
      <c r="AS1135" s="23"/>
      <c r="AT1135" s="23"/>
      <c r="AU1135" s="23"/>
      <c r="AV1135" s="23"/>
      <c r="AW1135" s="23"/>
      <c r="AX1135" s="23"/>
      <c r="AY1135" s="23"/>
      <c r="AZ1135" s="23"/>
      <c r="BA1135" s="23"/>
      <c r="BB1135" s="23"/>
      <c r="BC1135" s="23"/>
      <c r="BD1135" s="23"/>
      <c r="BE1135" s="23"/>
      <c r="BF1135" s="23"/>
      <c r="BG1135" s="23"/>
      <c r="BH1135" s="23"/>
      <c r="BI1135" s="23"/>
      <c r="BJ1135" s="23"/>
      <c r="BK1135" s="23"/>
      <c r="BL1135" s="23"/>
      <c r="BM1135" s="23"/>
      <c r="BN1135" s="23"/>
      <c r="BO1135" s="23"/>
      <c r="BP1135" s="23"/>
      <c r="BQ1135" s="23"/>
      <c r="BR1135" s="23"/>
      <c r="BS1135" s="23"/>
      <c r="BT1135" s="23"/>
      <c r="BU1135" s="23"/>
      <c r="BV1135" s="23"/>
      <c r="BW1135" s="23"/>
      <c r="BX1135" s="23"/>
      <c r="BY1135" s="23"/>
      <c r="BZ1135" s="23"/>
      <c r="CA1135" s="23"/>
      <c r="CB1135" s="23"/>
      <c r="CC1135" s="23"/>
      <c r="CD1135" s="23"/>
      <c r="CE1135" s="23"/>
      <c r="CF1135" s="23"/>
      <c r="CG1135" s="23"/>
      <c r="CH1135" s="23"/>
      <c r="CI1135" s="23"/>
      <c r="CJ1135" s="23"/>
      <c r="CK1135" s="23"/>
      <c r="CL1135" s="23"/>
      <c r="CM1135" s="23"/>
      <c r="CN1135" s="23"/>
      <c r="CO1135" s="23"/>
      <c r="CP1135" s="23"/>
      <c r="CQ1135" s="23"/>
      <c r="CR1135" s="23"/>
      <c r="CS1135" s="23"/>
      <c r="CT1135" s="23"/>
      <c r="CU1135" s="23"/>
      <c r="CV1135" s="23"/>
      <c r="CW1135" s="23"/>
      <c r="CX1135" s="23"/>
      <c r="CY1135" s="23"/>
      <c r="CZ1135" s="23"/>
      <c r="DA1135" s="23"/>
      <c r="DB1135" s="23"/>
      <c r="DC1135" s="23"/>
      <c r="DD1135" s="23"/>
      <c r="DE1135" s="23"/>
      <c r="DF1135" s="23"/>
      <c r="DG1135" s="23"/>
      <c r="DH1135" s="23"/>
      <c r="DI1135" s="23"/>
      <c r="DJ1135" s="23"/>
      <c r="DK1135" s="23"/>
      <c r="DL1135" s="23"/>
      <c r="DM1135" s="23"/>
      <c r="DN1135" s="23"/>
      <c r="DO1135" s="23"/>
      <c r="DP1135" s="23"/>
      <c r="DQ1135" s="23"/>
      <c r="DR1135" s="23"/>
      <c r="DS1135" s="23"/>
      <c r="DT1135" s="23"/>
      <c r="DU1135" s="23"/>
      <c r="DV1135" s="23"/>
      <c r="DW1135" s="23"/>
      <c r="DX1135" s="23"/>
      <c r="DY1135" s="23"/>
      <c r="DZ1135" s="23"/>
      <c r="EA1135" s="23"/>
      <c r="EB1135" s="23"/>
      <c r="EC1135" s="23"/>
      <c r="ED1135" s="23"/>
      <c r="EE1135" s="23"/>
      <c r="EF1135" s="23"/>
      <c r="EG1135" s="23"/>
      <c r="EH1135" s="23"/>
      <c r="EI1135" s="23"/>
      <c r="EJ1135" s="23"/>
      <c r="EK1135" s="23"/>
      <c r="EL1135" s="23"/>
      <c r="EM1135" s="23"/>
      <c r="EN1135" s="23"/>
      <c r="EO1135" s="23"/>
      <c r="EP1135" s="23"/>
      <c r="EQ1135" s="23"/>
      <c r="ER1135" s="23"/>
      <c r="ES1135" s="23"/>
      <c r="ET1135" s="23"/>
      <c r="EU1135" s="23"/>
      <c r="EV1135" s="23"/>
      <c r="EW1135" s="23"/>
      <c r="EX1135" s="23"/>
      <c r="EY1135" s="23"/>
      <c r="EZ1135" s="23"/>
      <c r="FA1135" s="23"/>
      <c r="FB1135" s="23"/>
      <c r="FC1135" s="23"/>
      <c r="FD1135" s="23"/>
      <c r="FE1135" s="23"/>
      <c r="FF1135" s="23"/>
      <c r="FG1135" s="23"/>
      <c r="FH1135" s="23"/>
      <c r="FI1135" s="23"/>
      <c r="FJ1135" s="23"/>
      <c r="FK1135" s="23"/>
      <c r="FL1135" s="23"/>
      <c r="FM1135" s="23"/>
      <c r="FN1135" s="23"/>
      <c r="FO1135" s="23"/>
      <c r="FP1135" s="23"/>
      <c r="FQ1135" s="23"/>
      <c r="FR1135" s="23"/>
      <c r="FS1135" s="23"/>
      <c r="FT1135" s="23"/>
      <c r="FU1135" s="23"/>
      <c r="FV1135" s="23"/>
      <c r="FW1135" s="23"/>
      <c r="FX1135" s="23"/>
      <c r="FY1135" s="23"/>
      <c r="FZ1135" s="23"/>
      <c r="GA1135" s="23"/>
      <c r="GB1135" s="23"/>
      <c r="GC1135" s="23"/>
      <c r="GD1135" s="23"/>
      <c r="GE1135" s="23"/>
      <c r="GF1135" s="23"/>
      <c r="GG1135" s="23"/>
      <c r="GH1135" s="23"/>
    </row>
    <row r="1136" spans="1:190" x14ac:dyDescent="0.35">
      <c r="A1136" s="23"/>
      <c r="B1136" s="23"/>
      <c r="C1136" s="23"/>
      <c r="D1136" s="23"/>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c r="AI1136" s="23"/>
      <c r="AJ1136" s="23"/>
      <c r="AK1136" s="23"/>
      <c r="AL1136" s="23"/>
      <c r="AM1136" s="23"/>
      <c r="AN1136" s="23"/>
      <c r="AO1136" s="23"/>
      <c r="AP1136" s="23"/>
      <c r="AQ1136" s="23"/>
      <c r="AR1136" s="23"/>
      <c r="AS1136" s="23"/>
      <c r="AT1136" s="23"/>
      <c r="AU1136" s="23"/>
      <c r="AV1136" s="23"/>
      <c r="AW1136" s="23"/>
      <c r="AX1136" s="23"/>
      <c r="AY1136" s="23"/>
      <c r="AZ1136" s="23"/>
      <c r="BA1136" s="23"/>
      <c r="BB1136" s="23"/>
      <c r="BC1136" s="23"/>
      <c r="BD1136" s="23"/>
      <c r="BE1136" s="23"/>
      <c r="BF1136" s="23"/>
      <c r="BG1136" s="23"/>
      <c r="BH1136" s="23"/>
      <c r="BI1136" s="23"/>
      <c r="BJ1136" s="23"/>
      <c r="BK1136" s="23"/>
      <c r="BL1136" s="23"/>
      <c r="BM1136" s="23"/>
      <c r="BN1136" s="23"/>
      <c r="BO1136" s="23"/>
      <c r="BP1136" s="23"/>
      <c r="BQ1136" s="23"/>
      <c r="BR1136" s="23"/>
      <c r="BS1136" s="23"/>
      <c r="BT1136" s="23"/>
      <c r="BU1136" s="23"/>
      <c r="BV1136" s="23"/>
      <c r="BW1136" s="23"/>
      <c r="BX1136" s="23"/>
      <c r="BY1136" s="23"/>
      <c r="BZ1136" s="23"/>
      <c r="CA1136" s="23"/>
      <c r="CB1136" s="23"/>
      <c r="CC1136" s="23"/>
      <c r="CD1136" s="23"/>
      <c r="CE1136" s="23"/>
      <c r="CF1136" s="23"/>
      <c r="CG1136" s="23"/>
      <c r="CH1136" s="23"/>
      <c r="CI1136" s="23"/>
      <c r="CJ1136" s="23"/>
      <c r="CK1136" s="23"/>
      <c r="CL1136" s="23"/>
      <c r="CM1136" s="23"/>
      <c r="CN1136" s="23"/>
      <c r="CO1136" s="23"/>
      <c r="CP1136" s="23"/>
      <c r="CQ1136" s="23"/>
      <c r="CR1136" s="23"/>
      <c r="CS1136" s="23"/>
      <c r="CT1136" s="23"/>
      <c r="CU1136" s="23"/>
      <c r="CV1136" s="23"/>
      <c r="CW1136" s="23"/>
      <c r="CX1136" s="23"/>
      <c r="CY1136" s="23"/>
      <c r="CZ1136" s="23"/>
      <c r="DA1136" s="23"/>
      <c r="DB1136" s="23"/>
      <c r="DC1136" s="23"/>
      <c r="DD1136" s="23"/>
      <c r="DE1136" s="23"/>
      <c r="DF1136" s="23"/>
      <c r="DG1136" s="23"/>
      <c r="DH1136" s="23"/>
      <c r="DI1136" s="23"/>
      <c r="DJ1136" s="23"/>
      <c r="DK1136" s="23"/>
      <c r="DL1136" s="23"/>
      <c r="DM1136" s="23"/>
      <c r="DN1136" s="23"/>
      <c r="DO1136" s="23"/>
      <c r="DP1136" s="23"/>
      <c r="DQ1136" s="23"/>
      <c r="DR1136" s="23"/>
      <c r="DS1136" s="23"/>
      <c r="DT1136" s="23"/>
      <c r="DU1136" s="23"/>
      <c r="DV1136" s="23"/>
      <c r="DW1136" s="23"/>
      <c r="DX1136" s="23"/>
      <c r="DY1136" s="23"/>
      <c r="DZ1136" s="23"/>
      <c r="EA1136" s="23"/>
      <c r="EB1136" s="23"/>
      <c r="EC1136" s="23"/>
      <c r="ED1136" s="23"/>
      <c r="EE1136" s="23"/>
      <c r="EF1136" s="23"/>
      <c r="EG1136" s="23"/>
      <c r="EH1136" s="23"/>
      <c r="EI1136" s="23"/>
      <c r="EJ1136" s="23"/>
      <c r="EK1136" s="23"/>
      <c r="EL1136" s="23"/>
      <c r="EM1136" s="23"/>
      <c r="EN1136" s="23"/>
      <c r="EO1136" s="23"/>
      <c r="EP1136" s="23"/>
      <c r="EQ1136" s="23"/>
      <c r="ER1136" s="23"/>
      <c r="ES1136" s="23"/>
      <c r="ET1136" s="23"/>
      <c r="EU1136" s="23"/>
      <c r="EV1136" s="23"/>
      <c r="EW1136" s="23"/>
      <c r="EX1136" s="23"/>
      <c r="EY1136" s="23"/>
      <c r="EZ1136" s="23"/>
      <c r="FA1136" s="23"/>
      <c r="FB1136" s="23"/>
      <c r="FC1136" s="23"/>
      <c r="FD1136" s="23"/>
      <c r="FE1136" s="23"/>
      <c r="FF1136" s="23"/>
      <c r="FG1136" s="23"/>
      <c r="FH1136" s="23"/>
      <c r="FI1136" s="23"/>
      <c r="FJ1136" s="23"/>
      <c r="FK1136" s="23"/>
      <c r="FL1136" s="23"/>
      <c r="FM1136" s="23"/>
      <c r="FN1136" s="23"/>
      <c r="FO1136" s="23"/>
      <c r="FP1136" s="23"/>
      <c r="FQ1136" s="23"/>
      <c r="FR1136" s="23"/>
      <c r="FS1136" s="23"/>
      <c r="FT1136" s="23"/>
      <c r="FU1136" s="23"/>
      <c r="FV1136" s="23"/>
      <c r="FW1136" s="23"/>
      <c r="FX1136" s="23"/>
      <c r="FY1136" s="23"/>
      <c r="FZ1136" s="23"/>
      <c r="GA1136" s="23"/>
      <c r="GB1136" s="23"/>
      <c r="GC1136" s="23"/>
      <c r="GD1136" s="23"/>
      <c r="GE1136" s="23"/>
      <c r="GF1136" s="23"/>
      <c r="GG1136" s="23"/>
      <c r="GH1136" s="23"/>
    </row>
    <row r="1137" spans="1:190" x14ac:dyDescent="0.35">
      <c r="A1137" s="23"/>
      <c r="B1137" s="23"/>
      <c r="C1137" s="23"/>
      <c r="D1137" s="23"/>
      <c r="E1137" s="23"/>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c r="AI1137" s="23"/>
      <c r="AJ1137" s="23"/>
      <c r="AK1137" s="23"/>
      <c r="AL1137" s="23"/>
      <c r="AM1137" s="23"/>
      <c r="AN1137" s="23"/>
      <c r="AO1137" s="23"/>
      <c r="AP1137" s="23"/>
      <c r="AQ1137" s="23"/>
      <c r="AR1137" s="23"/>
      <c r="AS1137" s="23"/>
      <c r="AT1137" s="23"/>
      <c r="AU1137" s="23"/>
      <c r="AV1137" s="23"/>
      <c r="AW1137" s="23"/>
      <c r="AX1137" s="23"/>
      <c r="AY1137" s="23"/>
      <c r="AZ1137" s="23"/>
      <c r="BA1137" s="23"/>
      <c r="BB1137" s="23"/>
      <c r="BC1137" s="23"/>
      <c r="BD1137" s="23"/>
      <c r="BE1137" s="23"/>
      <c r="BF1137" s="23"/>
      <c r="BG1137" s="23"/>
      <c r="BH1137" s="23"/>
      <c r="BI1137" s="23"/>
      <c r="BJ1137" s="23"/>
      <c r="BK1137" s="23"/>
      <c r="BL1137" s="23"/>
      <c r="BM1137" s="23"/>
      <c r="BN1137" s="23"/>
      <c r="BO1137" s="23"/>
      <c r="BP1137" s="23"/>
      <c r="BQ1137" s="23"/>
      <c r="BR1137" s="23"/>
      <c r="BS1137" s="23"/>
      <c r="BT1137" s="23"/>
      <c r="BU1137" s="23"/>
      <c r="BV1137" s="23"/>
      <c r="BW1137" s="23"/>
      <c r="BX1137" s="23"/>
      <c r="BY1137" s="23"/>
      <c r="BZ1137" s="23"/>
      <c r="CA1137" s="23"/>
      <c r="CB1137" s="23"/>
      <c r="CC1137" s="23"/>
      <c r="CD1137" s="23"/>
      <c r="CE1137" s="23"/>
      <c r="CF1137" s="23"/>
      <c r="CG1137" s="23"/>
      <c r="CH1137" s="23"/>
      <c r="CI1137" s="23"/>
      <c r="CJ1137" s="23"/>
      <c r="CK1137" s="23"/>
      <c r="CL1137" s="23"/>
      <c r="CM1137" s="23"/>
      <c r="CN1137" s="23"/>
      <c r="CO1137" s="23"/>
      <c r="CP1137" s="23"/>
      <c r="CQ1137" s="23"/>
      <c r="CR1137" s="23"/>
      <c r="CS1137" s="23"/>
      <c r="CT1137" s="23"/>
      <c r="CU1137" s="23"/>
      <c r="CV1137" s="23"/>
      <c r="CW1137" s="23"/>
      <c r="CX1137" s="23"/>
      <c r="CY1137" s="23"/>
      <c r="CZ1137" s="23"/>
      <c r="DA1137" s="23"/>
      <c r="DB1137" s="23"/>
      <c r="DC1137" s="23"/>
      <c r="DD1137" s="23"/>
      <c r="DE1137" s="23"/>
      <c r="DF1137" s="23"/>
      <c r="DG1137" s="23"/>
      <c r="DH1137" s="23"/>
      <c r="DI1137" s="23"/>
      <c r="DJ1137" s="23"/>
      <c r="DK1137" s="23"/>
      <c r="DL1137" s="23"/>
      <c r="DM1137" s="23"/>
      <c r="DN1137" s="23"/>
      <c r="DO1137" s="23"/>
      <c r="DP1137" s="23"/>
      <c r="DQ1137" s="23"/>
      <c r="DR1137" s="23"/>
      <c r="DS1137" s="23"/>
      <c r="DT1137" s="23"/>
      <c r="DU1137" s="23"/>
      <c r="DV1137" s="23"/>
      <c r="DW1137" s="23"/>
      <c r="DX1137" s="23"/>
      <c r="DY1137" s="23"/>
      <c r="DZ1137" s="23"/>
      <c r="EA1137" s="23"/>
      <c r="EB1137" s="23"/>
      <c r="EC1137" s="23"/>
      <c r="ED1137" s="23"/>
      <c r="EE1137" s="23"/>
      <c r="EF1137" s="23"/>
      <c r="EG1137" s="23"/>
      <c r="EH1137" s="23"/>
      <c r="EI1137" s="23"/>
      <c r="EJ1137" s="23"/>
      <c r="EK1137" s="23"/>
      <c r="EL1137" s="23"/>
      <c r="EM1137" s="23"/>
      <c r="EN1137" s="23"/>
      <c r="EO1137" s="23"/>
      <c r="EP1137" s="23"/>
      <c r="EQ1137" s="23"/>
      <c r="ER1137" s="23"/>
      <c r="ES1137" s="23"/>
      <c r="ET1137" s="23"/>
      <c r="EU1137" s="23"/>
      <c r="EV1137" s="23"/>
      <c r="EW1137" s="23"/>
      <c r="EX1137" s="23"/>
      <c r="EY1137" s="23"/>
      <c r="EZ1137" s="23"/>
      <c r="FA1137" s="23"/>
      <c r="FB1137" s="23"/>
      <c r="FC1137" s="23"/>
      <c r="FD1137" s="23"/>
      <c r="FE1137" s="23"/>
      <c r="FF1137" s="23"/>
      <c r="FG1137" s="23"/>
      <c r="FH1137" s="23"/>
      <c r="FI1137" s="23"/>
      <c r="FJ1137" s="23"/>
      <c r="FK1137" s="23"/>
      <c r="FL1137" s="23"/>
      <c r="FM1137" s="23"/>
      <c r="FN1137" s="23"/>
      <c r="FO1137" s="23"/>
      <c r="FP1137" s="23"/>
      <c r="FQ1137" s="23"/>
      <c r="FR1137" s="23"/>
      <c r="FS1137" s="23"/>
      <c r="FT1137" s="23"/>
      <c r="FU1137" s="23"/>
      <c r="FV1137" s="23"/>
      <c r="FW1137" s="23"/>
      <c r="FX1137" s="23"/>
      <c r="FY1137" s="23"/>
      <c r="FZ1137" s="23"/>
      <c r="GA1137" s="23"/>
      <c r="GB1137" s="23"/>
      <c r="GC1137" s="23"/>
      <c r="GD1137" s="23"/>
      <c r="GE1137" s="23"/>
      <c r="GF1137" s="23"/>
      <c r="GG1137" s="23"/>
      <c r="GH1137" s="23"/>
    </row>
    <row r="1138" spans="1:190" x14ac:dyDescent="0.35">
      <c r="A1138" s="23"/>
      <c r="B1138" s="23"/>
      <c r="C1138" s="23"/>
      <c r="D1138" s="23"/>
      <c r="E1138" s="23"/>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c r="AI1138" s="23"/>
      <c r="AJ1138" s="23"/>
      <c r="AK1138" s="23"/>
      <c r="AL1138" s="23"/>
      <c r="AM1138" s="23"/>
      <c r="AN1138" s="23"/>
      <c r="AO1138" s="23"/>
      <c r="AP1138" s="23"/>
      <c r="AQ1138" s="23"/>
      <c r="AR1138" s="23"/>
      <c r="AS1138" s="23"/>
      <c r="AT1138" s="23"/>
      <c r="AU1138" s="23"/>
      <c r="AV1138" s="23"/>
      <c r="AW1138" s="23"/>
      <c r="AX1138" s="23"/>
      <c r="AY1138" s="23"/>
      <c r="AZ1138" s="23"/>
      <c r="BA1138" s="23"/>
      <c r="BB1138" s="23"/>
      <c r="BC1138" s="23"/>
      <c r="BD1138" s="23"/>
      <c r="BE1138" s="23"/>
      <c r="BF1138" s="23"/>
      <c r="BG1138" s="23"/>
      <c r="BH1138" s="23"/>
      <c r="BI1138" s="23"/>
      <c r="BJ1138" s="23"/>
      <c r="BK1138" s="23"/>
      <c r="BL1138" s="23"/>
      <c r="BM1138" s="23"/>
      <c r="BN1138" s="23"/>
      <c r="BO1138" s="23"/>
      <c r="BP1138" s="23"/>
      <c r="BQ1138" s="23"/>
      <c r="BR1138" s="23"/>
      <c r="BS1138" s="23"/>
      <c r="BT1138" s="23"/>
      <c r="BU1138" s="23"/>
      <c r="BV1138" s="23"/>
      <c r="BW1138" s="23"/>
      <c r="BX1138" s="23"/>
      <c r="BY1138" s="23"/>
      <c r="BZ1138" s="23"/>
      <c r="CA1138" s="23"/>
      <c r="CB1138" s="23"/>
      <c r="CC1138" s="23"/>
      <c r="CD1138" s="23"/>
      <c r="CE1138" s="23"/>
      <c r="CF1138" s="23"/>
      <c r="CG1138" s="23"/>
      <c r="CH1138" s="23"/>
      <c r="CI1138" s="23"/>
      <c r="CJ1138" s="23"/>
      <c r="CK1138" s="23"/>
      <c r="CL1138" s="23"/>
      <c r="CM1138" s="23"/>
      <c r="CN1138" s="23"/>
      <c r="CO1138" s="23"/>
      <c r="CP1138" s="23"/>
      <c r="CQ1138" s="23"/>
      <c r="CR1138" s="23"/>
      <c r="CS1138" s="23"/>
      <c r="CT1138" s="23"/>
      <c r="CU1138" s="23"/>
      <c r="CV1138" s="23"/>
      <c r="CW1138" s="23"/>
      <c r="CX1138" s="23"/>
      <c r="CY1138" s="23"/>
      <c r="CZ1138" s="23"/>
      <c r="DA1138" s="23"/>
      <c r="DB1138" s="23"/>
      <c r="DC1138" s="23"/>
      <c r="DD1138" s="23"/>
      <c r="DE1138" s="23"/>
      <c r="DF1138" s="23"/>
      <c r="DG1138" s="23"/>
      <c r="DH1138" s="23"/>
      <c r="DI1138" s="23"/>
      <c r="DJ1138" s="23"/>
      <c r="DK1138" s="23"/>
      <c r="DL1138" s="23"/>
      <c r="DM1138" s="23"/>
      <c r="DN1138" s="23"/>
      <c r="DO1138" s="23"/>
      <c r="DP1138" s="23"/>
      <c r="DQ1138" s="23"/>
      <c r="DR1138" s="23"/>
      <c r="DS1138" s="23"/>
      <c r="DT1138" s="23"/>
      <c r="DU1138" s="23"/>
      <c r="DV1138" s="23"/>
      <c r="DW1138" s="23"/>
      <c r="DX1138" s="23"/>
      <c r="DY1138" s="23"/>
      <c r="DZ1138" s="23"/>
      <c r="EA1138" s="23"/>
      <c r="EB1138" s="23"/>
      <c r="EC1138" s="23"/>
      <c r="ED1138" s="23"/>
      <c r="EE1138" s="23"/>
      <c r="EF1138" s="23"/>
      <c r="EG1138" s="23"/>
      <c r="EH1138" s="23"/>
      <c r="EI1138" s="23"/>
      <c r="EJ1138" s="23"/>
      <c r="EK1138" s="23"/>
      <c r="EL1138" s="23"/>
      <c r="EM1138" s="23"/>
      <c r="EN1138" s="23"/>
      <c r="EO1138" s="23"/>
      <c r="EP1138" s="23"/>
      <c r="EQ1138" s="23"/>
      <c r="ER1138" s="23"/>
      <c r="ES1138" s="23"/>
      <c r="ET1138" s="23"/>
      <c r="EU1138" s="23"/>
      <c r="EV1138" s="23"/>
      <c r="EW1138" s="23"/>
      <c r="EX1138" s="23"/>
      <c r="EY1138" s="23"/>
      <c r="EZ1138" s="23"/>
      <c r="FA1138" s="23"/>
      <c r="FB1138" s="23"/>
      <c r="FC1138" s="23"/>
      <c r="FD1138" s="23"/>
      <c r="FE1138" s="23"/>
      <c r="FF1138" s="23"/>
      <c r="FG1138" s="23"/>
      <c r="FH1138" s="23"/>
      <c r="FI1138" s="23"/>
      <c r="FJ1138" s="23"/>
      <c r="FK1138" s="23"/>
      <c r="FL1138" s="23"/>
      <c r="FM1138" s="23"/>
      <c r="FN1138" s="23"/>
      <c r="FO1138" s="23"/>
      <c r="FP1138" s="23"/>
      <c r="FQ1138" s="23"/>
      <c r="FR1138" s="23"/>
      <c r="FS1138" s="23"/>
      <c r="FT1138" s="23"/>
      <c r="FU1138" s="23"/>
      <c r="FV1138" s="23"/>
      <c r="FW1138" s="23"/>
      <c r="FX1138" s="23"/>
      <c r="FY1138" s="23"/>
      <c r="FZ1138" s="23"/>
      <c r="GA1138" s="23"/>
      <c r="GB1138" s="23"/>
      <c r="GC1138" s="23"/>
      <c r="GD1138" s="23"/>
      <c r="GE1138" s="23"/>
      <c r="GF1138" s="23"/>
      <c r="GG1138" s="23"/>
      <c r="GH1138" s="23"/>
    </row>
    <row r="1139" spans="1:190" x14ac:dyDescent="0.35">
      <c r="A1139" s="23"/>
      <c r="B1139" s="23"/>
      <c r="C1139" s="23"/>
      <c r="D1139" s="23"/>
      <c r="E1139" s="23"/>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23"/>
      <c r="AD1139" s="23"/>
      <c r="AE1139" s="23"/>
      <c r="AF1139" s="23"/>
      <c r="AG1139" s="23"/>
      <c r="AH1139" s="23"/>
      <c r="AI1139" s="23"/>
      <c r="AJ1139" s="23"/>
      <c r="AK1139" s="23"/>
      <c r="AL1139" s="23"/>
      <c r="AM1139" s="23"/>
      <c r="AN1139" s="23"/>
      <c r="AO1139" s="23"/>
      <c r="AP1139" s="23"/>
      <c r="AQ1139" s="23"/>
      <c r="AR1139" s="23"/>
      <c r="AS1139" s="23"/>
      <c r="AT1139" s="23"/>
      <c r="AU1139" s="23"/>
      <c r="AV1139" s="23"/>
      <c r="AW1139" s="23"/>
      <c r="AX1139" s="23"/>
      <c r="AY1139" s="23"/>
      <c r="AZ1139" s="23"/>
      <c r="BA1139" s="23"/>
      <c r="BB1139" s="23"/>
      <c r="BC1139" s="23"/>
      <c r="BD1139" s="23"/>
      <c r="BE1139" s="23"/>
      <c r="BF1139" s="23"/>
      <c r="BG1139" s="23"/>
      <c r="BH1139" s="23"/>
      <c r="BI1139" s="23"/>
      <c r="BJ1139" s="23"/>
      <c r="BK1139" s="23"/>
      <c r="BL1139" s="23"/>
      <c r="BM1139" s="23"/>
      <c r="BN1139" s="23"/>
      <c r="BO1139" s="23"/>
      <c r="BP1139" s="23"/>
      <c r="BQ1139" s="23"/>
      <c r="BR1139" s="23"/>
      <c r="BS1139" s="23"/>
      <c r="BT1139" s="23"/>
      <c r="BU1139" s="23"/>
      <c r="BV1139" s="23"/>
      <c r="BW1139" s="23"/>
      <c r="BX1139" s="23"/>
      <c r="BY1139" s="23"/>
      <c r="BZ1139" s="23"/>
      <c r="CA1139" s="23"/>
      <c r="CB1139" s="23"/>
      <c r="CC1139" s="23"/>
      <c r="CD1139" s="23"/>
      <c r="CE1139" s="23"/>
      <c r="CF1139" s="23"/>
      <c r="CG1139" s="23"/>
      <c r="CH1139" s="23"/>
      <c r="CI1139" s="23"/>
      <c r="CJ1139" s="23"/>
      <c r="CK1139" s="23"/>
      <c r="CL1139" s="23"/>
      <c r="CM1139" s="23"/>
      <c r="CN1139" s="23"/>
      <c r="CO1139" s="23"/>
      <c r="CP1139" s="23"/>
      <c r="CQ1139" s="23"/>
      <c r="CR1139" s="23"/>
      <c r="CS1139" s="23"/>
      <c r="CT1139" s="23"/>
      <c r="CU1139" s="23"/>
      <c r="CV1139" s="23"/>
      <c r="CW1139" s="23"/>
      <c r="CX1139" s="23"/>
      <c r="CY1139" s="23"/>
      <c r="CZ1139" s="23"/>
      <c r="DA1139" s="23"/>
      <c r="DB1139" s="23"/>
      <c r="DC1139" s="23"/>
      <c r="DD1139" s="23"/>
      <c r="DE1139" s="23"/>
      <c r="DF1139" s="23"/>
      <c r="DG1139" s="23"/>
      <c r="DH1139" s="23"/>
      <c r="DI1139" s="23"/>
      <c r="DJ1139" s="23"/>
      <c r="DK1139" s="23"/>
      <c r="DL1139" s="23"/>
      <c r="DM1139" s="23"/>
      <c r="DN1139" s="23"/>
      <c r="DO1139" s="23"/>
      <c r="DP1139" s="23"/>
      <c r="DQ1139" s="23"/>
      <c r="DR1139" s="23"/>
      <c r="DS1139" s="23"/>
      <c r="DT1139" s="23"/>
      <c r="DU1139" s="23"/>
      <c r="DV1139" s="23"/>
      <c r="DW1139" s="23"/>
      <c r="DX1139" s="23"/>
      <c r="DY1139" s="23"/>
      <c r="DZ1139" s="23"/>
      <c r="EA1139" s="23"/>
      <c r="EB1139" s="23"/>
      <c r="EC1139" s="23"/>
      <c r="ED1139" s="23"/>
      <c r="EE1139" s="23"/>
      <c r="EF1139" s="23"/>
      <c r="EG1139" s="23"/>
      <c r="EH1139" s="23"/>
      <c r="EI1139" s="23"/>
      <c r="EJ1139" s="23"/>
      <c r="EK1139" s="23"/>
      <c r="EL1139" s="23"/>
      <c r="EM1139" s="23"/>
      <c r="EN1139" s="23"/>
      <c r="EO1139" s="23"/>
      <c r="EP1139" s="23"/>
      <c r="EQ1139" s="23"/>
      <c r="ER1139" s="23"/>
      <c r="ES1139" s="23"/>
      <c r="ET1139" s="23"/>
      <c r="EU1139" s="23"/>
      <c r="EV1139" s="23"/>
      <c r="EW1139" s="23"/>
      <c r="EX1139" s="23"/>
      <c r="EY1139" s="23"/>
      <c r="EZ1139" s="23"/>
      <c r="FA1139" s="23"/>
      <c r="FB1139" s="23"/>
      <c r="FC1139" s="23"/>
      <c r="FD1139" s="23"/>
      <c r="FE1139" s="23"/>
      <c r="FF1139" s="23"/>
      <c r="FG1139" s="23"/>
      <c r="FH1139" s="23"/>
      <c r="FI1139" s="23"/>
      <c r="FJ1139" s="23"/>
      <c r="FK1139" s="23"/>
      <c r="FL1139" s="23"/>
      <c r="FM1139" s="23"/>
      <c r="FN1139" s="23"/>
      <c r="FO1139" s="23"/>
      <c r="FP1139" s="23"/>
      <c r="FQ1139" s="23"/>
      <c r="FR1139" s="23"/>
      <c r="FS1139" s="23"/>
      <c r="FT1139" s="23"/>
      <c r="FU1139" s="23"/>
      <c r="FV1139" s="23"/>
      <c r="FW1139" s="23"/>
      <c r="FX1139" s="23"/>
      <c r="FY1139" s="23"/>
      <c r="FZ1139" s="23"/>
      <c r="GA1139" s="23"/>
      <c r="GB1139" s="23"/>
      <c r="GC1139" s="23"/>
      <c r="GD1139" s="23"/>
      <c r="GE1139" s="23"/>
      <c r="GF1139" s="23"/>
      <c r="GG1139" s="23"/>
      <c r="GH1139" s="23"/>
    </row>
    <row r="1140" spans="1:190" x14ac:dyDescent="0.35">
      <c r="A1140" s="23"/>
      <c r="B1140" s="23"/>
      <c r="C1140" s="23"/>
      <c r="D1140" s="23"/>
      <c r="E1140" s="23"/>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23"/>
      <c r="AD1140" s="23"/>
      <c r="AE1140" s="23"/>
      <c r="AF1140" s="23"/>
      <c r="AG1140" s="23"/>
      <c r="AH1140" s="23"/>
      <c r="AI1140" s="23"/>
      <c r="AJ1140" s="23"/>
      <c r="AK1140" s="23"/>
      <c r="AL1140" s="23"/>
      <c r="AM1140" s="23"/>
      <c r="AN1140" s="23"/>
      <c r="AO1140" s="23"/>
      <c r="AP1140" s="23"/>
      <c r="AQ1140" s="23"/>
      <c r="AR1140" s="23"/>
      <c r="AS1140" s="23"/>
      <c r="AT1140" s="23"/>
      <c r="AU1140" s="23"/>
      <c r="AV1140" s="23"/>
      <c r="AW1140" s="23"/>
      <c r="AX1140" s="23"/>
      <c r="AY1140" s="23"/>
      <c r="AZ1140" s="23"/>
      <c r="BA1140" s="23"/>
      <c r="BB1140" s="23"/>
      <c r="BC1140" s="23"/>
      <c r="BD1140" s="23"/>
      <c r="BE1140" s="23"/>
      <c r="BF1140" s="23"/>
      <c r="BG1140" s="23"/>
      <c r="BH1140" s="23"/>
      <c r="BI1140" s="23"/>
      <c r="BJ1140" s="23"/>
      <c r="BK1140" s="23"/>
      <c r="BL1140" s="23"/>
      <c r="BM1140" s="23"/>
      <c r="BN1140" s="23"/>
      <c r="BO1140" s="23"/>
      <c r="BP1140" s="23"/>
      <c r="BQ1140" s="23"/>
      <c r="BR1140" s="23"/>
      <c r="BS1140" s="23"/>
      <c r="BT1140" s="23"/>
      <c r="BU1140" s="23"/>
      <c r="BV1140" s="23"/>
      <c r="BW1140" s="23"/>
      <c r="BX1140" s="23"/>
      <c r="BY1140" s="23"/>
      <c r="BZ1140" s="23"/>
      <c r="CA1140" s="23"/>
      <c r="CB1140" s="23"/>
      <c r="CC1140" s="23"/>
      <c r="CD1140" s="23"/>
      <c r="CE1140" s="23"/>
      <c r="CF1140" s="23"/>
      <c r="CG1140" s="23"/>
      <c r="CH1140" s="23"/>
      <c r="CI1140" s="23"/>
      <c r="CJ1140" s="23"/>
      <c r="CK1140" s="23"/>
      <c r="CL1140" s="23"/>
      <c r="CM1140" s="23"/>
      <c r="CN1140" s="23"/>
      <c r="CO1140" s="23"/>
      <c r="CP1140" s="23"/>
      <c r="CQ1140" s="23"/>
      <c r="CR1140" s="23"/>
      <c r="CS1140" s="23"/>
      <c r="CT1140" s="23"/>
      <c r="CU1140" s="23"/>
      <c r="CV1140" s="23"/>
      <c r="CW1140" s="23"/>
      <c r="CX1140" s="23"/>
      <c r="CY1140" s="23"/>
      <c r="CZ1140" s="23"/>
      <c r="DA1140" s="23"/>
      <c r="DB1140" s="23"/>
      <c r="DC1140" s="23"/>
      <c r="DD1140" s="23"/>
      <c r="DE1140" s="23"/>
      <c r="DF1140" s="23"/>
      <c r="DG1140" s="23"/>
      <c r="DH1140" s="23"/>
      <c r="DI1140" s="23"/>
      <c r="DJ1140" s="23"/>
      <c r="DK1140" s="23"/>
      <c r="DL1140" s="23"/>
      <c r="DM1140" s="23"/>
      <c r="DN1140" s="23"/>
      <c r="DO1140" s="23"/>
      <c r="DP1140" s="23"/>
      <c r="DQ1140" s="23"/>
      <c r="DR1140" s="23"/>
      <c r="DS1140" s="23"/>
      <c r="DT1140" s="23"/>
      <c r="DU1140" s="23"/>
      <c r="DV1140" s="23"/>
      <c r="DW1140" s="23"/>
      <c r="DX1140" s="23"/>
      <c r="DY1140" s="23"/>
      <c r="DZ1140" s="23"/>
      <c r="EA1140" s="23"/>
      <c r="EB1140" s="23"/>
      <c r="EC1140" s="23"/>
      <c r="ED1140" s="23"/>
      <c r="EE1140" s="23"/>
      <c r="EF1140" s="23"/>
      <c r="EG1140" s="23"/>
      <c r="EH1140" s="23"/>
      <c r="EI1140" s="23"/>
      <c r="EJ1140" s="23"/>
      <c r="EK1140" s="23"/>
      <c r="EL1140" s="23"/>
      <c r="EM1140" s="23"/>
      <c r="EN1140" s="23"/>
      <c r="EO1140" s="23"/>
      <c r="EP1140" s="23"/>
      <c r="EQ1140" s="23"/>
      <c r="ER1140" s="23"/>
      <c r="ES1140" s="23"/>
      <c r="ET1140" s="23"/>
      <c r="EU1140" s="23"/>
      <c r="EV1140" s="23"/>
      <c r="EW1140" s="23"/>
      <c r="EX1140" s="23"/>
      <c r="EY1140" s="23"/>
      <c r="EZ1140" s="23"/>
      <c r="FA1140" s="23"/>
      <c r="FB1140" s="23"/>
      <c r="FC1140" s="23"/>
      <c r="FD1140" s="23"/>
      <c r="FE1140" s="23"/>
      <c r="FF1140" s="23"/>
      <c r="FG1140" s="23"/>
      <c r="FH1140" s="23"/>
      <c r="FI1140" s="23"/>
      <c r="FJ1140" s="23"/>
      <c r="FK1140" s="23"/>
      <c r="FL1140" s="23"/>
      <c r="FM1140" s="23"/>
      <c r="FN1140" s="23"/>
      <c r="FO1140" s="23"/>
      <c r="FP1140" s="23"/>
      <c r="FQ1140" s="23"/>
      <c r="FR1140" s="23"/>
      <c r="FS1140" s="23"/>
      <c r="FT1140" s="23"/>
      <c r="FU1140" s="23"/>
      <c r="FV1140" s="23"/>
      <c r="FW1140" s="23"/>
      <c r="FX1140" s="23"/>
      <c r="FY1140" s="23"/>
      <c r="FZ1140" s="23"/>
      <c r="GA1140" s="23"/>
      <c r="GB1140" s="23"/>
      <c r="GC1140" s="23"/>
      <c r="GD1140" s="23"/>
      <c r="GE1140" s="23"/>
      <c r="GF1140" s="23"/>
      <c r="GG1140" s="23"/>
      <c r="GH1140" s="23"/>
    </row>
    <row r="1141" spans="1:190" x14ac:dyDescent="0.35">
      <c r="A1141" s="23"/>
      <c r="B1141" s="23"/>
      <c r="C1141" s="23"/>
      <c r="D1141" s="23"/>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c r="AI1141" s="23"/>
      <c r="AJ1141" s="23"/>
      <c r="AK1141" s="23"/>
      <c r="AL1141" s="23"/>
      <c r="AM1141" s="23"/>
      <c r="AN1141" s="23"/>
      <c r="AO1141" s="23"/>
      <c r="AP1141" s="23"/>
      <c r="AQ1141" s="23"/>
      <c r="AR1141" s="23"/>
      <c r="AS1141" s="23"/>
      <c r="AT1141" s="23"/>
      <c r="AU1141" s="23"/>
      <c r="AV1141" s="23"/>
      <c r="AW1141" s="23"/>
      <c r="AX1141" s="23"/>
      <c r="AY1141" s="23"/>
      <c r="AZ1141" s="23"/>
      <c r="BA1141" s="23"/>
      <c r="BB1141" s="23"/>
      <c r="BC1141" s="23"/>
      <c r="BD1141" s="23"/>
      <c r="BE1141" s="23"/>
      <c r="BF1141" s="23"/>
      <c r="BG1141" s="23"/>
      <c r="BH1141" s="23"/>
      <c r="BI1141" s="23"/>
      <c r="BJ1141" s="23"/>
      <c r="BK1141" s="23"/>
      <c r="BL1141" s="23"/>
      <c r="BM1141" s="23"/>
      <c r="BN1141" s="23"/>
      <c r="BO1141" s="23"/>
      <c r="BP1141" s="23"/>
      <c r="BQ1141" s="23"/>
      <c r="BR1141" s="23"/>
      <c r="BS1141" s="23"/>
      <c r="BT1141" s="23"/>
      <c r="BU1141" s="23"/>
      <c r="BV1141" s="23"/>
      <c r="BW1141" s="23"/>
      <c r="BX1141" s="23"/>
      <c r="BY1141" s="23"/>
      <c r="BZ1141" s="23"/>
      <c r="CA1141" s="23"/>
      <c r="CB1141" s="23"/>
      <c r="CC1141" s="23"/>
      <c r="CD1141" s="23"/>
      <c r="CE1141" s="23"/>
      <c r="CF1141" s="23"/>
      <c r="CG1141" s="23"/>
      <c r="CH1141" s="23"/>
      <c r="CI1141" s="23"/>
      <c r="CJ1141" s="23"/>
      <c r="CK1141" s="23"/>
      <c r="CL1141" s="23"/>
      <c r="CM1141" s="23"/>
      <c r="CN1141" s="23"/>
      <c r="CO1141" s="23"/>
      <c r="CP1141" s="23"/>
      <c r="CQ1141" s="23"/>
      <c r="CR1141" s="23"/>
      <c r="CS1141" s="23"/>
      <c r="CT1141" s="23"/>
      <c r="CU1141" s="23"/>
      <c r="CV1141" s="23"/>
      <c r="CW1141" s="23"/>
      <c r="CX1141" s="23"/>
      <c r="CY1141" s="23"/>
      <c r="CZ1141" s="23"/>
      <c r="DA1141" s="23"/>
      <c r="DB1141" s="23"/>
      <c r="DC1141" s="23"/>
      <c r="DD1141" s="23"/>
      <c r="DE1141" s="23"/>
      <c r="DF1141" s="23"/>
      <c r="DG1141" s="23"/>
      <c r="DH1141" s="23"/>
      <c r="DI1141" s="23"/>
      <c r="DJ1141" s="23"/>
      <c r="DK1141" s="23"/>
      <c r="DL1141" s="23"/>
      <c r="DM1141" s="23"/>
      <c r="DN1141" s="23"/>
      <c r="DO1141" s="23"/>
      <c r="DP1141" s="23"/>
      <c r="DQ1141" s="23"/>
      <c r="DR1141" s="23"/>
      <c r="DS1141" s="23"/>
      <c r="DT1141" s="23"/>
      <c r="DU1141" s="23"/>
      <c r="DV1141" s="23"/>
      <c r="DW1141" s="23"/>
      <c r="DX1141" s="23"/>
      <c r="DY1141" s="23"/>
      <c r="DZ1141" s="23"/>
      <c r="EA1141" s="23"/>
      <c r="EB1141" s="23"/>
      <c r="EC1141" s="23"/>
      <c r="ED1141" s="23"/>
      <c r="EE1141" s="23"/>
      <c r="EF1141" s="23"/>
      <c r="EG1141" s="23"/>
      <c r="EH1141" s="23"/>
      <c r="EI1141" s="23"/>
      <c r="EJ1141" s="23"/>
      <c r="EK1141" s="23"/>
      <c r="EL1141" s="23"/>
      <c r="EM1141" s="23"/>
      <c r="EN1141" s="23"/>
      <c r="EO1141" s="23"/>
      <c r="EP1141" s="23"/>
      <c r="EQ1141" s="23"/>
      <c r="ER1141" s="23"/>
      <c r="ES1141" s="23"/>
      <c r="ET1141" s="23"/>
      <c r="EU1141" s="23"/>
      <c r="EV1141" s="23"/>
      <c r="EW1141" s="23"/>
      <c r="EX1141" s="23"/>
      <c r="EY1141" s="23"/>
      <c r="EZ1141" s="23"/>
      <c r="FA1141" s="23"/>
      <c r="FB1141" s="23"/>
      <c r="FC1141" s="23"/>
      <c r="FD1141" s="23"/>
      <c r="FE1141" s="23"/>
      <c r="FF1141" s="23"/>
      <c r="FG1141" s="23"/>
      <c r="FH1141" s="23"/>
      <c r="FI1141" s="23"/>
      <c r="FJ1141" s="23"/>
      <c r="FK1141" s="23"/>
      <c r="FL1141" s="23"/>
      <c r="FM1141" s="23"/>
      <c r="FN1141" s="23"/>
      <c r="FO1141" s="23"/>
      <c r="FP1141" s="23"/>
      <c r="FQ1141" s="23"/>
      <c r="FR1141" s="23"/>
      <c r="FS1141" s="23"/>
      <c r="FT1141" s="23"/>
      <c r="FU1141" s="23"/>
      <c r="FV1141" s="23"/>
      <c r="FW1141" s="23"/>
      <c r="FX1141" s="23"/>
      <c r="FY1141" s="23"/>
      <c r="FZ1141" s="23"/>
      <c r="GA1141" s="23"/>
      <c r="GB1141" s="23"/>
      <c r="GC1141" s="23"/>
      <c r="GD1141" s="23"/>
      <c r="GE1141" s="23"/>
      <c r="GF1141" s="23"/>
      <c r="GG1141" s="23"/>
      <c r="GH1141" s="23"/>
    </row>
    <row r="1142" spans="1:190" x14ac:dyDescent="0.35">
      <c r="A1142" s="23"/>
      <c r="B1142" s="23"/>
      <c r="C1142" s="23"/>
      <c r="D1142" s="23"/>
      <c r="E1142" s="23"/>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23"/>
      <c r="AD1142" s="23"/>
      <c r="AE1142" s="23"/>
      <c r="AF1142" s="23"/>
      <c r="AG1142" s="23"/>
      <c r="AH1142" s="23"/>
      <c r="AI1142" s="23"/>
      <c r="AJ1142" s="23"/>
      <c r="AK1142" s="23"/>
      <c r="AL1142" s="23"/>
      <c r="AM1142" s="23"/>
      <c r="AN1142" s="23"/>
      <c r="AO1142" s="23"/>
      <c r="AP1142" s="23"/>
      <c r="AQ1142" s="23"/>
      <c r="AR1142" s="23"/>
      <c r="AS1142" s="23"/>
      <c r="AT1142" s="23"/>
      <c r="AU1142" s="23"/>
      <c r="AV1142" s="23"/>
      <c r="AW1142" s="23"/>
      <c r="AX1142" s="23"/>
      <c r="AY1142" s="23"/>
      <c r="AZ1142" s="23"/>
      <c r="BA1142" s="23"/>
      <c r="BB1142" s="23"/>
      <c r="BC1142" s="23"/>
      <c r="BD1142" s="23"/>
      <c r="BE1142" s="23"/>
      <c r="BF1142" s="23"/>
      <c r="BG1142" s="23"/>
      <c r="BH1142" s="23"/>
      <c r="BI1142" s="23"/>
      <c r="BJ1142" s="23"/>
      <c r="BK1142" s="23"/>
      <c r="BL1142" s="23"/>
      <c r="BM1142" s="23"/>
      <c r="BN1142" s="23"/>
      <c r="BO1142" s="23"/>
      <c r="BP1142" s="23"/>
      <c r="BQ1142" s="23"/>
      <c r="BR1142" s="23"/>
      <c r="BS1142" s="23"/>
      <c r="BT1142" s="23"/>
      <c r="BU1142" s="23"/>
      <c r="BV1142" s="23"/>
      <c r="BW1142" s="23"/>
      <c r="BX1142" s="23"/>
      <c r="BY1142" s="23"/>
      <c r="BZ1142" s="23"/>
      <c r="CA1142" s="23"/>
      <c r="CB1142" s="23"/>
      <c r="CC1142" s="23"/>
      <c r="CD1142" s="23"/>
      <c r="CE1142" s="23"/>
      <c r="CF1142" s="23"/>
      <c r="CG1142" s="23"/>
      <c r="CH1142" s="23"/>
      <c r="CI1142" s="23"/>
      <c r="CJ1142" s="23"/>
      <c r="CK1142" s="23"/>
      <c r="CL1142" s="23"/>
      <c r="CM1142" s="23"/>
      <c r="CN1142" s="23"/>
      <c r="CO1142" s="23"/>
      <c r="CP1142" s="23"/>
      <c r="CQ1142" s="23"/>
      <c r="CR1142" s="23"/>
      <c r="CS1142" s="23"/>
      <c r="CT1142" s="23"/>
      <c r="CU1142" s="23"/>
      <c r="CV1142" s="23"/>
      <c r="CW1142" s="23"/>
      <c r="CX1142" s="23"/>
      <c r="CY1142" s="23"/>
      <c r="CZ1142" s="23"/>
      <c r="DA1142" s="23"/>
      <c r="DB1142" s="23"/>
      <c r="DC1142" s="23"/>
      <c r="DD1142" s="23"/>
      <c r="DE1142" s="23"/>
      <c r="DF1142" s="23"/>
      <c r="DG1142" s="23"/>
      <c r="DH1142" s="23"/>
      <c r="DI1142" s="23"/>
      <c r="DJ1142" s="23"/>
      <c r="DK1142" s="23"/>
      <c r="DL1142" s="23"/>
      <c r="DM1142" s="23"/>
      <c r="DN1142" s="23"/>
      <c r="DO1142" s="23"/>
      <c r="DP1142" s="23"/>
      <c r="DQ1142" s="23"/>
      <c r="DR1142" s="23"/>
      <c r="DS1142" s="23"/>
      <c r="DT1142" s="23"/>
      <c r="DU1142" s="23"/>
      <c r="DV1142" s="23"/>
      <c r="DW1142" s="23"/>
      <c r="DX1142" s="23"/>
      <c r="DY1142" s="23"/>
      <c r="DZ1142" s="23"/>
      <c r="EA1142" s="23"/>
      <c r="EB1142" s="23"/>
      <c r="EC1142" s="23"/>
      <c r="ED1142" s="23"/>
      <c r="EE1142" s="23"/>
      <c r="EF1142" s="23"/>
      <c r="EG1142" s="23"/>
      <c r="EH1142" s="23"/>
      <c r="EI1142" s="23"/>
      <c r="EJ1142" s="23"/>
      <c r="EK1142" s="23"/>
      <c r="EL1142" s="23"/>
      <c r="EM1142" s="23"/>
      <c r="EN1142" s="23"/>
      <c r="EO1142" s="23"/>
      <c r="EP1142" s="23"/>
      <c r="EQ1142" s="23"/>
      <c r="ER1142" s="23"/>
      <c r="ES1142" s="23"/>
      <c r="ET1142" s="23"/>
      <c r="EU1142" s="23"/>
      <c r="EV1142" s="23"/>
      <c r="EW1142" s="23"/>
      <c r="EX1142" s="23"/>
      <c r="EY1142" s="23"/>
      <c r="EZ1142" s="23"/>
      <c r="FA1142" s="23"/>
      <c r="FB1142" s="23"/>
      <c r="FC1142" s="23"/>
      <c r="FD1142" s="23"/>
      <c r="FE1142" s="23"/>
      <c r="FF1142" s="23"/>
      <c r="FG1142" s="23"/>
      <c r="FH1142" s="23"/>
      <c r="FI1142" s="23"/>
      <c r="FJ1142" s="23"/>
      <c r="FK1142" s="23"/>
      <c r="FL1142" s="23"/>
      <c r="FM1142" s="23"/>
      <c r="FN1142" s="23"/>
      <c r="FO1142" s="23"/>
      <c r="FP1142" s="23"/>
      <c r="FQ1142" s="23"/>
      <c r="FR1142" s="23"/>
      <c r="FS1142" s="23"/>
      <c r="FT1142" s="23"/>
      <c r="FU1142" s="23"/>
      <c r="FV1142" s="23"/>
      <c r="FW1142" s="23"/>
      <c r="FX1142" s="23"/>
      <c r="FY1142" s="23"/>
      <c r="FZ1142" s="23"/>
      <c r="GA1142" s="23"/>
      <c r="GB1142" s="23"/>
      <c r="GC1142" s="23"/>
      <c r="GD1142" s="23"/>
      <c r="GE1142" s="23"/>
      <c r="GF1142" s="23"/>
      <c r="GG1142" s="23"/>
      <c r="GH1142" s="23"/>
    </row>
    <row r="1143" spans="1:190" x14ac:dyDescent="0.35">
      <c r="A1143" s="23"/>
      <c r="B1143" s="23"/>
      <c r="C1143" s="23"/>
      <c r="D1143" s="23"/>
      <c r="E1143" s="23"/>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23"/>
      <c r="AD1143" s="23"/>
      <c r="AE1143" s="23"/>
      <c r="AF1143" s="23"/>
      <c r="AG1143" s="23"/>
      <c r="AH1143" s="23"/>
      <c r="AI1143" s="23"/>
      <c r="AJ1143" s="23"/>
      <c r="AK1143" s="23"/>
      <c r="AL1143" s="23"/>
      <c r="AM1143" s="23"/>
      <c r="AN1143" s="23"/>
      <c r="AO1143" s="23"/>
      <c r="AP1143" s="23"/>
      <c r="AQ1143" s="23"/>
      <c r="AR1143" s="23"/>
      <c r="AS1143" s="23"/>
      <c r="AT1143" s="23"/>
      <c r="AU1143" s="23"/>
      <c r="AV1143" s="23"/>
      <c r="AW1143" s="23"/>
      <c r="AX1143" s="23"/>
      <c r="AY1143" s="23"/>
      <c r="AZ1143" s="23"/>
      <c r="BA1143" s="23"/>
      <c r="BB1143" s="23"/>
      <c r="BC1143" s="23"/>
      <c r="BD1143" s="23"/>
      <c r="BE1143" s="23"/>
      <c r="BF1143" s="23"/>
      <c r="BG1143" s="23"/>
      <c r="BH1143" s="23"/>
      <c r="BI1143" s="23"/>
      <c r="BJ1143" s="23"/>
      <c r="BK1143" s="23"/>
      <c r="BL1143" s="23"/>
      <c r="BM1143" s="23"/>
      <c r="BN1143" s="23"/>
      <c r="BO1143" s="23"/>
      <c r="BP1143" s="23"/>
      <c r="BQ1143" s="23"/>
      <c r="BR1143" s="23"/>
      <c r="BS1143" s="23"/>
      <c r="BT1143" s="23"/>
      <c r="BU1143" s="23"/>
      <c r="BV1143" s="23"/>
      <c r="BW1143" s="23"/>
      <c r="BX1143" s="23"/>
      <c r="BY1143" s="23"/>
      <c r="BZ1143" s="23"/>
      <c r="CA1143" s="23"/>
      <c r="CB1143" s="23"/>
      <c r="CC1143" s="23"/>
      <c r="CD1143" s="23"/>
      <c r="CE1143" s="23"/>
      <c r="CF1143" s="23"/>
      <c r="CG1143" s="23"/>
      <c r="CH1143" s="23"/>
      <c r="CI1143" s="23"/>
      <c r="CJ1143" s="23"/>
      <c r="CK1143" s="23"/>
      <c r="CL1143" s="23"/>
      <c r="CM1143" s="23"/>
      <c r="CN1143" s="23"/>
      <c r="CO1143" s="23"/>
      <c r="CP1143" s="23"/>
      <c r="CQ1143" s="23"/>
      <c r="CR1143" s="23"/>
      <c r="CS1143" s="23"/>
      <c r="CT1143" s="23"/>
      <c r="CU1143" s="23"/>
      <c r="CV1143" s="23"/>
      <c r="CW1143" s="23"/>
      <c r="CX1143" s="23"/>
      <c r="CY1143" s="23"/>
      <c r="CZ1143" s="23"/>
      <c r="DA1143" s="23"/>
      <c r="DB1143" s="23"/>
      <c r="DC1143" s="23"/>
      <c r="DD1143" s="23"/>
      <c r="DE1143" s="23"/>
      <c r="DF1143" s="23"/>
      <c r="DG1143" s="23"/>
      <c r="DH1143" s="23"/>
      <c r="DI1143" s="23"/>
      <c r="DJ1143" s="23"/>
      <c r="DK1143" s="23"/>
      <c r="DL1143" s="23"/>
      <c r="DM1143" s="23"/>
      <c r="DN1143" s="23"/>
      <c r="DO1143" s="23"/>
      <c r="DP1143" s="23"/>
      <c r="DQ1143" s="23"/>
      <c r="DR1143" s="23"/>
      <c r="DS1143" s="23"/>
      <c r="DT1143" s="23"/>
      <c r="DU1143" s="23"/>
      <c r="DV1143" s="23"/>
      <c r="DW1143" s="23"/>
      <c r="DX1143" s="23"/>
      <c r="DY1143" s="23"/>
      <c r="DZ1143" s="23"/>
      <c r="EA1143" s="23"/>
      <c r="EB1143" s="23"/>
      <c r="EC1143" s="23"/>
      <c r="ED1143" s="23"/>
      <c r="EE1143" s="23"/>
      <c r="EF1143" s="23"/>
      <c r="EG1143" s="23"/>
      <c r="EH1143" s="23"/>
      <c r="EI1143" s="23"/>
      <c r="EJ1143" s="23"/>
      <c r="EK1143" s="23"/>
      <c r="EL1143" s="23"/>
      <c r="EM1143" s="23"/>
      <c r="EN1143" s="23"/>
      <c r="EO1143" s="23"/>
      <c r="EP1143" s="23"/>
      <c r="EQ1143" s="23"/>
      <c r="ER1143" s="23"/>
      <c r="ES1143" s="23"/>
      <c r="ET1143" s="23"/>
      <c r="EU1143" s="23"/>
      <c r="EV1143" s="23"/>
      <c r="EW1143" s="23"/>
      <c r="EX1143" s="23"/>
      <c r="EY1143" s="23"/>
      <c r="EZ1143" s="23"/>
      <c r="FA1143" s="23"/>
      <c r="FB1143" s="23"/>
      <c r="FC1143" s="23"/>
      <c r="FD1143" s="23"/>
      <c r="FE1143" s="23"/>
      <c r="FF1143" s="23"/>
      <c r="FG1143" s="23"/>
      <c r="FH1143" s="23"/>
      <c r="FI1143" s="23"/>
      <c r="FJ1143" s="23"/>
      <c r="FK1143" s="23"/>
      <c r="FL1143" s="23"/>
      <c r="FM1143" s="23"/>
      <c r="FN1143" s="23"/>
      <c r="FO1143" s="23"/>
      <c r="FP1143" s="23"/>
      <c r="FQ1143" s="23"/>
      <c r="FR1143" s="23"/>
      <c r="FS1143" s="23"/>
      <c r="FT1143" s="23"/>
      <c r="FU1143" s="23"/>
      <c r="FV1143" s="23"/>
      <c r="FW1143" s="23"/>
      <c r="FX1143" s="23"/>
      <c r="FY1143" s="23"/>
      <c r="FZ1143" s="23"/>
      <c r="GA1143" s="23"/>
      <c r="GB1143" s="23"/>
      <c r="GC1143" s="23"/>
      <c r="GD1143" s="23"/>
      <c r="GE1143" s="23"/>
      <c r="GF1143" s="23"/>
      <c r="GG1143" s="23"/>
      <c r="GH1143" s="23"/>
    </row>
    <row r="1144" spans="1:190" x14ac:dyDescent="0.35">
      <c r="A1144" s="23"/>
      <c r="B1144" s="23"/>
      <c r="C1144" s="23"/>
      <c r="D1144" s="23"/>
      <c r="E1144" s="23"/>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23"/>
      <c r="AD1144" s="23"/>
      <c r="AE1144" s="23"/>
      <c r="AF1144" s="23"/>
      <c r="AG1144" s="23"/>
      <c r="AH1144" s="23"/>
      <c r="AI1144" s="23"/>
      <c r="AJ1144" s="23"/>
      <c r="AK1144" s="23"/>
      <c r="AL1144" s="23"/>
      <c r="AM1144" s="23"/>
      <c r="AN1144" s="23"/>
      <c r="AO1144" s="23"/>
      <c r="AP1144" s="23"/>
      <c r="AQ1144" s="23"/>
      <c r="AR1144" s="23"/>
      <c r="AS1144" s="23"/>
      <c r="AT1144" s="23"/>
      <c r="AU1144" s="23"/>
      <c r="AV1144" s="23"/>
      <c r="AW1144" s="23"/>
      <c r="AX1144" s="23"/>
      <c r="AY1144" s="23"/>
      <c r="AZ1144" s="23"/>
      <c r="BA1144" s="23"/>
      <c r="BB1144" s="23"/>
      <c r="BC1144" s="23"/>
      <c r="BD1144" s="23"/>
      <c r="BE1144" s="23"/>
      <c r="BF1144" s="23"/>
      <c r="BG1144" s="23"/>
      <c r="BH1144" s="23"/>
      <c r="BI1144" s="23"/>
      <c r="BJ1144" s="23"/>
      <c r="BK1144" s="23"/>
      <c r="BL1144" s="23"/>
      <c r="BM1144" s="23"/>
      <c r="BN1144" s="23"/>
      <c r="BO1144" s="23"/>
      <c r="BP1144" s="23"/>
      <c r="BQ1144" s="23"/>
      <c r="BR1144" s="23"/>
      <c r="BS1144" s="23"/>
      <c r="BT1144" s="23"/>
      <c r="BU1144" s="23"/>
      <c r="BV1144" s="23"/>
      <c r="BW1144" s="23"/>
      <c r="BX1144" s="23"/>
      <c r="BY1144" s="23"/>
      <c r="BZ1144" s="23"/>
      <c r="CA1144" s="23"/>
      <c r="CB1144" s="23"/>
      <c r="CC1144" s="23"/>
      <c r="CD1144" s="23"/>
      <c r="CE1144" s="23"/>
      <c r="CF1144" s="23"/>
      <c r="CG1144" s="23"/>
      <c r="CH1144" s="23"/>
      <c r="CI1144" s="23"/>
      <c r="CJ1144" s="23"/>
      <c r="CK1144" s="23"/>
      <c r="CL1144" s="23"/>
      <c r="CM1144" s="23"/>
      <c r="CN1144" s="23"/>
      <c r="CO1144" s="23"/>
      <c r="CP1144" s="23"/>
      <c r="CQ1144" s="23"/>
      <c r="CR1144" s="23"/>
      <c r="CS1144" s="23"/>
      <c r="CT1144" s="23"/>
      <c r="CU1144" s="23"/>
      <c r="CV1144" s="23"/>
      <c r="CW1144" s="23"/>
      <c r="CX1144" s="23"/>
      <c r="CY1144" s="23"/>
      <c r="CZ1144" s="23"/>
      <c r="DA1144" s="23"/>
      <c r="DB1144" s="23"/>
      <c r="DC1144" s="23"/>
      <c r="DD1144" s="23"/>
      <c r="DE1144" s="23"/>
      <c r="DF1144" s="23"/>
      <c r="DG1144" s="23"/>
      <c r="DH1144" s="23"/>
      <c r="DI1144" s="23"/>
      <c r="DJ1144" s="23"/>
      <c r="DK1144" s="23"/>
      <c r="DL1144" s="23"/>
      <c r="DM1144" s="23"/>
      <c r="DN1144" s="23"/>
      <c r="DO1144" s="23"/>
      <c r="DP1144" s="23"/>
      <c r="DQ1144" s="23"/>
      <c r="DR1144" s="23"/>
      <c r="DS1144" s="23"/>
      <c r="DT1144" s="23"/>
      <c r="DU1144" s="23"/>
      <c r="DV1144" s="23"/>
      <c r="DW1144" s="23"/>
      <c r="DX1144" s="23"/>
      <c r="DY1144" s="23"/>
      <c r="DZ1144" s="23"/>
      <c r="EA1144" s="23"/>
      <c r="EB1144" s="23"/>
      <c r="EC1144" s="23"/>
      <c r="ED1144" s="23"/>
      <c r="EE1144" s="23"/>
      <c r="EF1144" s="23"/>
      <c r="EG1144" s="23"/>
      <c r="EH1144" s="23"/>
      <c r="EI1144" s="23"/>
      <c r="EJ1144" s="23"/>
      <c r="EK1144" s="23"/>
      <c r="EL1144" s="23"/>
      <c r="EM1144" s="23"/>
      <c r="EN1144" s="23"/>
      <c r="EO1144" s="23"/>
      <c r="EP1144" s="23"/>
      <c r="EQ1144" s="23"/>
      <c r="ER1144" s="23"/>
      <c r="ES1144" s="23"/>
      <c r="ET1144" s="23"/>
      <c r="EU1144" s="23"/>
      <c r="EV1144" s="23"/>
      <c r="EW1144" s="23"/>
      <c r="EX1144" s="23"/>
      <c r="EY1144" s="23"/>
      <c r="EZ1144" s="23"/>
      <c r="FA1144" s="23"/>
      <c r="FB1144" s="23"/>
      <c r="FC1144" s="23"/>
      <c r="FD1144" s="23"/>
      <c r="FE1144" s="23"/>
      <c r="FF1144" s="23"/>
      <c r="FG1144" s="23"/>
      <c r="FH1144" s="23"/>
      <c r="FI1144" s="23"/>
      <c r="FJ1144" s="23"/>
      <c r="FK1144" s="23"/>
      <c r="FL1144" s="23"/>
      <c r="FM1144" s="23"/>
      <c r="FN1144" s="23"/>
      <c r="FO1144" s="23"/>
      <c r="FP1144" s="23"/>
      <c r="FQ1144" s="23"/>
      <c r="FR1144" s="23"/>
      <c r="FS1144" s="23"/>
      <c r="FT1144" s="23"/>
      <c r="FU1144" s="23"/>
      <c r="FV1144" s="23"/>
      <c r="FW1144" s="23"/>
      <c r="FX1144" s="23"/>
      <c r="FY1144" s="23"/>
      <c r="FZ1144" s="23"/>
      <c r="GA1144" s="23"/>
      <c r="GB1144" s="23"/>
      <c r="GC1144" s="23"/>
      <c r="GD1144" s="23"/>
      <c r="GE1144" s="23"/>
      <c r="GF1144" s="23"/>
      <c r="GG1144" s="23"/>
      <c r="GH1144" s="23"/>
    </row>
    <row r="1145" spans="1:190" x14ac:dyDescent="0.35">
      <c r="A1145" s="23"/>
      <c r="B1145" s="23"/>
      <c r="C1145" s="23"/>
      <c r="D1145" s="23"/>
      <c r="E1145" s="23"/>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c r="AI1145" s="23"/>
      <c r="AJ1145" s="23"/>
      <c r="AK1145" s="23"/>
      <c r="AL1145" s="23"/>
      <c r="AM1145" s="23"/>
      <c r="AN1145" s="23"/>
      <c r="AO1145" s="23"/>
      <c r="AP1145" s="23"/>
      <c r="AQ1145" s="23"/>
      <c r="AR1145" s="23"/>
      <c r="AS1145" s="23"/>
      <c r="AT1145" s="23"/>
      <c r="AU1145" s="23"/>
      <c r="AV1145" s="23"/>
      <c r="AW1145" s="23"/>
      <c r="AX1145" s="23"/>
      <c r="AY1145" s="23"/>
      <c r="AZ1145" s="23"/>
      <c r="BA1145" s="23"/>
      <c r="BB1145" s="23"/>
      <c r="BC1145" s="23"/>
      <c r="BD1145" s="23"/>
      <c r="BE1145" s="23"/>
      <c r="BF1145" s="23"/>
      <c r="BG1145" s="23"/>
      <c r="BH1145" s="23"/>
      <c r="BI1145" s="23"/>
      <c r="BJ1145" s="23"/>
      <c r="BK1145" s="23"/>
      <c r="BL1145" s="23"/>
      <c r="BM1145" s="23"/>
      <c r="BN1145" s="23"/>
      <c r="BO1145" s="23"/>
      <c r="BP1145" s="23"/>
      <c r="BQ1145" s="23"/>
      <c r="BR1145" s="23"/>
      <c r="BS1145" s="23"/>
      <c r="BT1145" s="23"/>
      <c r="BU1145" s="23"/>
      <c r="BV1145" s="23"/>
      <c r="BW1145" s="23"/>
      <c r="BX1145" s="23"/>
      <c r="BY1145" s="23"/>
      <c r="BZ1145" s="23"/>
      <c r="CA1145" s="23"/>
      <c r="CB1145" s="23"/>
      <c r="CC1145" s="23"/>
      <c r="CD1145" s="23"/>
      <c r="CE1145" s="23"/>
      <c r="CF1145" s="23"/>
      <c r="CG1145" s="23"/>
      <c r="CH1145" s="23"/>
      <c r="CI1145" s="23"/>
      <c r="CJ1145" s="23"/>
      <c r="CK1145" s="23"/>
      <c r="CL1145" s="23"/>
      <c r="CM1145" s="23"/>
      <c r="CN1145" s="23"/>
      <c r="CO1145" s="23"/>
      <c r="CP1145" s="23"/>
      <c r="CQ1145" s="23"/>
      <c r="CR1145" s="23"/>
      <c r="CS1145" s="23"/>
      <c r="CT1145" s="23"/>
      <c r="CU1145" s="23"/>
      <c r="CV1145" s="23"/>
      <c r="CW1145" s="23"/>
      <c r="CX1145" s="23"/>
      <c r="CY1145" s="23"/>
      <c r="CZ1145" s="23"/>
      <c r="DA1145" s="23"/>
      <c r="DB1145" s="23"/>
      <c r="DC1145" s="23"/>
      <c r="DD1145" s="23"/>
      <c r="DE1145" s="23"/>
      <c r="DF1145" s="23"/>
      <c r="DG1145" s="23"/>
      <c r="DH1145" s="23"/>
      <c r="DI1145" s="23"/>
      <c r="DJ1145" s="23"/>
      <c r="DK1145" s="23"/>
      <c r="DL1145" s="23"/>
      <c r="DM1145" s="23"/>
      <c r="DN1145" s="23"/>
      <c r="DO1145" s="23"/>
      <c r="DP1145" s="23"/>
      <c r="DQ1145" s="23"/>
      <c r="DR1145" s="23"/>
      <c r="DS1145" s="23"/>
      <c r="DT1145" s="23"/>
      <c r="DU1145" s="23"/>
      <c r="DV1145" s="23"/>
      <c r="DW1145" s="23"/>
      <c r="DX1145" s="23"/>
      <c r="DY1145" s="23"/>
      <c r="DZ1145" s="23"/>
      <c r="EA1145" s="23"/>
      <c r="EB1145" s="23"/>
      <c r="EC1145" s="23"/>
      <c r="ED1145" s="23"/>
      <c r="EE1145" s="23"/>
      <c r="EF1145" s="23"/>
      <c r="EG1145" s="23"/>
      <c r="EH1145" s="23"/>
      <c r="EI1145" s="23"/>
      <c r="EJ1145" s="23"/>
      <c r="EK1145" s="23"/>
      <c r="EL1145" s="23"/>
      <c r="EM1145" s="23"/>
      <c r="EN1145" s="23"/>
      <c r="EO1145" s="23"/>
      <c r="EP1145" s="23"/>
      <c r="EQ1145" s="23"/>
      <c r="ER1145" s="23"/>
      <c r="ES1145" s="23"/>
      <c r="ET1145" s="23"/>
      <c r="EU1145" s="23"/>
      <c r="EV1145" s="23"/>
      <c r="EW1145" s="23"/>
      <c r="EX1145" s="23"/>
      <c r="EY1145" s="23"/>
      <c r="EZ1145" s="23"/>
      <c r="FA1145" s="23"/>
      <c r="FB1145" s="23"/>
      <c r="FC1145" s="23"/>
      <c r="FD1145" s="23"/>
      <c r="FE1145" s="23"/>
      <c r="FF1145" s="23"/>
      <c r="FG1145" s="23"/>
      <c r="FH1145" s="23"/>
      <c r="FI1145" s="23"/>
      <c r="FJ1145" s="23"/>
      <c r="FK1145" s="23"/>
      <c r="FL1145" s="23"/>
      <c r="FM1145" s="23"/>
      <c r="FN1145" s="23"/>
      <c r="FO1145" s="23"/>
      <c r="FP1145" s="23"/>
      <c r="FQ1145" s="23"/>
      <c r="FR1145" s="23"/>
      <c r="FS1145" s="23"/>
      <c r="FT1145" s="23"/>
      <c r="FU1145" s="23"/>
      <c r="FV1145" s="23"/>
      <c r="FW1145" s="23"/>
      <c r="FX1145" s="23"/>
      <c r="FY1145" s="23"/>
      <c r="FZ1145" s="23"/>
      <c r="GA1145" s="23"/>
      <c r="GB1145" s="23"/>
      <c r="GC1145" s="23"/>
      <c r="GD1145" s="23"/>
      <c r="GE1145" s="23"/>
      <c r="GF1145" s="23"/>
      <c r="GG1145" s="23"/>
      <c r="GH1145" s="23"/>
    </row>
    <row r="1146" spans="1:190" x14ac:dyDescent="0.35">
      <c r="A1146" s="23"/>
      <c r="B1146" s="23"/>
      <c r="C1146" s="23"/>
      <c r="D1146" s="23"/>
      <c r="E1146" s="23"/>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23"/>
      <c r="AD1146" s="23"/>
      <c r="AE1146" s="23"/>
      <c r="AF1146" s="23"/>
      <c r="AG1146" s="23"/>
      <c r="AH1146" s="23"/>
      <c r="AI1146" s="23"/>
      <c r="AJ1146" s="23"/>
      <c r="AK1146" s="23"/>
      <c r="AL1146" s="23"/>
      <c r="AM1146" s="23"/>
      <c r="AN1146" s="23"/>
      <c r="AO1146" s="23"/>
      <c r="AP1146" s="23"/>
      <c r="AQ1146" s="23"/>
      <c r="AR1146" s="23"/>
      <c r="AS1146" s="23"/>
      <c r="AT1146" s="23"/>
      <c r="AU1146" s="23"/>
      <c r="AV1146" s="23"/>
      <c r="AW1146" s="23"/>
      <c r="AX1146" s="23"/>
      <c r="AY1146" s="23"/>
      <c r="AZ1146" s="23"/>
      <c r="BA1146" s="23"/>
      <c r="BB1146" s="23"/>
      <c r="BC1146" s="23"/>
      <c r="BD1146" s="23"/>
      <c r="BE1146" s="23"/>
      <c r="BF1146" s="23"/>
      <c r="BG1146" s="23"/>
      <c r="BH1146" s="23"/>
      <c r="BI1146" s="23"/>
      <c r="BJ1146" s="23"/>
      <c r="BK1146" s="23"/>
      <c r="BL1146" s="23"/>
      <c r="BM1146" s="23"/>
      <c r="BN1146" s="23"/>
      <c r="BO1146" s="23"/>
      <c r="BP1146" s="23"/>
      <c r="BQ1146" s="23"/>
      <c r="BR1146" s="23"/>
      <c r="BS1146" s="23"/>
      <c r="BT1146" s="23"/>
      <c r="BU1146" s="23"/>
      <c r="BV1146" s="23"/>
      <c r="BW1146" s="23"/>
      <c r="BX1146" s="23"/>
      <c r="BY1146" s="23"/>
      <c r="BZ1146" s="23"/>
      <c r="CA1146" s="23"/>
      <c r="CB1146" s="23"/>
      <c r="CC1146" s="23"/>
      <c r="CD1146" s="23"/>
      <c r="CE1146" s="23"/>
      <c r="CF1146" s="23"/>
      <c r="CG1146" s="23"/>
      <c r="CH1146" s="23"/>
      <c r="CI1146" s="23"/>
      <c r="CJ1146" s="23"/>
      <c r="CK1146" s="23"/>
      <c r="CL1146" s="23"/>
      <c r="CM1146" s="23"/>
      <c r="CN1146" s="23"/>
      <c r="CO1146" s="23"/>
      <c r="CP1146" s="23"/>
      <c r="CQ1146" s="23"/>
      <c r="CR1146" s="23"/>
      <c r="CS1146" s="23"/>
      <c r="CT1146" s="23"/>
      <c r="CU1146" s="23"/>
      <c r="CV1146" s="23"/>
      <c r="CW1146" s="23"/>
      <c r="CX1146" s="23"/>
      <c r="CY1146" s="23"/>
      <c r="CZ1146" s="23"/>
      <c r="DA1146" s="23"/>
      <c r="DB1146" s="23"/>
      <c r="DC1146" s="23"/>
      <c r="DD1146" s="23"/>
      <c r="DE1146" s="23"/>
      <c r="DF1146" s="23"/>
      <c r="DG1146" s="23"/>
      <c r="DH1146" s="23"/>
      <c r="DI1146" s="23"/>
      <c r="DJ1146" s="23"/>
      <c r="DK1146" s="23"/>
      <c r="DL1146" s="23"/>
      <c r="DM1146" s="23"/>
      <c r="DN1146" s="23"/>
      <c r="DO1146" s="23"/>
      <c r="DP1146" s="23"/>
      <c r="DQ1146" s="23"/>
      <c r="DR1146" s="23"/>
      <c r="DS1146" s="23"/>
      <c r="DT1146" s="23"/>
      <c r="DU1146" s="23"/>
      <c r="DV1146" s="23"/>
      <c r="DW1146" s="23"/>
      <c r="DX1146" s="23"/>
      <c r="DY1146" s="23"/>
      <c r="DZ1146" s="23"/>
      <c r="EA1146" s="23"/>
      <c r="EB1146" s="23"/>
      <c r="EC1146" s="23"/>
      <c r="ED1146" s="23"/>
      <c r="EE1146" s="23"/>
      <c r="EF1146" s="23"/>
      <c r="EG1146" s="23"/>
      <c r="EH1146" s="23"/>
      <c r="EI1146" s="23"/>
      <c r="EJ1146" s="23"/>
      <c r="EK1146" s="23"/>
      <c r="EL1146" s="23"/>
      <c r="EM1146" s="23"/>
      <c r="EN1146" s="23"/>
      <c r="EO1146" s="23"/>
      <c r="EP1146" s="23"/>
      <c r="EQ1146" s="23"/>
      <c r="ER1146" s="23"/>
      <c r="ES1146" s="23"/>
      <c r="ET1146" s="23"/>
      <c r="EU1146" s="23"/>
      <c r="EV1146" s="23"/>
      <c r="EW1146" s="23"/>
      <c r="EX1146" s="23"/>
      <c r="EY1146" s="23"/>
      <c r="EZ1146" s="23"/>
      <c r="FA1146" s="23"/>
      <c r="FB1146" s="23"/>
      <c r="FC1146" s="23"/>
      <c r="FD1146" s="23"/>
      <c r="FE1146" s="23"/>
      <c r="FF1146" s="23"/>
      <c r="FG1146" s="23"/>
      <c r="FH1146" s="23"/>
      <c r="FI1146" s="23"/>
      <c r="FJ1146" s="23"/>
      <c r="FK1146" s="23"/>
      <c r="FL1146" s="23"/>
      <c r="FM1146" s="23"/>
      <c r="FN1146" s="23"/>
      <c r="FO1146" s="23"/>
      <c r="FP1146" s="23"/>
      <c r="FQ1146" s="23"/>
      <c r="FR1146" s="23"/>
      <c r="FS1146" s="23"/>
      <c r="FT1146" s="23"/>
      <c r="FU1146" s="23"/>
      <c r="FV1146" s="23"/>
      <c r="FW1146" s="23"/>
      <c r="FX1146" s="23"/>
      <c r="FY1146" s="23"/>
      <c r="FZ1146" s="23"/>
      <c r="GA1146" s="23"/>
      <c r="GB1146" s="23"/>
      <c r="GC1146" s="23"/>
      <c r="GD1146" s="23"/>
      <c r="GE1146" s="23"/>
      <c r="GF1146" s="23"/>
      <c r="GG1146" s="23"/>
      <c r="GH1146" s="23"/>
    </row>
    <row r="1147" spans="1:190" x14ac:dyDescent="0.35">
      <c r="A1147" s="23"/>
      <c r="B1147" s="23"/>
      <c r="C1147" s="23"/>
      <c r="D1147" s="23"/>
      <c r="E1147" s="23"/>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23"/>
      <c r="AD1147" s="23"/>
      <c r="AE1147" s="23"/>
      <c r="AF1147" s="23"/>
      <c r="AG1147" s="23"/>
      <c r="AH1147" s="23"/>
      <c r="AI1147" s="23"/>
      <c r="AJ1147" s="23"/>
      <c r="AK1147" s="23"/>
      <c r="AL1147" s="23"/>
      <c r="AM1147" s="23"/>
      <c r="AN1147" s="23"/>
      <c r="AO1147" s="23"/>
      <c r="AP1147" s="23"/>
      <c r="AQ1147" s="23"/>
      <c r="AR1147" s="23"/>
      <c r="AS1147" s="23"/>
      <c r="AT1147" s="23"/>
      <c r="AU1147" s="23"/>
      <c r="AV1147" s="23"/>
      <c r="AW1147" s="23"/>
      <c r="AX1147" s="23"/>
      <c r="AY1147" s="23"/>
      <c r="AZ1147" s="23"/>
      <c r="BA1147" s="23"/>
      <c r="BB1147" s="23"/>
      <c r="BC1147" s="23"/>
      <c r="BD1147" s="23"/>
      <c r="BE1147" s="23"/>
      <c r="BF1147" s="23"/>
      <c r="BG1147" s="23"/>
      <c r="BH1147" s="23"/>
      <c r="BI1147" s="23"/>
      <c r="BJ1147" s="23"/>
      <c r="BK1147" s="23"/>
      <c r="BL1147" s="23"/>
      <c r="BM1147" s="23"/>
      <c r="BN1147" s="23"/>
      <c r="BO1147" s="23"/>
      <c r="BP1147" s="23"/>
      <c r="BQ1147" s="23"/>
      <c r="BR1147" s="23"/>
      <c r="BS1147" s="23"/>
      <c r="BT1147" s="23"/>
      <c r="BU1147" s="23"/>
      <c r="BV1147" s="23"/>
      <c r="BW1147" s="23"/>
      <c r="BX1147" s="23"/>
      <c r="BY1147" s="23"/>
      <c r="BZ1147" s="23"/>
      <c r="CA1147" s="23"/>
      <c r="CB1147" s="23"/>
      <c r="CC1147" s="23"/>
      <c r="CD1147" s="23"/>
      <c r="CE1147" s="23"/>
      <c r="CF1147" s="23"/>
      <c r="CG1147" s="23"/>
      <c r="CH1147" s="23"/>
      <c r="CI1147" s="23"/>
      <c r="CJ1147" s="23"/>
      <c r="CK1147" s="23"/>
      <c r="CL1147" s="23"/>
      <c r="CM1147" s="23"/>
      <c r="CN1147" s="23"/>
      <c r="CO1147" s="23"/>
      <c r="CP1147" s="23"/>
      <c r="CQ1147" s="23"/>
      <c r="CR1147" s="23"/>
      <c r="CS1147" s="23"/>
      <c r="CT1147" s="23"/>
      <c r="CU1147" s="23"/>
      <c r="CV1147" s="23"/>
      <c r="CW1147" s="23"/>
      <c r="CX1147" s="23"/>
      <c r="CY1147" s="23"/>
      <c r="CZ1147" s="23"/>
      <c r="DA1147" s="23"/>
      <c r="DB1147" s="23"/>
      <c r="DC1147" s="23"/>
      <c r="DD1147" s="23"/>
      <c r="DE1147" s="23"/>
      <c r="DF1147" s="23"/>
      <c r="DG1147" s="23"/>
      <c r="DH1147" s="23"/>
      <c r="DI1147" s="23"/>
      <c r="DJ1147" s="23"/>
      <c r="DK1147" s="23"/>
      <c r="DL1147" s="23"/>
      <c r="DM1147" s="23"/>
      <c r="DN1147" s="23"/>
      <c r="DO1147" s="23"/>
      <c r="DP1147" s="23"/>
      <c r="DQ1147" s="23"/>
      <c r="DR1147" s="23"/>
      <c r="DS1147" s="23"/>
      <c r="DT1147" s="23"/>
      <c r="DU1147" s="23"/>
      <c r="DV1147" s="23"/>
      <c r="DW1147" s="23"/>
      <c r="DX1147" s="23"/>
      <c r="DY1147" s="23"/>
      <c r="DZ1147" s="23"/>
      <c r="EA1147" s="23"/>
      <c r="EB1147" s="23"/>
      <c r="EC1147" s="23"/>
      <c r="ED1147" s="23"/>
      <c r="EE1147" s="23"/>
      <c r="EF1147" s="23"/>
      <c r="EG1147" s="23"/>
      <c r="EH1147" s="23"/>
      <c r="EI1147" s="23"/>
      <c r="EJ1147" s="23"/>
      <c r="EK1147" s="23"/>
      <c r="EL1147" s="23"/>
      <c r="EM1147" s="23"/>
      <c r="EN1147" s="23"/>
      <c r="EO1147" s="23"/>
      <c r="EP1147" s="23"/>
      <c r="EQ1147" s="23"/>
      <c r="ER1147" s="23"/>
      <c r="ES1147" s="23"/>
      <c r="ET1147" s="23"/>
      <c r="EU1147" s="23"/>
      <c r="EV1147" s="23"/>
      <c r="EW1147" s="23"/>
      <c r="EX1147" s="23"/>
      <c r="EY1147" s="23"/>
      <c r="EZ1147" s="23"/>
      <c r="FA1147" s="23"/>
      <c r="FB1147" s="23"/>
      <c r="FC1147" s="23"/>
      <c r="FD1147" s="23"/>
      <c r="FE1147" s="23"/>
      <c r="FF1147" s="23"/>
      <c r="FG1147" s="23"/>
      <c r="FH1147" s="23"/>
      <c r="FI1147" s="23"/>
      <c r="FJ1147" s="23"/>
      <c r="FK1147" s="23"/>
      <c r="FL1147" s="23"/>
      <c r="FM1147" s="23"/>
      <c r="FN1147" s="23"/>
      <c r="FO1147" s="23"/>
      <c r="FP1147" s="23"/>
      <c r="FQ1147" s="23"/>
      <c r="FR1147" s="23"/>
      <c r="FS1147" s="23"/>
      <c r="FT1147" s="23"/>
      <c r="FU1147" s="23"/>
      <c r="FV1147" s="23"/>
      <c r="FW1147" s="23"/>
      <c r="FX1147" s="23"/>
      <c r="FY1147" s="23"/>
      <c r="FZ1147" s="23"/>
      <c r="GA1147" s="23"/>
      <c r="GB1147" s="23"/>
      <c r="GC1147" s="23"/>
      <c r="GD1147" s="23"/>
      <c r="GE1147" s="23"/>
      <c r="GF1147" s="23"/>
      <c r="GG1147" s="23"/>
      <c r="GH1147" s="23"/>
    </row>
    <row r="1148" spans="1:190" x14ac:dyDescent="0.35">
      <c r="A1148" s="23"/>
      <c r="B1148" s="23"/>
      <c r="C1148" s="23"/>
      <c r="D1148" s="23"/>
      <c r="E1148" s="23"/>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23"/>
      <c r="AD1148" s="23"/>
      <c r="AE1148" s="23"/>
      <c r="AF1148" s="23"/>
      <c r="AG1148" s="23"/>
      <c r="AH1148" s="23"/>
      <c r="AI1148" s="23"/>
      <c r="AJ1148" s="23"/>
      <c r="AK1148" s="23"/>
      <c r="AL1148" s="23"/>
      <c r="AM1148" s="23"/>
      <c r="AN1148" s="23"/>
      <c r="AO1148" s="23"/>
      <c r="AP1148" s="23"/>
      <c r="AQ1148" s="23"/>
      <c r="AR1148" s="23"/>
      <c r="AS1148" s="23"/>
      <c r="AT1148" s="23"/>
      <c r="AU1148" s="23"/>
      <c r="AV1148" s="23"/>
      <c r="AW1148" s="23"/>
      <c r="AX1148" s="23"/>
      <c r="AY1148" s="23"/>
      <c r="AZ1148" s="23"/>
      <c r="BA1148" s="23"/>
      <c r="BB1148" s="23"/>
      <c r="BC1148" s="23"/>
      <c r="BD1148" s="23"/>
      <c r="BE1148" s="23"/>
      <c r="BF1148" s="23"/>
      <c r="BG1148" s="23"/>
      <c r="BH1148" s="23"/>
      <c r="BI1148" s="23"/>
      <c r="BJ1148" s="23"/>
      <c r="BK1148" s="23"/>
      <c r="BL1148" s="23"/>
      <c r="BM1148" s="23"/>
      <c r="BN1148" s="23"/>
      <c r="BO1148" s="23"/>
      <c r="BP1148" s="23"/>
      <c r="BQ1148" s="23"/>
      <c r="BR1148" s="23"/>
      <c r="BS1148" s="23"/>
      <c r="BT1148" s="23"/>
      <c r="BU1148" s="23"/>
      <c r="BV1148" s="23"/>
      <c r="BW1148" s="23"/>
      <c r="BX1148" s="23"/>
      <c r="BY1148" s="23"/>
      <c r="BZ1148" s="23"/>
      <c r="CA1148" s="23"/>
      <c r="CB1148" s="23"/>
      <c r="CC1148" s="23"/>
      <c r="CD1148" s="23"/>
      <c r="CE1148" s="23"/>
      <c r="CF1148" s="23"/>
      <c r="CG1148" s="23"/>
      <c r="CH1148" s="23"/>
      <c r="CI1148" s="23"/>
      <c r="CJ1148" s="23"/>
      <c r="CK1148" s="23"/>
      <c r="CL1148" s="23"/>
      <c r="CM1148" s="23"/>
      <c r="CN1148" s="23"/>
      <c r="CO1148" s="23"/>
      <c r="CP1148" s="23"/>
      <c r="CQ1148" s="23"/>
      <c r="CR1148" s="23"/>
      <c r="CS1148" s="23"/>
      <c r="CT1148" s="23"/>
      <c r="CU1148" s="23"/>
      <c r="CV1148" s="23"/>
      <c r="CW1148" s="23"/>
      <c r="CX1148" s="23"/>
      <c r="CY1148" s="23"/>
      <c r="CZ1148" s="23"/>
      <c r="DA1148" s="23"/>
      <c r="DB1148" s="23"/>
      <c r="DC1148" s="23"/>
      <c r="DD1148" s="23"/>
      <c r="DE1148" s="23"/>
      <c r="DF1148" s="23"/>
      <c r="DG1148" s="23"/>
      <c r="DH1148" s="23"/>
      <c r="DI1148" s="23"/>
      <c r="DJ1148" s="23"/>
      <c r="DK1148" s="23"/>
      <c r="DL1148" s="23"/>
      <c r="DM1148" s="23"/>
      <c r="DN1148" s="23"/>
      <c r="DO1148" s="23"/>
      <c r="DP1148" s="23"/>
      <c r="DQ1148" s="23"/>
      <c r="DR1148" s="23"/>
      <c r="DS1148" s="23"/>
      <c r="DT1148" s="23"/>
      <c r="DU1148" s="23"/>
      <c r="DV1148" s="23"/>
      <c r="DW1148" s="23"/>
      <c r="DX1148" s="23"/>
      <c r="DY1148" s="23"/>
      <c r="DZ1148" s="23"/>
      <c r="EA1148" s="23"/>
      <c r="EB1148" s="23"/>
      <c r="EC1148" s="23"/>
      <c r="ED1148" s="23"/>
      <c r="EE1148" s="23"/>
      <c r="EF1148" s="23"/>
      <c r="EG1148" s="23"/>
      <c r="EH1148" s="23"/>
      <c r="EI1148" s="23"/>
      <c r="EJ1148" s="23"/>
      <c r="EK1148" s="23"/>
      <c r="EL1148" s="23"/>
      <c r="EM1148" s="23"/>
      <c r="EN1148" s="23"/>
      <c r="EO1148" s="23"/>
      <c r="EP1148" s="23"/>
      <c r="EQ1148" s="23"/>
      <c r="ER1148" s="23"/>
      <c r="ES1148" s="23"/>
      <c r="ET1148" s="23"/>
      <c r="EU1148" s="23"/>
      <c r="EV1148" s="23"/>
      <c r="EW1148" s="23"/>
      <c r="EX1148" s="23"/>
      <c r="EY1148" s="23"/>
      <c r="EZ1148" s="23"/>
      <c r="FA1148" s="23"/>
      <c r="FB1148" s="23"/>
      <c r="FC1148" s="23"/>
      <c r="FD1148" s="23"/>
      <c r="FE1148" s="23"/>
      <c r="FF1148" s="23"/>
      <c r="FG1148" s="23"/>
      <c r="FH1148" s="23"/>
      <c r="FI1148" s="23"/>
      <c r="FJ1148" s="23"/>
      <c r="FK1148" s="23"/>
      <c r="FL1148" s="23"/>
      <c r="FM1148" s="23"/>
      <c r="FN1148" s="23"/>
      <c r="FO1148" s="23"/>
      <c r="FP1148" s="23"/>
      <c r="FQ1148" s="23"/>
      <c r="FR1148" s="23"/>
      <c r="FS1148" s="23"/>
      <c r="FT1148" s="23"/>
      <c r="FU1148" s="23"/>
      <c r="FV1148" s="23"/>
      <c r="FW1148" s="23"/>
      <c r="FX1148" s="23"/>
      <c r="FY1148" s="23"/>
      <c r="FZ1148" s="23"/>
      <c r="GA1148" s="23"/>
      <c r="GB1148" s="23"/>
      <c r="GC1148" s="23"/>
      <c r="GD1148" s="23"/>
      <c r="GE1148" s="23"/>
      <c r="GF1148" s="23"/>
      <c r="GG1148" s="23"/>
      <c r="GH1148" s="23"/>
    </row>
    <row r="1149" spans="1:190" x14ac:dyDescent="0.35">
      <c r="A1149" s="23"/>
      <c r="B1149" s="23"/>
      <c r="C1149" s="23"/>
      <c r="D1149" s="23"/>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23"/>
      <c r="AF1149" s="23"/>
      <c r="AG1149" s="23"/>
      <c r="AH1149" s="23"/>
      <c r="AI1149" s="23"/>
      <c r="AJ1149" s="23"/>
      <c r="AK1149" s="23"/>
      <c r="AL1149" s="23"/>
      <c r="AM1149" s="23"/>
      <c r="AN1149" s="23"/>
      <c r="AO1149" s="23"/>
      <c r="AP1149" s="23"/>
      <c r="AQ1149" s="23"/>
      <c r="AR1149" s="23"/>
      <c r="AS1149" s="23"/>
      <c r="AT1149" s="23"/>
      <c r="AU1149" s="23"/>
      <c r="AV1149" s="23"/>
      <c r="AW1149" s="23"/>
      <c r="AX1149" s="23"/>
      <c r="AY1149" s="23"/>
      <c r="AZ1149" s="23"/>
      <c r="BA1149" s="23"/>
      <c r="BB1149" s="23"/>
      <c r="BC1149" s="23"/>
      <c r="BD1149" s="23"/>
      <c r="BE1149" s="23"/>
      <c r="BF1149" s="23"/>
      <c r="BG1149" s="23"/>
      <c r="BH1149" s="23"/>
      <c r="BI1149" s="23"/>
      <c r="BJ1149" s="23"/>
      <c r="BK1149" s="23"/>
      <c r="BL1149" s="23"/>
      <c r="BM1149" s="23"/>
      <c r="BN1149" s="23"/>
      <c r="BO1149" s="23"/>
      <c r="BP1149" s="23"/>
      <c r="BQ1149" s="23"/>
      <c r="BR1149" s="23"/>
      <c r="BS1149" s="23"/>
      <c r="BT1149" s="23"/>
      <c r="BU1149" s="23"/>
      <c r="BV1149" s="23"/>
      <c r="BW1149" s="23"/>
      <c r="BX1149" s="23"/>
      <c r="BY1149" s="23"/>
      <c r="BZ1149" s="23"/>
      <c r="CA1149" s="23"/>
      <c r="CB1149" s="23"/>
      <c r="CC1149" s="23"/>
      <c r="CD1149" s="23"/>
      <c r="CE1149" s="23"/>
      <c r="CF1149" s="23"/>
      <c r="CG1149" s="23"/>
      <c r="CH1149" s="23"/>
      <c r="CI1149" s="23"/>
      <c r="CJ1149" s="23"/>
      <c r="CK1149" s="23"/>
      <c r="CL1149" s="23"/>
      <c r="CM1149" s="23"/>
      <c r="CN1149" s="23"/>
      <c r="CO1149" s="23"/>
      <c r="CP1149" s="23"/>
      <c r="CQ1149" s="23"/>
      <c r="CR1149" s="23"/>
      <c r="CS1149" s="23"/>
      <c r="CT1149" s="23"/>
      <c r="CU1149" s="23"/>
      <c r="CV1149" s="23"/>
      <c r="CW1149" s="23"/>
      <c r="CX1149" s="23"/>
      <c r="CY1149" s="23"/>
      <c r="CZ1149" s="23"/>
      <c r="DA1149" s="23"/>
      <c r="DB1149" s="23"/>
      <c r="DC1149" s="23"/>
      <c r="DD1149" s="23"/>
      <c r="DE1149" s="23"/>
      <c r="DF1149" s="23"/>
      <c r="DG1149" s="23"/>
      <c r="DH1149" s="23"/>
      <c r="DI1149" s="23"/>
      <c r="DJ1149" s="23"/>
      <c r="DK1149" s="23"/>
      <c r="DL1149" s="23"/>
      <c r="DM1149" s="23"/>
      <c r="DN1149" s="23"/>
      <c r="DO1149" s="23"/>
      <c r="DP1149" s="23"/>
      <c r="DQ1149" s="23"/>
      <c r="DR1149" s="23"/>
      <c r="DS1149" s="23"/>
      <c r="DT1149" s="23"/>
      <c r="DU1149" s="23"/>
      <c r="DV1149" s="23"/>
      <c r="DW1149" s="23"/>
      <c r="DX1149" s="23"/>
      <c r="DY1149" s="23"/>
      <c r="DZ1149" s="23"/>
      <c r="EA1149" s="23"/>
      <c r="EB1149" s="23"/>
      <c r="EC1149" s="23"/>
      <c r="ED1149" s="23"/>
      <c r="EE1149" s="23"/>
      <c r="EF1149" s="23"/>
      <c r="EG1149" s="23"/>
      <c r="EH1149" s="23"/>
      <c r="EI1149" s="23"/>
      <c r="EJ1149" s="23"/>
      <c r="EK1149" s="23"/>
      <c r="EL1149" s="23"/>
      <c r="EM1149" s="23"/>
      <c r="EN1149" s="23"/>
      <c r="EO1149" s="23"/>
      <c r="EP1149" s="23"/>
      <c r="EQ1149" s="23"/>
      <c r="ER1149" s="23"/>
      <c r="ES1149" s="23"/>
      <c r="ET1149" s="23"/>
      <c r="EU1149" s="23"/>
      <c r="EV1149" s="23"/>
      <c r="EW1149" s="23"/>
      <c r="EX1149" s="23"/>
      <c r="EY1149" s="23"/>
      <c r="EZ1149" s="23"/>
      <c r="FA1149" s="23"/>
      <c r="FB1149" s="23"/>
      <c r="FC1149" s="23"/>
      <c r="FD1149" s="23"/>
      <c r="FE1149" s="23"/>
      <c r="FF1149" s="23"/>
      <c r="FG1149" s="23"/>
      <c r="FH1149" s="23"/>
      <c r="FI1149" s="23"/>
      <c r="FJ1149" s="23"/>
      <c r="FK1149" s="23"/>
      <c r="FL1149" s="23"/>
      <c r="FM1149" s="23"/>
      <c r="FN1149" s="23"/>
      <c r="FO1149" s="23"/>
      <c r="FP1149" s="23"/>
      <c r="FQ1149" s="23"/>
      <c r="FR1149" s="23"/>
      <c r="FS1149" s="23"/>
      <c r="FT1149" s="23"/>
      <c r="FU1149" s="23"/>
      <c r="FV1149" s="23"/>
      <c r="FW1149" s="23"/>
      <c r="FX1149" s="23"/>
      <c r="FY1149" s="23"/>
      <c r="FZ1149" s="23"/>
      <c r="GA1149" s="23"/>
      <c r="GB1149" s="23"/>
      <c r="GC1149" s="23"/>
      <c r="GD1149" s="23"/>
      <c r="GE1149" s="23"/>
      <c r="GF1149" s="23"/>
      <c r="GG1149" s="23"/>
      <c r="GH1149" s="23"/>
    </row>
    <row r="1150" spans="1:190" x14ac:dyDescent="0.35">
      <c r="A1150" s="23"/>
      <c r="B1150" s="23"/>
      <c r="C1150" s="23"/>
      <c r="D1150" s="23"/>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c r="AN1150" s="23"/>
      <c r="AO1150" s="23"/>
      <c r="AP1150" s="23"/>
      <c r="AQ1150" s="23"/>
      <c r="AR1150" s="23"/>
      <c r="AS1150" s="23"/>
      <c r="AT1150" s="23"/>
      <c r="AU1150" s="23"/>
      <c r="AV1150" s="23"/>
      <c r="AW1150" s="23"/>
      <c r="AX1150" s="23"/>
      <c r="AY1150" s="23"/>
      <c r="AZ1150" s="23"/>
      <c r="BA1150" s="23"/>
      <c r="BB1150" s="23"/>
      <c r="BC1150" s="23"/>
      <c r="BD1150" s="23"/>
      <c r="BE1150" s="23"/>
      <c r="BF1150" s="23"/>
      <c r="BG1150" s="23"/>
      <c r="BH1150" s="23"/>
      <c r="BI1150" s="23"/>
      <c r="BJ1150" s="23"/>
      <c r="BK1150" s="23"/>
      <c r="BL1150" s="23"/>
      <c r="BM1150" s="23"/>
      <c r="BN1150" s="23"/>
      <c r="BO1150" s="23"/>
      <c r="BP1150" s="23"/>
      <c r="BQ1150" s="23"/>
      <c r="BR1150" s="23"/>
      <c r="BS1150" s="23"/>
      <c r="BT1150" s="23"/>
      <c r="BU1150" s="23"/>
      <c r="BV1150" s="23"/>
      <c r="BW1150" s="23"/>
      <c r="BX1150" s="23"/>
      <c r="BY1150" s="23"/>
      <c r="BZ1150" s="23"/>
      <c r="CA1150" s="23"/>
      <c r="CB1150" s="23"/>
      <c r="CC1150" s="23"/>
      <c r="CD1150" s="23"/>
      <c r="CE1150" s="23"/>
      <c r="CF1150" s="23"/>
      <c r="CG1150" s="23"/>
      <c r="CH1150" s="23"/>
      <c r="CI1150" s="23"/>
      <c r="CJ1150" s="23"/>
      <c r="CK1150" s="23"/>
      <c r="CL1150" s="23"/>
      <c r="CM1150" s="23"/>
      <c r="CN1150" s="23"/>
      <c r="CO1150" s="23"/>
      <c r="CP1150" s="23"/>
      <c r="CQ1150" s="23"/>
      <c r="CR1150" s="23"/>
      <c r="CS1150" s="23"/>
      <c r="CT1150" s="23"/>
      <c r="CU1150" s="23"/>
      <c r="CV1150" s="23"/>
      <c r="CW1150" s="23"/>
      <c r="CX1150" s="23"/>
      <c r="CY1150" s="23"/>
      <c r="CZ1150" s="23"/>
      <c r="DA1150" s="23"/>
      <c r="DB1150" s="23"/>
      <c r="DC1150" s="23"/>
      <c r="DD1150" s="23"/>
      <c r="DE1150" s="23"/>
      <c r="DF1150" s="23"/>
      <c r="DG1150" s="23"/>
      <c r="DH1150" s="23"/>
      <c r="DI1150" s="23"/>
      <c r="DJ1150" s="23"/>
      <c r="DK1150" s="23"/>
      <c r="DL1150" s="23"/>
      <c r="DM1150" s="23"/>
      <c r="DN1150" s="23"/>
      <c r="DO1150" s="23"/>
      <c r="DP1150" s="23"/>
      <c r="DQ1150" s="23"/>
      <c r="DR1150" s="23"/>
      <c r="DS1150" s="23"/>
      <c r="DT1150" s="23"/>
      <c r="DU1150" s="23"/>
      <c r="DV1150" s="23"/>
      <c r="DW1150" s="23"/>
      <c r="DX1150" s="23"/>
      <c r="DY1150" s="23"/>
      <c r="DZ1150" s="23"/>
      <c r="EA1150" s="23"/>
      <c r="EB1150" s="23"/>
      <c r="EC1150" s="23"/>
      <c r="ED1150" s="23"/>
      <c r="EE1150" s="23"/>
      <c r="EF1150" s="23"/>
      <c r="EG1150" s="23"/>
      <c r="EH1150" s="23"/>
      <c r="EI1150" s="23"/>
      <c r="EJ1150" s="23"/>
      <c r="EK1150" s="23"/>
      <c r="EL1150" s="23"/>
      <c r="EM1150" s="23"/>
      <c r="EN1150" s="23"/>
      <c r="EO1150" s="23"/>
      <c r="EP1150" s="23"/>
      <c r="EQ1150" s="23"/>
      <c r="ER1150" s="23"/>
      <c r="ES1150" s="23"/>
      <c r="ET1150" s="23"/>
      <c r="EU1150" s="23"/>
      <c r="EV1150" s="23"/>
      <c r="EW1150" s="23"/>
      <c r="EX1150" s="23"/>
      <c r="EY1150" s="23"/>
      <c r="EZ1150" s="23"/>
      <c r="FA1150" s="23"/>
      <c r="FB1150" s="23"/>
      <c r="FC1150" s="23"/>
      <c r="FD1150" s="23"/>
      <c r="FE1150" s="23"/>
      <c r="FF1150" s="23"/>
      <c r="FG1150" s="23"/>
      <c r="FH1150" s="23"/>
      <c r="FI1150" s="23"/>
      <c r="FJ1150" s="23"/>
      <c r="FK1150" s="23"/>
      <c r="FL1150" s="23"/>
      <c r="FM1150" s="23"/>
      <c r="FN1150" s="23"/>
      <c r="FO1150" s="23"/>
      <c r="FP1150" s="23"/>
      <c r="FQ1150" s="23"/>
      <c r="FR1150" s="23"/>
      <c r="FS1150" s="23"/>
      <c r="FT1150" s="23"/>
      <c r="FU1150" s="23"/>
      <c r="FV1150" s="23"/>
      <c r="FW1150" s="23"/>
      <c r="FX1150" s="23"/>
      <c r="FY1150" s="23"/>
      <c r="FZ1150" s="23"/>
      <c r="GA1150" s="23"/>
      <c r="GB1150" s="23"/>
      <c r="GC1150" s="23"/>
      <c r="GD1150" s="23"/>
      <c r="GE1150" s="23"/>
      <c r="GF1150" s="23"/>
      <c r="GG1150" s="23"/>
      <c r="GH1150" s="23"/>
    </row>
    <row r="1151" spans="1:190" x14ac:dyDescent="0.35">
      <c r="A1151" s="23"/>
      <c r="B1151" s="23"/>
      <c r="C1151" s="23"/>
      <c r="D1151" s="23"/>
      <c r="E1151" s="23"/>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23"/>
      <c r="AD1151" s="23"/>
      <c r="AE1151" s="23"/>
      <c r="AF1151" s="23"/>
      <c r="AG1151" s="23"/>
      <c r="AH1151" s="23"/>
      <c r="AI1151" s="23"/>
      <c r="AJ1151" s="23"/>
      <c r="AK1151" s="23"/>
      <c r="AL1151" s="23"/>
      <c r="AM1151" s="23"/>
      <c r="AN1151" s="23"/>
      <c r="AO1151" s="23"/>
      <c r="AP1151" s="23"/>
      <c r="AQ1151" s="23"/>
      <c r="AR1151" s="23"/>
      <c r="AS1151" s="23"/>
      <c r="AT1151" s="23"/>
      <c r="AU1151" s="23"/>
      <c r="AV1151" s="23"/>
      <c r="AW1151" s="23"/>
      <c r="AX1151" s="23"/>
      <c r="AY1151" s="23"/>
      <c r="AZ1151" s="23"/>
      <c r="BA1151" s="23"/>
      <c r="BB1151" s="23"/>
      <c r="BC1151" s="23"/>
      <c r="BD1151" s="23"/>
      <c r="BE1151" s="23"/>
      <c r="BF1151" s="23"/>
      <c r="BG1151" s="23"/>
      <c r="BH1151" s="23"/>
      <c r="BI1151" s="23"/>
      <c r="BJ1151" s="23"/>
      <c r="BK1151" s="23"/>
      <c r="BL1151" s="23"/>
      <c r="BM1151" s="23"/>
      <c r="BN1151" s="23"/>
      <c r="BO1151" s="23"/>
      <c r="BP1151" s="23"/>
      <c r="BQ1151" s="23"/>
      <c r="BR1151" s="23"/>
      <c r="BS1151" s="23"/>
      <c r="BT1151" s="23"/>
      <c r="BU1151" s="23"/>
      <c r="BV1151" s="23"/>
      <c r="BW1151" s="23"/>
      <c r="BX1151" s="23"/>
      <c r="BY1151" s="23"/>
      <c r="BZ1151" s="23"/>
      <c r="CA1151" s="23"/>
      <c r="CB1151" s="23"/>
      <c r="CC1151" s="23"/>
      <c r="CD1151" s="23"/>
      <c r="CE1151" s="23"/>
      <c r="CF1151" s="23"/>
      <c r="CG1151" s="23"/>
      <c r="CH1151" s="23"/>
      <c r="CI1151" s="23"/>
      <c r="CJ1151" s="23"/>
      <c r="CK1151" s="23"/>
      <c r="CL1151" s="23"/>
      <c r="CM1151" s="23"/>
      <c r="CN1151" s="23"/>
      <c r="CO1151" s="23"/>
      <c r="CP1151" s="23"/>
      <c r="CQ1151" s="23"/>
      <c r="CR1151" s="23"/>
      <c r="CS1151" s="23"/>
      <c r="CT1151" s="23"/>
      <c r="CU1151" s="23"/>
      <c r="CV1151" s="23"/>
      <c r="CW1151" s="23"/>
      <c r="CX1151" s="23"/>
      <c r="CY1151" s="23"/>
      <c r="CZ1151" s="23"/>
      <c r="DA1151" s="23"/>
      <c r="DB1151" s="23"/>
      <c r="DC1151" s="23"/>
      <c r="DD1151" s="23"/>
      <c r="DE1151" s="23"/>
      <c r="DF1151" s="23"/>
      <c r="DG1151" s="23"/>
      <c r="DH1151" s="23"/>
      <c r="DI1151" s="23"/>
      <c r="DJ1151" s="23"/>
      <c r="DK1151" s="23"/>
      <c r="DL1151" s="23"/>
      <c r="DM1151" s="23"/>
      <c r="DN1151" s="23"/>
      <c r="DO1151" s="23"/>
      <c r="DP1151" s="23"/>
      <c r="DQ1151" s="23"/>
      <c r="DR1151" s="23"/>
      <c r="DS1151" s="23"/>
      <c r="DT1151" s="23"/>
      <c r="DU1151" s="23"/>
      <c r="DV1151" s="23"/>
      <c r="DW1151" s="23"/>
      <c r="DX1151" s="23"/>
      <c r="DY1151" s="23"/>
      <c r="DZ1151" s="23"/>
      <c r="EA1151" s="23"/>
      <c r="EB1151" s="23"/>
      <c r="EC1151" s="23"/>
      <c r="ED1151" s="23"/>
      <c r="EE1151" s="23"/>
      <c r="EF1151" s="23"/>
      <c r="EG1151" s="23"/>
      <c r="EH1151" s="23"/>
      <c r="EI1151" s="23"/>
      <c r="EJ1151" s="23"/>
      <c r="EK1151" s="23"/>
      <c r="EL1151" s="23"/>
      <c r="EM1151" s="23"/>
      <c r="EN1151" s="23"/>
      <c r="EO1151" s="23"/>
      <c r="EP1151" s="23"/>
      <c r="EQ1151" s="23"/>
      <c r="ER1151" s="23"/>
      <c r="ES1151" s="23"/>
      <c r="ET1151" s="23"/>
      <c r="EU1151" s="23"/>
      <c r="EV1151" s="23"/>
      <c r="EW1151" s="23"/>
      <c r="EX1151" s="23"/>
      <c r="EY1151" s="23"/>
      <c r="EZ1151" s="23"/>
      <c r="FA1151" s="23"/>
      <c r="FB1151" s="23"/>
      <c r="FC1151" s="23"/>
      <c r="FD1151" s="23"/>
      <c r="FE1151" s="23"/>
      <c r="FF1151" s="23"/>
      <c r="FG1151" s="23"/>
      <c r="FH1151" s="23"/>
      <c r="FI1151" s="23"/>
      <c r="FJ1151" s="23"/>
      <c r="FK1151" s="23"/>
      <c r="FL1151" s="23"/>
      <c r="FM1151" s="23"/>
      <c r="FN1151" s="23"/>
      <c r="FO1151" s="23"/>
      <c r="FP1151" s="23"/>
      <c r="FQ1151" s="23"/>
      <c r="FR1151" s="23"/>
      <c r="FS1151" s="23"/>
      <c r="FT1151" s="23"/>
      <c r="FU1151" s="23"/>
      <c r="FV1151" s="23"/>
      <c r="FW1151" s="23"/>
      <c r="FX1151" s="23"/>
      <c r="FY1151" s="23"/>
      <c r="FZ1151" s="23"/>
      <c r="GA1151" s="23"/>
      <c r="GB1151" s="23"/>
      <c r="GC1151" s="23"/>
      <c r="GD1151" s="23"/>
      <c r="GE1151" s="23"/>
      <c r="GF1151" s="23"/>
      <c r="GG1151" s="23"/>
      <c r="GH1151" s="23"/>
    </row>
    <row r="1152" spans="1:190" x14ac:dyDescent="0.35">
      <c r="A1152" s="23"/>
      <c r="B1152" s="23"/>
      <c r="C1152" s="23"/>
      <c r="D1152" s="23"/>
      <c r="E1152" s="23"/>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23"/>
      <c r="AD1152" s="23"/>
      <c r="AE1152" s="23"/>
      <c r="AF1152" s="23"/>
      <c r="AG1152" s="23"/>
      <c r="AH1152" s="23"/>
      <c r="AI1152" s="23"/>
      <c r="AJ1152" s="23"/>
      <c r="AK1152" s="23"/>
      <c r="AL1152" s="23"/>
      <c r="AM1152" s="23"/>
      <c r="AN1152" s="23"/>
      <c r="AO1152" s="23"/>
      <c r="AP1152" s="23"/>
      <c r="AQ1152" s="23"/>
      <c r="AR1152" s="23"/>
      <c r="AS1152" s="23"/>
      <c r="AT1152" s="23"/>
      <c r="AU1152" s="23"/>
      <c r="AV1152" s="23"/>
      <c r="AW1152" s="23"/>
      <c r="AX1152" s="23"/>
      <c r="AY1152" s="23"/>
      <c r="AZ1152" s="23"/>
      <c r="BA1152" s="23"/>
      <c r="BB1152" s="23"/>
      <c r="BC1152" s="23"/>
      <c r="BD1152" s="23"/>
      <c r="BE1152" s="23"/>
      <c r="BF1152" s="23"/>
      <c r="BG1152" s="23"/>
      <c r="BH1152" s="23"/>
      <c r="BI1152" s="23"/>
      <c r="BJ1152" s="23"/>
      <c r="BK1152" s="23"/>
      <c r="BL1152" s="23"/>
      <c r="BM1152" s="23"/>
      <c r="BN1152" s="23"/>
      <c r="BO1152" s="23"/>
      <c r="BP1152" s="23"/>
      <c r="BQ1152" s="23"/>
      <c r="BR1152" s="23"/>
      <c r="BS1152" s="23"/>
      <c r="BT1152" s="23"/>
      <c r="BU1152" s="23"/>
      <c r="BV1152" s="23"/>
      <c r="BW1152" s="23"/>
      <c r="BX1152" s="23"/>
      <c r="BY1152" s="23"/>
      <c r="BZ1152" s="23"/>
      <c r="CA1152" s="23"/>
      <c r="CB1152" s="23"/>
      <c r="CC1152" s="23"/>
      <c r="CD1152" s="23"/>
      <c r="CE1152" s="23"/>
      <c r="CF1152" s="23"/>
      <c r="CG1152" s="23"/>
      <c r="CH1152" s="23"/>
      <c r="CI1152" s="23"/>
      <c r="CJ1152" s="23"/>
      <c r="CK1152" s="23"/>
      <c r="CL1152" s="23"/>
      <c r="CM1152" s="23"/>
      <c r="CN1152" s="23"/>
      <c r="CO1152" s="23"/>
      <c r="CP1152" s="23"/>
      <c r="CQ1152" s="23"/>
      <c r="CR1152" s="23"/>
      <c r="CS1152" s="23"/>
      <c r="CT1152" s="23"/>
      <c r="CU1152" s="23"/>
      <c r="CV1152" s="23"/>
      <c r="CW1152" s="23"/>
      <c r="CX1152" s="23"/>
      <c r="CY1152" s="23"/>
      <c r="CZ1152" s="23"/>
      <c r="DA1152" s="23"/>
      <c r="DB1152" s="23"/>
      <c r="DC1152" s="23"/>
      <c r="DD1152" s="23"/>
      <c r="DE1152" s="23"/>
      <c r="DF1152" s="23"/>
      <c r="DG1152" s="23"/>
      <c r="DH1152" s="23"/>
      <c r="DI1152" s="23"/>
      <c r="DJ1152" s="23"/>
      <c r="DK1152" s="23"/>
      <c r="DL1152" s="23"/>
      <c r="DM1152" s="23"/>
      <c r="DN1152" s="23"/>
      <c r="DO1152" s="23"/>
      <c r="DP1152" s="23"/>
      <c r="DQ1152" s="23"/>
      <c r="DR1152" s="23"/>
      <c r="DS1152" s="23"/>
      <c r="DT1152" s="23"/>
      <c r="DU1152" s="23"/>
      <c r="DV1152" s="23"/>
      <c r="DW1152" s="23"/>
      <c r="DX1152" s="23"/>
      <c r="DY1152" s="23"/>
      <c r="DZ1152" s="23"/>
      <c r="EA1152" s="23"/>
      <c r="EB1152" s="23"/>
      <c r="EC1152" s="23"/>
      <c r="ED1152" s="23"/>
      <c r="EE1152" s="23"/>
      <c r="EF1152" s="23"/>
      <c r="EG1152" s="23"/>
      <c r="EH1152" s="23"/>
      <c r="EI1152" s="23"/>
      <c r="EJ1152" s="23"/>
      <c r="EK1152" s="23"/>
      <c r="EL1152" s="23"/>
      <c r="EM1152" s="23"/>
      <c r="EN1152" s="23"/>
      <c r="EO1152" s="23"/>
      <c r="EP1152" s="23"/>
      <c r="EQ1152" s="23"/>
      <c r="ER1152" s="23"/>
      <c r="ES1152" s="23"/>
      <c r="ET1152" s="23"/>
      <c r="EU1152" s="23"/>
      <c r="EV1152" s="23"/>
      <c r="EW1152" s="23"/>
      <c r="EX1152" s="23"/>
      <c r="EY1152" s="23"/>
      <c r="EZ1152" s="23"/>
      <c r="FA1152" s="23"/>
      <c r="FB1152" s="23"/>
      <c r="FC1152" s="23"/>
      <c r="FD1152" s="23"/>
      <c r="FE1152" s="23"/>
      <c r="FF1152" s="23"/>
      <c r="FG1152" s="23"/>
      <c r="FH1152" s="23"/>
      <c r="FI1152" s="23"/>
      <c r="FJ1152" s="23"/>
      <c r="FK1152" s="23"/>
      <c r="FL1152" s="23"/>
      <c r="FM1152" s="23"/>
      <c r="FN1152" s="23"/>
      <c r="FO1152" s="23"/>
      <c r="FP1152" s="23"/>
      <c r="FQ1152" s="23"/>
      <c r="FR1152" s="23"/>
      <c r="FS1152" s="23"/>
      <c r="FT1152" s="23"/>
      <c r="FU1152" s="23"/>
      <c r="FV1152" s="23"/>
      <c r="FW1152" s="23"/>
      <c r="FX1152" s="23"/>
      <c r="FY1152" s="23"/>
      <c r="FZ1152" s="23"/>
      <c r="GA1152" s="23"/>
      <c r="GB1152" s="23"/>
      <c r="GC1152" s="23"/>
      <c r="GD1152" s="23"/>
      <c r="GE1152" s="23"/>
      <c r="GF1152" s="23"/>
      <c r="GG1152" s="23"/>
      <c r="GH1152" s="23"/>
    </row>
    <row r="1153" spans="1:190" x14ac:dyDescent="0.35">
      <c r="A1153" s="23"/>
      <c r="B1153" s="23"/>
      <c r="C1153" s="23"/>
      <c r="D1153" s="23"/>
      <c r="E1153" s="23"/>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23"/>
      <c r="AD1153" s="23"/>
      <c r="AE1153" s="23"/>
      <c r="AF1153" s="23"/>
      <c r="AG1153" s="23"/>
      <c r="AH1153" s="23"/>
      <c r="AI1153" s="23"/>
      <c r="AJ1153" s="23"/>
      <c r="AK1153" s="23"/>
      <c r="AL1153" s="23"/>
      <c r="AM1153" s="23"/>
      <c r="AN1153" s="23"/>
      <c r="AO1153" s="23"/>
      <c r="AP1153" s="23"/>
      <c r="AQ1153" s="23"/>
      <c r="AR1153" s="23"/>
      <c r="AS1153" s="23"/>
      <c r="AT1153" s="23"/>
      <c r="AU1153" s="23"/>
      <c r="AV1153" s="23"/>
      <c r="AW1153" s="23"/>
      <c r="AX1153" s="23"/>
      <c r="AY1153" s="23"/>
      <c r="AZ1153" s="23"/>
      <c r="BA1153" s="23"/>
      <c r="BB1153" s="23"/>
      <c r="BC1153" s="23"/>
      <c r="BD1153" s="23"/>
      <c r="BE1153" s="23"/>
      <c r="BF1153" s="23"/>
      <c r="BG1153" s="23"/>
      <c r="BH1153" s="23"/>
      <c r="BI1153" s="23"/>
      <c r="BJ1153" s="23"/>
      <c r="BK1153" s="23"/>
      <c r="BL1153" s="23"/>
      <c r="BM1153" s="23"/>
      <c r="BN1153" s="23"/>
      <c r="BO1153" s="23"/>
      <c r="BP1153" s="23"/>
      <c r="BQ1153" s="23"/>
      <c r="BR1153" s="23"/>
      <c r="BS1153" s="23"/>
      <c r="BT1153" s="23"/>
      <c r="BU1153" s="23"/>
      <c r="BV1153" s="23"/>
      <c r="BW1153" s="23"/>
      <c r="BX1153" s="23"/>
      <c r="BY1153" s="23"/>
      <c r="BZ1153" s="23"/>
      <c r="CA1153" s="23"/>
      <c r="CB1153" s="23"/>
      <c r="CC1153" s="23"/>
      <c r="CD1153" s="23"/>
      <c r="CE1153" s="23"/>
      <c r="CF1153" s="23"/>
      <c r="CG1153" s="23"/>
      <c r="CH1153" s="23"/>
      <c r="CI1153" s="23"/>
      <c r="CJ1153" s="23"/>
      <c r="CK1153" s="23"/>
      <c r="CL1153" s="23"/>
      <c r="CM1153" s="23"/>
      <c r="CN1153" s="23"/>
      <c r="CO1153" s="23"/>
      <c r="CP1153" s="23"/>
      <c r="CQ1153" s="23"/>
      <c r="CR1153" s="23"/>
      <c r="CS1153" s="23"/>
      <c r="CT1153" s="23"/>
      <c r="CU1153" s="23"/>
      <c r="CV1153" s="23"/>
      <c r="CW1153" s="23"/>
      <c r="CX1153" s="23"/>
      <c r="CY1153" s="23"/>
      <c r="CZ1153" s="23"/>
      <c r="DA1153" s="23"/>
      <c r="DB1153" s="23"/>
      <c r="DC1153" s="23"/>
      <c r="DD1153" s="23"/>
      <c r="DE1153" s="23"/>
      <c r="DF1153" s="23"/>
      <c r="DG1153" s="23"/>
      <c r="DH1153" s="23"/>
      <c r="DI1153" s="23"/>
      <c r="DJ1153" s="23"/>
      <c r="DK1153" s="23"/>
      <c r="DL1153" s="23"/>
      <c r="DM1153" s="23"/>
      <c r="DN1153" s="23"/>
      <c r="DO1153" s="23"/>
      <c r="DP1153" s="23"/>
      <c r="DQ1153" s="23"/>
      <c r="DR1153" s="23"/>
      <c r="DS1153" s="23"/>
      <c r="DT1153" s="23"/>
      <c r="DU1153" s="23"/>
      <c r="DV1153" s="23"/>
      <c r="DW1153" s="23"/>
      <c r="DX1153" s="23"/>
      <c r="DY1153" s="23"/>
      <c r="DZ1153" s="23"/>
      <c r="EA1153" s="23"/>
      <c r="EB1153" s="23"/>
      <c r="EC1153" s="23"/>
      <c r="ED1153" s="23"/>
      <c r="EE1153" s="23"/>
      <c r="EF1153" s="23"/>
      <c r="EG1153" s="23"/>
      <c r="EH1153" s="23"/>
      <c r="EI1153" s="23"/>
      <c r="EJ1153" s="23"/>
      <c r="EK1153" s="23"/>
      <c r="EL1153" s="23"/>
      <c r="EM1153" s="23"/>
      <c r="EN1153" s="23"/>
      <c r="EO1153" s="23"/>
      <c r="EP1153" s="23"/>
      <c r="EQ1153" s="23"/>
      <c r="ER1153" s="23"/>
      <c r="ES1153" s="23"/>
      <c r="ET1153" s="23"/>
      <c r="EU1153" s="23"/>
      <c r="EV1153" s="23"/>
      <c r="EW1153" s="23"/>
      <c r="EX1153" s="23"/>
      <c r="EY1153" s="23"/>
      <c r="EZ1153" s="23"/>
      <c r="FA1153" s="23"/>
      <c r="FB1153" s="23"/>
      <c r="FC1153" s="23"/>
      <c r="FD1153" s="23"/>
      <c r="FE1153" s="23"/>
      <c r="FF1153" s="23"/>
      <c r="FG1153" s="23"/>
      <c r="FH1153" s="23"/>
      <c r="FI1153" s="23"/>
      <c r="FJ1153" s="23"/>
      <c r="FK1153" s="23"/>
      <c r="FL1153" s="23"/>
      <c r="FM1153" s="23"/>
      <c r="FN1153" s="23"/>
      <c r="FO1153" s="23"/>
      <c r="FP1153" s="23"/>
      <c r="FQ1153" s="23"/>
      <c r="FR1153" s="23"/>
      <c r="FS1153" s="23"/>
      <c r="FT1153" s="23"/>
      <c r="FU1153" s="23"/>
      <c r="FV1153" s="23"/>
      <c r="FW1153" s="23"/>
      <c r="FX1153" s="23"/>
      <c r="FY1153" s="23"/>
      <c r="FZ1153" s="23"/>
      <c r="GA1153" s="23"/>
      <c r="GB1153" s="23"/>
      <c r="GC1153" s="23"/>
      <c r="GD1153" s="23"/>
      <c r="GE1153" s="23"/>
      <c r="GF1153" s="23"/>
      <c r="GG1153" s="23"/>
      <c r="GH1153" s="23"/>
    </row>
    <row r="1154" spans="1:190" x14ac:dyDescent="0.35">
      <c r="A1154" s="23"/>
      <c r="B1154" s="23"/>
      <c r="C1154" s="23"/>
      <c r="D1154" s="23"/>
      <c r="E1154" s="23"/>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23"/>
      <c r="AD1154" s="23"/>
      <c r="AE1154" s="23"/>
      <c r="AF1154" s="23"/>
      <c r="AG1154" s="23"/>
      <c r="AH1154" s="23"/>
      <c r="AI1154" s="23"/>
      <c r="AJ1154" s="23"/>
      <c r="AK1154" s="23"/>
      <c r="AL1154" s="23"/>
      <c r="AM1154" s="23"/>
      <c r="AN1154" s="23"/>
      <c r="AO1154" s="23"/>
      <c r="AP1154" s="23"/>
      <c r="AQ1154" s="23"/>
      <c r="AR1154" s="23"/>
      <c r="AS1154" s="23"/>
      <c r="AT1154" s="23"/>
      <c r="AU1154" s="23"/>
      <c r="AV1154" s="23"/>
      <c r="AW1154" s="23"/>
      <c r="AX1154" s="23"/>
      <c r="AY1154" s="23"/>
      <c r="AZ1154" s="23"/>
      <c r="BA1154" s="23"/>
      <c r="BB1154" s="23"/>
      <c r="BC1154" s="23"/>
      <c r="BD1154" s="23"/>
      <c r="BE1154" s="23"/>
      <c r="BF1154" s="23"/>
      <c r="BG1154" s="23"/>
      <c r="BH1154" s="23"/>
      <c r="BI1154" s="23"/>
      <c r="BJ1154" s="23"/>
      <c r="BK1154" s="23"/>
      <c r="BL1154" s="23"/>
      <c r="BM1154" s="23"/>
      <c r="BN1154" s="23"/>
      <c r="BO1154" s="23"/>
      <c r="BP1154" s="23"/>
      <c r="BQ1154" s="23"/>
      <c r="BR1154" s="23"/>
      <c r="BS1154" s="23"/>
      <c r="BT1154" s="23"/>
      <c r="BU1154" s="23"/>
      <c r="BV1154" s="23"/>
      <c r="BW1154" s="23"/>
      <c r="BX1154" s="23"/>
      <c r="BY1154" s="23"/>
      <c r="BZ1154" s="23"/>
      <c r="CA1154" s="23"/>
      <c r="CB1154" s="23"/>
      <c r="CC1154" s="23"/>
      <c r="CD1154" s="23"/>
      <c r="CE1154" s="23"/>
      <c r="CF1154" s="23"/>
      <c r="CG1154" s="23"/>
      <c r="CH1154" s="23"/>
      <c r="CI1154" s="23"/>
      <c r="CJ1154" s="23"/>
      <c r="CK1154" s="23"/>
      <c r="CL1154" s="23"/>
      <c r="CM1154" s="23"/>
      <c r="CN1154" s="23"/>
      <c r="CO1154" s="23"/>
      <c r="CP1154" s="23"/>
      <c r="CQ1154" s="23"/>
      <c r="CR1154" s="23"/>
      <c r="CS1154" s="23"/>
      <c r="CT1154" s="23"/>
      <c r="CU1154" s="23"/>
      <c r="CV1154" s="23"/>
      <c r="CW1154" s="23"/>
      <c r="CX1154" s="23"/>
      <c r="CY1154" s="23"/>
      <c r="CZ1154" s="23"/>
      <c r="DA1154" s="23"/>
      <c r="DB1154" s="23"/>
      <c r="DC1154" s="23"/>
      <c r="DD1154" s="23"/>
      <c r="DE1154" s="23"/>
      <c r="DF1154" s="23"/>
      <c r="DG1154" s="23"/>
      <c r="DH1154" s="23"/>
      <c r="DI1154" s="23"/>
      <c r="DJ1154" s="23"/>
      <c r="DK1154" s="23"/>
      <c r="DL1154" s="23"/>
      <c r="DM1154" s="23"/>
      <c r="DN1154" s="23"/>
      <c r="DO1154" s="23"/>
      <c r="DP1154" s="23"/>
      <c r="DQ1154" s="23"/>
      <c r="DR1154" s="23"/>
      <c r="DS1154" s="23"/>
      <c r="DT1154" s="23"/>
      <c r="DU1154" s="23"/>
      <c r="DV1154" s="23"/>
      <c r="DW1154" s="23"/>
      <c r="DX1154" s="23"/>
      <c r="DY1154" s="23"/>
      <c r="DZ1154" s="23"/>
      <c r="EA1154" s="23"/>
      <c r="EB1154" s="23"/>
      <c r="EC1154" s="23"/>
      <c r="ED1154" s="23"/>
      <c r="EE1154" s="23"/>
      <c r="EF1154" s="23"/>
      <c r="EG1154" s="23"/>
      <c r="EH1154" s="23"/>
      <c r="EI1154" s="23"/>
      <c r="EJ1154" s="23"/>
      <c r="EK1154" s="23"/>
      <c r="EL1154" s="23"/>
      <c r="EM1154" s="23"/>
      <c r="EN1154" s="23"/>
      <c r="EO1154" s="23"/>
      <c r="EP1154" s="23"/>
      <c r="EQ1154" s="23"/>
      <c r="ER1154" s="23"/>
      <c r="ES1154" s="23"/>
      <c r="ET1154" s="23"/>
      <c r="EU1154" s="23"/>
      <c r="EV1154" s="23"/>
      <c r="EW1154" s="23"/>
      <c r="EX1154" s="23"/>
      <c r="EY1154" s="23"/>
      <c r="EZ1154" s="23"/>
      <c r="FA1154" s="23"/>
      <c r="FB1154" s="23"/>
      <c r="FC1154" s="23"/>
      <c r="FD1154" s="23"/>
      <c r="FE1154" s="23"/>
      <c r="FF1154" s="23"/>
      <c r="FG1154" s="23"/>
      <c r="FH1154" s="23"/>
      <c r="FI1154" s="23"/>
      <c r="FJ1154" s="23"/>
      <c r="FK1154" s="23"/>
      <c r="FL1154" s="23"/>
      <c r="FM1154" s="23"/>
      <c r="FN1154" s="23"/>
      <c r="FO1154" s="23"/>
      <c r="FP1154" s="23"/>
      <c r="FQ1154" s="23"/>
      <c r="FR1154" s="23"/>
      <c r="FS1154" s="23"/>
      <c r="FT1154" s="23"/>
      <c r="FU1154" s="23"/>
      <c r="FV1154" s="23"/>
      <c r="FW1154" s="23"/>
      <c r="FX1154" s="23"/>
      <c r="FY1154" s="23"/>
      <c r="FZ1154" s="23"/>
      <c r="GA1154" s="23"/>
      <c r="GB1154" s="23"/>
      <c r="GC1154" s="23"/>
      <c r="GD1154" s="23"/>
      <c r="GE1154" s="23"/>
      <c r="GF1154" s="23"/>
      <c r="GG1154" s="23"/>
      <c r="GH1154" s="23"/>
    </row>
    <row r="1155" spans="1:190" x14ac:dyDescent="0.35">
      <c r="A1155" s="23"/>
      <c r="B1155" s="23"/>
      <c r="C1155" s="23"/>
      <c r="D1155" s="23"/>
      <c r="E1155" s="23"/>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23"/>
      <c r="AD1155" s="23"/>
      <c r="AE1155" s="23"/>
      <c r="AF1155" s="23"/>
      <c r="AG1155" s="23"/>
      <c r="AH1155" s="23"/>
      <c r="AI1155" s="23"/>
      <c r="AJ1155" s="23"/>
      <c r="AK1155" s="23"/>
      <c r="AL1155" s="23"/>
      <c r="AM1155" s="23"/>
      <c r="AN1155" s="23"/>
      <c r="AO1155" s="23"/>
      <c r="AP1155" s="23"/>
      <c r="AQ1155" s="23"/>
      <c r="AR1155" s="23"/>
      <c r="AS1155" s="23"/>
      <c r="AT1155" s="23"/>
      <c r="AU1155" s="23"/>
      <c r="AV1155" s="23"/>
      <c r="AW1155" s="23"/>
      <c r="AX1155" s="23"/>
      <c r="AY1155" s="23"/>
      <c r="AZ1155" s="23"/>
      <c r="BA1155" s="23"/>
      <c r="BB1155" s="23"/>
      <c r="BC1155" s="23"/>
      <c r="BD1155" s="23"/>
      <c r="BE1155" s="23"/>
      <c r="BF1155" s="23"/>
      <c r="BG1155" s="23"/>
      <c r="BH1155" s="23"/>
      <c r="BI1155" s="23"/>
      <c r="BJ1155" s="23"/>
      <c r="BK1155" s="23"/>
      <c r="BL1155" s="23"/>
      <c r="BM1155" s="23"/>
      <c r="BN1155" s="23"/>
      <c r="BO1155" s="23"/>
      <c r="BP1155" s="23"/>
      <c r="BQ1155" s="23"/>
      <c r="BR1155" s="23"/>
      <c r="BS1155" s="23"/>
      <c r="BT1155" s="23"/>
      <c r="BU1155" s="23"/>
      <c r="BV1155" s="23"/>
      <c r="BW1155" s="23"/>
      <c r="BX1155" s="23"/>
      <c r="BY1155" s="23"/>
      <c r="BZ1155" s="23"/>
      <c r="CA1155" s="23"/>
      <c r="CB1155" s="23"/>
      <c r="CC1155" s="23"/>
      <c r="CD1155" s="23"/>
      <c r="CE1155" s="23"/>
      <c r="CF1155" s="23"/>
      <c r="CG1155" s="23"/>
      <c r="CH1155" s="23"/>
      <c r="CI1155" s="23"/>
      <c r="CJ1155" s="23"/>
      <c r="CK1155" s="23"/>
      <c r="CL1155" s="23"/>
      <c r="CM1155" s="23"/>
      <c r="CN1155" s="23"/>
      <c r="CO1155" s="23"/>
      <c r="CP1155" s="23"/>
      <c r="CQ1155" s="23"/>
      <c r="CR1155" s="23"/>
      <c r="CS1155" s="23"/>
      <c r="CT1155" s="23"/>
      <c r="CU1155" s="23"/>
      <c r="CV1155" s="23"/>
      <c r="CW1155" s="23"/>
      <c r="CX1155" s="23"/>
      <c r="CY1155" s="23"/>
      <c r="CZ1155" s="23"/>
      <c r="DA1155" s="23"/>
      <c r="DB1155" s="23"/>
      <c r="DC1155" s="23"/>
      <c r="DD1155" s="23"/>
      <c r="DE1155" s="23"/>
      <c r="DF1155" s="23"/>
      <c r="DG1155" s="23"/>
      <c r="DH1155" s="23"/>
      <c r="DI1155" s="23"/>
      <c r="DJ1155" s="23"/>
      <c r="DK1155" s="23"/>
      <c r="DL1155" s="23"/>
      <c r="DM1155" s="23"/>
      <c r="DN1155" s="23"/>
      <c r="DO1155" s="23"/>
      <c r="DP1155" s="23"/>
      <c r="DQ1155" s="23"/>
      <c r="DR1155" s="23"/>
      <c r="DS1155" s="23"/>
      <c r="DT1155" s="23"/>
      <c r="DU1155" s="23"/>
      <c r="DV1155" s="23"/>
      <c r="DW1155" s="23"/>
      <c r="DX1155" s="23"/>
      <c r="DY1155" s="23"/>
      <c r="DZ1155" s="23"/>
      <c r="EA1155" s="23"/>
      <c r="EB1155" s="23"/>
      <c r="EC1155" s="23"/>
      <c r="ED1155" s="23"/>
      <c r="EE1155" s="23"/>
      <c r="EF1155" s="23"/>
      <c r="EG1155" s="23"/>
      <c r="EH1155" s="23"/>
      <c r="EI1155" s="23"/>
      <c r="EJ1155" s="23"/>
      <c r="EK1155" s="23"/>
      <c r="EL1155" s="23"/>
      <c r="EM1155" s="23"/>
      <c r="EN1155" s="23"/>
      <c r="EO1155" s="23"/>
      <c r="EP1155" s="23"/>
      <c r="EQ1155" s="23"/>
      <c r="ER1155" s="23"/>
      <c r="ES1155" s="23"/>
      <c r="ET1155" s="23"/>
      <c r="EU1155" s="23"/>
      <c r="EV1155" s="23"/>
      <c r="EW1155" s="23"/>
      <c r="EX1155" s="23"/>
      <c r="EY1155" s="23"/>
      <c r="EZ1155" s="23"/>
      <c r="FA1155" s="23"/>
      <c r="FB1155" s="23"/>
      <c r="FC1155" s="23"/>
      <c r="FD1155" s="23"/>
      <c r="FE1155" s="23"/>
      <c r="FF1155" s="23"/>
      <c r="FG1155" s="23"/>
      <c r="FH1155" s="23"/>
      <c r="FI1155" s="23"/>
      <c r="FJ1155" s="23"/>
      <c r="FK1155" s="23"/>
      <c r="FL1155" s="23"/>
      <c r="FM1155" s="23"/>
      <c r="FN1155" s="23"/>
      <c r="FO1155" s="23"/>
      <c r="FP1155" s="23"/>
      <c r="FQ1155" s="23"/>
      <c r="FR1155" s="23"/>
      <c r="FS1155" s="23"/>
      <c r="FT1155" s="23"/>
      <c r="FU1155" s="23"/>
      <c r="FV1155" s="23"/>
      <c r="FW1155" s="23"/>
      <c r="FX1155" s="23"/>
      <c r="FY1155" s="23"/>
      <c r="FZ1155" s="23"/>
      <c r="GA1155" s="23"/>
      <c r="GB1155" s="23"/>
      <c r="GC1155" s="23"/>
      <c r="GD1155" s="23"/>
      <c r="GE1155" s="23"/>
      <c r="GF1155" s="23"/>
      <c r="GG1155" s="23"/>
      <c r="GH1155" s="23"/>
    </row>
    <row r="1156" spans="1:190" x14ac:dyDescent="0.35">
      <c r="A1156" s="23"/>
      <c r="B1156" s="23"/>
      <c r="C1156" s="23"/>
      <c r="D1156" s="23"/>
      <c r="E1156" s="23"/>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23"/>
      <c r="AD1156" s="23"/>
      <c r="AE1156" s="23"/>
      <c r="AF1156" s="23"/>
      <c r="AG1156" s="23"/>
      <c r="AH1156" s="23"/>
      <c r="AI1156" s="23"/>
      <c r="AJ1156" s="23"/>
      <c r="AK1156" s="23"/>
      <c r="AL1156" s="23"/>
      <c r="AM1156" s="23"/>
      <c r="AN1156" s="23"/>
      <c r="AO1156" s="23"/>
      <c r="AP1156" s="23"/>
      <c r="AQ1156" s="23"/>
      <c r="AR1156" s="23"/>
      <c r="AS1156" s="23"/>
      <c r="AT1156" s="23"/>
      <c r="AU1156" s="23"/>
      <c r="AV1156" s="23"/>
      <c r="AW1156" s="23"/>
      <c r="AX1156" s="23"/>
      <c r="AY1156" s="23"/>
      <c r="AZ1156" s="23"/>
      <c r="BA1156" s="23"/>
      <c r="BB1156" s="23"/>
      <c r="BC1156" s="23"/>
      <c r="BD1156" s="23"/>
      <c r="BE1156" s="23"/>
      <c r="BF1156" s="23"/>
      <c r="BG1156" s="23"/>
      <c r="BH1156" s="23"/>
      <c r="BI1156" s="23"/>
      <c r="BJ1156" s="23"/>
      <c r="BK1156" s="23"/>
      <c r="BL1156" s="23"/>
      <c r="BM1156" s="23"/>
      <c r="BN1156" s="23"/>
      <c r="BO1156" s="23"/>
      <c r="BP1156" s="23"/>
      <c r="BQ1156" s="23"/>
      <c r="BR1156" s="23"/>
      <c r="BS1156" s="23"/>
      <c r="BT1156" s="23"/>
      <c r="BU1156" s="23"/>
      <c r="BV1156" s="23"/>
      <c r="BW1156" s="23"/>
      <c r="BX1156" s="23"/>
      <c r="BY1156" s="23"/>
      <c r="BZ1156" s="23"/>
      <c r="CA1156" s="23"/>
      <c r="CB1156" s="23"/>
      <c r="CC1156" s="23"/>
      <c r="CD1156" s="23"/>
      <c r="CE1156" s="23"/>
      <c r="CF1156" s="23"/>
      <c r="CG1156" s="23"/>
      <c r="CH1156" s="23"/>
      <c r="CI1156" s="23"/>
      <c r="CJ1156" s="23"/>
      <c r="CK1156" s="23"/>
      <c r="CL1156" s="23"/>
      <c r="CM1156" s="23"/>
      <c r="CN1156" s="23"/>
      <c r="CO1156" s="23"/>
      <c r="CP1156" s="23"/>
      <c r="CQ1156" s="23"/>
      <c r="CR1156" s="23"/>
      <c r="CS1156" s="23"/>
      <c r="CT1156" s="23"/>
      <c r="CU1156" s="23"/>
      <c r="CV1156" s="23"/>
      <c r="CW1156" s="23"/>
      <c r="CX1156" s="23"/>
      <c r="CY1156" s="23"/>
      <c r="CZ1156" s="23"/>
      <c r="DA1156" s="23"/>
      <c r="DB1156" s="23"/>
      <c r="DC1156" s="23"/>
      <c r="DD1156" s="23"/>
      <c r="DE1156" s="23"/>
      <c r="DF1156" s="23"/>
      <c r="DG1156" s="23"/>
      <c r="DH1156" s="23"/>
      <c r="DI1156" s="23"/>
      <c r="DJ1156" s="23"/>
      <c r="DK1156" s="23"/>
      <c r="DL1156" s="23"/>
      <c r="DM1156" s="23"/>
      <c r="DN1156" s="23"/>
      <c r="DO1156" s="23"/>
      <c r="DP1156" s="23"/>
      <c r="DQ1156" s="23"/>
      <c r="DR1156" s="23"/>
      <c r="DS1156" s="23"/>
      <c r="DT1156" s="23"/>
      <c r="DU1156" s="23"/>
      <c r="DV1156" s="23"/>
      <c r="DW1156" s="23"/>
      <c r="DX1156" s="23"/>
      <c r="DY1156" s="23"/>
      <c r="DZ1156" s="23"/>
      <c r="EA1156" s="23"/>
      <c r="EB1156" s="23"/>
      <c r="EC1156" s="23"/>
      <c r="ED1156" s="23"/>
      <c r="EE1156" s="23"/>
      <c r="EF1156" s="23"/>
      <c r="EG1156" s="23"/>
      <c r="EH1156" s="23"/>
      <c r="EI1156" s="23"/>
      <c r="EJ1156" s="23"/>
      <c r="EK1156" s="23"/>
      <c r="EL1156" s="23"/>
      <c r="EM1156" s="23"/>
      <c r="EN1156" s="23"/>
      <c r="EO1156" s="23"/>
      <c r="EP1156" s="23"/>
      <c r="EQ1156" s="23"/>
      <c r="ER1156" s="23"/>
      <c r="ES1156" s="23"/>
      <c r="ET1156" s="23"/>
      <c r="EU1156" s="23"/>
      <c r="EV1156" s="23"/>
      <c r="EW1156" s="23"/>
      <c r="EX1156" s="23"/>
      <c r="EY1156" s="23"/>
      <c r="EZ1156" s="23"/>
      <c r="FA1156" s="23"/>
      <c r="FB1156" s="23"/>
      <c r="FC1156" s="23"/>
      <c r="FD1156" s="23"/>
      <c r="FE1156" s="23"/>
      <c r="FF1156" s="23"/>
      <c r="FG1156" s="23"/>
      <c r="FH1156" s="23"/>
      <c r="FI1156" s="23"/>
      <c r="FJ1156" s="23"/>
      <c r="FK1156" s="23"/>
      <c r="FL1156" s="23"/>
      <c r="FM1156" s="23"/>
      <c r="FN1156" s="23"/>
      <c r="FO1156" s="23"/>
      <c r="FP1156" s="23"/>
      <c r="FQ1156" s="23"/>
      <c r="FR1156" s="23"/>
      <c r="FS1156" s="23"/>
      <c r="FT1156" s="23"/>
      <c r="FU1156" s="23"/>
      <c r="FV1156" s="23"/>
      <c r="FW1156" s="23"/>
      <c r="FX1156" s="23"/>
      <c r="FY1156" s="23"/>
      <c r="FZ1156" s="23"/>
      <c r="GA1156" s="23"/>
      <c r="GB1156" s="23"/>
      <c r="GC1156" s="23"/>
      <c r="GD1156" s="23"/>
      <c r="GE1156" s="23"/>
      <c r="GF1156" s="23"/>
      <c r="GG1156" s="23"/>
      <c r="GH1156" s="23"/>
    </row>
    <row r="1157" spans="1:190" x14ac:dyDescent="0.35">
      <c r="A1157" s="23"/>
      <c r="B1157" s="23"/>
      <c r="C1157" s="23"/>
      <c r="D1157" s="23"/>
      <c r="E1157" s="23"/>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23"/>
      <c r="AD1157" s="23"/>
      <c r="AE1157" s="23"/>
      <c r="AF1157" s="23"/>
      <c r="AG1157" s="23"/>
      <c r="AH1157" s="23"/>
      <c r="AI1157" s="23"/>
      <c r="AJ1157" s="23"/>
      <c r="AK1157" s="23"/>
      <c r="AL1157" s="23"/>
      <c r="AM1157" s="23"/>
      <c r="AN1157" s="23"/>
      <c r="AO1157" s="23"/>
      <c r="AP1157" s="23"/>
      <c r="AQ1157" s="23"/>
      <c r="AR1157" s="23"/>
      <c r="AS1157" s="23"/>
      <c r="AT1157" s="23"/>
      <c r="AU1157" s="23"/>
      <c r="AV1157" s="23"/>
      <c r="AW1157" s="23"/>
      <c r="AX1157" s="23"/>
      <c r="AY1157" s="23"/>
      <c r="AZ1157" s="23"/>
      <c r="BA1157" s="23"/>
      <c r="BB1157" s="23"/>
      <c r="BC1157" s="23"/>
      <c r="BD1157" s="23"/>
      <c r="BE1157" s="23"/>
      <c r="BF1157" s="23"/>
      <c r="BG1157" s="23"/>
      <c r="BH1157" s="23"/>
      <c r="BI1157" s="23"/>
      <c r="BJ1157" s="23"/>
      <c r="BK1157" s="23"/>
      <c r="BL1157" s="23"/>
      <c r="BM1157" s="23"/>
      <c r="BN1157" s="23"/>
      <c r="BO1157" s="23"/>
      <c r="BP1157" s="23"/>
      <c r="BQ1157" s="23"/>
      <c r="BR1157" s="23"/>
      <c r="BS1157" s="23"/>
      <c r="BT1157" s="23"/>
      <c r="BU1157" s="23"/>
      <c r="BV1157" s="23"/>
      <c r="BW1157" s="23"/>
      <c r="BX1157" s="23"/>
      <c r="BY1157" s="23"/>
      <c r="BZ1157" s="23"/>
      <c r="CA1157" s="23"/>
      <c r="CB1157" s="23"/>
      <c r="CC1157" s="23"/>
      <c r="CD1157" s="23"/>
      <c r="CE1157" s="23"/>
      <c r="CF1157" s="23"/>
      <c r="CG1157" s="23"/>
      <c r="CH1157" s="23"/>
      <c r="CI1157" s="23"/>
      <c r="CJ1157" s="23"/>
      <c r="CK1157" s="23"/>
      <c r="CL1157" s="23"/>
      <c r="CM1157" s="23"/>
      <c r="CN1157" s="23"/>
      <c r="CO1157" s="23"/>
      <c r="CP1157" s="23"/>
      <c r="CQ1157" s="23"/>
      <c r="CR1157" s="23"/>
      <c r="CS1157" s="23"/>
      <c r="CT1157" s="23"/>
      <c r="CU1157" s="23"/>
      <c r="CV1157" s="23"/>
      <c r="CW1157" s="23"/>
      <c r="CX1157" s="23"/>
      <c r="CY1157" s="23"/>
      <c r="CZ1157" s="23"/>
      <c r="DA1157" s="23"/>
      <c r="DB1157" s="23"/>
      <c r="DC1157" s="23"/>
      <c r="DD1157" s="23"/>
      <c r="DE1157" s="23"/>
      <c r="DF1157" s="23"/>
      <c r="DG1157" s="23"/>
      <c r="DH1157" s="23"/>
      <c r="DI1157" s="23"/>
      <c r="DJ1157" s="23"/>
      <c r="DK1157" s="23"/>
      <c r="DL1157" s="23"/>
      <c r="DM1157" s="23"/>
      <c r="DN1157" s="23"/>
      <c r="DO1157" s="23"/>
      <c r="DP1157" s="23"/>
      <c r="DQ1157" s="23"/>
      <c r="DR1157" s="23"/>
      <c r="DS1157" s="23"/>
      <c r="DT1157" s="23"/>
      <c r="DU1157" s="23"/>
      <c r="DV1157" s="23"/>
      <c r="DW1157" s="23"/>
      <c r="DX1157" s="23"/>
      <c r="DY1157" s="23"/>
      <c r="DZ1157" s="23"/>
      <c r="EA1157" s="23"/>
      <c r="EB1157" s="23"/>
      <c r="EC1157" s="23"/>
      <c r="ED1157" s="23"/>
      <c r="EE1157" s="23"/>
      <c r="EF1157" s="23"/>
      <c r="EG1157" s="23"/>
      <c r="EH1157" s="23"/>
      <c r="EI1157" s="23"/>
      <c r="EJ1157" s="23"/>
      <c r="EK1157" s="23"/>
      <c r="EL1157" s="23"/>
      <c r="EM1157" s="23"/>
      <c r="EN1157" s="23"/>
      <c r="EO1157" s="23"/>
      <c r="EP1157" s="23"/>
      <c r="EQ1157" s="23"/>
      <c r="ER1157" s="23"/>
      <c r="ES1157" s="23"/>
      <c r="ET1157" s="23"/>
      <c r="EU1157" s="23"/>
      <c r="EV1157" s="23"/>
      <c r="EW1157" s="23"/>
      <c r="EX1157" s="23"/>
      <c r="EY1157" s="23"/>
      <c r="EZ1157" s="23"/>
      <c r="FA1157" s="23"/>
      <c r="FB1157" s="23"/>
      <c r="FC1157" s="23"/>
      <c r="FD1157" s="23"/>
      <c r="FE1157" s="23"/>
      <c r="FF1157" s="23"/>
      <c r="FG1157" s="23"/>
      <c r="FH1157" s="23"/>
      <c r="FI1157" s="23"/>
      <c r="FJ1157" s="23"/>
      <c r="FK1157" s="23"/>
      <c r="FL1157" s="23"/>
      <c r="FM1157" s="23"/>
      <c r="FN1157" s="23"/>
      <c r="FO1157" s="23"/>
      <c r="FP1157" s="23"/>
      <c r="FQ1157" s="23"/>
      <c r="FR1157" s="23"/>
      <c r="FS1157" s="23"/>
      <c r="FT1157" s="23"/>
      <c r="FU1157" s="23"/>
      <c r="FV1157" s="23"/>
      <c r="FW1157" s="23"/>
      <c r="FX1157" s="23"/>
      <c r="FY1157" s="23"/>
      <c r="FZ1157" s="23"/>
      <c r="GA1157" s="23"/>
      <c r="GB1157" s="23"/>
      <c r="GC1157" s="23"/>
      <c r="GD1157" s="23"/>
      <c r="GE1157" s="23"/>
      <c r="GF1157" s="23"/>
      <c r="GG1157" s="23"/>
      <c r="GH1157" s="23"/>
    </row>
    <row r="1158" spans="1:190" x14ac:dyDescent="0.35">
      <c r="A1158" s="23"/>
      <c r="B1158" s="23"/>
      <c r="C1158" s="23"/>
      <c r="D1158" s="23"/>
      <c r="E1158" s="23"/>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23"/>
      <c r="AD1158" s="23"/>
      <c r="AE1158" s="23"/>
      <c r="AF1158" s="23"/>
      <c r="AG1158" s="23"/>
      <c r="AH1158" s="23"/>
      <c r="AI1158" s="23"/>
      <c r="AJ1158" s="23"/>
      <c r="AK1158" s="23"/>
      <c r="AL1158" s="23"/>
      <c r="AM1158" s="23"/>
      <c r="AN1158" s="23"/>
      <c r="AO1158" s="23"/>
      <c r="AP1158" s="23"/>
      <c r="AQ1158" s="23"/>
      <c r="AR1158" s="23"/>
      <c r="AS1158" s="23"/>
      <c r="AT1158" s="23"/>
      <c r="AU1158" s="23"/>
      <c r="AV1158" s="23"/>
      <c r="AW1158" s="23"/>
      <c r="AX1158" s="23"/>
      <c r="AY1158" s="23"/>
      <c r="AZ1158" s="23"/>
      <c r="BA1158" s="23"/>
      <c r="BB1158" s="23"/>
      <c r="BC1158" s="23"/>
      <c r="BD1158" s="23"/>
      <c r="BE1158" s="23"/>
      <c r="BF1158" s="23"/>
      <c r="BG1158" s="23"/>
      <c r="BH1158" s="23"/>
      <c r="BI1158" s="23"/>
      <c r="BJ1158" s="23"/>
      <c r="BK1158" s="23"/>
      <c r="BL1158" s="23"/>
      <c r="BM1158" s="23"/>
      <c r="BN1158" s="23"/>
      <c r="BO1158" s="23"/>
      <c r="BP1158" s="23"/>
      <c r="BQ1158" s="23"/>
      <c r="BR1158" s="23"/>
      <c r="BS1158" s="23"/>
      <c r="BT1158" s="23"/>
      <c r="BU1158" s="23"/>
      <c r="BV1158" s="23"/>
      <c r="BW1158" s="23"/>
      <c r="BX1158" s="23"/>
      <c r="BY1158" s="23"/>
      <c r="BZ1158" s="23"/>
      <c r="CA1158" s="23"/>
      <c r="CB1158" s="23"/>
      <c r="CC1158" s="23"/>
      <c r="CD1158" s="23"/>
      <c r="CE1158" s="23"/>
      <c r="CF1158" s="23"/>
      <c r="CG1158" s="23"/>
      <c r="CH1158" s="23"/>
      <c r="CI1158" s="23"/>
      <c r="CJ1158" s="23"/>
      <c r="CK1158" s="23"/>
      <c r="CL1158" s="23"/>
      <c r="CM1158" s="23"/>
      <c r="CN1158" s="23"/>
      <c r="CO1158" s="23"/>
      <c r="CP1158" s="23"/>
      <c r="CQ1158" s="23"/>
      <c r="CR1158" s="23"/>
      <c r="CS1158" s="23"/>
      <c r="CT1158" s="23"/>
      <c r="CU1158" s="23"/>
      <c r="CV1158" s="23"/>
      <c r="CW1158" s="23"/>
      <c r="CX1158" s="23"/>
      <c r="CY1158" s="23"/>
      <c r="CZ1158" s="23"/>
      <c r="DA1158" s="23"/>
      <c r="DB1158" s="23"/>
      <c r="DC1158" s="23"/>
      <c r="DD1158" s="23"/>
      <c r="DE1158" s="23"/>
      <c r="DF1158" s="23"/>
      <c r="DG1158" s="23"/>
      <c r="DH1158" s="23"/>
      <c r="DI1158" s="23"/>
      <c r="DJ1158" s="23"/>
      <c r="DK1158" s="23"/>
      <c r="DL1158" s="23"/>
      <c r="DM1158" s="23"/>
      <c r="DN1158" s="23"/>
      <c r="DO1158" s="23"/>
      <c r="DP1158" s="23"/>
      <c r="DQ1158" s="23"/>
      <c r="DR1158" s="23"/>
      <c r="DS1158" s="23"/>
      <c r="DT1158" s="23"/>
      <c r="DU1158" s="23"/>
      <c r="DV1158" s="23"/>
      <c r="DW1158" s="23"/>
      <c r="DX1158" s="23"/>
      <c r="DY1158" s="23"/>
      <c r="DZ1158" s="23"/>
      <c r="EA1158" s="23"/>
      <c r="EB1158" s="23"/>
      <c r="EC1158" s="23"/>
      <c r="ED1158" s="23"/>
      <c r="EE1158" s="23"/>
      <c r="EF1158" s="23"/>
      <c r="EG1158" s="23"/>
      <c r="EH1158" s="23"/>
      <c r="EI1158" s="23"/>
      <c r="EJ1158" s="23"/>
      <c r="EK1158" s="23"/>
      <c r="EL1158" s="23"/>
      <c r="EM1158" s="23"/>
      <c r="EN1158" s="23"/>
      <c r="EO1158" s="23"/>
      <c r="EP1158" s="23"/>
      <c r="EQ1158" s="23"/>
      <c r="ER1158" s="23"/>
      <c r="ES1158" s="23"/>
      <c r="ET1158" s="23"/>
      <c r="EU1158" s="23"/>
      <c r="EV1158" s="23"/>
      <c r="EW1158" s="23"/>
      <c r="EX1158" s="23"/>
      <c r="EY1158" s="23"/>
      <c r="EZ1158" s="23"/>
      <c r="FA1158" s="23"/>
      <c r="FB1158" s="23"/>
      <c r="FC1158" s="23"/>
      <c r="FD1158" s="23"/>
      <c r="FE1158" s="23"/>
      <c r="FF1158" s="23"/>
      <c r="FG1158" s="23"/>
      <c r="FH1158" s="23"/>
      <c r="FI1158" s="23"/>
      <c r="FJ1158" s="23"/>
      <c r="FK1158" s="23"/>
      <c r="FL1158" s="23"/>
      <c r="FM1158" s="23"/>
      <c r="FN1158" s="23"/>
      <c r="FO1158" s="23"/>
      <c r="FP1158" s="23"/>
      <c r="FQ1158" s="23"/>
      <c r="FR1158" s="23"/>
      <c r="FS1158" s="23"/>
      <c r="FT1158" s="23"/>
      <c r="FU1158" s="23"/>
      <c r="FV1158" s="23"/>
      <c r="FW1158" s="23"/>
      <c r="FX1158" s="23"/>
      <c r="FY1158" s="23"/>
      <c r="FZ1158" s="23"/>
      <c r="GA1158" s="23"/>
      <c r="GB1158" s="23"/>
      <c r="GC1158" s="23"/>
      <c r="GD1158" s="23"/>
      <c r="GE1158" s="23"/>
      <c r="GF1158" s="23"/>
      <c r="GG1158" s="23"/>
      <c r="GH1158" s="23"/>
    </row>
    <row r="1159" spans="1:190" x14ac:dyDescent="0.35">
      <c r="A1159" s="23"/>
      <c r="B1159" s="23"/>
      <c r="C1159" s="23"/>
      <c r="D1159" s="23"/>
      <c r="E1159" s="23"/>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23"/>
      <c r="AD1159" s="23"/>
      <c r="AE1159" s="23"/>
      <c r="AF1159" s="23"/>
      <c r="AG1159" s="23"/>
      <c r="AH1159" s="23"/>
      <c r="AI1159" s="23"/>
      <c r="AJ1159" s="23"/>
      <c r="AK1159" s="23"/>
      <c r="AL1159" s="23"/>
      <c r="AM1159" s="23"/>
      <c r="AN1159" s="23"/>
      <c r="AO1159" s="23"/>
      <c r="AP1159" s="23"/>
      <c r="AQ1159" s="23"/>
      <c r="AR1159" s="23"/>
      <c r="AS1159" s="23"/>
      <c r="AT1159" s="23"/>
      <c r="AU1159" s="23"/>
      <c r="AV1159" s="23"/>
      <c r="AW1159" s="23"/>
      <c r="AX1159" s="23"/>
      <c r="AY1159" s="23"/>
      <c r="AZ1159" s="23"/>
      <c r="BA1159" s="23"/>
      <c r="BB1159" s="23"/>
      <c r="BC1159" s="23"/>
      <c r="BD1159" s="23"/>
      <c r="BE1159" s="23"/>
      <c r="BF1159" s="23"/>
      <c r="BG1159" s="23"/>
      <c r="BH1159" s="23"/>
      <c r="BI1159" s="23"/>
      <c r="BJ1159" s="23"/>
      <c r="BK1159" s="23"/>
      <c r="BL1159" s="23"/>
      <c r="BM1159" s="23"/>
      <c r="BN1159" s="23"/>
      <c r="BO1159" s="23"/>
      <c r="BP1159" s="23"/>
      <c r="BQ1159" s="23"/>
      <c r="BR1159" s="23"/>
      <c r="BS1159" s="23"/>
      <c r="BT1159" s="23"/>
      <c r="BU1159" s="23"/>
      <c r="BV1159" s="23"/>
      <c r="BW1159" s="23"/>
      <c r="BX1159" s="23"/>
      <c r="BY1159" s="23"/>
      <c r="BZ1159" s="23"/>
      <c r="CA1159" s="23"/>
      <c r="CB1159" s="23"/>
      <c r="CC1159" s="23"/>
      <c r="CD1159" s="23"/>
      <c r="CE1159" s="23"/>
      <c r="CF1159" s="23"/>
      <c r="CG1159" s="23"/>
      <c r="CH1159" s="23"/>
      <c r="CI1159" s="23"/>
      <c r="CJ1159" s="23"/>
      <c r="CK1159" s="23"/>
      <c r="CL1159" s="23"/>
      <c r="CM1159" s="23"/>
      <c r="CN1159" s="23"/>
      <c r="CO1159" s="23"/>
      <c r="CP1159" s="23"/>
      <c r="CQ1159" s="23"/>
      <c r="CR1159" s="23"/>
      <c r="CS1159" s="23"/>
      <c r="CT1159" s="23"/>
      <c r="CU1159" s="23"/>
      <c r="CV1159" s="23"/>
      <c r="CW1159" s="23"/>
      <c r="CX1159" s="23"/>
      <c r="CY1159" s="23"/>
      <c r="CZ1159" s="23"/>
      <c r="DA1159" s="23"/>
      <c r="DB1159" s="23"/>
      <c r="DC1159" s="23"/>
      <c r="DD1159" s="23"/>
      <c r="DE1159" s="23"/>
      <c r="DF1159" s="23"/>
      <c r="DG1159" s="23"/>
      <c r="DH1159" s="23"/>
      <c r="DI1159" s="23"/>
      <c r="DJ1159" s="23"/>
      <c r="DK1159" s="23"/>
      <c r="DL1159" s="23"/>
      <c r="DM1159" s="23"/>
      <c r="DN1159" s="23"/>
      <c r="DO1159" s="23"/>
      <c r="DP1159" s="23"/>
      <c r="DQ1159" s="23"/>
      <c r="DR1159" s="23"/>
      <c r="DS1159" s="23"/>
      <c r="DT1159" s="23"/>
      <c r="DU1159" s="23"/>
      <c r="DV1159" s="23"/>
      <c r="DW1159" s="23"/>
      <c r="DX1159" s="23"/>
      <c r="DY1159" s="23"/>
      <c r="DZ1159" s="23"/>
      <c r="EA1159" s="23"/>
      <c r="EB1159" s="23"/>
      <c r="EC1159" s="23"/>
      <c r="ED1159" s="23"/>
      <c r="EE1159" s="23"/>
      <c r="EF1159" s="23"/>
      <c r="EG1159" s="23"/>
      <c r="EH1159" s="23"/>
      <c r="EI1159" s="23"/>
      <c r="EJ1159" s="23"/>
      <c r="EK1159" s="23"/>
      <c r="EL1159" s="23"/>
      <c r="EM1159" s="23"/>
      <c r="EN1159" s="23"/>
      <c r="EO1159" s="23"/>
      <c r="EP1159" s="23"/>
      <c r="EQ1159" s="23"/>
      <c r="ER1159" s="23"/>
      <c r="ES1159" s="23"/>
      <c r="ET1159" s="23"/>
      <c r="EU1159" s="23"/>
      <c r="EV1159" s="23"/>
      <c r="EW1159" s="23"/>
      <c r="EX1159" s="23"/>
      <c r="EY1159" s="23"/>
      <c r="EZ1159" s="23"/>
      <c r="FA1159" s="23"/>
      <c r="FB1159" s="23"/>
      <c r="FC1159" s="23"/>
      <c r="FD1159" s="23"/>
      <c r="FE1159" s="23"/>
      <c r="FF1159" s="23"/>
      <c r="FG1159" s="23"/>
      <c r="FH1159" s="23"/>
      <c r="FI1159" s="23"/>
      <c r="FJ1159" s="23"/>
      <c r="FK1159" s="23"/>
      <c r="FL1159" s="23"/>
      <c r="FM1159" s="23"/>
      <c r="FN1159" s="23"/>
      <c r="FO1159" s="23"/>
      <c r="FP1159" s="23"/>
      <c r="FQ1159" s="23"/>
      <c r="FR1159" s="23"/>
      <c r="FS1159" s="23"/>
      <c r="FT1159" s="23"/>
      <c r="FU1159" s="23"/>
      <c r="FV1159" s="23"/>
      <c r="FW1159" s="23"/>
      <c r="FX1159" s="23"/>
      <c r="FY1159" s="23"/>
      <c r="FZ1159" s="23"/>
      <c r="GA1159" s="23"/>
      <c r="GB1159" s="23"/>
      <c r="GC1159" s="23"/>
      <c r="GD1159" s="23"/>
      <c r="GE1159" s="23"/>
      <c r="GF1159" s="23"/>
      <c r="GG1159" s="23"/>
      <c r="GH1159" s="23"/>
    </row>
    <row r="1160" spans="1:190" x14ac:dyDescent="0.35">
      <c r="A1160" s="23"/>
      <c r="B1160" s="23"/>
      <c r="C1160" s="23"/>
      <c r="D1160" s="23"/>
      <c r="E1160" s="23"/>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23"/>
      <c r="AD1160" s="23"/>
      <c r="AE1160" s="23"/>
      <c r="AF1160" s="23"/>
      <c r="AG1160" s="23"/>
      <c r="AH1160" s="23"/>
      <c r="AI1160" s="23"/>
      <c r="AJ1160" s="23"/>
      <c r="AK1160" s="23"/>
      <c r="AL1160" s="23"/>
      <c r="AM1160" s="23"/>
      <c r="AN1160" s="23"/>
      <c r="AO1160" s="23"/>
      <c r="AP1160" s="23"/>
      <c r="AQ1160" s="23"/>
      <c r="AR1160" s="23"/>
      <c r="AS1160" s="23"/>
      <c r="AT1160" s="23"/>
      <c r="AU1160" s="23"/>
      <c r="AV1160" s="23"/>
      <c r="AW1160" s="23"/>
      <c r="AX1160" s="23"/>
      <c r="AY1160" s="23"/>
      <c r="AZ1160" s="23"/>
      <c r="BA1160" s="23"/>
      <c r="BB1160" s="23"/>
      <c r="BC1160" s="23"/>
      <c r="BD1160" s="23"/>
      <c r="BE1160" s="23"/>
      <c r="BF1160" s="23"/>
      <c r="BG1160" s="23"/>
      <c r="BH1160" s="23"/>
      <c r="BI1160" s="23"/>
      <c r="BJ1160" s="23"/>
      <c r="BK1160" s="23"/>
      <c r="BL1160" s="23"/>
      <c r="BM1160" s="23"/>
      <c r="BN1160" s="23"/>
      <c r="BO1160" s="23"/>
      <c r="BP1160" s="23"/>
      <c r="BQ1160" s="23"/>
      <c r="BR1160" s="23"/>
      <c r="BS1160" s="23"/>
      <c r="BT1160" s="23"/>
      <c r="BU1160" s="23"/>
      <c r="BV1160" s="23"/>
      <c r="BW1160" s="23"/>
      <c r="BX1160" s="23"/>
      <c r="BY1160" s="23"/>
      <c r="BZ1160" s="23"/>
      <c r="CA1160" s="23"/>
      <c r="CB1160" s="23"/>
      <c r="CC1160" s="23"/>
      <c r="CD1160" s="23"/>
      <c r="CE1160" s="23"/>
      <c r="CF1160" s="23"/>
      <c r="CG1160" s="23"/>
      <c r="CH1160" s="23"/>
      <c r="CI1160" s="23"/>
      <c r="CJ1160" s="23"/>
      <c r="CK1160" s="23"/>
      <c r="CL1160" s="23"/>
      <c r="CM1160" s="23"/>
      <c r="CN1160" s="23"/>
      <c r="CO1160" s="23"/>
      <c r="CP1160" s="23"/>
      <c r="CQ1160" s="23"/>
      <c r="CR1160" s="23"/>
      <c r="CS1160" s="23"/>
      <c r="CT1160" s="23"/>
      <c r="CU1160" s="23"/>
      <c r="CV1160" s="23"/>
      <c r="CW1160" s="23"/>
      <c r="CX1160" s="23"/>
      <c r="CY1160" s="23"/>
      <c r="CZ1160" s="23"/>
      <c r="DA1160" s="23"/>
      <c r="DB1160" s="23"/>
      <c r="DC1160" s="23"/>
      <c r="DD1160" s="23"/>
      <c r="DE1160" s="23"/>
      <c r="DF1160" s="23"/>
      <c r="DG1160" s="23"/>
      <c r="DH1160" s="23"/>
      <c r="DI1160" s="23"/>
      <c r="DJ1160" s="23"/>
      <c r="DK1160" s="23"/>
      <c r="DL1160" s="23"/>
      <c r="DM1160" s="23"/>
      <c r="DN1160" s="23"/>
      <c r="DO1160" s="23"/>
      <c r="DP1160" s="23"/>
      <c r="DQ1160" s="23"/>
      <c r="DR1160" s="23"/>
      <c r="DS1160" s="23"/>
      <c r="DT1160" s="23"/>
      <c r="DU1160" s="23"/>
      <c r="DV1160" s="23"/>
      <c r="DW1160" s="23"/>
      <c r="DX1160" s="23"/>
      <c r="DY1160" s="23"/>
      <c r="DZ1160" s="23"/>
      <c r="EA1160" s="23"/>
      <c r="EB1160" s="23"/>
      <c r="EC1160" s="23"/>
      <c r="ED1160" s="23"/>
      <c r="EE1160" s="23"/>
      <c r="EF1160" s="23"/>
      <c r="EG1160" s="23"/>
      <c r="EH1160" s="23"/>
      <c r="EI1160" s="23"/>
      <c r="EJ1160" s="23"/>
      <c r="EK1160" s="23"/>
      <c r="EL1160" s="23"/>
      <c r="EM1160" s="23"/>
      <c r="EN1160" s="23"/>
      <c r="EO1160" s="23"/>
      <c r="EP1160" s="23"/>
      <c r="EQ1160" s="23"/>
      <c r="ER1160" s="23"/>
      <c r="ES1160" s="23"/>
      <c r="ET1160" s="23"/>
      <c r="EU1160" s="23"/>
      <c r="EV1160" s="23"/>
      <c r="EW1160" s="23"/>
      <c r="EX1160" s="23"/>
      <c r="EY1160" s="23"/>
      <c r="EZ1160" s="23"/>
      <c r="FA1160" s="23"/>
      <c r="FB1160" s="23"/>
      <c r="FC1160" s="23"/>
      <c r="FD1160" s="23"/>
      <c r="FE1160" s="23"/>
      <c r="FF1160" s="23"/>
      <c r="FG1160" s="23"/>
      <c r="FH1160" s="23"/>
      <c r="FI1160" s="23"/>
      <c r="FJ1160" s="23"/>
      <c r="FK1160" s="23"/>
      <c r="FL1160" s="23"/>
      <c r="FM1160" s="23"/>
      <c r="FN1160" s="23"/>
      <c r="FO1160" s="23"/>
      <c r="FP1160" s="23"/>
      <c r="FQ1160" s="23"/>
      <c r="FR1160" s="23"/>
      <c r="FS1160" s="23"/>
      <c r="FT1160" s="23"/>
      <c r="FU1160" s="23"/>
      <c r="FV1160" s="23"/>
      <c r="FW1160" s="23"/>
      <c r="FX1160" s="23"/>
      <c r="FY1160" s="23"/>
      <c r="FZ1160" s="23"/>
      <c r="GA1160" s="23"/>
      <c r="GB1160" s="23"/>
      <c r="GC1160" s="23"/>
      <c r="GD1160" s="23"/>
      <c r="GE1160" s="23"/>
      <c r="GF1160" s="23"/>
      <c r="GG1160" s="23"/>
      <c r="GH1160" s="23"/>
    </row>
    <row r="1161" spans="1:190" x14ac:dyDescent="0.35">
      <c r="A1161" s="23"/>
      <c r="B1161" s="23"/>
      <c r="C1161" s="23"/>
      <c r="D1161" s="23"/>
      <c r="E1161" s="23"/>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23"/>
      <c r="AD1161" s="23"/>
      <c r="AE1161" s="23"/>
      <c r="AF1161" s="23"/>
      <c r="AG1161" s="23"/>
      <c r="AH1161" s="23"/>
      <c r="AI1161" s="23"/>
      <c r="AJ1161" s="23"/>
      <c r="AK1161" s="23"/>
      <c r="AL1161" s="23"/>
      <c r="AM1161" s="23"/>
      <c r="AN1161" s="23"/>
      <c r="AO1161" s="23"/>
      <c r="AP1161" s="23"/>
      <c r="AQ1161" s="23"/>
      <c r="AR1161" s="23"/>
      <c r="AS1161" s="23"/>
      <c r="AT1161" s="23"/>
      <c r="AU1161" s="23"/>
      <c r="AV1161" s="23"/>
      <c r="AW1161" s="23"/>
      <c r="AX1161" s="23"/>
      <c r="AY1161" s="23"/>
      <c r="AZ1161" s="23"/>
      <c r="BA1161" s="23"/>
      <c r="BB1161" s="23"/>
      <c r="BC1161" s="23"/>
      <c r="BD1161" s="23"/>
      <c r="BE1161" s="23"/>
      <c r="BF1161" s="23"/>
      <c r="BG1161" s="23"/>
      <c r="BH1161" s="23"/>
      <c r="BI1161" s="23"/>
      <c r="BJ1161" s="23"/>
      <c r="BK1161" s="23"/>
      <c r="BL1161" s="23"/>
      <c r="BM1161" s="23"/>
      <c r="BN1161" s="23"/>
      <c r="BO1161" s="23"/>
      <c r="BP1161" s="23"/>
      <c r="BQ1161" s="23"/>
      <c r="BR1161" s="23"/>
      <c r="BS1161" s="23"/>
      <c r="BT1161" s="23"/>
      <c r="BU1161" s="23"/>
      <c r="BV1161" s="23"/>
      <c r="BW1161" s="23"/>
      <c r="BX1161" s="23"/>
      <c r="BY1161" s="23"/>
      <c r="BZ1161" s="23"/>
      <c r="CA1161" s="23"/>
      <c r="CB1161" s="23"/>
      <c r="CC1161" s="23"/>
      <c r="CD1161" s="23"/>
      <c r="CE1161" s="23"/>
      <c r="CF1161" s="23"/>
      <c r="CG1161" s="23"/>
      <c r="CH1161" s="23"/>
      <c r="CI1161" s="23"/>
      <c r="CJ1161" s="23"/>
      <c r="CK1161" s="23"/>
      <c r="CL1161" s="23"/>
      <c r="CM1161" s="23"/>
      <c r="CN1161" s="23"/>
      <c r="CO1161" s="23"/>
      <c r="CP1161" s="23"/>
      <c r="CQ1161" s="23"/>
      <c r="CR1161" s="23"/>
      <c r="CS1161" s="23"/>
      <c r="CT1161" s="23"/>
      <c r="CU1161" s="23"/>
      <c r="CV1161" s="23"/>
      <c r="CW1161" s="23"/>
      <c r="CX1161" s="23"/>
      <c r="CY1161" s="23"/>
      <c r="CZ1161" s="23"/>
      <c r="DA1161" s="23"/>
      <c r="DB1161" s="23"/>
      <c r="DC1161" s="23"/>
      <c r="DD1161" s="23"/>
      <c r="DE1161" s="23"/>
      <c r="DF1161" s="23"/>
      <c r="DG1161" s="23"/>
      <c r="DH1161" s="23"/>
      <c r="DI1161" s="23"/>
      <c r="DJ1161" s="23"/>
      <c r="DK1161" s="23"/>
      <c r="DL1161" s="23"/>
      <c r="DM1161" s="23"/>
      <c r="DN1161" s="23"/>
      <c r="DO1161" s="23"/>
      <c r="DP1161" s="23"/>
      <c r="DQ1161" s="23"/>
      <c r="DR1161" s="23"/>
      <c r="DS1161" s="23"/>
      <c r="DT1161" s="23"/>
      <c r="DU1161" s="23"/>
      <c r="DV1161" s="23"/>
      <c r="DW1161" s="23"/>
      <c r="DX1161" s="23"/>
      <c r="DY1161" s="23"/>
      <c r="DZ1161" s="23"/>
      <c r="EA1161" s="23"/>
      <c r="EB1161" s="23"/>
      <c r="EC1161" s="23"/>
      <c r="ED1161" s="23"/>
      <c r="EE1161" s="23"/>
      <c r="EF1161" s="23"/>
      <c r="EG1161" s="23"/>
      <c r="EH1161" s="23"/>
      <c r="EI1161" s="23"/>
      <c r="EJ1161" s="23"/>
      <c r="EK1161" s="23"/>
      <c r="EL1161" s="23"/>
      <c r="EM1161" s="23"/>
      <c r="EN1161" s="23"/>
      <c r="EO1161" s="23"/>
      <c r="EP1161" s="23"/>
      <c r="EQ1161" s="23"/>
      <c r="ER1161" s="23"/>
      <c r="ES1161" s="23"/>
      <c r="ET1161" s="23"/>
      <c r="EU1161" s="23"/>
      <c r="EV1161" s="23"/>
      <c r="EW1161" s="23"/>
      <c r="EX1161" s="23"/>
      <c r="EY1161" s="23"/>
      <c r="EZ1161" s="23"/>
      <c r="FA1161" s="23"/>
      <c r="FB1161" s="23"/>
      <c r="FC1161" s="23"/>
      <c r="FD1161" s="23"/>
      <c r="FE1161" s="23"/>
      <c r="FF1161" s="23"/>
      <c r="FG1161" s="23"/>
      <c r="FH1161" s="23"/>
      <c r="FI1161" s="23"/>
      <c r="FJ1161" s="23"/>
      <c r="FK1161" s="23"/>
      <c r="FL1161" s="23"/>
      <c r="FM1161" s="23"/>
      <c r="FN1161" s="23"/>
      <c r="FO1161" s="23"/>
      <c r="FP1161" s="23"/>
      <c r="FQ1161" s="23"/>
      <c r="FR1161" s="23"/>
      <c r="FS1161" s="23"/>
      <c r="FT1161" s="23"/>
      <c r="FU1161" s="23"/>
      <c r="FV1161" s="23"/>
      <c r="FW1161" s="23"/>
      <c r="FX1161" s="23"/>
      <c r="FY1161" s="23"/>
      <c r="FZ1161" s="23"/>
      <c r="GA1161" s="23"/>
      <c r="GB1161" s="23"/>
      <c r="GC1161" s="23"/>
      <c r="GD1161" s="23"/>
      <c r="GE1161" s="23"/>
      <c r="GF1161" s="23"/>
      <c r="GG1161" s="23"/>
      <c r="GH1161" s="23"/>
    </row>
    <row r="1162" spans="1:190" x14ac:dyDescent="0.35">
      <c r="A1162" s="23"/>
      <c r="B1162" s="23"/>
      <c r="C1162" s="23"/>
      <c r="D1162" s="23"/>
      <c r="E1162" s="23"/>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23"/>
      <c r="AD1162" s="23"/>
      <c r="AE1162" s="23"/>
      <c r="AF1162" s="23"/>
      <c r="AG1162" s="23"/>
      <c r="AH1162" s="23"/>
      <c r="AI1162" s="23"/>
      <c r="AJ1162" s="23"/>
      <c r="AK1162" s="23"/>
      <c r="AL1162" s="23"/>
      <c r="AM1162" s="23"/>
      <c r="AN1162" s="23"/>
      <c r="AO1162" s="23"/>
      <c r="AP1162" s="23"/>
      <c r="AQ1162" s="23"/>
      <c r="AR1162" s="23"/>
      <c r="AS1162" s="23"/>
      <c r="AT1162" s="23"/>
      <c r="AU1162" s="23"/>
      <c r="AV1162" s="23"/>
      <c r="AW1162" s="23"/>
      <c r="AX1162" s="23"/>
      <c r="AY1162" s="23"/>
      <c r="AZ1162" s="23"/>
      <c r="BA1162" s="23"/>
      <c r="BB1162" s="23"/>
      <c r="BC1162" s="23"/>
      <c r="BD1162" s="23"/>
      <c r="BE1162" s="23"/>
      <c r="BF1162" s="23"/>
      <c r="BG1162" s="23"/>
      <c r="BH1162" s="23"/>
      <c r="BI1162" s="23"/>
      <c r="BJ1162" s="23"/>
      <c r="BK1162" s="23"/>
      <c r="BL1162" s="23"/>
      <c r="BM1162" s="23"/>
      <c r="BN1162" s="23"/>
      <c r="BO1162" s="23"/>
      <c r="BP1162" s="23"/>
      <c r="BQ1162" s="23"/>
      <c r="BR1162" s="23"/>
      <c r="BS1162" s="23"/>
      <c r="BT1162" s="23"/>
      <c r="BU1162" s="23"/>
      <c r="BV1162" s="23"/>
      <c r="BW1162" s="23"/>
      <c r="BX1162" s="23"/>
      <c r="BY1162" s="23"/>
      <c r="BZ1162" s="23"/>
      <c r="CA1162" s="23"/>
      <c r="CB1162" s="23"/>
      <c r="CC1162" s="23"/>
      <c r="CD1162" s="23"/>
      <c r="CE1162" s="23"/>
      <c r="CF1162" s="23"/>
      <c r="CG1162" s="23"/>
      <c r="CH1162" s="23"/>
      <c r="CI1162" s="23"/>
      <c r="CJ1162" s="23"/>
      <c r="CK1162" s="23"/>
      <c r="CL1162" s="23"/>
      <c r="CM1162" s="23"/>
      <c r="CN1162" s="23"/>
      <c r="CO1162" s="23"/>
      <c r="CP1162" s="23"/>
      <c r="CQ1162" s="23"/>
      <c r="CR1162" s="23"/>
      <c r="CS1162" s="23"/>
      <c r="CT1162" s="23"/>
      <c r="CU1162" s="23"/>
      <c r="CV1162" s="23"/>
      <c r="CW1162" s="23"/>
      <c r="CX1162" s="23"/>
      <c r="CY1162" s="23"/>
      <c r="CZ1162" s="23"/>
      <c r="DA1162" s="23"/>
      <c r="DB1162" s="23"/>
      <c r="DC1162" s="23"/>
      <c r="DD1162" s="23"/>
      <c r="DE1162" s="23"/>
      <c r="DF1162" s="23"/>
      <c r="DG1162" s="23"/>
      <c r="DH1162" s="23"/>
      <c r="DI1162" s="23"/>
      <c r="DJ1162" s="23"/>
      <c r="DK1162" s="23"/>
      <c r="DL1162" s="23"/>
      <c r="DM1162" s="23"/>
      <c r="DN1162" s="23"/>
      <c r="DO1162" s="23"/>
      <c r="DP1162" s="23"/>
      <c r="DQ1162" s="23"/>
      <c r="DR1162" s="23"/>
      <c r="DS1162" s="23"/>
      <c r="DT1162" s="23"/>
      <c r="DU1162" s="23"/>
      <c r="DV1162" s="23"/>
      <c r="DW1162" s="23"/>
      <c r="DX1162" s="23"/>
      <c r="DY1162" s="23"/>
      <c r="DZ1162" s="23"/>
      <c r="EA1162" s="23"/>
      <c r="EB1162" s="23"/>
      <c r="EC1162" s="23"/>
      <c r="ED1162" s="23"/>
      <c r="EE1162" s="23"/>
      <c r="EF1162" s="23"/>
      <c r="EG1162" s="23"/>
      <c r="EH1162" s="23"/>
      <c r="EI1162" s="23"/>
      <c r="EJ1162" s="23"/>
      <c r="EK1162" s="23"/>
      <c r="EL1162" s="23"/>
      <c r="EM1162" s="23"/>
      <c r="EN1162" s="23"/>
      <c r="EO1162" s="23"/>
      <c r="EP1162" s="23"/>
      <c r="EQ1162" s="23"/>
      <c r="ER1162" s="23"/>
      <c r="ES1162" s="23"/>
      <c r="ET1162" s="23"/>
      <c r="EU1162" s="23"/>
      <c r="EV1162" s="23"/>
      <c r="EW1162" s="23"/>
      <c r="EX1162" s="23"/>
      <c r="EY1162" s="23"/>
      <c r="EZ1162" s="23"/>
      <c r="FA1162" s="23"/>
      <c r="FB1162" s="23"/>
      <c r="FC1162" s="23"/>
      <c r="FD1162" s="23"/>
      <c r="FE1162" s="23"/>
      <c r="FF1162" s="23"/>
      <c r="FG1162" s="23"/>
      <c r="FH1162" s="23"/>
      <c r="FI1162" s="23"/>
      <c r="FJ1162" s="23"/>
      <c r="FK1162" s="23"/>
      <c r="FL1162" s="23"/>
      <c r="FM1162" s="23"/>
      <c r="FN1162" s="23"/>
      <c r="FO1162" s="23"/>
      <c r="FP1162" s="23"/>
      <c r="FQ1162" s="23"/>
      <c r="FR1162" s="23"/>
      <c r="FS1162" s="23"/>
      <c r="FT1162" s="23"/>
      <c r="FU1162" s="23"/>
      <c r="FV1162" s="23"/>
      <c r="FW1162" s="23"/>
      <c r="FX1162" s="23"/>
      <c r="FY1162" s="23"/>
      <c r="FZ1162" s="23"/>
      <c r="GA1162" s="23"/>
      <c r="GB1162" s="23"/>
      <c r="GC1162" s="23"/>
      <c r="GD1162" s="23"/>
      <c r="GE1162" s="23"/>
      <c r="GF1162" s="23"/>
      <c r="GG1162" s="23"/>
      <c r="GH1162" s="23"/>
    </row>
    <row r="1163" spans="1:190" x14ac:dyDescent="0.35">
      <c r="A1163" s="23"/>
      <c r="B1163" s="23"/>
      <c r="C1163" s="23"/>
      <c r="D1163" s="23"/>
      <c r="E1163" s="23"/>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c r="AI1163" s="23"/>
      <c r="AJ1163" s="23"/>
      <c r="AK1163" s="23"/>
      <c r="AL1163" s="23"/>
      <c r="AM1163" s="23"/>
      <c r="AN1163" s="23"/>
      <c r="AO1163" s="23"/>
      <c r="AP1163" s="23"/>
      <c r="AQ1163" s="23"/>
      <c r="AR1163" s="23"/>
      <c r="AS1163" s="23"/>
      <c r="AT1163" s="23"/>
      <c r="AU1163" s="23"/>
      <c r="AV1163" s="23"/>
      <c r="AW1163" s="23"/>
      <c r="AX1163" s="23"/>
      <c r="AY1163" s="23"/>
      <c r="AZ1163" s="23"/>
      <c r="BA1163" s="23"/>
      <c r="BB1163" s="23"/>
      <c r="BC1163" s="23"/>
      <c r="BD1163" s="23"/>
      <c r="BE1163" s="23"/>
      <c r="BF1163" s="23"/>
      <c r="BG1163" s="23"/>
      <c r="BH1163" s="23"/>
      <c r="BI1163" s="23"/>
      <c r="BJ1163" s="23"/>
      <c r="BK1163" s="23"/>
      <c r="BL1163" s="23"/>
      <c r="BM1163" s="23"/>
      <c r="BN1163" s="23"/>
      <c r="BO1163" s="23"/>
      <c r="BP1163" s="23"/>
      <c r="BQ1163" s="23"/>
      <c r="BR1163" s="23"/>
      <c r="BS1163" s="23"/>
      <c r="BT1163" s="23"/>
      <c r="BU1163" s="23"/>
      <c r="BV1163" s="23"/>
      <c r="BW1163" s="23"/>
      <c r="BX1163" s="23"/>
      <c r="BY1163" s="23"/>
      <c r="BZ1163" s="23"/>
      <c r="CA1163" s="23"/>
      <c r="CB1163" s="23"/>
      <c r="CC1163" s="23"/>
      <c r="CD1163" s="23"/>
      <c r="CE1163" s="23"/>
      <c r="CF1163" s="23"/>
      <c r="CG1163" s="23"/>
      <c r="CH1163" s="23"/>
      <c r="CI1163" s="23"/>
      <c r="CJ1163" s="23"/>
      <c r="CK1163" s="23"/>
      <c r="CL1163" s="23"/>
      <c r="CM1163" s="23"/>
      <c r="CN1163" s="23"/>
      <c r="CO1163" s="23"/>
      <c r="CP1163" s="23"/>
      <c r="CQ1163" s="23"/>
      <c r="CR1163" s="23"/>
      <c r="CS1163" s="23"/>
      <c r="CT1163" s="23"/>
      <c r="CU1163" s="23"/>
      <c r="CV1163" s="23"/>
      <c r="CW1163" s="23"/>
      <c r="CX1163" s="23"/>
      <c r="CY1163" s="23"/>
      <c r="CZ1163" s="23"/>
      <c r="DA1163" s="23"/>
      <c r="DB1163" s="23"/>
      <c r="DC1163" s="23"/>
      <c r="DD1163" s="23"/>
      <c r="DE1163" s="23"/>
      <c r="DF1163" s="23"/>
      <c r="DG1163" s="23"/>
      <c r="DH1163" s="23"/>
      <c r="DI1163" s="23"/>
      <c r="DJ1163" s="23"/>
      <c r="DK1163" s="23"/>
      <c r="DL1163" s="23"/>
      <c r="DM1163" s="23"/>
      <c r="DN1163" s="23"/>
      <c r="DO1163" s="23"/>
      <c r="DP1163" s="23"/>
      <c r="DQ1163" s="23"/>
      <c r="DR1163" s="23"/>
      <c r="DS1163" s="23"/>
      <c r="DT1163" s="23"/>
      <c r="DU1163" s="23"/>
      <c r="DV1163" s="23"/>
      <c r="DW1163" s="23"/>
      <c r="DX1163" s="23"/>
      <c r="DY1163" s="23"/>
      <c r="DZ1163" s="23"/>
      <c r="EA1163" s="23"/>
      <c r="EB1163" s="23"/>
      <c r="EC1163" s="23"/>
      <c r="ED1163" s="23"/>
      <c r="EE1163" s="23"/>
      <c r="EF1163" s="23"/>
      <c r="EG1163" s="23"/>
      <c r="EH1163" s="23"/>
      <c r="EI1163" s="23"/>
      <c r="EJ1163" s="23"/>
      <c r="EK1163" s="23"/>
      <c r="EL1163" s="23"/>
      <c r="EM1163" s="23"/>
      <c r="EN1163" s="23"/>
      <c r="EO1163" s="23"/>
      <c r="EP1163" s="23"/>
      <c r="EQ1163" s="23"/>
      <c r="ER1163" s="23"/>
      <c r="ES1163" s="23"/>
      <c r="ET1163" s="23"/>
      <c r="EU1163" s="23"/>
      <c r="EV1163" s="23"/>
      <c r="EW1163" s="23"/>
      <c r="EX1163" s="23"/>
      <c r="EY1163" s="23"/>
      <c r="EZ1163" s="23"/>
      <c r="FA1163" s="23"/>
      <c r="FB1163" s="23"/>
      <c r="FC1163" s="23"/>
      <c r="FD1163" s="23"/>
      <c r="FE1163" s="23"/>
      <c r="FF1163" s="23"/>
      <c r="FG1163" s="23"/>
      <c r="FH1163" s="23"/>
      <c r="FI1163" s="23"/>
      <c r="FJ1163" s="23"/>
      <c r="FK1163" s="23"/>
      <c r="FL1163" s="23"/>
      <c r="FM1163" s="23"/>
      <c r="FN1163" s="23"/>
      <c r="FO1163" s="23"/>
      <c r="FP1163" s="23"/>
      <c r="FQ1163" s="23"/>
      <c r="FR1163" s="23"/>
      <c r="FS1163" s="23"/>
      <c r="FT1163" s="23"/>
      <c r="FU1163" s="23"/>
      <c r="FV1163" s="23"/>
      <c r="FW1163" s="23"/>
      <c r="FX1163" s="23"/>
      <c r="FY1163" s="23"/>
      <c r="FZ1163" s="23"/>
      <c r="GA1163" s="23"/>
      <c r="GB1163" s="23"/>
      <c r="GC1163" s="23"/>
      <c r="GD1163" s="23"/>
      <c r="GE1163" s="23"/>
      <c r="GF1163" s="23"/>
      <c r="GG1163" s="23"/>
      <c r="GH1163" s="23"/>
    </row>
    <row r="1164" spans="1:190" x14ac:dyDescent="0.35">
      <c r="A1164" s="23"/>
      <c r="B1164" s="23"/>
      <c r="C1164" s="23"/>
      <c r="D1164" s="23"/>
      <c r="E1164" s="23"/>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c r="AI1164" s="23"/>
      <c r="AJ1164" s="23"/>
      <c r="AK1164" s="23"/>
      <c r="AL1164" s="23"/>
      <c r="AM1164" s="23"/>
      <c r="AN1164" s="23"/>
      <c r="AO1164" s="23"/>
      <c r="AP1164" s="23"/>
      <c r="AQ1164" s="23"/>
      <c r="AR1164" s="23"/>
      <c r="AS1164" s="23"/>
      <c r="AT1164" s="23"/>
      <c r="AU1164" s="23"/>
      <c r="AV1164" s="23"/>
      <c r="AW1164" s="23"/>
      <c r="AX1164" s="23"/>
      <c r="AY1164" s="23"/>
      <c r="AZ1164" s="23"/>
      <c r="BA1164" s="23"/>
      <c r="BB1164" s="23"/>
      <c r="BC1164" s="23"/>
      <c r="BD1164" s="23"/>
      <c r="BE1164" s="23"/>
      <c r="BF1164" s="23"/>
      <c r="BG1164" s="23"/>
      <c r="BH1164" s="23"/>
      <c r="BI1164" s="23"/>
      <c r="BJ1164" s="23"/>
      <c r="BK1164" s="23"/>
      <c r="BL1164" s="23"/>
      <c r="BM1164" s="23"/>
      <c r="BN1164" s="23"/>
      <c r="BO1164" s="23"/>
      <c r="BP1164" s="23"/>
      <c r="BQ1164" s="23"/>
      <c r="BR1164" s="23"/>
      <c r="BS1164" s="23"/>
      <c r="BT1164" s="23"/>
      <c r="BU1164" s="23"/>
      <c r="BV1164" s="23"/>
      <c r="BW1164" s="23"/>
      <c r="BX1164" s="23"/>
      <c r="BY1164" s="23"/>
      <c r="BZ1164" s="23"/>
      <c r="CA1164" s="23"/>
      <c r="CB1164" s="23"/>
      <c r="CC1164" s="23"/>
      <c r="CD1164" s="23"/>
      <c r="CE1164" s="23"/>
      <c r="CF1164" s="23"/>
      <c r="CG1164" s="23"/>
      <c r="CH1164" s="23"/>
      <c r="CI1164" s="23"/>
      <c r="CJ1164" s="23"/>
      <c r="CK1164" s="23"/>
      <c r="CL1164" s="23"/>
      <c r="CM1164" s="23"/>
      <c r="CN1164" s="23"/>
      <c r="CO1164" s="23"/>
      <c r="CP1164" s="23"/>
      <c r="CQ1164" s="23"/>
      <c r="CR1164" s="23"/>
      <c r="CS1164" s="23"/>
      <c r="CT1164" s="23"/>
      <c r="CU1164" s="23"/>
      <c r="CV1164" s="23"/>
      <c r="CW1164" s="23"/>
      <c r="CX1164" s="23"/>
      <c r="CY1164" s="23"/>
      <c r="CZ1164" s="23"/>
      <c r="DA1164" s="23"/>
      <c r="DB1164" s="23"/>
      <c r="DC1164" s="23"/>
      <c r="DD1164" s="23"/>
      <c r="DE1164" s="23"/>
      <c r="DF1164" s="23"/>
      <c r="DG1164" s="23"/>
      <c r="DH1164" s="23"/>
      <c r="DI1164" s="23"/>
      <c r="DJ1164" s="23"/>
      <c r="DK1164" s="23"/>
      <c r="DL1164" s="23"/>
      <c r="DM1164" s="23"/>
      <c r="DN1164" s="23"/>
      <c r="DO1164" s="23"/>
      <c r="DP1164" s="23"/>
      <c r="DQ1164" s="23"/>
      <c r="DR1164" s="23"/>
      <c r="DS1164" s="23"/>
      <c r="DT1164" s="23"/>
      <c r="DU1164" s="23"/>
      <c r="DV1164" s="23"/>
      <c r="DW1164" s="23"/>
      <c r="DX1164" s="23"/>
      <c r="DY1164" s="23"/>
      <c r="DZ1164" s="23"/>
      <c r="EA1164" s="23"/>
      <c r="EB1164" s="23"/>
      <c r="EC1164" s="23"/>
      <c r="ED1164" s="23"/>
      <c r="EE1164" s="23"/>
      <c r="EF1164" s="23"/>
      <c r="EG1164" s="23"/>
      <c r="EH1164" s="23"/>
      <c r="EI1164" s="23"/>
      <c r="EJ1164" s="23"/>
      <c r="EK1164" s="23"/>
      <c r="EL1164" s="23"/>
      <c r="EM1164" s="23"/>
      <c r="EN1164" s="23"/>
      <c r="EO1164" s="23"/>
      <c r="EP1164" s="23"/>
      <c r="EQ1164" s="23"/>
      <c r="ER1164" s="23"/>
      <c r="ES1164" s="23"/>
      <c r="ET1164" s="23"/>
      <c r="EU1164" s="23"/>
      <c r="EV1164" s="23"/>
      <c r="EW1164" s="23"/>
      <c r="EX1164" s="23"/>
      <c r="EY1164" s="23"/>
      <c r="EZ1164" s="23"/>
      <c r="FA1164" s="23"/>
      <c r="FB1164" s="23"/>
      <c r="FC1164" s="23"/>
      <c r="FD1164" s="23"/>
      <c r="FE1164" s="23"/>
      <c r="FF1164" s="23"/>
      <c r="FG1164" s="23"/>
      <c r="FH1164" s="23"/>
      <c r="FI1164" s="23"/>
      <c r="FJ1164" s="23"/>
      <c r="FK1164" s="23"/>
      <c r="FL1164" s="23"/>
      <c r="FM1164" s="23"/>
      <c r="FN1164" s="23"/>
      <c r="FO1164" s="23"/>
      <c r="FP1164" s="23"/>
      <c r="FQ1164" s="23"/>
      <c r="FR1164" s="23"/>
      <c r="FS1164" s="23"/>
      <c r="FT1164" s="23"/>
      <c r="FU1164" s="23"/>
      <c r="FV1164" s="23"/>
      <c r="FW1164" s="23"/>
      <c r="FX1164" s="23"/>
      <c r="FY1164" s="23"/>
      <c r="FZ1164" s="23"/>
      <c r="GA1164" s="23"/>
      <c r="GB1164" s="23"/>
      <c r="GC1164" s="23"/>
      <c r="GD1164" s="23"/>
      <c r="GE1164" s="23"/>
      <c r="GF1164" s="23"/>
      <c r="GG1164" s="23"/>
      <c r="GH1164" s="23"/>
    </row>
    <row r="1165" spans="1:190" x14ac:dyDescent="0.35">
      <c r="A1165" s="23"/>
      <c r="B1165" s="23"/>
      <c r="C1165" s="23"/>
      <c r="D1165" s="23"/>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23"/>
      <c r="AK1165" s="23"/>
      <c r="AL1165" s="23"/>
      <c r="AM1165" s="23"/>
      <c r="AN1165" s="23"/>
      <c r="AO1165" s="23"/>
      <c r="AP1165" s="23"/>
      <c r="AQ1165" s="23"/>
      <c r="AR1165" s="23"/>
      <c r="AS1165" s="23"/>
      <c r="AT1165" s="23"/>
      <c r="AU1165" s="23"/>
      <c r="AV1165" s="23"/>
      <c r="AW1165" s="23"/>
      <c r="AX1165" s="23"/>
      <c r="AY1165" s="23"/>
      <c r="AZ1165" s="23"/>
      <c r="BA1165" s="23"/>
      <c r="BB1165" s="23"/>
      <c r="BC1165" s="23"/>
      <c r="BD1165" s="23"/>
      <c r="BE1165" s="23"/>
      <c r="BF1165" s="23"/>
      <c r="BG1165" s="23"/>
      <c r="BH1165" s="23"/>
      <c r="BI1165" s="23"/>
      <c r="BJ1165" s="23"/>
      <c r="BK1165" s="23"/>
      <c r="BL1165" s="23"/>
      <c r="BM1165" s="23"/>
      <c r="BN1165" s="23"/>
      <c r="BO1165" s="23"/>
      <c r="BP1165" s="23"/>
      <c r="BQ1165" s="23"/>
      <c r="BR1165" s="23"/>
      <c r="BS1165" s="23"/>
      <c r="BT1165" s="23"/>
      <c r="BU1165" s="23"/>
      <c r="BV1165" s="23"/>
      <c r="BW1165" s="23"/>
      <c r="BX1165" s="23"/>
      <c r="BY1165" s="23"/>
      <c r="BZ1165" s="23"/>
      <c r="CA1165" s="23"/>
      <c r="CB1165" s="23"/>
      <c r="CC1165" s="23"/>
      <c r="CD1165" s="23"/>
      <c r="CE1165" s="23"/>
      <c r="CF1165" s="23"/>
      <c r="CG1165" s="23"/>
      <c r="CH1165" s="23"/>
      <c r="CI1165" s="23"/>
      <c r="CJ1165" s="23"/>
      <c r="CK1165" s="23"/>
      <c r="CL1165" s="23"/>
      <c r="CM1165" s="23"/>
      <c r="CN1165" s="23"/>
      <c r="CO1165" s="23"/>
      <c r="CP1165" s="23"/>
      <c r="CQ1165" s="23"/>
      <c r="CR1165" s="23"/>
      <c r="CS1165" s="23"/>
      <c r="CT1165" s="23"/>
      <c r="CU1165" s="23"/>
      <c r="CV1165" s="23"/>
      <c r="CW1165" s="23"/>
      <c r="CX1165" s="23"/>
      <c r="CY1165" s="23"/>
      <c r="CZ1165" s="23"/>
      <c r="DA1165" s="23"/>
      <c r="DB1165" s="23"/>
      <c r="DC1165" s="23"/>
      <c r="DD1165" s="23"/>
      <c r="DE1165" s="23"/>
      <c r="DF1165" s="23"/>
      <c r="DG1165" s="23"/>
      <c r="DH1165" s="23"/>
      <c r="DI1165" s="23"/>
      <c r="DJ1165" s="23"/>
      <c r="DK1165" s="23"/>
      <c r="DL1165" s="23"/>
      <c r="DM1165" s="23"/>
      <c r="DN1165" s="23"/>
      <c r="DO1165" s="23"/>
      <c r="DP1165" s="23"/>
      <c r="DQ1165" s="23"/>
      <c r="DR1165" s="23"/>
      <c r="DS1165" s="23"/>
      <c r="DT1165" s="23"/>
      <c r="DU1165" s="23"/>
      <c r="DV1165" s="23"/>
      <c r="DW1165" s="23"/>
      <c r="DX1165" s="23"/>
      <c r="DY1165" s="23"/>
      <c r="DZ1165" s="23"/>
      <c r="EA1165" s="23"/>
      <c r="EB1165" s="23"/>
      <c r="EC1165" s="23"/>
      <c r="ED1165" s="23"/>
      <c r="EE1165" s="23"/>
      <c r="EF1165" s="23"/>
      <c r="EG1165" s="23"/>
      <c r="EH1165" s="23"/>
      <c r="EI1165" s="23"/>
      <c r="EJ1165" s="23"/>
      <c r="EK1165" s="23"/>
      <c r="EL1165" s="23"/>
      <c r="EM1165" s="23"/>
      <c r="EN1165" s="23"/>
      <c r="EO1165" s="23"/>
      <c r="EP1165" s="23"/>
      <c r="EQ1165" s="23"/>
      <c r="ER1165" s="23"/>
      <c r="ES1165" s="23"/>
      <c r="ET1165" s="23"/>
      <c r="EU1165" s="23"/>
      <c r="EV1165" s="23"/>
      <c r="EW1165" s="23"/>
      <c r="EX1165" s="23"/>
      <c r="EY1165" s="23"/>
      <c r="EZ1165" s="23"/>
      <c r="FA1165" s="23"/>
      <c r="FB1165" s="23"/>
      <c r="FC1165" s="23"/>
      <c r="FD1165" s="23"/>
      <c r="FE1165" s="23"/>
      <c r="FF1165" s="23"/>
      <c r="FG1165" s="23"/>
      <c r="FH1165" s="23"/>
      <c r="FI1165" s="23"/>
      <c r="FJ1165" s="23"/>
      <c r="FK1165" s="23"/>
      <c r="FL1165" s="23"/>
      <c r="FM1165" s="23"/>
      <c r="FN1165" s="23"/>
      <c r="FO1165" s="23"/>
      <c r="FP1165" s="23"/>
      <c r="FQ1165" s="23"/>
      <c r="FR1165" s="23"/>
      <c r="FS1165" s="23"/>
      <c r="FT1165" s="23"/>
      <c r="FU1165" s="23"/>
      <c r="FV1165" s="23"/>
      <c r="FW1165" s="23"/>
      <c r="FX1165" s="23"/>
      <c r="FY1165" s="23"/>
      <c r="FZ1165" s="23"/>
      <c r="GA1165" s="23"/>
      <c r="GB1165" s="23"/>
      <c r="GC1165" s="23"/>
      <c r="GD1165" s="23"/>
      <c r="GE1165" s="23"/>
      <c r="GF1165" s="23"/>
      <c r="GG1165" s="23"/>
      <c r="GH1165" s="23"/>
    </row>
    <row r="1166" spans="1:190" x14ac:dyDescent="0.35">
      <c r="A1166" s="23"/>
      <c r="B1166" s="23"/>
      <c r="C1166" s="23"/>
      <c r="D1166" s="23"/>
      <c r="E1166" s="23"/>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c r="AI1166" s="23"/>
      <c r="AJ1166" s="23"/>
      <c r="AK1166" s="23"/>
      <c r="AL1166" s="23"/>
      <c r="AM1166" s="23"/>
      <c r="AN1166" s="23"/>
      <c r="AO1166" s="23"/>
      <c r="AP1166" s="23"/>
      <c r="AQ1166" s="23"/>
      <c r="AR1166" s="23"/>
      <c r="AS1166" s="23"/>
      <c r="AT1166" s="23"/>
      <c r="AU1166" s="23"/>
      <c r="AV1166" s="23"/>
      <c r="AW1166" s="23"/>
      <c r="AX1166" s="23"/>
      <c r="AY1166" s="23"/>
      <c r="AZ1166" s="23"/>
      <c r="BA1166" s="23"/>
      <c r="BB1166" s="23"/>
      <c r="BC1166" s="23"/>
      <c r="BD1166" s="23"/>
      <c r="BE1166" s="23"/>
      <c r="BF1166" s="23"/>
      <c r="BG1166" s="23"/>
      <c r="BH1166" s="23"/>
      <c r="BI1166" s="23"/>
      <c r="BJ1166" s="23"/>
      <c r="BK1166" s="23"/>
      <c r="BL1166" s="23"/>
      <c r="BM1166" s="23"/>
      <c r="BN1166" s="23"/>
      <c r="BO1166" s="23"/>
      <c r="BP1166" s="23"/>
      <c r="BQ1166" s="23"/>
      <c r="BR1166" s="23"/>
      <c r="BS1166" s="23"/>
      <c r="BT1166" s="23"/>
      <c r="BU1166" s="23"/>
      <c r="BV1166" s="23"/>
      <c r="BW1166" s="23"/>
      <c r="BX1166" s="23"/>
      <c r="BY1166" s="23"/>
      <c r="BZ1166" s="23"/>
      <c r="CA1166" s="23"/>
      <c r="CB1166" s="23"/>
      <c r="CC1166" s="23"/>
      <c r="CD1166" s="23"/>
      <c r="CE1166" s="23"/>
      <c r="CF1166" s="23"/>
      <c r="CG1166" s="23"/>
      <c r="CH1166" s="23"/>
      <c r="CI1166" s="23"/>
      <c r="CJ1166" s="23"/>
      <c r="CK1166" s="23"/>
      <c r="CL1166" s="23"/>
      <c r="CM1166" s="23"/>
      <c r="CN1166" s="23"/>
      <c r="CO1166" s="23"/>
      <c r="CP1166" s="23"/>
      <c r="CQ1166" s="23"/>
      <c r="CR1166" s="23"/>
      <c r="CS1166" s="23"/>
      <c r="CT1166" s="23"/>
      <c r="CU1166" s="23"/>
      <c r="CV1166" s="23"/>
      <c r="CW1166" s="23"/>
      <c r="CX1166" s="23"/>
      <c r="CY1166" s="23"/>
      <c r="CZ1166" s="23"/>
      <c r="DA1166" s="23"/>
      <c r="DB1166" s="23"/>
      <c r="DC1166" s="23"/>
      <c r="DD1166" s="23"/>
      <c r="DE1166" s="23"/>
      <c r="DF1166" s="23"/>
      <c r="DG1166" s="23"/>
      <c r="DH1166" s="23"/>
      <c r="DI1166" s="23"/>
      <c r="DJ1166" s="23"/>
      <c r="DK1166" s="23"/>
      <c r="DL1166" s="23"/>
      <c r="DM1166" s="23"/>
      <c r="DN1166" s="23"/>
      <c r="DO1166" s="23"/>
      <c r="DP1166" s="23"/>
      <c r="DQ1166" s="23"/>
      <c r="DR1166" s="23"/>
      <c r="DS1166" s="23"/>
      <c r="DT1166" s="23"/>
      <c r="DU1166" s="23"/>
      <c r="DV1166" s="23"/>
      <c r="DW1166" s="23"/>
      <c r="DX1166" s="23"/>
      <c r="DY1166" s="23"/>
      <c r="DZ1166" s="23"/>
      <c r="EA1166" s="23"/>
      <c r="EB1166" s="23"/>
      <c r="EC1166" s="23"/>
      <c r="ED1166" s="23"/>
      <c r="EE1166" s="23"/>
      <c r="EF1166" s="23"/>
      <c r="EG1166" s="23"/>
      <c r="EH1166" s="23"/>
      <c r="EI1166" s="23"/>
      <c r="EJ1166" s="23"/>
      <c r="EK1166" s="23"/>
      <c r="EL1166" s="23"/>
      <c r="EM1166" s="23"/>
      <c r="EN1166" s="23"/>
      <c r="EO1166" s="23"/>
      <c r="EP1166" s="23"/>
      <c r="EQ1166" s="23"/>
      <c r="ER1166" s="23"/>
      <c r="ES1166" s="23"/>
      <c r="ET1166" s="23"/>
      <c r="EU1166" s="23"/>
      <c r="EV1166" s="23"/>
      <c r="EW1166" s="23"/>
      <c r="EX1166" s="23"/>
      <c r="EY1166" s="23"/>
      <c r="EZ1166" s="23"/>
      <c r="FA1166" s="23"/>
      <c r="FB1166" s="23"/>
      <c r="FC1166" s="23"/>
      <c r="FD1166" s="23"/>
      <c r="FE1166" s="23"/>
      <c r="FF1166" s="23"/>
      <c r="FG1166" s="23"/>
      <c r="FH1166" s="23"/>
      <c r="FI1166" s="23"/>
      <c r="FJ1166" s="23"/>
      <c r="FK1166" s="23"/>
      <c r="FL1166" s="23"/>
      <c r="FM1166" s="23"/>
      <c r="FN1166" s="23"/>
      <c r="FO1166" s="23"/>
      <c r="FP1166" s="23"/>
      <c r="FQ1166" s="23"/>
      <c r="FR1166" s="23"/>
      <c r="FS1166" s="23"/>
      <c r="FT1166" s="23"/>
      <c r="FU1166" s="23"/>
      <c r="FV1166" s="23"/>
      <c r="FW1166" s="23"/>
      <c r="FX1166" s="23"/>
      <c r="FY1166" s="23"/>
      <c r="FZ1166" s="23"/>
      <c r="GA1166" s="23"/>
      <c r="GB1166" s="23"/>
      <c r="GC1166" s="23"/>
      <c r="GD1166" s="23"/>
      <c r="GE1166" s="23"/>
      <c r="GF1166" s="23"/>
      <c r="GG1166" s="23"/>
      <c r="GH1166" s="23"/>
    </row>
    <row r="1167" spans="1:190" x14ac:dyDescent="0.35">
      <c r="A1167" s="23"/>
      <c r="B1167" s="23"/>
      <c r="C1167" s="23"/>
      <c r="D1167" s="23"/>
      <c r="E1167" s="23"/>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23"/>
      <c r="AD1167" s="23"/>
      <c r="AE1167" s="23"/>
      <c r="AF1167" s="23"/>
      <c r="AG1167" s="23"/>
      <c r="AH1167" s="23"/>
      <c r="AI1167" s="23"/>
      <c r="AJ1167" s="23"/>
      <c r="AK1167" s="23"/>
      <c r="AL1167" s="23"/>
      <c r="AM1167" s="23"/>
      <c r="AN1167" s="23"/>
      <c r="AO1167" s="23"/>
      <c r="AP1167" s="23"/>
      <c r="AQ1167" s="23"/>
      <c r="AR1167" s="23"/>
      <c r="AS1167" s="23"/>
      <c r="AT1167" s="23"/>
      <c r="AU1167" s="23"/>
      <c r="AV1167" s="23"/>
      <c r="AW1167" s="23"/>
      <c r="AX1167" s="23"/>
      <c r="AY1167" s="23"/>
      <c r="AZ1167" s="23"/>
      <c r="BA1167" s="23"/>
      <c r="BB1167" s="23"/>
      <c r="BC1167" s="23"/>
      <c r="BD1167" s="23"/>
      <c r="BE1167" s="23"/>
      <c r="BF1167" s="23"/>
      <c r="BG1167" s="23"/>
      <c r="BH1167" s="23"/>
      <c r="BI1167" s="23"/>
      <c r="BJ1167" s="23"/>
      <c r="BK1167" s="23"/>
      <c r="BL1167" s="23"/>
      <c r="BM1167" s="23"/>
      <c r="BN1167" s="23"/>
      <c r="BO1167" s="23"/>
      <c r="BP1167" s="23"/>
      <c r="BQ1167" s="23"/>
      <c r="BR1167" s="23"/>
      <c r="BS1167" s="23"/>
      <c r="BT1167" s="23"/>
      <c r="BU1167" s="23"/>
      <c r="BV1167" s="23"/>
      <c r="BW1167" s="23"/>
      <c r="BX1167" s="23"/>
      <c r="BY1167" s="23"/>
      <c r="BZ1167" s="23"/>
      <c r="CA1167" s="23"/>
      <c r="CB1167" s="23"/>
      <c r="CC1167" s="23"/>
      <c r="CD1167" s="23"/>
      <c r="CE1167" s="23"/>
      <c r="CF1167" s="23"/>
      <c r="CG1167" s="23"/>
      <c r="CH1167" s="23"/>
      <c r="CI1167" s="23"/>
      <c r="CJ1167" s="23"/>
      <c r="CK1167" s="23"/>
      <c r="CL1167" s="23"/>
      <c r="CM1167" s="23"/>
      <c r="CN1167" s="23"/>
      <c r="CO1167" s="23"/>
      <c r="CP1167" s="23"/>
      <c r="CQ1167" s="23"/>
      <c r="CR1167" s="23"/>
      <c r="CS1167" s="23"/>
      <c r="CT1167" s="23"/>
      <c r="CU1167" s="23"/>
      <c r="CV1167" s="23"/>
      <c r="CW1167" s="23"/>
      <c r="CX1167" s="23"/>
      <c r="CY1167" s="23"/>
      <c r="CZ1167" s="23"/>
      <c r="DA1167" s="23"/>
      <c r="DB1167" s="23"/>
      <c r="DC1167" s="23"/>
      <c r="DD1167" s="23"/>
      <c r="DE1167" s="23"/>
      <c r="DF1167" s="23"/>
      <c r="DG1167" s="23"/>
      <c r="DH1167" s="23"/>
      <c r="DI1167" s="23"/>
      <c r="DJ1167" s="23"/>
      <c r="DK1167" s="23"/>
      <c r="DL1167" s="23"/>
      <c r="DM1167" s="23"/>
      <c r="DN1167" s="23"/>
      <c r="DO1167" s="23"/>
      <c r="DP1167" s="23"/>
      <c r="DQ1167" s="23"/>
      <c r="DR1167" s="23"/>
      <c r="DS1167" s="23"/>
      <c r="DT1167" s="23"/>
      <c r="DU1167" s="23"/>
      <c r="DV1167" s="23"/>
      <c r="DW1167" s="23"/>
      <c r="DX1167" s="23"/>
      <c r="DY1167" s="23"/>
      <c r="DZ1167" s="23"/>
      <c r="EA1167" s="23"/>
      <c r="EB1167" s="23"/>
      <c r="EC1167" s="23"/>
      <c r="ED1167" s="23"/>
      <c r="EE1167" s="23"/>
      <c r="EF1167" s="23"/>
      <c r="EG1167" s="23"/>
      <c r="EH1167" s="23"/>
      <c r="EI1167" s="23"/>
      <c r="EJ1167" s="23"/>
      <c r="EK1167" s="23"/>
      <c r="EL1167" s="23"/>
      <c r="EM1167" s="23"/>
      <c r="EN1167" s="23"/>
      <c r="EO1167" s="23"/>
      <c r="EP1167" s="23"/>
      <c r="EQ1167" s="23"/>
      <c r="ER1167" s="23"/>
      <c r="ES1167" s="23"/>
      <c r="ET1167" s="23"/>
      <c r="EU1167" s="23"/>
      <c r="EV1167" s="23"/>
      <c r="EW1167" s="23"/>
      <c r="EX1167" s="23"/>
      <c r="EY1167" s="23"/>
      <c r="EZ1167" s="23"/>
      <c r="FA1167" s="23"/>
      <c r="FB1167" s="23"/>
      <c r="FC1167" s="23"/>
      <c r="FD1167" s="23"/>
      <c r="FE1167" s="23"/>
      <c r="FF1167" s="23"/>
      <c r="FG1167" s="23"/>
      <c r="FH1167" s="23"/>
      <c r="FI1167" s="23"/>
      <c r="FJ1167" s="23"/>
      <c r="FK1167" s="23"/>
      <c r="FL1167" s="23"/>
      <c r="FM1167" s="23"/>
      <c r="FN1167" s="23"/>
      <c r="FO1167" s="23"/>
      <c r="FP1167" s="23"/>
      <c r="FQ1167" s="23"/>
      <c r="FR1167" s="23"/>
      <c r="FS1167" s="23"/>
      <c r="FT1167" s="23"/>
      <c r="FU1167" s="23"/>
      <c r="FV1167" s="23"/>
      <c r="FW1167" s="23"/>
      <c r="FX1167" s="23"/>
      <c r="FY1167" s="23"/>
      <c r="FZ1167" s="23"/>
      <c r="GA1167" s="23"/>
      <c r="GB1167" s="23"/>
      <c r="GC1167" s="23"/>
      <c r="GD1167" s="23"/>
      <c r="GE1167" s="23"/>
      <c r="GF1167" s="23"/>
      <c r="GG1167" s="23"/>
      <c r="GH1167" s="23"/>
    </row>
    <row r="1168" spans="1:190" x14ac:dyDescent="0.35">
      <c r="A1168" s="23"/>
      <c r="B1168" s="23"/>
      <c r="C1168" s="23"/>
      <c r="D1168" s="23"/>
      <c r="E1168" s="23"/>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23"/>
      <c r="AD1168" s="23"/>
      <c r="AE1168" s="23"/>
      <c r="AF1168" s="23"/>
      <c r="AG1168" s="23"/>
      <c r="AH1168" s="23"/>
      <c r="AI1168" s="23"/>
      <c r="AJ1168" s="23"/>
      <c r="AK1168" s="23"/>
      <c r="AL1168" s="23"/>
      <c r="AM1168" s="23"/>
      <c r="AN1168" s="23"/>
      <c r="AO1168" s="23"/>
      <c r="AP1168" s="23"/>
      <c r="AQ1168" s="23"/>
      <c r="AR1168" s="23"/>
      <c r="AS1168" s="23"/>
      <c r="AT1168" s="23"/>
      <c r="AU1168" s="23"/>
      <c r="AV1168" s="23"/>
      <c r="AW1168" s="23"/>
      <c r="AX1168" s="23"/>
      <c r="AY1168" s="23"/>
      <c r="AZ1168" s="23"/>
      <c r="BA1168" s="23"/>
      <c r="BB1168" s="23"/>
      <c r="BC1168" s="23"/>
      <c r="BD1168" s="23"/>
      <c r="BE1168" s="23"/>
      <c r="BF1168" s="23"/>
      <c r="BG1168" s="23"/>
      <c r="BH1168" s="23"/>
      <c r="BI1168" s="23"/>
      <c r="BJ1168" s="23"/>
      <c r="BK1168" s="23"/>
      <c r="BL1168" s="23"/>
      <c r="BM1168" s="23"/>
      <c r="BN1168" s="23"/>
      <c r="BO1168" s="23"/>
      <c r="BP1168" s="23"/>
      <c r="BQ1168" s="23"/>
      <c r="BR1168" s="23"/>
      <c r="BS1168" s="23"/>
      <c r="BT1168" s="23"/>
      <c r="BU1168" s="23"/>
      <c r="BV1168" s="23"/>
      <c r="BW1168" s="23"/>
      <c r="BX1168" s="23"/>
      <c r="BY1168" s="23"/>
      <c r="BZ1168" s="23"/>
      <c r="CA1168" s="23"/>
      <c r="CB1168" s="23"/>
      <c r="CC1168" s="23"/>
      <c r="CD1168" s="23"/>
      <c r="CE1168" s="23"/>
      <c r="CF1168" s="23"/>
      <c r="CG1168" s="23"/>
      <c r="CH1168" s="23"/>
      <c r="CI1168" s="23"/>
      <c r="CJ1168" s="23"/>
      <c r="CK1168" s="23"/>
      <c r="CL1168" s="23"/>
      <c r="CM1168" s="23"/>
      <c r="CN1168" s="23"/>
      <c r="CO1168" s="23"/>
      <c r="CP1168" s="23"/>
      <c r="CQ1168" s="23"/>
      <c r="CR1168" s="23"/>
      <c r="CS1168" s="23"/>
      <c r="CT1168" s="23"/>
      <c r="CU1168" s="23"/>
      <c r="CV1168" s="23"/>
      <c r="CW1168" s="23"/>
      <c r="CX1168" s="23"/>
      <c r="CY1168" s="23"/>
      <c r="CZ1168" s="23"/>
      <c r="DA1168" s="23"/>
      <c r="DB1168" s="23"/>
      <c r="DC1168" s="23"/>
      <c r="DD1168" s="23"/>
      <c r="DE1168" s="23"/>
      <c r="DF1168" s="23"/>
      <c r="DG1168" s="23"/>
      <c r="DH1168" s="23"/>
      <c r="DI1168" s="23"/>
      <c r="DJ1168" s="23"/>
      <c r="DK1168" s="23"/>
      <c r="DL1168" s="23"/>
      <c r="DM1168" s="23"/>
      <c r="DN1168" s="23"/>
      <c r="DO1168" s="23"/>
      <c r="DP1168" s="23"/>
      <c r="DQ1168" s="23"/>
      <c r="DR1168" s="23"/>
      <c r="DS1168" s="23"/>
      <c r="DT1168" s="23"/>
      <c r="DU1168" s="23"/>
      <c r="DV1168" s="23"/>
      <c r="DW1168" s="23"/>
      <c r="DX1168" s="23"/>
      <c r="DY1168" s="23"/>
      <c r="DZ1168" s="23"/>
      <c r="EA1168" s="23"/>
      <c r="EB1168" s="23"/>
      <c r="EC1168" s="23"/>
      <c r="ED1168" s="23"/>
      <c r="EE1168" s="23"/>
      <c r="EF1168" s="23"/>
      <c r="EG1168" s="23"/>
      <c r="EH1168" s="23"/>
      <c r="EI1168" s="23"/>
      <c r="EJ1168" s="23"/>
      <c r="EK1168" s="23"/>
      <c r="EL1168" s="23"/>
      <c r="EM1168" s="23"/>
      <c r="EN1168" s="23"/>
      <c r="EO1168" s="23"/>
      <c r="EP1168" s="23"/>
      <c r="EQ1168" s="23"/>
      <c r="ER1168" s="23"/>
      <c r="ES1168" s="23"/>
      <c r="ET1168" s="23"/>
      <c r="EU1168" s="23"/>
      <c r="EV1168" s="23"/>
      <c r="EW1168" s="23"/>
      <c r="EX1168" s="23"/>
      <c r="EY1168" s="23"/>
      <c r="EZ1168" s="23"/>
      <c r="FA1168" s="23"/>
      <c r="FB1168" s="23"/>
      <c r="FC1168" s="23"/>
      <c r="FD1168" s="23"/>
      <c r="FE1168" s="23"/>
      <c r="FF1168" s="23"/>
      <c r="FG1168" s="23"/>
      <c r="FH1168" s="23"/>
      <c r="FI1168" s="23"/>
      <c r="FJ1168" s="23"/>
      <c r="FK1168" s="23"/>
      <c r="FL1168" s="23"/>
      <c r="FM1168" s="23"/>
      <c r="FN1168" s="23"/>
      <c r="FO1168" s="23"/>
      <c r="FP1168" s="23"/>
      <c r="FQ1168" s="23"/>
      <c r="FR1168" s="23"/>
      <c r="FS1168" s="23"/>
      <c r="FT1168" s="23"/>
      <c r="FU1168" s="23"/>
      <c r="FV1168" s="23"/>
      <c r="FW1168" s="23"/>
      <c r="FX1168" s="23"/>
      <c r="FY1168" s="23"/>
      <c r="FZ1168" s="23"/>
      <c r="GA1168" s="23"/>
      <c r="GB1168" s="23"/>
      <c r="GC1168" s="23"/>
      <c r="GD1168" s="23"/>
      <c r="GE1168" s="23"/>
      <c r="GF1168" s="23"/>
      <c r="GG1168" s="23"/>
      <c r="GH1168" s="23"/>
    </row>
    <row r="1169" spans="1:190" x14ac:dyDescent="0.35">
      <c r="A1169" s="23"/>
      <c r="B1169" s="23"/>
      <c r="C1169" s="23"/>
      <c r="D1169" s="23"/>
      <c r="E1169" s="23"/>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23"/>
      <c r="AD1169" s="23"/>
      <c r="AE1169" s="23"/>
      <c r="AF1169" s="23"/>
      <c r="AG1169" s="23"/>
      <c r="AH1169" s="23"/>
      <c r="AI1169" s="23"/>
      <c r="AJ1169" s="23"/>
      <c r="AK1169" s="23"/>
      <c r="AL1169" s="23"/>
      <c r="AM1169" s="23"/>
      <c r="AN1169" s="23"/>
      <c r="AO1169" s="23"/>
      <c r="AP1169" s="23"/>
      <c r="AQ1169" s="23"/>
      <c r="AR1169" s="23"/>
      <c r="AS1169" s="23"/>
      <c r="AT1169" s="23"/>
      <c r="AU1169" s="23"/>
      <c r="AV1169" s="23"/>
      <c r="AW1169" s="23"/>
      <c r="AX1169" s="23"/>
      <c r="AY1169" s="23"/>
      <c r="AZ1169" s="23"/>
      <c r="BA1169" s="23"/>
      <c r="BB1169" s="23"/>
      <c r="BC1169" s="23"/>
      <c r="BD1169" s="23"/>
      <c r="BE1169" s="23"/>
      <c r="BF1169" s="23"/>
      <c r="BG1169" s="23"/>
      <c r="BH1169" s="23"/>
      <c r="BI1169" s="23"/>
      <c r="BJ1169" s="23"/>
      <c r="BK1169" s="23"/>
      <c r="BL1169" s="23"/>
      <c r="BM1169" s="23"/>
      <c r="BN1169" s="23"/>
      <c r="BO1169" s="23"/>
      <c r="BP1169" s="23"/>
      <c r="BQ1169" s="23"/>
      <c r="BR1169" s="23"/>
      <c r="BS1169" s="23"/>
      <c r="BT1169" s="23"/>
      <c r="BU1169" s="23"/>
      <c r="BV1169" s="23"/>
      <c r="BW1169" s="23"/>
      <c r="BX1169" s="23"/>
      <c r="BY1169" s="23"/>
      <c r="BZ1169" s="23"/>
      <c r="CA1169" s="23"/>
      <c r="CB1169" s="23"/>
      <c r="CC1169" s="23"/>
      <c r="CD1169" s="23"/>
      <c r="CE1169" s="23"/>
      <c r="CF1169" s="23"/>
      <c r="CG1169" s="23"/>
      <c r="CH1169" s="23"/>
      <c r="CI1169" s="23"/>
      <c r="CJ1169" s="23"/>
      <c r="CK1169" s="23"/>
      <c r="CL1169" s="23"/>
      <c r="CM1169" s="23"/>
      <c r="CN1169" s="23"/>
      <c r="CO1169" s="23"/>
      <c r="CP1169" s="23"/>
      <c r="CQ1169" s="23"/>
      <c r="CR1169" s="23"/>
      <c r="CS1169" s="23"/>
      <c r="CT1169" s="23"/>
      <c r="CU1169" s="23"/>
      <c r="CV1169" s="23"/>
      <c r="CW1169" s="23"/>
      <c r="CX1169" s="23"/>
      <c r="CY1169" s="23"/>
      <c r="CZ1169" s="23"/>
      <c r="DA1169" s="23"/>
      <c r="DB1169" s="23"/>
      <c r="DC1169" s="23"/>
      <c r="DD1169" s="23"/>
      <c r="DE1169" s="23"/>
      <c r="DF1169" s="23"/>
      <c r="DG1169" s="23"/>
      <c r="DH1169" s="23"/>
      <c r="DI1169" s="23"/>
      <c r="DJ1169" s="23"/>
      <c r="DK1169" s="23"/>
      <c r="DL1169" s="23"/>
      <c r="DM1169" s="23"/>
      <c r="DN1169" s="23"/>
      <c r="DO1169" s="23"/>
      <c r="DP1169" s="23"/>
      <c r="DQ1169" s="23"/>
      <c r="DR1169" s="23"/>
      <c r="DS1169" s="23"/>
      <c r="DT1169" s="23"/>
      <c r="DU1169" s="23"/>
      <c r="DV1169" s="23"/>
      <c r="DW1169" s="23"/>
      <c r="DX1169" s="23"/>
      <c r="DY1169" s="23"/>
      <c r="DZ1169" s="23"/>
      <c r="EA1169" s="23"/>
      <c r="EB1169" s="23"/>
      <c r="EC1169" s="23"/>
      <c r="ED1169" s="23"/>
      <c r="EE1169" s="23"/>
      <c r="EF1169" s="23"/>
      <c r="EG1169" s="23"/>
      <c r="EH1169" s="23"/>
      <c r="EI1169" s="23"/>
      <c r="EJ1169" s="23"/>
      <c r="EK1169" s="23"/>
      <c r="EL1169" s="23"/>
      <c r="EM1169" s="23"/>
      <c r="EN1169" s="23"/>
      <c r="EO1169" s="23"/>
      <c r="EP1169" s="23"/>
      <c r="EQ1169" s="23"/>
      <c r="ER1169" s="23"/>
      <c r="ES1169" s="23"/>
      <c r="ET1169" s="23"/>
      <c r="EU1169" s="23"/>
      <c r="EV1169" s="23"/>
      <c r="EW1169" s="23"/>
      <c r="EX1169" s="23"/>
      <c r="EY1169" s="23"/>
      <c r="EZ1169" s="23"/>
      <c r="FA1169" s="23"/>
      <c r="FB1169" s="23"/>
      <c r="FC1169" s="23"/>
      <c r="FD1169" s="23"/>
      <c r="FE1169" s="23"/>
      <c r="FF1169" s="23"/>
      <c r="FG1169" s="23"/>
      <c r="FH1169" s="23"/>
      <c r="FI1169" s="23"/>
      <c r="FJ1169" s="23"/>
      <c r="FK1169" s="23"/>
      <c r="FL1169" s="23"/>
      <c r="FM1169" s="23"/>
      <c r="FN1169" s="23"/>
      <c r="FO1169" s="23"/>
      <c r="FP1169" s="23"/>
      <c r="FQ1169" s="23"/>
      <c r="FR1169" s="23"/>
      <c r="FS1169" s="23"/>
      <c r="FT1169" s="23"/>
      <c r="FU1169" s="23"/>
      <c r="FV1169" s="23"/>
      <c r="FW1169" s="23"/>
      <c r="FX1169" s="23"/>
      <c r="FY1169" s="23"/>
      <c r="FZ1169" s="23"/>
      <c r="GA1169" s="23"/>
      <c r="GB1169" s="23"/>
      <c r="GC1169" s="23"/>
      <c r="GD1169" s="23"/>
      <c r="GE1169" s="23"/>
      <c r="GF1169" s="23"/>
      <c r="GG1169" s="23"/>
      <c r="GH1169" s="23"/>
    </row>
    <row r="1170" spans="1:190" x14ac:dyDescent="0.35">
      <c r="A1170" s="23"/>
      <c r="B1170" s="23"/>
      <c r="C1170" s="23"/>
      <c r="D1170" s="23"/>
      <c r="E1170" s="23"/>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23"/>
      <c r="AD1170" s="23"/>
      <c r="AE1170" s="23"/>
      <c r="AF1170" s="23"/>
      <c r="AG1170" s="23"/>
      <c r="AH1170" s="23"/>
      <c r="AI1170" s="23"/>
      <c r="AJ1170" s="23"/>
      <c r="AK1170" s="23"/>
      <c r="AL1170" s="23"/>
      <c r="AM1170" s="23"/>
      <c r="AN1170" s="23"/>
      <c r="AO1170" s="23"/>
      <c r="AP1170" s="23"/>
      <c r="AQ1170" s="23"/>
      <c r="AR1170" s="23"/>
      <c r="AS1170" s="23"/>
      <c r="AT1170" s="23"/>
      <c r="AU1170" s="23"/>
      <c r="AV1170" s="23"/>
      <c r="AW1170" s="23"/>
      <c r="AX1170" s="23"/>
      <c r="AY1170" s="23"/>
      <c r="AZ1170" s="23"/>
      <c r="BA1170" s="23"/>
      <c r="BB1170" s="23"/>
      <c r="BC1170" s="23"/>
      <c r="BD1170" s="23"/>
      <c r="BE1170" s="23"/>
      <c r="BF1170" s="23"/>
      <c r="BG1170" s="23"/>
      <c r="BH1170" s="23"/>
      <c r="BI1170" s="23"/>
      <c r="BJ1170" s="23"/>
      <c r="BK1170" s="23"/>
      <c r="BL1170" s="23"/>
      <c r="BM1170" s="23"/>
      <c r="BN1170" s="23"/>
      <c r="BO1170" s="23"/>
      <c r="BP1170" s="23"/>
      <c r="BQ1170" s="23"/>
      <c r="BR1170" s="23"/>
      <c r="BS1170" s="23"/>
      <c r="BT1170" s="23"/>
      <c r="BU1170" s="23"/>
      <c r="BV1170" s="23"/>
      <c r="BW1170" s="23"/>
      <c r="BX1170" s="23"/>
      <c r="BY1170" s="23"/>
      <c r="BZ1170" s="23"/>
      <c r="CA1170" s="23"/>
      <c r="CB1170" s="23"/>
      <c r="CC1170" s="23"/>
      <c r="CD1170" s="23"/>
      <c r="CE1170" s="23"/>
      <c r="CF1170" s="23"/>
      <c r="CG1170" s="23"/>
      <c r="CH1170" s="23"/>
      <c r="CI1170" s="23"/>
      <c r="CJ1170" s="23"/>
      <c r="CK1170" s="23"/>
      <c r="CL1170" s="23"/>
      <c r="CM1170" s="23"/>
      <c r="CN1170" s="23"/>
      <c r="CO1170" s="23"/>
      <c r="CP1170" s="23"/>
      <c r="CQ1170" s="23"/>
      <c r="CR1170" s="23"/>
      <c r="CS1170" s="23"/>
      <c r="CT1170" s="23"/>
      <c r="CU1170" s="23"/>
      <c r="CV1170" s="23"/>
      <c r="CW1170" s="23"/>
      <c r="CX1170" s="23"/>
      <c r="CY1170" s="23"/>
      <c r="CZ1170" s="23"/>
      <c r="DA1170" s="23"/>
      <c r="DB1170" s="23"/>
      <c r="DC1170" s="23"/>
      <c r="DD1170" s="23"/>
      <c r="DE1170" s="23"/>
      <c r="DF1170" s="23"/>
      <c r="DG1170" s="23"/>
      <c r="DH1170" s="23"/>
      <c r="DI1170" s="23"/>
      <c r="DJ1170" s="23"/>
      <c r="DK1170" s="23"/>
      <c r="DL1170" s="23"/>
      <c r="DM1170" s="23"/>
      <c r="DN1170" s="23"/>
      <c r="DO1170" s="23"/>
      <c r="DP1170" s="23"/>
      <c r="DQ1170" s="23"/>
      <c r="DR1170" s="23"/>
      <c r="DS1170" s="23"/>
      <c r="DT1170" s="23"/>
      <c r="DU1170" s="23"/>
      <c r="DV1170" s="23"/>
      <c r="DW1170" s="23"/>
      <c r="DX1170" s="23"/>
      <c r="DY1170" s="23"/>
      <c r="DZ1170" s="23"/>
      <c r="EA1170" s="23"/>
      <c r="EB1170" s="23"/>
      <c r="EC1170" s="23"/>
      <c r="ED1170" s="23"/>
      <c r="EE1170" s="23"/>
      <c r="EF1170" s="23"/>
      <c r="EG1170" s="23"/>
      <c r="EH1170" s="23"/>
      <c r="EI1170" s="23"/>
      <c r="EJ1170" s="23"/>
      <c r="EK1170" s="23"/>
      <c r="EL1170" s="23"/>
      <c r="EM1170" s="23"/>
      <c r="EN1170" s="23"/>
      <c r="EO1170" s="23"/>
      <c r="EP1170" s="23"/>
      <c r="EQ1170" s="23"/>
      <c r="ER1170" s="23"/>
      <c r="ES1170" s="23"/>
      <c r="ET1170" s="23"/>
      <c r="EU1170" s="23"/>
      <c r="EV1170" s="23"/>
      <c r="EW1170" s="23"/>
      <c r="EX1170" s="23"/>
      <c r="EY1170" s="23"/>
      <c r="EZ1170" s="23"/>
      <c r="FA1170" s="23"/>
      <c r="FB1170" s="23"/>
      <c r="FC1170" s="23"/>
      <c r="FD1170" s="23"/>
      <c r="FE1170" s="23"/>
      <c r="FF1170" s="23"/>
      <c r="FG1170" s="23"/>
      <c r="FH1170" s="23"/>
      <c r="FI1170" s="23"/>
      <c r="FJ1170" s="23"/>
      <c r="FK1170" s="23"/>
      <c r="FL1170" s="23"/>
      <c r="FM1170" s="23"/>
      <c r="FN1170" s="23"/>
      <c r="FO1170" s="23"/>
      <c r="FP1170" s="23"/>
      <c r="FQ1170" s="23"/>
      <c r="FR1170" s="23"/>
      <c r="FS1170" s="23"/>
      <c r="FT1170" s="23"/>
      <c r="FU1170" s="23"/>
      <c r="FV1170" s="23"/>
      <c r="FW1170" s="23"/>
      <c r="FX1170" s="23"/>
      <c r="FY1170" s="23"/>
      <c r="FZ1170" s="23"/>
      <c r="GA1170" s="23"/>
      <c r="GB1170" s="23"/>
      <c r="GC1170" s="23"/>
      <c r="GD1170" s="23"/>
      <c r="GE1170" s="23"/>
      <c r="GF1170" s="23"/>
      <c r="GG1170" s="23"/>
      <c r="GH1170" s="23"/>
    </row>
    <row r="1171" spans="1:190" x14ac:dyDescent="0.35">
      <c r="A1171" s="23"/>
      <c r="B1171" s="23"/>
      <c r="C1171" s="23"/>
      <c r="D1171" s="23"/>
      <c r="E1171" s="23"/>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23"/>
      <c r="AD1171" s="23"/>
      <c r="AE1171" s="23"/>
      <c r="AF1171" s="23"/>
      <c r="AG1171" s="23"/>
      <c r="AH1171" s="23"/>
      <c r="AI1171" s="23"/>
      <c r="AJ1171" s="23"/>
      <c r="AK1171" s="23"/>
      <c r="AL1171" s="23"/>
      <c r="AM1171" s="23"/>
      <c r="AN1171" s="23"/>
      <c r="AO1171" s="23"/>
      <c r="AP1171" s="23"/>
      <c r="AQ1171" s="23"/>
      <c r="AR1171" s="23"/>
      <c r="AS1171" s="23"/>
      <c r="AT1171" s="23"/>
      <c r="AU1171" s="23"/>
      <c r="AV1171" s="23"/>
      <c r="AW1171" s="23"/>
      <c r="AX1171" s="23"/>
      <c r="AY1171" s="23"/>
      <c r="AZ1171" s="23"/>
      <c r="BA1171" s="23"/>
      <c r="BB1171" s="23"/>
      <c r="BC1171" s="23"/>
      <c r="BD1171" s="23"/>
      <c r="BE1171" s="23"/>
      <c r="BF1171" s="23"/>
      <c r="BG1171" s="23"/>
      <c r="BH1171" s="23"/>
      <c r="BI1171" s="23"/>
      <c r="BJ1171" s="23"/>
      <c r="BK1171" s="23"/>
      <c r="BL1171" s="23"/>
      <c r="BM1171" s="23"/>
      <c r="BN1171" s="23"/>
      <c r="BO1171" s="23"/>
      <c r="BP1171" s="23"/>
      <c r="BQ1171" s="23"/>
      <c r="BR1171" s="23"/>
      <c r="BS1171" s="23"/>
      <c r="BT1171" s="23"/>
      <c r="BU1171" s="23"/>
      <c r="BV1171" s="23"/>
      <c r="BW1171" s="23"/>
      <c r="BX1171" s="23"/>
      <c r="BY1171" s="23"/>
      <c r="BZ1171" s="23"/>
      <c r="CA1171" s="23"/>
      <c r="CB1171" s="23"/>
      <c r="CC1171" s="23"/>
      <c r="CD1171" s="23"/>
      <c r="CE1171" s="23"/>
      <c r="CF1171" s="23"/>
      <c r="CG1171" s="23"/>
      <c r="CH1171" s="23"/>
      <c r="CI1171" s="23"/>
      <c r="CJ1171" s="23"/>
      <c r="CK1171" s="23"/>
      <c r="CL1171" s="23"/>
      <c r="CM1171" s="23"/>
      <c r="CN1171" s="23"/>
      <c r="CO1171" s="23"/>
      <c r="CP1171" s="23"/>
      <c r="CQ1171" s="23"/>
      <c r="CR1171" s="23"/>
      <c r="CS1171" s="23"/>
      <c r="CT1171" s="23"/>
      <c r="CU1171" s="23"/>
      <c r="CV1171" s="23"/>
      <c r="CW1171" s="23"/>
      <c r="CX1171" s="23"/>
      <c r="CY1171" s="23"/>
      <c r="CZ1171" s="23"/>
      <c r="DA1171" s="23"/>
      <c r="DB1171" s="23"/>
      <c r="DC1171" s="23"/>
      <c r="DD1171" s="23"/>
      <c r="DE1171" s="23"/>
      <c r="DF1171" s="23"/>
      <c r="DG1171" s="23"/>
      <c r="DH1171" s="23"/>
      <c r="DI1171" s="23"/>
      <c r="DJ1171" s="23"/>
      <c r="DK1171" s="23"/>
      <c r="DL1171" s="23"/>
      <c r="DM1171" s="23"/>
      <c r="DN1171" s="23"/>
      <c r="DO1171" s="23"/>
      <c r="DP1171" s="23"/>
      <c r="DQ1171" s="23"/>
      <c r="DR1171" s="23"/>
      <c r="DS1171" s="23"/>
      <c r="DT1171" s="23"/>
      <c r="DU1171" s="23"/>
      <c r="DV1171" s="23"/>
      <c r="DW1171" s="23"/>
      <c r="DX1171" s="23"/>
      <c r="DY1171" s="23"/>
      <c r="DZ1171" s="23"/>
      <c r="EA1171" s="23"/>
      <c r="EB1171" s="23"/>
      <c r="EC1171" s="23"/>
      <c r="ED1171" s="23"/>
      <c r="EE1171" s="23"/>
      <c r="EF1171" s="23"/>
      <c r="EG1171" s="23"/>
      <c r="EH1171" s="23"/>
      <c r="EI1171" s="23"/>
      <c r="EJ1171" s="23"/>
      <c r="EK1171" s="23"/>
      <c r="EL1171" s="23"/>
      <c r="EM1171" s="23"/>
      <c r="EN1171" s="23"/>
      <c r="EO1171" s="23"/>
      <c r="EP1171" s="23"/>
      <c r="EQ1171" s="23"/>
      <c r="ER1171" s="23"/>
      <c r="ES1171" s="23"/>
      <c r="ET1171" s="23"/>
      <c r="EU1171" s="23"/>
      <c r="EV1171" s="23"/>
      <c r="EW1171" s="23"/>
      <c r="EX1171" s="23"/>
      <c r="EY1171" s="23"/>
      <c r="EZ1171" s="23"/>
      <c r="FA1171" s="23"/>
      <c r="FB1171" s="23"/>
      <c r="FC1171" s="23"/>
      <c r="FD1171" s="23"/>
      <c r="FE1171" s="23"/>
      <c r="FF1171" s="23"/>
      <c r="FG1171" s="23"/>
      <c r="FH1171" s="23"/>
      <c r="FI1171" s="23"/>
      <c r="FJ1171" s="23"/>
      <c r="FK1171" s="23"/>
      <c r="FL1171" s="23"/>
      <c r="FM1171" s="23"/>
      <c r="FN1171" s="23"/>
      <c r="FO1171" s="23"/>
      <c r="FP1171" s="23"/>
      <c r="FQ1171" s="23"/>
      <c r="FR1171" s="23"/>
      <c r="FS1171" s="23"/>
      <c r="FT1171" s="23"/>
      <c r="FU1171" s="23"/>
      <c r="FV1171" s="23"/>
      <c r="FW1171" s="23"/>
      <c r="FX1171" s="23"/>
      <c r="FY1171" s="23"/>
      <c r="FZ1171" s="23"/>
      <c r="GA1171" s="23"/>
      <c r="GB1171" s="23"/>
      <c r="GC1171" s="23"/>
      <c r="GD1171" s="23"/>
      <c r="GE1171" s="23"/>
      <c r="GF1171" s="23"/>
      <c r="GG1171" s="23"/>
      <c r="GH1171" s="23"/>
    </row>
    <row r="1172" spans="1:190" x14ac:dyDescent="0.35">
      <c r="A1172" s="23"/>
      <c r="B1172" s="23"/>
      <c r="C1172" s="23"/>
      <c r="D1172" s="23"/>
      <c r="E1172" s="23"/>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23"/>
      <c r="AB1172" s="23"/>
      <c r="AC1172" s="23"/>
      <c r="AD1172" s="23"/>
      <c r="AE1172" s="23"/>
      <c r="AF1172" s="23"/>
      <c r="AG1172" s="23"/>
      <c r="AH1172" s="23"/>
      <c r="AI1172" s="23"/>
      <c r="AJ1172" s="23"/>
      <c r="AK1172" s="23"/>
      <c r="AL1172" s="23"/>
      <c r="AM1172" s="23"/>
      <c r="AN1172" s="23"/>
      <c r="AO1172" s="23"/>
      <c r="AP1172" s="23"/>
      <c r="AQ1172" s="23"/>
      <c r="AR1172" s="23"/>
      <c r="AS1172" s="23"/>
      <c r="AT1172" s="23"/>
      <c r="AU1172" s="23"/>
      <c r="AV1172" s="23"/>
      <c r="AW1172" s="23"/>
      <c r="AX1172" s="23"/>
      <c r="AY1172" s="23"/>
      <c r="AZ1172" s="23"/>
      <c r="BA1172" s="23"/>
      <c r="BB1172" s="23"/>
      <c r="BC1172" s="23"/>
      <c r="BD1172" s="23"/>
      <c r="BE1172" s="23"/>
      <c r="BF1172" s="23"/>
      <c r="BG1172" s="23"/>
      <c r="BH1172" s="23"/>
      <c r="BI1172" s="23"/>
      <c r="BJ1172" s="23"/>
      <c r="BK1172" s="23"/>
      <c r="BL1172" s="23"/>
      <c r="BM1172" s="23"/>
      <c r="BN1172" s="23"/>
      <c r="BO1172" s="23"/>
      <c r="BP1172" s="23"/>
      <c r="BQ1172" s="23"/>
      <c r="BR1172" s="23"/>
      <c r="BS1172" s="23"/>
      <c r="BT1172" s="23"/>
      <c r="BU1172" s="23"/>
      <c r="BV1172" s="23"/>
      <c r="BW1172" s="23"/>
      <c r="BX1172" s="23"/>
      <c r="BY1172" s="23"/>
      <c r="BZ1172" s="23"/>
      <c r="CA1172" s="23"/>
      <c r="CB1172" s="23"/>
      <c r="CC1172" s="23"/>
      <c r="CD1172" s="23"/>
      <c r="CE1172" s="23"/>
      <c r="CF1172" s="23"/>
      <c r="CG1172" s="23"/>
      <c r="CH1172" s="23"/>
      <c r="CI1172" s="23"/>
      <c r="CJ1172" s="23"/>
      <c r="CK1172" s="23"/>
      <c r="CL1172" s="23"/>
      <c r="CM1172" s="23"/>
      <c r="CN1172" s="23"/>
      <c r="CO1172" s="23"/>
      <c r="CP1172" s="23"/>
      <c r="CQ1172" s="23"/>
      <c r="CR1172" s="23"/>
      <c r="CS1172" s="23"/>
      <c r="CT1172" s="23"/>
      <c r="CU1172" s="23"/>
      <c r="CV1172" s="23"/>
      <c r="CW1172" s="23"/>
      <c r="CX1172" s="23"/>
      <c r="CY1172" s="23"/>
      <c r="CZ1172" s="23"/>
      <c r="DA1172" s="23"/>
      <c r="DB1172" s="23"/>
      <c r="DC1172" s="23"/>
      <c r="DD1172" s="23"/>
      <c r="DE1172" s="23"/>
      <c r="DF1172" s="23"/>
      <c r="DG1172" s="23"/>
      <c r="DH1172" s="23"/>
      <c r="DI1172" s="23"/>
      <c r="DJ1172" s="23"/>
      <c r="DK1172" s="23"/>
      <c r="DL1172" s="23"/>
      <c r="DM1172" s="23"/>
      <c r="DN1172" s="23"/>
      <c r="DO1172" s="23"/>
      <c r="DP1172" s="23"/>
      <c r="DQ1172" s="23"/>
      <c r="DR1172" s="23"/>
      <c r="DS1172" s="23"/>
      <c r="DT1172" s="23"/>
      <c r="DU1172" s="23"/>
      <c r="DV1172" s="23"/>
      <c r="DW1172" s="23"/>
      <c r="DX1172" s="23"/>
      <c r="DY1172" s="23"/>
      <c r="DZ1172" s="23"/>
      <c r="EA1172" s="23"/>
      <c r="EB1172" s="23"/>
      <c r="EC1172" s="23"/>
      <c r="ED1172" s="23"/>
      <c r="EE1172" s="23"/>
      <c r="EF1172" s="23"/>
      <c r="EG1172" s="23"/>
      <c r="EH1172" s="23"/>
      <c r="EI1172" s="23"/>
      <c r="EJ1172" s="23"/>
      <c r="EK1172" s="23"/>
      <c r="EL1172" s="23"/>
      <c r="EM1172" s="23"/>
      <c r="EN1172" s="23"/>
      <c r="EO1172" s="23"/>
      <c r="EP1172" s="23"/>
      <c r="EQ1172" s="23"/>
      <c r="ER1172" s="23"/>
      <c r="ES1172" s="23"/>
      <c r="ET1172" s="23"/>
      <c r="EU1172" s="23"/>
      <c r="EV1172" s="23"/>
      <c r="EW1172" s="23"/>
      <c r="EX1172" s="23"/>
      <c r="EY1172" s="23"/>
      <c r="EZ1172" s="23"/>
      <c r="FA1172" s="23"/>
      <c r="FB1172" s="23"/>
      <c r="FC1172" s="23"/>
      <c r="FD1172" s="23"/>
      <c r="FE1172" s="23"/>
      <c r="FF1172" s="23"/>
      <c r="FG1172" s="23"/>
      <c r="FH1172" s="23"/>
      <c r="FI1172" s="23"/>
      <c r="FJ1172" s="23"/>
      <c r="FK1172" s="23"/>
      <c r="FL1172" s="23"/>
      <c r="FM1172" s="23"/>
      <c r="FN1172" s="23"/>
      <c r="FO1172" s="23"/>
      <c r="FP1172" s="23"/>
      <c r="FQ1172" s="23"/>
      <c r="FR1172" s="23"/>
      <c r="FS1172" s="23"/>
      <c r="FT1172" s="23"/>
      <c r="FU1172" s="23"/>
      <c r="FV1172" s="23"/>
      <c r="FW1172" s="23"/>
      <c r="FX1172" s="23"/>
      <c r="FY1172" s="23"/>
      <c r="FZ1172" s="23"/>
      <c r="GA1172" s="23"/>
      <c r="GB1172" s="23"/>
      <c r="GC1172" s="23"/>
      <c r="GD1172" s="23"/>
      <c r="GE1172" s="23"/>
      <c r="GF1172" s="23"/>
      <c r="GG1172" s="23"/>
      <c r="GH1172" s="23"/>
    </row>
    <row r="1173" spans="1:190" x14ac:dyDescent="0.35">
      <c r="A1173" s="23"/>
      <c r="B1173" s="23"/>
      <c r="C1173" s="23"/>
      <c r="D1173" s="23"/>
      <c r="E1173" s="23"/>
      <c r="F1173" s="23"/>
      <c r="G1173" s="23"/>
      <c r="H1173" s="23"/>
      <c r="I1173" s="23"/>
      <c r="J1173" s="23"/>
      <c r="K1173" s="23"/>
      <c r="L1173" s="23"/>
      <c r="M1173" s="23"/>
      <c r="N1173" s="23"/>
      <c r="O1173" s="23"/>
      <c r="P1173" s="23"/>
      <c r="Q1173" s="23"/>
      <c r="R1173" s="23"/>
      <c r="S1173" s="23"/>
      <c r="T1173" s="23"/>
      <c r="U1173" s="23"/>
      <c r="V1173" s="23"/>
      <c r="W1173" s="23"/>
      <c r="X1173" s="23"/>
      <c r="Y1173" s="23"/>
      <c r="Z1173" s="23"/>
      <c r="AA1173" s="23"/>
      <c r="AB1173" s="23"/>
      <c r="AC1173" s="23"/>
      <c r="AD1173" s="23"/>
      <c r="AE1173" s="23"/>
      <c r="AF1173" s="23"/>
      <c r="AG1173" s="23"/>
      <c r="AH1173" s="23"/>
      <c r="AI1173" s="23"/>
      <c r="AJ1173" s="23"/>
      <c r="AK1173" s="23"/>
      <c r="AL1173" s="23"/>
      <c r="AM1173" s="23"/>
      <c r="AN1173" s="23"/>
      <c r="AO1173" s="23"/>
      <c r="AP1173" s="23"/>
      <c r="AQ1173" s="23"/>
      <c r="AR1173" s="23"/>
      <c r="AS1173" s="23"/>
      <c r="AT1173" s="23"/>
      <c r="AU1173" s="23"/>
      <c r="AV1173" s="23"/>
      <c r="AW1173" s="23"/>
      <c r="AX1173" s="23"/>
      <c r="AY1173" s="23"/>
      <c r="AZ1173" s="23"/>
      <c r="BA1173" s="23"/>
      <c r="BB1173" s="23"/>
      <c r="BC1173" s="23"/>
      <c r="BD1173" s="23"/>
      <c r="BE1173" s="23"/>
      <c r="BF1173" s="23"/>
      <c r="BG1173" s="23"/>
      <c r="BH1173" s="23"/>
      <c r="BI1173" s="23"/>
      <c r="BJ1173" s="23"/>
      <c r="BK1173" s="23"/>
      <c r="BL1173" s="23"/>
      <c r="BM1173" s="23"/>
      <c r="BN1173" s="23"/>
      <c r="BO1173" s="23"/>
      <c r="BP1173" s="23"/>
      <c r="BQ1173" s="23"/>
      <c r="BR1173" s="23"/>
      <c r="BS1173" s="23"/>
      <c r="BT1173" s="23"/>
      <c r="BU1173" s="23"/>
      <c r="BV1173" s="23"/>
      <c r="BW1173" s="23"/>
      <c r="BX1173" s="23"/>
      <c r="BY1173" s="23"/>
      <c r="BZ1173" s="23"/>
      <c r="CA1173" s="23"/>
      <c r="CB1173" s="23"/>
      <c r="CC1173" s="23"/>
      <c r="CD1173" s="23"/>
      <c r="CE1173" s="23"/>
      <c r="CF1173" s="23"/>
      <c r="CG1173" s="23"/>
      <c r="CH1173" s="23"/>
      <c r="CI1173" s="23"/>
      <c r="CJ1173" s="23"/>
      <c r="CK1173" s="23"/>
      <c r="CL1173" s="23"/>
      <c r="CM1173" s="23"/>
      <c r="CN1173" s="23"/>
      <c r="CO1173" s="23"/>
      <c r="CP1173" s="23"/>
      <c r="CQ1173" s="23"/>
      <c r="CR1173" s="23"/>
      <c r="CS1173" s="23"/>
      <c r="CT1173" s="23"/>
      <c r="CU1173" s="23"/>
      <c r="CV1173" s="23"/>
      <c r="CW1173" s="23"/>
      <c r="CX1173" s="23"/>
      <c r="CY1173" s="23"/>
      <c r="CZ1173" s="23"/>
      <c r="DA1173" s="23"/>
      <c r="DB1173" s="23"/>
      <c r="DC1173" s="23"/>
      <c r="DD1173" s="23"/>
      <c r="DE1173" s="23"/>
      <c r="DF1173" s="23"/>
      <c r="DG1173" s="23"/>
      <c r="DH1173" s="23"/>
      <c r="DI1173" s="23"/>
      <c r="DJ1173" s="23"/>
      <c r="DK1173" s="23"/>
      <c r="DL1173" s="23"/>
      <c r="DM1173" s="23"/>
      <c r="DN1173" s="23"/>
      <c r="DO1173" s="23"/>
      <c r="DP1173" s="23"/>
      <c r="DQ1173" s="23"/>
      <c r="DR1173" s="23"/>
      <c r="DS1173" s="23"/>
      <c r="DT1173" s="23"/>
      <c r="DU1173" s="23"/>
      <c r="DV1173" s="23"/>
      <c r="DW1173" s="23"/>
      <c r="DX1173" s="23"/>
      <c r="DY1173" s="23"/>
      <c r="DZ1173" s="23"/>
      <c r="EA1173" s="23"/>
      <c r="EB1173" s="23"/>
      <c r="EC1173" s="23"/>
      <c r="ED1173" s="23"/>
      <c r="EE1173" s="23"/>
      <c r="EF1173" s="23"/>
      <c r="EG1173" s="23"/>
      <c r="EH1173" s="23"/>
      <c r="EI1173" s="23"/>
      <c r="EJ1173" s="23"/>
      <c r="EK1173" s="23"/>
      <c r="EL1173" s="23"/>
      <c r="EM1173" s="23"/>
      <c r="EN1173" s="23"/>
      <c r="EO1173" s="23"/>
      <c r="EP1173" s="23"/>
      <c r="EQ1173" s="23"/>
      <c r="ER1173" s="23"/>
      <c r="ES1173" s="23"/>
      <c r="ET1173" s="23"/>
      <c r="EU1173" s="23"/>
      <c r="EV1173" s="23"/>
      <c r="EW1173" s="23"/>
      <c r="EX1173" s="23"/>
      <c r="EY1173" s="23"/>
      <c r="EZ1173" s="23"/>
      <c r="FA1173" s="23"/>
      <c r="FB1173" s="23"/>
      <c r="FC1173" s="23"/>
      <c r="FD1173" s="23"/>
      <c r="FE1173" s="23"/>
      <c r="FF1173" s="23"/>
      <c r="FG1173" s="23"/>
      <c r="FH1173" s="23"/>
      <c r="FI1173" s="23"/>
      <c r="FJ1173" s="23"/>
      <c r="FK1173" s="23"/>
      <c r="FL1173" s="23"/>
      <c r="FM1173" s="23"/>
      <c r="FN1173" s="23"/>
      <c r="FO1173" s="23"/>
      <c r="FP1173" s="23"/>
      <c r="FQ1173" s="23"/>
      <c r="FR1173" s="23"/>
      <c r="FS1173" s="23"/>
      <c r="FT1173" s="23"/>
      <c r="FU1173" s="23"/>
      <c r="FV1173" s="23"/>
      <c r="FW1173" s="23"/>
      <c r="FX1173" s="23"/>
      <c r="FY1173" s="23"/>
      <c r="FZ1173" s="23"/>
      <c r="GA1173" s="23"/>
      <c r="GB1173" s="23"/>
      <c r="GC1173" s="23"/>
      <c r="GD1173" s="23"/>
      <c r="GE1173" s="23"/>
      <c r="GF1173" s="23"/>
      <c r="GG1173" s="23"/>
      <c r="GH1173" s="23"/>
    </row>
    <row r="1174" spans="1:190" x14ac:dyDescent="0.35">
      <c r="A1174" s="23"/>
      <c r="B1174" s="23"/>
      <c r="C1174" s="23"/>
      <c r="D1174" s="23"/>
      <c r="E1174" s="23"/>
      <c r="F1174" s="23"/>
      <c r="G1174" s="23"/>
      <c r="H1174" s="23"/>
      <c r="I1174" s="23"/>
      <c r="J1174" s="23"/>
      <c r="K1174" s="23"/>
      <c r="L1174" s="23"/>
      <c r="M1174" s="23"/>
      <c r="N1174" s="23"/>
      <c r="O1174" s="23"/>
      <c r="P1174" s="23"/>
      <c r="Q1174" s="23"/>
      <c r="R1174" s="23"/>
      <c r="S1174" s="23"/>
      <c r="T1174" s="23"/>
      <c r="U1174" s="23"/>
      <c r="V1174" s="23"/>
      <c r="W1174" s="23"/>
      <c r="X1174" s="23"/>
      <c r="Y1174" s="23"/>
      <c r="Z1174" s="23"/>
      <c r="AA1174" s="23"/>
      <c r="AB1174" s="23"/>
      <c r="AC1174" s="23"/>
      <c r="AD1174" s="23"/>
      <c r="AE1174" s="23"/>
      <c r="AF1174" s="23"/>
      <c r="AG1174" s="23"/>
      <c r="AH1174" s="23"/>
      <c r="AI1174" s="23"/>
      <c r="AJ1174" s="23"/>
      <c r="AK1174" s="23"/>
      <c r="AL1174" s="23"/>
      <c r="AM1174" s="23"/>
      <c r="AN1174" s="23"/>
      <c r="AO1174" s="23"/>
      <c r="AP1174" s="23"/>
      <c r="AQ1174" s="23"/>
      <c r="AR1174" s="23"/>
      <c r="AS1174" s="23"/>
      <c r="AT1174" s="23"/>
      <c r="AU1174" s="23"/>
      <c r="AV1174" s="23"/>
      <c r="AW1174" s="23"/>
      <c r="AX1174" s="23"/>
      <c r="AY1174" s="23"/>
      <c r="AZ1174" s="23"/>
      <c r="BA1174" s="23"/>
      <c r="BB1174" s="23"/>
      <c r="BC1174" s="23"/>
      <c r="BD1174" s="23"/>
      <c r="BE1174" s="23"/>
      <c r="BF1174" s="23"/>
      <c r="BG1174" s="23"/>
      <c r="BH1174" s="23"/>
      <c r="BI1174" s="23"/>
      <c r="BJ1174" s="23"/>
      <c r="BK1174" s="23"/>
      <c r="BL1174" s="23"/>
      <c r="BM1174" s="23"/>
      <c r="BN1174" s="23"/>
      <c r="BO1174" s="23"/>
      <c r="BP1174" s="23"/>
      <c r="BQ1174" s="23"/>
      <c r="BR1174" s="23"/>
      <c r="BS1174" s="23"/>
      <c r="BT1174" s="23"/>
      <c r="BU1174" s="23"/>
      <c r="BV1174" s="23"/>
      <c r="BW1174" s="23"/>
      <c r="BX1174" s="23"/>
      <c r="BY1174" s="23"/>
      <c r="BZ1174" s="23"/>
      <c r="CA1174" s="23"/>
      <c r="CB1174" s="23"/>
      <c r="CC1174" s="23"/>
      <c r="CD1174" s="23"/>
      <c r="CE1174" s="23"/>
      <c r="CF1174" s="23"/>
      <c r="CG1174" s="23"/>
      <c r="CH1174" s="23"/>
      <c r="CI1174" s="23"/>
      <c r="CJ1174" s="23"/>
      <c r="CK1174" s="23"/>
      <c r="CL1174" s="23"/>
      <c r="CM1174" s="23"/>
      <c r="CN1174" s="23"/>
      <c r="CO1174" s="23"/>
      <c r="CP1174" s="23"/>
      <c r="CQ1174" s="23"/>
      <c r="CR1174" s="23"/>
      <c r="CS1174" s="23"/>
      <c r="CT1174" s="23"/>
      <c r="CU1174" s="23"/>
      <c r="CV1174" s="23"/>
      <c r="CW1174" s="23"/>
      <c r="CX1174" s="23"/>
      <c r="CY1174" s="23"/>
      <c r="CZ1174" s="23"/>
      <c r="DA1174" s="23"/>
      <c r="DB1174" s="23"/>
      <c r="DC1174" s="23"/>
      <c r="DD1174" s="23"/>
      <c r="DE1174" s="23"/>
      <c r="DF1174" s="23"/>
      <c r="DG1174" s="23"/>
      <c r="DH1174" s="23"/>
      <c r="DI1174" s="23"/>
      <c r="DJ1174" s="23"/>
      <c r="DK1174" s="23"/>
      <c r="DL1174" s="23"/>
      <c r="DM1174" s="23"/>
      <c r="DN1174" s="23"/>
      <c r="DO1174" s="23"/>
      <c r="DP1174" s="23"/>
      <c r="DQ1174" s="23"/>
      <c r="DR1174" s="23"/>
      <c r="DS1174" s="23"/>
      <c r="DT1174" s="23"/>
      <c r="DU1174" s="23"/>
      <c r="DV1174" s="23"/>
      <c r="DW1174" s="23"/>
      <c r="DX1174" s="23"/>
      <c r="DY1174" s="23"/>
      <c r="DZ1174" s="23"/>
      <c r="EA1174" s="23"/>
      <c r="EB1174" s="23"/>
      <c r="EC1174" s="23"/>
      <c r="ED1174" s="23"/>
      <c r="EE1174" s="23"/>
      <c r="EF1174" s="23"/>
      <c r="EG1174" s="23"/>
      <c r="EH1174" s="23"/>
      <c r="EI1174" s="23"/>
      <c r="EJ1174" s="23"/>
      <c r="EK1174" s="23"/>
      <c r="EL1174" s="23"/>
      <c r="EM1174" s="23"/>
      <c r="EN1174" s="23"/>
      <c r="EO1174" s="23"/>
      <c r="EP1174" s="23"/>
      <c r="EQ1174" s="23"/>
      <c r="ER1174" s="23"/>
      <c r="ES1174" s="23"/>
      <c r="ET1174" s="23"/>
      <c r="EU1174" s="23"/>
      <c r="EV1174" s="23"/>
      <c r="EW1174" s="23"/>
      <c r="EX1174" s="23"/>
      <c r="EY1174" s="23"/>
      <c r="EZ1174" s="23"/>
      <c r="FA1174" s="23"/>
      <c r="FB1174" s="23"/>
      <c r="FC1174" s="23"/>
      <c r="FD1174" s="23"/>
      <c r="FE1174" s="23"/>
      <c r="FF1174" s="23"/>
      <c r="FG1174" s="23"/>
      <c r="FH1174" s="23"/>
      <c r="FI1174" s="23"/>
      <c r="FJ1174" s="23"/>
      <c r="FK1174" s="23"/>
      <c r="FL1174" s="23"/>
      <c r="FM1174" s="23"/>
      <c r="FN1174" s="23"/>
      <c r="FO1174" s="23"/>
      <c r="FP1174" s="23"/>
      <c r="FQ1174" s="23"/>
      <c r="FR1174" s="23"/>
      <c r="FS1174" s="23"/>
      <c r="FT1174" s="23"/>
      <c r="FU1174" s="23"/>
      <c r="FV1174" s="23"/>
      <c r="FW1174" s="23"/>
      <c r="FX1174" s="23"/>
      <c r="FY1174" s="23"/>
      <c r="FZ1174" s="23"/>
      <c r="GA1174" s="23"/>
      <c r="GB1174" s="23"/>
      <c r="GC1174" s="23"/>
      <c r="GD1174" s="23"/>
      <c r="GE1174" s="23"/>
      <c r="GF1174" s="23"/>
      <c r="GG1174" s="23"/>
      <c r="GH1174" s="23"/>
    </row>
    <row r="1175" spans="1:190" x14ac:dyDescent="0.35">
      <c r="A1175" s="23"/>
      <c r="B1175" s="23"/>
      <c r="C1175" s="23"/>
      <c r="D1175" s="23"/>
      <c r="E1175" s="23"/>
      <c r="F1175" s="23"/>
      <c r="G1175" s="23"/>
      <c r="H1175" s="23"/>
      <c r="I1175" s="23"/>
      <c r="J1175" s="23"/>
      <c r="K1175" s="23"/>
      <c r="L1175" s="23"/>
      <c r="M1175" s="23"/>
      <c r="N1175" s="23"/>
      <c r="O1175" s="23"/>
      <c r="P1175" s="23"/>
      <c r="Q1175" s="23"/>
      <c r="R1175" s="23"/>
      <c r="S1175" s="23"/>
      <c r="T1175" s="23"/>
      <c r="U1175" s="23"/>
      <c r="V1175" s="23"/>
      <c r="W1175" s="23"/>
      <c r="X1175" s="23"/>
      <c r="Y1175" s="23"/>
      <c r="Z1175" s="23"/>
      <c r="AA1175" s="23"/>
      <c r="AB1175" s="23"/>
      <c r="AC1175" s="23"/>
      <c r="AD1175" s="23"/>
      <c r="AE1175" s="23"/>
      <c r="AF1175" s="23"/>
      <c r="AG1175" s="23"/>
      <c r="AH1175" s="23"/>
      <c r="AI1175" s="23"/>
      <c r="AJ1175" s="23"/>
      <c r="AK1175" s="23"/>
      <c r="AL1175" s="23"/>
      <c r="AM1175" s="23"/>
      <c r="AN1175" s="23"/>
      <c r="AO1175" s="23"/>
      <c r="AP1175" s="23"/>
      <c r="AQ1175" s="23"/>
      <c r="AR1175" s="23"/>
      <c r="AS1175" s="23"/>
      <c r="AT1175" s="23"/>
      <c r="AU1175" s="23"/>
      <c r="AV1175" s="23"/>
      <c r="AW1175" s="23"/>
      <c r="AX1175" s="23"/>
      <c r="AY1175" s="23"/>
      <c r="AZ1175" s="23"/>
      <c r="BA1175" s="23"/>
      <c r="BB1175" s="23"/>
      <c r="BC1175" s="23"/>
      <c r="BD1175" s="23"/>
      <c r="BE1175" s="23"/>
      <c r="BF1175" s="23"/>
      <c r="BG1175" s="23"/>
      <c r="BH1175" s="23"/>
      <c r="BI1175" s="23"/>
      <c r="BJ1175" s="23"/>
      <c r="BK1175" s="23"/>
      <c r="BL1175" s="23"/>
      <c r="BM1175" s="23"/>
      <c r="BN1175" s="23"/>
      <c r="BO1175" s="23"/>
      <c r="BP1175" s="23"/>
      <c r="BQ1175" s="23"/>
      <c r="BR1175" s="23"/>
      <c r="BS1175" s="23"/>
      <c r="BT1175" s="23"/>
      <c r="BU1175" s="23"/>
      <c r="BV1175" s="23"/>
      <c r="BW1175" s="23"/>
      <c r="BX1175" s="23"/>
      <c r="BY1175" s="23"/>
      <c r="BZ1175" s="23"/>
      <c r="CA1175" s="23"/>
      <c r="CB1175" s="23"/>
      <c r="CC1175" s="23"/>
      <c r="CD1175" s="23"/>
      <c r="CE1175" s="23"/>
      <c r="CF1175" s="23"/>
      <c r="CG1175" s="23"/>
      <c r="CH1175" s="23"/>
      <c r="CI1175" s="23"/>
      <c r="CJ1175" s="23"/>
      <c r="CK1175" s="23"/>
      <c r="CL1175" s="23"/>
      <c r="CM1175" s="23"/>
      <c r="CN1175" s="23"/>
      <c r="CO1175" s="23"/>
      <c r="CP1175" s="23"/>
      <c r="CQ1175" s="23"/>
      <c r="CR1175" s="23"/>
      <c r="CS1175" s="23"/>
      <c r="CT1175" s="23"/>
      <c r="CU1175" s="23"/>
      <c r="CV1175" s="23"/>
      <c r="CW1175" s="23"/>
      <c r="CX1175" s="23"/>
      <c r="CY1175" s="23"/>
      <c r="CZ1175" s="23"/>
      <c r="DA1175" s="23"/>
      <c r="DB1175" s="23"/>
      <c r="DC1175" s="23"/>
      <c r="DD1175" s="23"/>
      <c r="DE1175" s="23"/>
      <c r="DF1175" s="23"/>
      <c r="DG1175" s="23"/>
      <c r="DH1175" s="23"/>
      <c r="DI1175" s="23"/>
      <c r="DJ1175" s="23"/>
      <c r="DK1175" s="23"/>
      <c r="DL1175" s="23"/>
      <c r="DM1175" s="23"/>
      <c r="DN1175" s="23"/>
      <c r="DO1175" s="23"/>
      <c r="DP1175" s="23"/>
      <c r="DQ1175" s="23"/>
      <c r="DR1175" s="23"/>
      <c r="DS1175" s="23"/>
      <c r="DT1175" s="23"/>
      <c r="DU1175" s="23"/>
      <c r="DV1175" s="23"/>
      <c r="DW1175" s="23"/>
      <c r="DX1175" s="23"/>
      <c r="DY1175" s="23"/>
      <c r="DZ1175" s="23"/>
      <c r="EA1175" s="23"/>
      <c r="EB1175" s="23"/>
      <c r="EC1175" s="23"/>
      <c r="ED1175" s="23"/>
      <c r="EE1175" s="23"/>
      <c r="EF1175" s="23"/>
      <c r="EG1175" s="23"/>
      <c r="EH1175" s="23"/>
      <c r="EI1175" s="23"/>
      <c r="EJ1175" s="23"/>
      <c r="EK1175" s="23"/>
      <c r="EL1175" s="23"/>
      <c r="EM1175" s="23"/>
      <c r="EN1175" s="23"/>
      <c r="EO1175" s="23"/>
      <c r="EP1175" s="23"/>
      <c r="EQ1175" s="23"/>
      <c r="ER1175" s="23"/>
      <c r="ES1175" s="23"/>
      <c r="ET1175" s="23"/>
      <c r="EU1175" s="23"/>
      <c r="EV1175" s="23"/>
      <c r="EW1175" s="23"/>
      <c r="EX1175" s="23"/>
      <c r="EY1175" s="23"/>
      <c r="EZ1175" s="23"/>
      <c r="FA1175" s="23"/>
      <c r="FB1175" s="23"/>
      <c r="FC1175" s="23"/>
      <c r="FD1175" s="23"/>
      <c r="FE1175" s="23"/>
      <c r="FF1175" s="23"/>
      <c r="FG1175" s="23"/>
      <c r="FH1175" s="23"/>
      <c r="FI1175" s="23"/>
      <c r="FJ1175" s="23"/>
      <c r="FK1175" s="23"/>
      <c r="FL1175" s="23"/>
      <c r="FM1175" s="23"/>
      <c r="FN1175" s="23"/>
      <c r="FO1175" s="23"/>
      <c r="FP1175" s="23"/>
      <c r="FQ1175" s="23"/>
      <c r="FR1175" s="23"/>
      <c r="FS1175" s="23"/>
      <c r="FT1175" s="23"/>
      <c r="FU1175" s="23"/>
      <c r="FV1175" s="23"/>
      <c r="FW1175" s="23"/>
      <c r="FX1175" s="23"/>
      <c r="FY1175" s="23"/>
      <c r="FZ1175" s="23"/>
      <c r="GA1175" s="23"/>
      <c r="GB1175" s="23"/>
      <c r="GC1175" s="23"/>
      <c r="GD1175" s="23"/>
      <c r="GE1175" s="23"/>
      <c r="GF1175" s="23"/>
      <c r="GG1175" s="23"/>
      <c r="GH1175" s="23"/>
    </row>
    <row r="1176" spans="1:190" x14ac:dyDescent="0.35">
      <c r="A1176" s="23"/>
      <c r="B1176" s="23"/>
      <c r="C1176" s="23"/>
      <c r="D1176" s="23"/>
      <c r="E1176" s="23"/>
      <c r="F1176" s="23"/>
      <c r="G1176" s="23"/>
      <c r="H1176" s="23"/>
      <c r="I1176" s="23"/>
      <c r="J1176" s="23"/>
      <c r="K1176" s="23"/>
      <c r="L1176" s="23"/>
      <c r="M1176" s="23"/>
      <c r="N1176" s="23"/>
      <c r="O1176" s="23"/>
      <c r="P1176" s="23"/>
      <c r="Q1176" s="23"/>
      <c r="R1176" s="23"/>
      <c r="S1176" s="23"/>
      <c r="T1176" s="23"/>
      <c r="U1176" s="23"/>
      <c r="V1176" s="23"/>
      <c r="W1176" s="23"/>
      <c r="X1176" s="23"/>
      <c r="Y1176" s="23"/>
      <c r="Z1176" s="23"/>
      <c r="AA1176" s="23"/>
      <c r="AB1176" s="23"/>
      <c r="AC1176" s="23"/>
      <c r="AD1176" s="23"/>
      <c r="AE1176" s="23"/>
      <c r="AF1176" s="23"/>
      <c r="AG1176" s="23"/>
      <c r="AH1176" s="23"/>
      <c r="AI1176" s="23"/>
      <c r="AJ1176" s="23"/>
      <c r="AK1176" s="23"/>
      <c r="AL1176" s="23"/>
      <c r="AM1176" s="23"/>
      <c r="AN1176" s="23"/>
      <c r="AO1176" s="23"/>
      <c r="AP1176" s="23"/>
      <c r="AQ1176" s="23"/>
      <c r="AR1176" s="23"/>
      <c r="AS1176" s="23"/>
      <c r="AT1176" s="23"/>
      <c r="AU1176" s="23"/>
      <c r="AV1176" s="23"/>
      <c r="AW1176" s="23"/>
      <c r="AX1176" s="23"/>
      <c r="AY1176" s="23"/>
      <c r="AZ1176" s="23"/>
      <c r="BA1176" s="23"/>
      <c r="BB1176" s="23"/>
      <c r="BC1176" s="23"/>
      <c r="BD1176" s="23"/>
      <c r="BE1176" s="23"/>
      <c r="BF1176" s="23"/>
      <c r="BG1176" s="23"/>
      <c r="BH1176" s="23"/>
      <c r="BI1176" s="23"/>
      <c r="BJ1176" s="23"/>
      <c r="BK1176" s="23"/>
      <c r="BL1176" s="23"/>
      <c r="BM1176" s="23"/>
      <c r="BN1176" s="23"/>
      <c r="BO1176" s="23"/>
      <c r="BP1176" s="23"/>
      <c r="BQ1176" s="23"/>
      <c r="BR1176" s="23"/>
      <c r="BS1176" s="23"/>
      <c r="BT1176" s="23"/>
      <c r="BU1176" s="23"/>
      <c r="BV1176" s="23"/>
      <c r="BW1176" s="23"/>
      <c r="BX1176" s="23"/>
      <c r="BY1176" s="23"/>
      <c r="BZ1176" s="23"/>
      <c r="CA1176" s="23"/>
      <c r="CB1176" s="23"/>
      <c r="CC1176" s="23"/>
      <c r="CD1176" s="23"/>
      <c r="CE1176" s="23"/>
      <c r="CF1176" s="23"/>
      <c r="CG1176" s="23"/>
      <c r="CH1176" s="23"/>
      <c r="CI1176" s="23"/>
      <c r="CJ1176" s="23"/>
      <c r="CK1176" s="23"/>
      <c r="CL1176" s="23"/>
      <c r="CM1176" s="23"/>
      <c r="CN1176" s="23"/>
      <c r="CO1176" s="23"/>
      <c r="CP1176" s="23"/>
      <c r="CQ1176" s="23"/>
      <c r="CR1176" s="23"/>
      <c r="CS1176" s="23"/>
      <c r="CT1176" s="23"/>
      <c r="CU1176" s="23"/>
      <c r="CV1176" s="23"/>
      <c r="CW1176" s="23"/>
      <c r="CX1176" s="23"/>
      <c r="CY1176" s="23"/>
      <c r="CZ1176" s="23"/>
      <c r="DA1176" s="23"/>
      <c r="DB1176" s="23"/>
      <c r="DC1176" s="23"/>
      <c r="DD1176" s="23"/>
      <c r="DE1176" s="23"/>
      <c r="DF1176" s="23"/>
      <c r="DG1176" s="23"/>
      <c r="DH1176" s="23"/>
      <c r="DI1176" s="23"/>
      <c r="DJ1176" s="23"/>
      <c r="DK1176" s="23"/>
      <c r="DL1176" s="23"/>
      <c r="DM1176" s="23"/>
      <c r="DN1176" s="23"/>
      <c r="DO1176" s="23"/>
      <c r="DP1176" s="23"/>
      <c r="DQ1176" s="23"/>
      <c r="DR1176" s="23"/>
      <c r="DS1176" s="23"/>
      <c r="DT1176" s="23"/>
      <c r="DU1176" s="23"/>
      <c r="DV1176" s="23"/>
      <c r="DW1176" s="23"/>
      <c r="DX1176" s="23"/>
      <c r="DY1176" s="23"/>
      <c r="DZ1176" s="23"/>
      <c r="EA1176" s="23"/>
      <c r="EB1176" s="23"/>
      <c r="EC1176" s="23"/>
      <c r="ED1176" s="23"/>
      <c r="EE1176" s="23"/>
      <c r="EF1176" s="23"/>
      <c r="EG1176" s="23"/>
      <c r="EH1176" s="23"/>
      <c r="EI1176" s="23"/>
      <c r="EJ1176" s="23"/>
      <c r="EK1176" s="23"/>
      <c r="EL1176" s="23"/>
      <c r="EM1176" s="23"/>
      <c r="EN1176" s="23"/>
      <c r="EO1176" s="23"/>
      <c r="EP1176" s="23"/>
      <c r="EQ1176" s="23"/>
      <c r="ER1176" s="23"/>
      <c r="ES1176" s="23"/>
      <c r="ET1176" s="23"/>
      <c r="EU1176" s="23"/>
      <c r="EV1176" s="23"/>
      <c r="EW1176" s="23"/>
      <c r="EX1176" s="23"/>
      <c r="EY1176" s="23"/>
      <c r="EZ1176" s="23"/>
      <c r="FA1176" s="23"/>
      <c r="FB1176" s="23"/>
      <c r="FC1176" s="23"/>
      <c r="FD1176" s="23"/>
      <c r="FE1176" s="23"/>
      <c r="FF1176" s="23"/>
      <c r="FG1176" s="23"/>
      <c r="FH1176" s="23"/>
      <c r="FI1176" s="23"/>
      <c r="FJ1176" s="23"/>
      <c r="FK1176" s="23"/>
      <c r="FL1176" s="23"/>
      <c r="FM1176" s="23"/>
      <c r="FN1176" s="23"/>
      <c r="FO1176" s="23"/>
      <c r="FP1176" s="23"/>
      <c r="FQ1176" s="23"/>
      <c r="FR1176" s="23"/>
      <c r="FS1176" s="23"/>
      <c r="FT1176" s="23"/>
      <c r="FU1176" s="23"/>
      <c r="FV1176" s="23"/>
      <c r="FW1176" s="23"/>
      <c r="FX1176" s="23"/>
      <c r="FY1176" s="23"/>
      <c r="FZ1176" s="23"/>
      <c r="GA1176" s="23"/>
      <c r="GB1176" s="23"/>
      <c r="GC1176" s="23"/>
      <c r="GD1176" s="23"/>
      <c r="GE1176" s="23"/>
      <c r="GF1176" s="23"/>
      <c r="GG1176" s="23"/>
      <c r="GH1176" s="23"/>
    </row>
    <row r="1177" spans="1:190" x14ac:dyDescent="0.35">
      <c r="A1177" s="23"/>
      <c r="B1177" s="23"/>
      <c r="C1177" s="23"/>
      <c r="D1177" s="23"/>
      <c r="E1177" s="23"/>
      <c r="F1177" s="23"/>
      <c r="G1177" s="23"/>
      <c r="H1177" s="23"/>
      <c r="I1177" s="23"/>
      <c r="J1177" s="23"/>
      <c r="K1177" s="23"/>
      <c r="L1177" s="23"/>
      <c r="M1177" s="23"/>
      <c r="N1177" s="23"/>
      <c r="O1177" s="23"/>
      <c r="P1177" s="23"/>
      <c r="Q1177" s="23"/>
      <c r="R1177" s="23"/>
      <c r="S1177" s="23"/>
      <c r="T1177" s="23"/>
      <c r="U1177" s="23"/>
      <c r="V1177" s="23"/>
      <c r="W1177" s="23"/>
      <c r="X1177" s="23"/>
      <c r="Y1177" s="23"/>
      <c r="Z1177" s="23"/>
      <c r="AA1177" s="23"/>
      <c r="AB1177" s="23"/>
      <c r="AC1177" s="23"/>
      <c r="AD1177" s="23"/>
      <c r="AE1177" s="23"/>
      <c r="AF1177" s="23"/>
      <c r="AG1177" s="23"/>
      <c r="AH1177" s="23"/>
      <c r="AI1177" s="23"/>
      <c r="AJ1177" s="23"/>
      <c r="AK1177" s="23"/>
      <c r="AL1177" s="23"/>
      <c r="AM1177" s="23"/>
      <c r="AN1177" s="23"/>
      <c r="AO1177" s="23"/>
      <c r="AP1177" s="23"/>
      <c r="AQ1177" s="23"/>
      <c r="AR1177" s="23"/>
      <c r="AS1177" s="23"/>
      <c r="AT1177" s="23"/>
      <c r="AU1177" s="23"/>
      <c r="AV1177" s="23"/>
      <c r="AW1177" s="23"/>
      <c r="AX1177" s="23"/>
      <c r="AY1177" s="23"/>
      <c r="AZ1177" s="23"/>
      <c r="BA1177" s="23"/>
      <c r="BB1177" s="23"/>
      <c r="BC1177" s="23"/>
      <c r="BD1177" s="23"/>
      <c r="BE1177" s="23"/>
      <c r="BF1177" s="23"/>
      <c r="BG1177" s="23"/>
      <c r="BH1177" s="23"/>
      <c r="BI1177" s="23"/>
      <c r="BJ1177" s="23"/>
      <c r="BK1177" s="23"/>
      <c r="BL1177" s="23"/>
      <c r="BM1177" s="23"/>
      <c r="BN1177" s="23"/>
      <c r="BO1177" s="23"/>
      <c r="BP1177" s="23"/>
      <c r="BQ1177" s="23"/>
      <c r="BR1177" s="23"/>
      <c r="BS1177" s="23"/>
      <c r="BT1177" s="23"/>
      <c r="BU1177" s="23"/>
      <c r="BV1177" s="23"/>
      <c r="BW1177" s="23"/>
      <c r="BX1177" s="23"/>
      <c r="BY1177" s="23"/>
      <c r="BZ1177" s="23"/>
      <c r="CA1177" s="23"/>
      <c r="CB1177" s="23"/>
      <c r="CC1177" s="23"/>
      <c r="CD1177" s="23"/>
      <c r="CE1177" s="23"/>
      <c r="CF1177" s="23"/>
      <c r="CG1177" s="23"/>
      <c r="CH1177" s="23"/>
      <c r="CI1177" s="23"/>
      <c r="CJ1177" s="23"/>
      <c r="CK1177" s="23"/>
      <c r="CL1177" s="23"/>
      <c r="CM1177" s="23"/>
      <c r="CN1177" s="23"/>
      <c r="CO1177" s="23"/>
      <c r="CP1177" s="23"/>
      <c r="CQ1177" s="23"/>
      <c r="CR1177" s="23"/>
      <c r="CS1177" s="23"/>
      <c r="CT1177" s="23"/>
      <c r="CU1177" s="23"/>
      <c r="CV1177" s="23"/>
      <c r="CW1177" s="23"/>
      <c r="CX1177" s="23"/>
      <c r="CY1177" s="23"/>
      <c r="CZ1177" s="23"/>
      <c r="DA1177" s="23"/>
      <c r="DB1177" s="23"/>
      <c r="DC1177" s="23"/>
      <c r="DD1177" s="23"/>
      <c r="DE1177" s="23"/>
      <c r="DF1177" s="23"/>
      <c r="DG1177" s="23"/>
      <c r="DH1177" s="23"/>
      <c r="DI1177" s="23"/>
      <c r="DJ1177" s="23"/>
      <c r="DK1177" s="23"/>
      <c r="DL1177" s="23"/>
      <c r="DM1177" s="23"/>
      <c r="DN1177" s="23"/>
      <c r="DO1177" s="23"/>
      <c r="DP1177" s="23"/>
      <c r="DQ1177" s="23"/>
      <c r="DR1177" s="23"/>
      <c r="DS1177" s="23"/>
      <c r="DT1177" s="23"/>
      <c r="DU1177" s="23"/>
      <c r="DV1177" s="23"/>
      <c r="DW1177" s="23"/>
      <c r="DX1177" s="23"/>
      <c r="DY1177" s="23"/>
      <c r="DZ1177" s="23"/>
      <c r="EA1177" s="23"/>
      <c r="EB1177" s="23"/>
      <c r="EC1177" s="23"/>
      <c r="ED1177" s="23"/>
      <c r="EE1177" s="23"/>
      <c r="EF1177" s="23"/>
      <c r="EG1177" s="23"/>
      <c r="EH1177" s="23"/>
      <c r="EI1177" s="23"/>
      <c r="EJ1177" s="23"/>
      <c r="EK1177" s="23"/>
      <c r="EL1177" s="23"/>
      <c r="EM1177" s="23"/>
      <c r="EN1177" s="23"/>
      <c r="EO1177" s="23"/>
      <c r="EP1177" s="23"/>
      <c r="EQ1177" s="23"/>
      <c r="ER1177" s="23"/>
      <c r="ES1177" s="23"/>
      <c r="ET1177" s="23"/>
      <c r="EU1177" s="23"/>
      <c r="EV1177" s="23"/>
      <c r="EW1177" s="23"/>
      <c r="EX1177" s="23"/>
      <c r="EY1177" s="23"/>
      <c r="EZ1177" s="23"/>
      <c r="FA1177" s="23"/>
      <c r="FB1177" s="23"/>
      <c r="FC1177" s="23"/>
      <c r="FD1177" s="23"/>
      <c r="FE1177" s="23"/>
      <c r="FF1177" s="23"/>
      <c r="FG1177" s="23"/>
      <c r="FH1177" s="23"/>
      <c r="FI1177" s="23"/>
      <c r="FJ1177" s="23"/>
      <c r="FK1177" s="23"/>
      <c r="FL1177" s="23"/>
      <c r="FM1177" s="23"/>
      <c r="FN1177" s="23"/>
      <c r="FO1177" s="23"/>
      <c r="FP1177" s="23"/>
      <c r="FQ1177" s="23"/>
      <c r="FR1177" s="23"/>
      <c r="FS1177" s="23"/>
      <c r="FT1177" s="23"/>
      <c r="FU1177" s="23"/>
      <c r="FV1177" s="23"/>
      <c r="FW1177" s="23"/>
      <c r="FX1177" s="23"/>
      <c r="FY1177" s="23"/>
      <c r="FZ1177" s="23"/>
      <c r="GA1177" s="23"/>
      <c r="GB1177" s="23"/>
      <c r="GC1177" s="23"/>
      <c r="GD1177" s="23"/>
      <c r="GE1177" s="23"/>
      <c r="GF1177" s="23"/>
      <c r="GG1177" s="23"/>
      <c r="GH1177" s="23"/>
    </row>
    <row r="1178" spans="1:190" x14ac:dyDescent="0.35">
      <c r="A1178" s="23"/>
      <c r="B1178" s="23"/>
      <c r="C1178" s="23"/>
      <c r="D1178" s="23"/>
      <c r="E1178" s="23"/>
      <c r="F1178" s="23"/>
      <c r="G1178" s="23"/>
      <c r="H1178" s="23"/>
      <c r="I1178" s="23"/>
      <c r="J1178" s="23"/>
      <c r="K1178" s="23"/>
      <c r="L1178" s="23"/>
      <c r="M1178" s="23"/>
      <c r="N1178" s="23"/>
      <c r="O1178" s="23"/>
      <c r="P1178" s="23"/>
      <c r="Q1178" s="23"/>
      <c r="R1178" s="23"/>
      <c r="S1178" s="23"/>
      <c r="T1178" s="23"/>
      <c r="U1178" s="23"/>
      <c r="V1178" s="23"/>
      <c r="W1178" s="23"/>
      <c r="X1178" s="23"/>
      <c r="Y1178" s="23"/>
      <c r="Z1178" s="23"/>
      <c r="AA1178" s="23"/>
      <c r="AB1178" s="23"/>
      <c r="AC1178" s="23"/>
      <c r="AD1178" s="23"/>
      <c r="AE1178" s="23"/>
      <c r="AF1178" s="23"/>
      <c r="AG1178" s="23"/>
      <c r="AH1178" s="23"/>
      <c r="AI1178" s="23"/>
      <c r="AJ1178" s="23"/>
      <c r="AK1178" s="23"/>
      <c r="AL1178" s="23"/>
      <c r="AM1178" s="23"/>
      <c r="AN1178" s="23"/>
      <c r="AO1178" s="23"/>
      <c r="AP1178" s="23"/>
      <c r="AQ1178" s="23"/>
      <c r="AR1178" s="23"/>
      <c r="AS1178" s="23"/>
      <c r="AT1178" s="23"/>
      <c r="AU1178" s="23"/>
      <c r="AV1178" s="23"/>
      <c r="AW1178" s="23"/>
      <c r="AX1178" s="23"/>
      <c r="AY1178" s="23"/>
      <c r="AZ1178" s="23"/>
      <c r="BA1178" s="23"/>
      <c r="BB1178" s="23"/>
      <c r="BC1178" s="23"/>
      <c r="BD1178" s="23"/>
      <c r="BE1178" s="23"/>
      <c r="BF1178" s="23"/>
      <c r="BG1178" s="23"/>
      <c r="BH1178" s="23"/>
      <c r="BI1178" s="23"/>
      <c r="BJ1178" s="23"/>
      <c r="BK1178" s="23"/>
      <c r="BL1178" s="23"/>
      <c r="BM1178" s="23"/>
      <c r="BN1178" s="23"/>
      <c r="BO1178" s="23"/>
      <c r="BP1178" s="23"/>
      <c r="BQ1178" s="23"/>
      <c r="BR1178" s="23"/>
      <c r="BS1178" s="23"/>
      <c r="BT1178" s="23"/>
      <c r="BU1178" s="23"/>
      <c r="BV1178" s="23"/>
      <c r="BW1178" s="23"/>
      <c r="BX1178" s="23"/>
      <c r="BY1178" s="23"/>
      <c r="BZ1178" s="23"/>
      <c r="CA1178" s="23"/>
      <c r="CB1178" s="23"/>
      <c r="CC1178" s="23"/>
      <c r="CD1178" s="23"/>
      <c r="CE1178" s="23"/>
      <c r="CF1178" s="23"/>
      <c r="CG1178" s="23"/>
      <c r="CH1178" s="23"/>
      <c r="CI1178" s="23"/>
      <c r="CJ1178" s="23"/>
      <c r="CK1178" s="23"/>
      <c r="CL1178" s="23"/>
      <c r="CM1178" s="23"/>
      <c r="CN1178" s="23"/>
      <c r="CO1178" s="23"/>
      <c r="CP1178" s="23"/>
      <c r="CQ1178" s="23"/>
      <c r="CR1178" s="23"/>
      <c r="CS1178" s="23"/>
      <c r="CT1178" s="23"/>
      <c r="CU1178" s="23"/>
      <c r="CV1178" s="23"/>
      <c r="CW1178" s="23"/>
      <c r="CX1178" s="23"/>
      <c r="CY1178" s="23"/>
      <c r="CZ1178" s="23"/>
      <c r="DA1178" s="23"/>
      <c r="DB1178" s="23"/>
      <c r="DC1178" s="23"/>
      <c r="DD1178" s="23"/>
      <c r="DE1178" s="23"/>
      <c r="DF1178" s="23"/>
      <c r="DG1178" s="23"/>
      <c r="DH1178" s="23"/>
      <c r="DI1178" s="23"/>
      <c r="DJ1178" s="23"/>
      <c r="DK1178" s="23"/>
      <c r="DL1178" s="23"/>
      <c r="DM1178" s="23"/>
      <c r="DN1178" s="23"/>
      <c r="DO1178" s="23"/>
      <c r="DP1178" s="23"/>
      <c r="DQ1178" s="23"/>
      <c r="DR1178" s="23"/>
      <c r="DS1178" s="23"/>
      <c r="DT1178" s="23"/>
      <c r="DU1178" s="23"/>
      <c r="DV1178" s="23"/>
      <c r="DW1178" s="23"/>
      <c r="DX1178" s="23"/>
      <c r="DY1178" s="23"/>
      <c r="DZ1178" s="23"/>
      <c r="EA1178" s="23"/>
      <c r="EB1178" s="23"/>
      <c r="EC1178" s="23"/>
      <c r="ED1178" s="23"/>
      <c r="EE1178" s="23"/>
      <c r="EF1178" s="23"/>
      <c r="EG1178" s="23"/>
      <c r="EH1178" s="23"/>
      <c r="EI1178" s="23"/>
      <c r="EJ1178" s="23"/>
      <c r="EK1178" s="23"/>
      <c r="EL1178" s="23"/>
      <c r="EM1178" s="23"/>
      <c r="EN1178" s="23"/>
      <c r="EO1178" s="23"/>
      <c r="EP1178" s="23"/>
      <c r="EQ1178" s="23"/>
      <c r="ER1178" s="23"/>
      <c r="ES1178" s="23"/>
      <c r="ET1178" s="23"/>
      <c r="EU1178" s="23"/>
      <c r="EV1178" s="23"/>
      <c r="EW1178" s="23"/>
      <c r="EX1178" s="23"/>
      <c r="EY1178" s="23"/>
      <c r="EZ1178" s="23"/>
      <c r="FA1178" s="23"/>
      <c r="FB1178" s="23"/>
      <c r="FC1178" s="23"/>
      <c r="FD1178" s="23"/>
      <c r="FE1178" s="23"/>
      <c r="FF1178" s="23"/>
      <c r="FG1178" s="23"/>
      <c r="FH1178" s="23"/>
      <c r="FI1178" s="23"/>
      <c r="FJ1178" s="23"/>
      <c r="FK1178" s="23"/>
      <c r="FL1178" s="23"/>
      <c r="FM1178" s="23"/>
      <c r="FN1178" s="23"/>
      <c r="FO1178" s="23"/>
      <c r="FP1178" s="23"/>
      <c r="FQ1178" s="23"/>
      <c r="FR1178" s="23"/>
      <c r="FS1178" s="23"/>
      <c r="FT1178" s="23"/>
      <c r="FU1178" s="23"/>
      <c r="FV1178" s="23"/>
      <c r="FW1178" s="23"/>
      <c r="FX1178" s="23"/>
      <c r="FY1178" s="23"/>
      <c r="FZ1178" s="23"/>
      <c r="GA1178" s="23"/>
      <c r="GB1178" s="23"/>
      <c r="GC1178" s="23"/>
      <c r="GD1178" s="23"/>
      <c r="GE1178" s="23"/>
      <c r="GF1178" s="23"/>
      <c r="GG1178" s="23"/>
      <c r="GH1178" s="23"/>
    </row>
  </sheetData>
  <pageMargins left="0.25" right="0.25" top="0.75" bottom="0.75" header="0.3" footer="0.3"/>
  <pageSetup scale="1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Y1172"/>
  <sheetViews>
    <sheetView showGridLines="0" zoomScaleNormal="100" workbookViewId="0">
      <selection activeCell="A20" sqref="A20"/>
    </sheetView>
  </sheetViews>
  <sheetFormatPr defaultColWidth="9.265625" defaultRowHeight="13.5" outlineLevelCol="1" x14ac:dyDescent="0.35"/>
  <cols>
    <col min="1" max="1" width="9.265625" style="150"/>
    <col min="2" max="2" width="50.265625" style="151" customWidth="1"/>
    <col min="3" max="3" width="21.3984375" style="152" hidden="1" customWidth="1" outlineLevel="1"/>
    <col min="4" max="5" width="21.3984375" style="150" hidden="1" customWidth="1" outlineLevel="1"/>
    <col min="6" max="6" width="21.3984375" style="150" customWidth="1" collapsed="1"/>
    <col min="7" max="7" width="21.3984375" style="150" customWidth="1"/>
    <col min="8" max="9" width="21.3984375" style="152" hidden="1" customWidth="1" outlineLevel="1"/>
    <col min="10" max="10" width="21.3984375" style="150" hidden="1" customWidth="1" outlineLevel="1"/>
    <col min="11" max="11" width="21.3984375" style="150" customWidth="1" collapsed="1"/>
    <col min="12" max="12" width="21.3984375" style="150" customWidth="1"/>
    <col min="13" max="16384" width="9.265625" style="152"/>
  </cols>
  <sheetData>
    <row r="1" spans="1:233" ht="13.9" x14ac:dyDescent="0.4">
      <c r="A1" s="38" t="s">
        <v>259</v>
      </c>
    </row>
    <row r="2" spans="1:233" x14ac:dyDescent="0.35">
      <c r="A2" s="23" t="s">
        <v>260</v>
      </c>
    </row>
    <row r="3" spans="1:233" x14ac:dyDescent="0.35">
      <c r="C3" s="150"/>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row>
    <row r="4" spans="1:233" ht="27.75" x14ac:dyDescent="0.4">
      <c r="A4" s="152"/>
      <c r="B4" s="38"/>
      <c r="C4" s="155" t="s">
        <v>63</v>
      </c>
      <c r="D4" s="155" t="s">
        <v>62</v>
      </c>
      <c r="E4" s="306" t="s">
        <v>63</v>
      </c>
      <c r="F4" s="145" t="s">
        <v>63</v>
      </c>
      <c r="G4" s="145" t="s">
        <v>64</v>
      </c>
      <c r="H4" s="306" t="s">
        <v>63</v>
      </c>
      <c r="I4" s="306" t="s">
        <v>62</v>
      </c>
      <c r="J4" s="306" t="s">
        <v>63</v>
      </c>
      <c r="K4" s="145" t="s">
        <v>63</v>
      </c>
      <c r="L4" s="145" t="s">
        <v>64</v>
      </c>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row>
    <row r="5" spans="1:233" ht="13.9" x14ac:dyDescent="0.4">
      <c r="A5" s="152"/>
      <c r="B5" s="38"/>
      <c r="C5" s="156">
        <v>43100</v>
      </c>
      <c r="D5" s="156">
        <v>43100</v>
      </c>
      <c r="E5" s="305">
        <v>43190</v>
      </c>
      <c r="F5" s="146">
        <v>43281</v>
      </c>
      <c r="G5" s="146">
        <v>43281</v>
      </c>
      <c r="H5" s="305">
        <v>43465</v>
      </c>
      <c r="I5" s="305">
        <v>43465</v>
      </c>
      <c r="J5" s="305">
        <v>43555</v>
      </c>
      <c r="K5" s="146">
        <v>43646</v>
      </c>
      <c r="L5" s="146">
        <v>43646</v>
      </c>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row>
    <row r="6" spans="1:233" ht="13.9" hidden="1" x14ac:dyDescent="0.4">
      <c r="A6" s="21"/>
      <c r="B6" s="34"/>
      <c r="C6" s="58"/>
      <c r="D6" s="58"/>
      <c r="E6" s="58"/>
      <c r="F6" s="73"/>
      <c r="G6" s="73"/>
      <c r="H6" s="73"/>
      <c r="I6" s="58"/>
      <c r="J6" s="73"/>
      <c r="K6" s="73"/>
      <c r="L6" s="7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row>
    <row r="7" spans="1:233" ht="13.9" x14ac:dyDescent="0.4">
      <c r="A7" s="101" t="s">
        <v>253</v>
      </c>
      <c r="B7" s="101"/>
      <c r="C7" s="218">
        <v>133.19999999999999</v>
      </c>
      <c r="D7" s="166">
        <v>181.6</v>
      </c>
      <c r="E7" s="135">
        <v>11.5</v>
      </c>
      <c r="F7" s="166">
        <v>75.500000000000014</v>
      </c>
      <c r="G7" s="166">
        <v>86.999999999999972</v>
      </c>
      <c r="H7" s="195">
        <f>130.4</f>
        <v>130.4</v>
      </c>
      <c r="I7" s="166">
        <v>306.60000000000002</v>
      </c>
      <c r="J7" s="166">
        <v>23.29999999999999</v>
      </c>
      <c r="K7" s="166">
        <v>88.6</v>
      </c>
      <c r="L7" s="166">
        <v>111.89999999999996</v>
      </c>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row>
    <row r="8" spans="1:233" ht="13.9" x14ac:dyDescent="0.4">
      <c r="A8" s="294" t="s">
        <v>261</v>
      </c>
      <c r="B8" s="38"/>
      <c r="C8" s="283">
        <v>144.80000000000001</v>
      </c>
      <c r="D8" s="284">
        <v>143.9</v>
      </c>
      <c r="E8" s="285">
        <v>145.30000000000001</v>
      </c>
      <c r="F8" s="295">
        <v>145.69999999999999</v>
      </c>
      <c r="G8" s="284">
        <v>145.5</v>
      </c>
      <c r="H8" s="286">
        <v>209</v>
      </c>
      <c r="I8" s="284">
        <v>171.2</v>
      </c>
      <c r="J8" s="284">
        <v>216.6</v>
      </c>
      <c r="K8" s="284">
        <v>216.9</v>
      </c>
      <c r="L8" s="284">
        <v>216.8</v>
      </c>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row>
    <row r="9" spans="1:233" ht="15.4" x14ac:dyDescent="0.4">
      <c r="A9" s="294" t="s">
        <v>262</v>
      </c>
      <c r="B9" s="38"/>
      <c r="C9" s="287">
        <v>155.69999999999999</v>
      </c>
      <c r="D9" s="284">
        <v>154.1</v>
      </c>
      <c r="E9" s="285">
        <v>156.19999999999999</v>
      </c>
      <c r="F9" s="285">
        <v>157.5</v>
      </c>
      <c r="G9" s="284">
        <v>156.80000000000001</v>
      </c>
      <c r="H9" s="286">
        <v>222.2</v>
      </c>
      <c r="I9" s="284">
        <v>183.4</v>
      </c>
      <c r="J9" s="286">
        <v>224</v>
      </c>
      <c r="K9" s="286">
        <v>224.8</v>
      </c>
      <c r="L9" s="286">
        <v>224.4</v>
      </c>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row>
    <row r="10" spans="1:233" ht="13.9" x14ac:dyDescent="0.4">
      <c r="A10" s="294" t="s">
        <v>263</v>
      </c>
      <c r="B10" s="38"/>
      <c r="C10" s="219">
        <f t="shared" ref="C10:J10" si="0">C7/C8</f>
        <v>0.91988950276243076</v>
      </c>
      <c r="D10" s="196">
        <f t="shared" si="0"/>
        <v>1.2619874913134119</v>
      </c>
      <c r="E10" s="266">
        <f t="shared" si="0"/>
        <v>7.9146593255333783E-2</v>
      </c>
      <c r="F10" s="266">
        <f t="shared" ref="F10:G10" si="1">F7/F8</f>
        <v>0.51818805765271114</v>
      </c>
      <c r="G10" s="266">
        <f t="shared" si="1"/>
        <v>0.59793814432989667</v>
      </c>
      <c r="H10" s="196">
        <f t="shared" si="0"/>
        <v>0.62392344497607655</v>
      </c>
      <c r="I10" s="196">
        <f t="shared" si="0"/>
        <v>1.79088785046729</v>
      </c>
      <c r="J10" s="196">
        <f t="shared" si="0"/>
        <v>0.1075715604801477</v>
      </c>
      <c r="K10" s="196">
        <f t="shared" ref="K10:L10" si="2">K7/K8</f>
        <v>0.40848317196864908</v>
      </c>
      <c r="L10" s="196">
        <f t="shared" si="2"/>
        <v>0.5161439114391142</v>
      </c>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row>
    <row r="11" spans="1:233" ht="13.9" x14ac:dyDescent="0.4">
      <c r="A11" s="294" t="s">
        <v>264</v>
      </c>
      <c r="B11" s="38"/>
      <c r="C11" s="220">
        <f t="shared" ref="C11:J11" si="3">C7/C9</f>
        <v>0.8554913294797688</v>
      </c>
      <c r="D11" s="197">
        <f t="shared" si="3"/>
        <v>1.1784555483452304</v>
      </c>
      <c r="E11" s="267">
        <f t="shared" si="3"/>
        <v>7.3623559539052502E-2</v>
      </c>
      <c r="F11" s="267">
        <f t="shared" ref="F11:G11" si="4">F7/F9</f>
        <v>0.47936507936507944</v>
      </c>
      <c r="G11" s="267">
        <f t="shared" si="4"/>
        <v>0.55484693877550995</v>
      </c>
      <c r="H11" s="197">
        <f t="shared" si="3"/>
        <v>0.58685868586858692</v>
      </c>
      <c r="I11" s="197">
        <f t="shared" si="3"/>
        <v>1.6717557251908397</v>
      </c>
      <c r="J11" s="197">
        <f t="shared" si="3"/>
        <v>0.10401785714285709</v>
      </c>
      <c r="K11" s="197">
        <f t="shared" ref="K11:L11" si="5">K7/K9</f>
        <v>0.39412811387900354</v>
      </c>
      <c r="L11" s="197">
        <f t="shared" si="5"/>
        <v>0.4986631016042779</v>
      </c>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row>
    <row r="12" spans="1:233" ht="13.9" x14ac:dyDescent="0.4">
      <c r="A12" s="38"/>
      <c r="B12" s="38"/>
      <c r="C12" s="191"/>
      <c r="D12" s="191"/>
      <c r="E12" s="191"/>
      <c r="F12" s="191"/>
      <c r="G12" s="191"/>
      <c r="H12" s="191"/>
      <c r="I12" s="191"/>
      <c r="J12" s="191"/>
      <c r="K12" s="191"/>
      <c r="L12" s="191"/>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row>
    <row r="13" spans="1:233" ht="13.9" x14ac:dyDescent="0.4">
      <c r="A13" s="182" t="s">
        <v>240</v>
      </c>
      <c r="B13" s="183"/>
      <c r="C13" s="265"/>
      <c r="D13" s="265"/>
      <c r="E13" s="265"/>
      <c r="F13" s="265"/>
      <c r="G13" s="265"/>
      <c r="H13" s="265"/>
      <c r="I13" s="265"/>
      <c r="J13" s="265"/>
      <c r="K13" s="265"/>
      <c r="L13" s="265"/>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row>
    <row r="14" spans="1:233" ht="21" customHeight="1" x14ac:dyDescent="0.35">
      <c r="A14" s="344" t="s">
        <v>265</v>
      </c>
      <c r="B14" s="344"/>
      <c r="C14" s="344"/>
      <c r="D14" s="344"/>
      <c r="E14" s="344"/>
      <c r="F14" s="344"/>
      <c r="G14" s="344"/>
      <c r="H14" s="344"/>
      <c r="I14" s="344"/>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row>
    <row r="15" spans="1:233" ht="14.25" customHeight="1" x14ac:dyDescent="0.35">
      <c r="A15" s="344"/>
      <c r="B15" s="344"/>
      <c r="C15" s="344"/>
      <c r="D15" s="344"/>
      <c r="E15" s="344"/>
      <c r="F15" s="344"/>
      <c r="G15" s="344"/>
      <c r="H15" s="344"/>
      <c r="I15" s="344"/>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row>
    <row r="16" spans="1:233" ht="14.25" customHeight="1" x14ac:dyDescent="0.35">
      <c r="A16" s="184"/>
      <c r="B16" s="184"/>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row>
    <row r="17" spans="1:233" x14ac:dyDescent="0.35">
      <c r="A17" s="23"/>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row>
    <row r="18" spans="1:233" x14ac:dyDescent="0.35">
      <c r="A18" s="23"/>
      <c r="B18" s="15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row>
    <row r="19" spans="1:233" x14ac:dyDescent="0.35">
      <c r="A19" s="23"/>
      <c r="B19" s="23"/>
      <c r="C19" s="264"/>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row>
    <row r="20" spans="1:233" x14ac:dyDescent="0.35">
      <c r="A20" s="23"/>
      <c r="B20" s="23"/>
      <c r="C20" s="23"/>
      <c r="D20" s="23"/>
      <c r="E20" s="23"/>
      <c r="F20" s="23"/>
      <c r="G20" s="23"/>
      <c r="H20" s="23"/>
      <c r="I20" s="23"/>
      <c r="J20" s="23"/>
      <c r="K20" s="264"/>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row>
    <row r="21" spans="1:233" x14ac:dyDescent="0.35">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row>
    <row r="22" spans="1:233" x14ac:dyDescent="0.35">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row>
    <row r="23" spans="1:233" x14ac:dyDescent="0.35">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row>
    <row r="24" spans="1:233" x14ac:dyDescent="0.35">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row>
    <row r="25" spans="1:233" x14ac:dyDescent="0.35">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row>
    <row r="26" spans="1:233" x14ac:dyDescent="0.35">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row>
    <row r="27" spans="1:233" x14ac:dyDescent="0.35">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row>
    <row r="28" spans="1:233" x14ac:dyDescent="0.35">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row>
    <row r="29" spans="1:233" x14ac:dyDescent="0.35">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row>
    <row r="30" spans="1:233" x14ac:dyDescent="0.35">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row>
    <row r="31" spans="1:233" x14ac:dyDescent="0.35">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row>
    <row r="32" spans="1:233" x14ac:dyDescent="0.3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row>
    <row r="33" spans="1:233" x14ac:dyDescent="0.35">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row>
    <row r="34" spans="1:233" x14ac:dyDescent="0.35">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row>
    <row r="35" spans="1:233" x14ac:dyDescent="0.35">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row>
    <row r="36" spans="1:233" x14ac:dyDescent="0.35">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row>
    <row r="37" spans="1:233" x14ac:dyDescent="0.3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row>
    <row r="38" spans="1:233" x14ac:dyDescent="0.3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row>
    <row r="39" spans="1:233" x14ac:dyDescent="0.35">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row>
    <row r="40" spans="1:233" x14ac:dyDescent="0.35">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row>
    <row r="41" spans="1:233" x14ac:dyDescent="0.3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row>
    <row r="42" spans="1:233" x14ac:dyDescent="0.3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row>
    <row r="43" spans="1:233" x14ac:dyDescent="0.3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row>
    <row r="44" spans="1:233" x14ac:dyDescent="0.3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row>
    <row r="45" spans="1:233" x14ac:dyDescent="0.3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row>
    <row r="46" spans="1:233" x14ac:dyDescent="0.3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row>
    <row r="47" spans="1:233" x14ac:dyDescent="0.3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row>
    <row r="48" spans="1:233" x14ac:dyDescent="0.3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row>
    <row r="49" spans="1:233" x14ac:dyDescent="0.3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row>
    <row r="50" spans="1:233" x14ac:dyDescent="0.3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row>
    <row r="51" spans="1:233" x14ac:dyDescent="0.3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row>
    <row r="52" spans="1:233" x14ac:dyDescent="0.3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row>
    <row r="53" spans="1:233" x14ac:dyDescent="0.35">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row>
    <row r="54" spans="1:233" x14ac:dyDescent="0.35">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row>
    <row r="55" spans="1:233" x14ac:dyDescent="0.3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row>
    <row r="56" spans="1:233" x14ac:dyDescent="0.35">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row>
    <row r="57" spans="1:233" x14ac:dyDescent="0.35">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row>
    <row r="58" spans="1:233" x14ac:dyDescent="0.35">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row>
    <row r="59" spans="1:233" x14ac:dyDescent="0.35">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row>
    <row r="60" spans="1:233" x14ac:dyDescent="0.35">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row>
    <row r="61" spans="1:233" x14ac:dyDescent="0.35">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row>
    <row r="62" spans="1:233" x14ac:dyDescent="0.35">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row>
    <row r="63" spans="1:233" x14ac:dyDescent="0.35">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row>
    <row r="64" spans="1:233" x14ac:dyDescent="0.35">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row>
    <row r="65" spans="1:233" x14ac:dyDescent="0.35">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row>
    <row r="66" spans="1:233" x14ac:dyDescent="0.35">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row>
    <row r="67" spans="1:233" x14ac:dyDescent="0.35">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row>
    <row r="68" spans="1:233" x14ac:dyDescent="0.35">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row>
    <row r="69" spans="1:233" x14ac:dyDescent="0.35">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row>
    <row r="70" spans="1:233" x14ac:dyDescent="0.35">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row>
    <row r="71" spans="1:233" x14ac:dyDescent="0.35">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row>
    <row r="72" spans="1:233" x14ac:dyDescent="0.35">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row>
    <row r="73" spans="1:233" x14ac:dyDescent="0.35">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row>
    <row r="74" spans="1:233" x14ac:dyDescent="0.35">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row>
    <row r="75" spans="1:233" x14ac:dyDescent="0.35">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row>
    <row r="76" spans="1:233" x14ac:dyDescent="0.35">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row>
    <row r="77" spans="1:233" x14ac:dyDescent="0.35">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row>
    <row r="78" spans="1:233" x14ac:dyDescent="0.35">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row>
    <row r="79" spans="1:233" x14ac:dyDescent="0.35">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row>
    <row r="80" spans="1:233" x14ac:dyDescent="0.35">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row>
    <row r="81" spans="1:233" x14ac:dyDescent="0.35">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row>
    <row r="82" spans="1:233" x14ac:dyDescent="0.35">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row>
    <row r="83" spans="1:233" x14ac:dyDescent="0.35">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row>
    <row r="84" spans="1:233" x14ac:dyDescent="0.35">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row>
    <row r="85" spans="1:233" x14ac:dyDescent="0.3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row>
    <row r="86" spans="1:233" x14ac:dyDescent="0.3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row>
    <row r="87" spans="1:233" x14ac:dyDescent="0.35">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row>
    <row r="88" spans="1:233" x14ac:dyDescent="0.35">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row>
    <row r="89" spans="1:233" x14ac:dyDescent="0.35">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c r="HY89" s="23"/>
    </row>
    <row r="90" spans="1:233" x14ac:dyDescent="0.35">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row>
    <row r="91" spans="1:233" x14ac:dyDescent="0.35">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c r="HY91" s="23"/>
    </row>
    <row r="92" spans="1:233" x14ac:dyDescent="0.35">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row>
    <row r="93" spans="1:233" x14ac:dyDescent="0.35">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row>
    <row r="94" spans="1:233" x14ac:dyDescent="0.35">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c r="HY94" s="23"/>
    </row>
    <row r="95" spans="1:233" x14ac:dyDescent="0.3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c r="HY95" s="23"/>
    </row>
    <row r="96" spans="1:233" x14ac:dyDescent="0.35">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c r="HY96" s="23"/>
    </row>
    <row r="97" spans="1:233" x14ac:dyDescent="0.35">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c r="HY97" s="23"/>
    </row>
    <row r="98" spans="1:233" x14ac:dyDescent="0.35">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c r="HY98" s="23"/>
    </row>
    <row r="99" spans="1:233" x14ac:dyDescent="0.35">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c r="HY99" s="23"/>
    </row>
    <row r="100" spans="1:233" x14ac:dyDescent="0.3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c r="HU100" s="23"/>
      <c r="HV100" s="23"/>
      <c r="HW100" s="23"/>
      <c r="HX100" s="23"/>
      <c r="HY100" s="23"/>
    </row>
    <row r="101" spans="1:233" x14ac:dyDescent="0.3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c r="HU101" s="23"/>
      <c r="HV101" s="23"/>
      <c r="HW101" s="23"/>
      <c r="HX101" s="23"/>
      <c r="HY101" s="23"/>
    </row>
    <row r="102" spans="1:233" x14ac:dyDescent="0.3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c r="HY102" s="23"/>
    </row>
    <row r="103" spans="1:233" x14ac:dyDescent="0.3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row>
    <row r="104" spans="1:233" x14ac:dyDescent="0.3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row>
    <row r="105" spans="1:233" x14ac:dyDescent="0.3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c r="HU105" s="23"/>
      <c r="HV105" s="23"/>
      <c r="HW105" s="23"/>
      <c r="HX105" s="23"/>
      <c r="HY105" s="23"/>
    </row>
    <row r="106" spans="1:233" x14ac:dyDescent="0.3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c r="HU106" s="23"/>
      <c r="HV106" s="23"/>
      <c r="HW106" s="23"/>
      <c r="HX106" s="23"/>
      <c r="HY106" s="23"/>
    </row>
    <row r="107" spans="1:233" x14ac:dyDescent="0.3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c r="HU107" s="23"/>
      <c r="HV107" s="23"/>
      <c r="HW107" s="23"/>
      <c r="HX107" s="23"/>
      <c r="HY107" s="23"/>
    </row>
    <row r="108" spans="1:233" x14ac:dyDescent="0.3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c r="HY108" s="23"/>
    </row>
    <row r="109" spans="1:233" x14ac:dyDescent="0.3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row>
    <row r="110" spans="1:233" x14ac:dyDescent="0.3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row>
    <row r="111" spans="1:233" x14ac:dyDescent="0.3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row>
    <row r="112" spans="1:233" x14ac:dyDescent="0.3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row>
    <row r="113" spans="1:233" x14ac:dyDescent="0.3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row>
    <row r="114" spans="1:233" x14ac:dyDescent="0.3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row>
    <row r="115" spans="1:233" x14ac:dyDescent="0.3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row>
    <row r="116" spans="1:233" x14ac:dyDescent="0.3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row>
    <row r="117" spans="1:233" x14ac:dyDescent="0.35">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row>
    <row r="118" spans="1:233" x14ac:dyDescent="0.3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c r="HU118" s="23"/>
      <c r="HV118" s="23"/>
      <c r="HW118" s="23"/>
      <c r="HX118" s="23"/>
      <c r="HY118" s="23"/>
    </row>
    <row r="119" spans="1:233" x14ac:dyDescent="0.3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row>
    <row r="120" spans="1:233" x14ac:dyDescent="0.3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row>
    <row r="121" spans="1:233" x14ac:dyDescent="0.3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row>
    <row r="122" spans="1:233" x14ac:dyDescent="0.3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row>
    <row r="123" spans="1:233" x14ac:dyDescent="0.3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row>
    <row r="124" spans="1:233" x14ac:dyDescent="0.3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row>
    <row r="125" spans="1:233" x14ac:dyDescent="0.3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row>
    <row r="126" spans="1:233" x14ac:dyDescent="0.3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row>
    <row r="127" spans="1:233" x14ac:dyDescent="0.3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row>
    <row r="128" spans="1:233" x14ac:dyDescent="0.3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row>
    <row r="129" spans="1:233" x14ac:dyDescent="0.3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row>
    <row r="130" spans="1:233" x14ac:dyDescent="0.3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row>
    <row r="131" spans="1:233" x14ac:dyDescent="0.3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row>
    <row r="132" spans="1:233" x14ac:dyDescent="0.3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row>
    <row r="133" spans="1:233" x14ac:dyDescent="0.3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row>
    <row r="134" spans="1:233" x14ac:dyDescent="0.3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row>
    <row r="135" spans="1:233" x14ac:dyDescent="0.3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row>
    <row r="136" spans="1:233" x14ac:dyDescent="0.3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row>
    <row r="137" spans="1:233" x14ac:dyDescent="0.3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row>
    <row r="138" spans="1:233" x14ac:dyDescent="0.3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row>
    <row r="139" spans="1:233" x14ac:dyDescent="0.35">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c r="GF139" s="23"/>
      <c r="GG139" s="23"/>
      <c r="GH139" s="23"/>
      <c r="GI139" s="23"/>
      <c r="GJ139" s="23"/>
      <c r="GK139" s="23"/>
      <c r="GL139" s="23"/>
      <c r="GM139" s="23"/>
      <c r="GN139" s="23"/>
      <c r="GO139" s="23"/>
      <c r="GP139" s="23"/>
      <c r="GQ139" s="23"/>
      <c r="GR139" s="23"/>
      <c r="GS139" s="23"/>
      <c r="GT139" s="23"/>
      <c r="GU139" s="23"/>
      <c r="GV139" s="23"/>
      <c r="GW139" s="23"/>
      <c r="GX139" s="23"/>
      <c r="GY139" s="23"/>
      <c r="GZ139" s="23"/>
      <c r="HA139" s="23"/>
      <c r="HB139" s="23"/>
      <c r="HC139" s="23"/>
      <c r="HD139" s="23"/>
      <c r="HE139" s="23"/>
      <c r="HF139" s="23"/>
      <c r="HG139" s="23"/>
      <c r="HH139" s="23"/>
      <c r="HI139" s="23"/>
      <c r="HJ139" s="23"/>
      <c r="HK139" s="23"/>
      <c r="HL139" s="23"/>
      <c r="HM139" s="23"/>
      <c r="HN139" s="23"/>
      <c r="HO139" s="23"/>
      <c r="HP139" s="23"/>
      <c r="HQ139" s="23"/>
      <c r="HR139" s="23"/>
      <c r="HS139" s="23"/>
      <c r="HT139" s="23"/>
      <c r="HU139" s="23"/>
      <c r="HV139" s="23"/>
      <c r="HW139" s="23"/>
      <c r="HX139" s="23"/>
      <c r="HY139" s="23"/>
    </row>
    <row r="140" spans="1:233" x14ac:dyDescent="0.3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row>
    <row r="141" spans="1:233" x14ac:dyDescent="0.3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row>
    <row r="142" spans="1:233" x14ac:dyDescent="0.3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row>
    <row r="143" spans="1:233" x14ac:dyDescent="0.3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row>
    <row r="144" spans="1:233" x14ac:dyDescent="0.3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row>
    <row r="145" spans="1:233" x14ac:dyDescent="0.3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c r="GF145" s="23"/>
      <c r="GG145" s="23"/>
      <c r="GH145" s="23"/>
      <c r="GI145" s="23"/>
      <c r="GJ145" s="23"/>
      <c r="GK145" s="23"/>
      <c r="GL145" s="23"/>
      <c r="GM145" s="23"/>
      <c r="GN145" s="23"/>
      <c r="GO145" s="23"/>
      <c r="GP145" s="23"/>
      <c r="GQ145" s="23"/>
      <c r="GR145" s="23"/>
      <c r="GS145" s="23"/>
      <c r="GT145" s="23"/>
      <c r="GU145" s="23"/>
      <c r="GV145" s="23"/>
      <c r="GW145" s="23"/>
      <c r="GX145" s="23"/>
      <c r="GY145" s="23"/>
      <c r="GZ145" s="23"/>
      <c r="HA145" s="23"/>
      <c r="HB145" s="23"/>
      <c r="HC145" s="23"/>
      <c r="HD145" s="23"/>
      <c r="HE145" s="23"/>
      <c r="HF145" s="23"/>
      <c r="HG145" s="23"/>
      <c r="HH145" s="23"/>
      <c r="HI145" s="23"/>
      <c r="HJ145" s="23"/>
      <c r="HK145" s="23"/>
      <c r="HL145" s="23"/>
      <c r="HM145" s="23"/>
      <c r="HN145" s="23"/>
      <c r="HO145" s="23"/>
      <c r="HP145" s="23"/>
      <c r="HQ145" s="23"/>
      <c r="HR145" s="23"/>
      <c r="HS145" s="23"/>
      <c r="HT145" s="23"/>
      <c r="HU145" s="23"/>
      <c r="HV145" s="23"/>
      <c r="HW145" s="23"/>
      <c r="HX145" s="23"/>
      <c r="HY145" s="23"/>
    </row>
    <row r="146" spans="1:233" x14ac:dyDescent="0.35">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c r="HU146" s="23"/>
      <c r="HV146" s="23"/>
      <c r="HW146" s="23"/>
      <c r="HX146" s="23"/>
      <c r="HY146" s="23"/>
    </row>
    <row r="147" spans="1:233" x14ac:dyDescent="0.3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c r="HU147" s="23"/>
      <c r="HV147" s="23"/>
      <c r="HW147" s="23"/>
      <c r="HX147" s="23"/>
      <c r="HY147" s="23"/>
    </row>
    <row r="148" spans="1:233" x14ac:dyDescent="0.35">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c r="GF148" s="23"/>
      <c r="GG148" s="23"/>
      <c r="GH148" s="23"/>
      <c r="GI148" s="23"/>
      <c r="GJ148" s="23"/>
      <c r="GK148" s="23"/>
      <c r="GL148" s="23"/>
      <c r="GM148" s="23"/>
      <c r="GN148" s="23"/>
      <c r="GO148" s="23"/>
      <c r="GP148" s="23"/>
      <c r="GQ148" s="23"/>
      <c r="GR148" s="23"/>
      <c r="GS148" s="23"/>
      <c r="GT148" s="23"/>
      <c r="GU148" s="23"/>
      <c r="GV148" s="23"/>
      <c r="GW148" s="23"/>
      <c r="GX148" s="23"/>
      <c r="GY148" s="23"/>
      <c r="GZ148" s="23"/>
      <c r="HA148" s="23"/>
      <c r="HB148" s="23"/>
      <c r="HC148" s="23"/>
      <c r="HD148" s="23"/>
      <c r="HE148" s="23"/>
      <c r="HF148" s="23"/>
      <c r="HG148" s="23"/>
      <c r="HH148" s="23"/>
      <c r="HI148" s="23"/>
      <c r="HJ148" s="23"/>
      <c r="HK148" s="23"/>
      <c r="HL148" s="23"/>
      <c r="HM148" s="23"/>
      <c r="HN148" s="23"/>
      <c r="HO148" s="23"/>
      <c r="HP148" s="23"/>
      <c r="HQ148" s="23"/>
      <c r="HR148" s="23"/>
      <c r="HS148" s="23"/>
      <c r="HT148" s="23"/>
      <c r="HU148" s="23"/>
      <c r="HV148" s="23"/>
      <c r="HW148" s="23"/>
      <c r="HX148" s="23"/>
      <c r="HY148" s="23"/>
    </row>
    <row r="149" spans="1:233" x14ac:dyDescent="0.35">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c r="HU149" s="23"/>
      <c r="HV149" s="23"/>
      <c r="HW149" s="23"/>
      <c r="HX149" s="23"/>
      <c r="HY149" s="23"/>
    </row>
    <row r="150" spans="1:233" x14ac:dyDescent="0.35">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c r="GF150" s="23"/>
      <c r="GG150" s="23"/>
      <c r="GH150" s="23"/>
      <c r="GI150" s="23"/>
      <c r="GJ150" s="23"/>
      <c r="GK150" s="23"/>
      <c r="GL150" s="23"/>
      <c r="GM150" s="23"/>
      <c r="GN150" s="23"/>
      <c r="GO150" s="23"/>
      <c r="GP150" s="23"/>
      <c r="GQ150" s="23"/>
      <c r="GR150" s="23"/>
      <c r="GS150" s="23"/>
      <c r="GT150" s="23"/>
      <c r="GU150" s="23"/>
      <c r="GV150" s="23"/>
      <c r="GW150" s="23"/>
      <c r="GX150" s="23"/>
      <c r="GY150" s="23"/>
      <c r="GZ150" s="23"/>
      <c r="HA150" s="23"/>
      <c r="HB150" s="23"/>
      <c r="HC150" s="23"/>
      <c r="HD150" s="23"/>
      <c r="HE150" s="23"/>
      <c r="HF150" s="23"/>
      <c r="HG150" s="23"/>
      <c r="HH150" s="23"/>
      <c r="HI150" s="23"/>
      <c r="HJ150" s="23"/>
      <c r="HK150" s="23"/>
      <c r="HL150" s="23"/>
      <c r="HM150" s="23"/>
      <c r="HN150" s="23"/>
      <c r="HO150" s="23"/>
      <c r="HP150" s="23"/>
      <c r="HQ150" s="23"/>
      <c r="HR150" s="23"/>
      <c r="HS150" s="23"/>
      <c r="HT150" s="23"/>
      <c r="HU150" s="23"/>
      <c r="HV150" s="23"/>
      <c r="HW150" s="23"/>
      <c r="HX150" s="23"/>
      <c r="HY150" s="23"/>
    </row>
    <row r="151" spans="1:233" x14ac:dyDescent="0.35">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c r="HU151" s="23"/>
      <c r="HV151" s="23"/>
      <c r="HW151" s="23"/>
      <c r="HX151" s="23"/>
      <c r="HY151" s="23"/>
    </row>
    <row r="152" spans="1:233" x14ac:dyDescent="0.35">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c r="HY152" s="23"/>
    </row>
    <row r="153" spans="1:233" x14ac:dyDescent="0.35">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c r="HU153" s="23"/>
      <c r="HV153" s="23"/>
      <c r="HW153" s="23"/>
      <c r="HX153" s="23"/>
      <c r="HY153" s="23"/>
    </row>
    <row r="154" spans="1:233" x14ac:dyDescent="0.35">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23"/>
      <c r="FP154" s="23"/>
      <c r="FQ154" s="23"/>
      <c r="FR154" s="23"/>
      <c r="FS154" s="23"/>
      <c r="FT154" s="23"/>
      <c r="FU154" s="23"/>
      <c r="FV154" s="23"/>
      <c r="FW154" s="23"/>
      <c r="FX154" s="23"/>
      <c r="FY154" s="23"/>
      <c r="FZ154" s="23"/>
      <c r="GA154" s="23"/>
      <c r="GB154" s="23"/>
      <c r="GC154" s="23"/>
      <c r="GD154" s="23"/>
      <c r="GE154" s="23"/>
      <c r="GF154" s="23"/>
      <c r="GG154" s="23"/>
      <c r="GH154" s="23"/>
      <c r="GI154" s="23"/>
      <c r="GJ154" s="23"/>
      <c r="GK154" s="23"/>
      <c r="GL154" s="23"/>
      <c r="GM154" s="23"/>
      <c r="GN154" s="23"/>
      <c r="GO154" s="23"/>
      <c r="GP154" s="23"/>
      <c r="GQ154" s="23"/>
      <c r="GR154" s="23"/>
      <c r="GS154" s="23"/>
      <c r="GT154" s="23"/>
      <c r="GU154" s="23"/>
      <c r="GV154" s="23"/>
      <c r="GW154" s="23"/>
      <c r="GX154" s="23"/>
      <c r="GY154" s="23"/>
      <c r="GZ154" s="23"/>
      <c r="HA154" s="23"/>
      <c r="HB154" s="23"/>
      <c r="HC154" s="23"/>
      <c r="HD154" s="23"/>
      <c r="HE154" s="23"/>
      <c r="HF154" s="23"/>
      <c r="HG154" s="23"/>
      <c r="HH154" s="23"/>
      <c r="HI154" s="23"/>
      <c r="HJ154" s="23"/>
      <c r="HK154" s="23"/>
      <c r="HL154" s="23"/>
      <c r="HM154" s="23"/>
      <c r="HN154" s="23"/>
      <c r="HO154" s="23"/>
      <c r="HP154" s="23"/>
      <c r="HQ154" s="23"/>
      <c r="HR154" s="23"/>
      <c r="HS154" s="23"/>
      <c r="HT154" s="23"/>
      <c r="HU154" s="23"/>
      <c r="HV154" s="23"/>
      <c r="HW154" s="23"/>
      <c r="HX154" s="23"/>
      <c r="HY154" s="23"/>
    </row>
    <row r="155" spans="1:233" x14ac:dyDescent="0.3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23"/>
      <c r="FG155" s="23"/>
      <c r="FH155" s="23"/>
      <c r="FI155" s="23"/>
      <c r="FJ155" s="23"/>
      <c r="FK155" s="23"/>
      <c r="FL155" s="23"/>
      <c r="FM155" s="23"/>
      <c r="FN155" s="23"/>
      <c r="FO155" s="23"/>
      <c r="FP155" s="23"/>
      <c r="FQ155" s="23"/>
      <c r="FR155" s="23"/>
      <c r="FS155" s="23"/>
      <c r="FT155" s="23"/>
      <c r="FU155" s="23"/>
      <c r="FV155" s="23"/>
      <c r="FW155" s="23"/>
      <c r="FX155" s="23"/>
      <c r="FY155" s="23"/>
      <c r="FZ155" s="23"/>
      <c r="GA155" s="23"/>
      <c r="GB155" s="23"/>
      <c r="GC155" s="23"/>
      <c r="GD155" s="23"/>
      <c r="GE155" s="23"/>
      <c r="GF155" s="23"/>
      <c r="GG155" s="23"/>
      <c r="GH155" s="23"/>
      <c r="GI155" s="23"/>
      <c r="GJ155" s="23"/>
      <c r="GK155" s="23"/>
      <c r="GL155" s="23"/>
      <c r="GM155" s="23"/>
      <c r="GN155" s="23"/>
      <c r="GO155" s="23"/>
      <c r="GP155" s="23"/>
      <c r="GQ155" s="23"/>
      <c r="GR155" s="23"/>
      <c r="GS155" s="23"/>
      <c r="GT155" s="23"/>
      <c r="GU155" s="23"/>
      <c r="GV155" s="23"/>
      <c r="GW155" s="23"/>
      <c r="GX155" s="23"/>
      <c r="GY155" s="23"/>
      <c r="GZ155" s="23"/>
      <c r="HA155" s="23"/>
      <c r="HB155" s="23"/>
      <c r="HC155" s="23"/>
      <c r="HD155" s="23"/>
      <c r="HE155" s="23"/>
      <c r="HF155" s="23"/>
      <c r="HG155" s="23"/>
      <c r="HH155" s="23"/>
      <c r="HI155" s="23"/>
      <c r="HJ155" s="23"/>
      <c r="HK155" s="23"/>
      <c r="HL155" s="23"/>
      <c r="HM155" s="23"/>
      <c r="HN155" s="23"/>
      <c r="HO155" s="23"/>
      <c r="HP155" s="23"/>
      <c r="HQ155" s="23"/>
      <c r="HR155" s="23"/>
      <c r="HS155" s="23"/>
      <c r="HT155" s="23"/>
      <c r="HU155" s="23"/>
      <c r="HV155" s="23"/>
      <c r="HW155" s="23"/>
      <c r="HX155" s="23"/>
      <c r="HY155" s="23"/>
    </row>
    <row r="156" spans="1:233" x14ac:dyDescent="0.35">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23"/>
      <c r="FP156" s="23"/>
      <c r="FQ156" s="23"/>
      <c r="FR156" s="23"/>
      <c r="FS156" s="23"/>
      <c r="FT156" s="23"/>
      <c r="FU156" s="23"/>
      <c r="FV156" s="23"/>
      <c r="FW156" s="23"/>
      <c r="FX156" s="23"/>
      <c r="FY156" s="23"/>
      <c r="FZ156" s="23"/>
      <c r="GA156" s="23"/>
      <c r="GB156" s="23"/>
      <c r="GC156" s="23"/>
      <c r="GD156" s="23"/>
      <c r="GE156" s="23"/>
      <c r="GF156" s="23"/>
      <c r="GG156" s="23"/>
      <c r="GH156" s="23"/>
      <c r="GI156" s="23"/>
      <c r="GJ156" s="23"/>
      <c r="GK156" s="23"/>
      <c r="GL156" s="23"/>
      <c r="GM156" s="23"/>
      <c r="GN156" s="23"/>
      <c r="GO156" s="23"/>
      <c r="GP156" s="23"/>
      <c r="GQ156" s="23"/>
      <c r="GR156" s="23"/>
      <c r="GS156" s="23"/>
      <c r="GT156" s="23"/>
      <c r="GU156" s="23"/>
      <c r="GV156" s="23"/>
      <c r="GW156" s="23"/>
      <c r="GX156" s="23"/>
      <c r="GY156" s="23"/>
      <c r="GZ156" s="23"/>
      <c r="HA156" s="23"/>
      <c r="HB156" s="23"/>
      <c r="HC156" s="23"/>
      <c r="HD156" s="23"/>
      <c r="HE156" s="23"/>
      <c r="HF156" s="23"/>
      <c r="HG156" s="23"/>
      <c r="HH156" s="23"/>
      <c r="HI156" s="23"/>
      <c r="HJ156" s="23"/>
      <c r="HK156" s="23"/>
      <c r="HL156" s="23"/>
      <c r="HM156" s="23"/>
      <c r="HN156" s="23"/>
      <c r="HO156" s="23"/>
      <c r="HP156" s="23"/>
      <c r="HQ156" s="23"/>
      <c r="HR156" s="23"/>
      <c r="HS156" s="23"/>
      <c r="HT156" s="23"/>
      <c r="HU156" s="23"/>
      <c r="HV156" s="23"/>
      <c r="HW156" s="23"/>
      <c r="HX156" s="23"/>
      <c r="HY156" s="23"/>
    </row>
    <row r="157" spans="1:233" x14ac:dyDescent="0.35">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23"/>
      <c r="GF157" s="23"/>
      <c r="GG157" s="23"/>
      <c r="GH157" s="23"/>
      <c r="GI157" s="23"/>
      <c r="GJ157" s="23"/>
      <c r="GK157" s="23"/>
      <c r="GL157" s="23"/>
      <c r="GM157" s="23"/>
      <c r="GN157" s="23"/>
      <c r="GO157" s="23"/>
      <c r="GP157" s="23"/>
      <c r="GQ157" s="23"/>
      <c r="GR157" s="23"/>
      <c r="GS157" s="23"/>
      <c r="GT157" s="23"/>
      <c r="GU157" s="23"/>
      <c r="GV157" s="23"/>
      <c r="GW157" s="23"/>
      <c r="GX157" s="23"/>
      <c r="GY157" s="23"/>
      <c r="GZ157" s="23"/>
      <c r="HA157" s="23"/>
      <c r="HB157" s="23"/>
      <c r="HC157" s="23"/>
      <c r="HD157" s="23"/>
      <c r="HE157" s="23"/>
      <c r="HF157" s="23"/>
      <c r="HG157" s="23"/>
      <c r="HH157" s="23"/>
      <c r="HI157" s="23"/>
      <c r="HJ157" s="23"/>
      <c r="HK157" s="23"/>
      <c r="HL157" s="23"/>
      <c r="HM157" s="23"/>
      <c r="HN157" s="23"/>
      <c r="HO157" s="23"/>
      <c r="HP157" s="23"/>
      <c r="HQ157" s="23"/>
      <c r="HR157" s="23"/>
      <c r="HS157" s="23"/>
      <c r="HT157" s="23"/>
      <c r="HU157" s="23"/>
      <c r="HV157" s="23"/>
      <c r="HW157" s="23"/>
      <c r="HX157" s="23"/>
      <c r="HY157" s="23"/>
    </row>
    <row r="158" spans="1:233" x14ac:dyDescent="0.35">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23"/>
      <c r="GF158" s="23"/>
      <c r="GG158" s="23"/>
      <c r="GH158" s="23"/>
      <c r="GI158" s="23"/>
      <c r="GJ158" s="23"/>
      <c r="GK158" s="23"/>
      <c r="GL158" s="23"/>
      <c r="GM158" s="23"/>
      <c r="GN158" s="23"/>
      <c r="GO158" s="23"/>
      <c r="GP158" s="23"/>
      <c r="GQ158" s="23"/>
      <c r="GR158" s="23"/>
      <c r="GS158" s="23"/>
      <c r="GT158" s="23"/>
      <c r="GU158" s="23"/>
      <c r="GV158" s="23"/>
      <c r="GW158" s="23"/>
      <c r="GX158" s="23"/>
      <c r="GY158" s="23"/>
      <c r="GZ158" s="23"/>
      <c r="HA158" s="23"/>
      <c r="HB158" s="23"/>
      <c r="HC158" s="23"/>
      <c r="HD158" s="23"/>
      <c r="HE158" s="23"/>
      <c r="HF158" s="23"/>
      <c r="HG158" s="23"/>
      <c r="HH158" s="23"/>
      <c r="HI158" s="23"/>
      <c r="HJ158" s="23"/>
      <c r="HK158" s="23"/>
      <c r="HL158" s="23"/>
      <c r="HM158" s="23"/>
      <c r="HN158" s="23"/>
      <c r="HO158" s="23"/>
      <c r="HP158" s="23"/>
      <c r="HQ158" s="23"/>
      <c r="HR158" s="23"/>
      <c r="HS158" s="23"/>
      <c r="HT158" s="23"/>
      <c r="HU158" s="23"/>
      <c r="HV158" s="23"/>
      <c r="HW158" s="23"/>
      <c r="HX158" s="23"/>
      <c r="HY158" s="23"/>
    </row>
    <row r="159" spans="1:233" x14ac:dyDescent="0.35">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23"/>
      <c r="FG159" s="23"/>
      <c r="FH159" s="23"/>
      <c r="FI159" s="23"/>
      <c r="FJ159" s="23"/>
      <c r="FK159" s="23"/>
      <c r="FL159" s="23"/>
      <c r="FM159" s="23"/>
      <c r="FN159" s="23"/>
      <c r="FO159" s="23"/>
      <c r="FP159" s="23"/>
      <c r="FQ159" s="23"/>
      <c r="FR159" s="23"/>
      <c r="FS159" s="23"/>
      <c r="FT159" s="23"/>
      <c r="FU159" s="23"/>
      <c r="FV159" s="23"/>
      <c r="FW159" s="23"/>
      <c r="FX159" s="23"/>
      <c r="FY159" s="23"/>
      <c r="FZ159" s="23"/>
      <c r="GA159" s="23"/>
      <c r="GB159" s="23"/>
      <c r="GC159" s="23"/>
      <c r="GD159" s="23"/>
      <c r="GE159" s="23"/>
      <c r="GF159" s="23"/>
      <c r="GG159" s="23"/>
      <c r="GH159" s="23"/>
      <c r="GI159" s="23"/>
      <c r="GJ159" s="23"/>
      <c r="GK159" s="23"/>
      <c r="GL159" s="23"/>
      <c r="GM159" s="23"/>
      <c r="GN159" s="23"/>
      <c r="GO159" s="23"/>
      <c r="GP159" s="23"/>
      <c r="GQ159" s="23"/>
      <c r="GR159" s="23"/>
      <c r="GS159" s="23"/>
      <c r="GT159" s="23"/>
      <c r="GU159" s="23"/>
      <c r="GV159" s="23"/>
      <c r="GW159" s="23"/>
      <c r="GX159" s="23"/>
      <c r="GY159" s="23"/>
      <c r="GZ159" s="23"/>
      <c r="HA159" s="23"/>
      <c r="HB159" s="23"/>
      <c r="HC159" s="23"/>
      <c r="HD159" s="23"/>
      <c r="HE159" s="23"/>
      <c r="HF159" s="23"/>
      <c r="HG159" s="23"/>
      <c r="HH159" s="23"/>
      <c r="HI159" s="23"/>
      <c r="HJ159" s="23"/>
      <c r="HK159" s="23"/>
      <c r="HL159" s="23"/>
      <c r="HM159" s="23"/>
      <c r="HN159" s="23"/>
      <c r="HO159" s="23"/>
      <c r="HP159" s="23"/>
      <c r="HQ159" s="23"/>
      <c r="HR159" s="23"/>
      <c r="HS159" s="23"/>
      <c r="HT159" s="23"/>
      <c r="HU159" s="23"/>
      <c r="HV159" s="23"/>
      <c r="HW159" s="23"/>
      <c r="HX159" s="23"/>
      <c r="HY159" s="23"/>
    </row>
    <row r="160" spans="1:233" x14ac:dyDescent="0.35">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c r="HU160" s="23"/>
      <c r="HV160" s="23"/>
      <c r="HW160" s="23"/>
      <c r="HX160" s="23"/>
      <c r="HY160" s="23"/>
    </row>
    <row r="161" spans="1:233" x14ac:dyDescent="0.35">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23"/>
      <c r="FG161" s="23"/>
      <c r="FH161" s="23"/>
      <c r="FI161" s="23"/>
      <c r="FJ161" s="23"/>
      <c r="FK161" s="23"/>
      <c r="FL161" s="23"/>
      <c r="FM161" s="23"/>
      <c r="FN161" s="23"/>
      <c r="FO161" s="23"/>
      <c r="FP161" s="23"/>
      <c r="FQ161" s="23"/>
      <c r="FR161" s="23"/>
      <c r="FS161" s="23"/>
      <c r="FT161" s="23"/>
      <c r="FU161" s="23"/>
      <c r="FV161" s="23"/>
      <c r="FW161" s="23"/>
      <c r="FX161" s="23"/>
      <c r="FY161" s="23"/>
      <c r="FZ161" s="23"/>
      <c r="GA161" s="23"/>
      <c r="GB161" s="23"/>
      <c r="GC161" s="23"/>
      <c r="GD161" s="23"/>
      <c r="GE161" s="23"/>
      <c r="GF161" s="23"/>
      <c r="GG161" s="23"/>
      <c r="GH161" s="23"/>
      <c r="GI161" s="23"/>
      <c r="GJ161" s="23"/>
      <c r="GK161" s="23"/>
      <c r="GL161" s="23"/>
      <c r="GM161" s="23"/>
      <c r="GN161" s="23"/>
      <c r="GO161" s="23"/>
      <c r="GP161" s="23"/>
      <c r="GQ161" s="23"/>
      <c r="GR161" s="23"/>
      <c r="GS161" s="23"/>
      <c r="GT161" s="23"/>
      <c r="GU161" s="23"/>
      <c r="GV161" s="23"/>
      <c r="GW161" s="23"/>
      <c r="GX161" s="23"/>
      <c r="GY161" s="23"/>
      <c r="GZ161" s="23"/>
      <c r="HA161" s="23"/>
      <c r="HB161" s="23"/>
      <c r="HC161" s="23"/>
      <c r="HD161" s="23"/>
      <c r="HE161" s="23"/>
      <c r="HF161" s="23"/>
      <c r="HG161" s="23"/>
      <c r="HH161" s="23"/>
      <c r="HI161" s="23"/>
      <c r="HJ161" s="23"/>
      <c r="HK161" s="23"/>
      <c r="HL161" s="23"/>
      <c r="HM161" s="23"/>
      <c r="HN161" s="23"/>
      <c r="HO161" s="23"/>
      <c r="HP161" s="23"/>
      <c r="HQ161" s="23"/>
      <c r="HR161" s="23"/>
      <c r="HS161" s="23"/>
      <c r="HT161" s="23"/>
      <c r="HU161" s="23"/>
      <c r="HV161" s="23"/>
      <c r="HW161" s="23"/>
      <c r="HX161" s="23"/>
      <c r="HY161" s="23"/>
    </row>
    <row r="162" spans="1:233" x14ac:dyDescent="0.35">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c r="HU162" s="23"/>
      <c r="HV162" s="23"/>
      <c r="HW162" s="23"/>
      <c r="HX162" s="23"/>
      <c r="HY162" s="23"/>
    </row>
    <row r="163" spans="1:233" x14ac:dyDescent="0.35">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c r="FO163" s="23"/>
      <c r="FP163" s="23"/>
      <c r="FQ163" s="23"/>
      <c r="FR163" s="23"/>
      <c r="FS163" s="23"/>
      <c r="FT163" s="23"/>
      <c r="FU163" s="23"/>
      <c r="FV163" s="23"/>
      <c r="FW163" s="23"/>
      <c r="FX163" s="23"/>
      <c r="FY163" s="23"/>
      <c r="FZ163" s="23"/>
      <c r="GA163" s="23"/>
      <c r="GB163" s="23"/>
      <c r="GC163" s="23"/>
      <c r="GD163" s="23"/>
      <c r="GE163" s="23"/>
      <c r="GF163" s="23"/>
      <c r="GG163" s="23"/>
      <c r="GH163" s="23"/>
      <c r="GI163" s="23"/>
      <c r="GJ163" s="23"/>
      <c r="GK163" s="23"/>
      <c r="GL163" s="23"/>
      <c r="GM163" s="23"/>
      <c r="GN163" s="23"/>
      <c r="GO163" s="23"/>
      <c r="GP163" s="23"/>
      <c r="GQ163" s="23"/>
      <c r="GR163" s="23"/>
      <c r="GS163" s="23"/>
      <c r="GT163" s="23"/>
      <c r="GU163" s="23"/>
      <c r="GV163" s="23"/>
      <c r="GW163" s="23"/>
      <c r="GX163" s="23"/>
      <c r="GY163" s="23"/>
      <c r="GZ163" s="23"/>
      <c r="HA163" s="23"/>
      <c r="HB163" s="23"/>
      <c r="HC163" s="23"/>
      <c r="HD163" s="23"/>
      <c r="HE163" s="23"/>
      <c r="HF163" s="23"/>
      <c r="HG163" s="23"/>
      <c r="HH163" s="23"/>
      <c r="HI163" s="23"/>
      <c r="HJ163" s="23"/>
      <c r="HK163" s="23"/>
      <c r="HL163" s="23"/>
      <c r="HM163" s="23"/>
      <c r="HN163" s="23"/>
      <c r="HO163" s="23"/>
      <c r="HP163" s="23"/>
      <c r="HQ163" s="23"/>
      <c r="HR163" s="23"/>
      <c r="HS163" s="23"/>
      <c r="HT163" s="23"/>
      <c r="HU163" s="23"/>
      <c r="HV163" s="23"/>
      <c r="HW163" s="23"/>
      <c r="HX163" s="23"/>
      <c r="HY163" s="23"/>
    </row>
    <row r="164" spans="1:233" x14ac:dyDescent="0.35">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c r="FO164" s="23"/>
      <c r="FP164" s="23"/>
      <c r="FQ164" s="23"/>
      <c r="FR164" s="23"/>
      <c r="FS164" s="23"/>
      <c r="FT164" s="23"/>
      <c r="FU164" s="23"/>
      <c r="FV164" s="23"/>
      <c r="FW164" s="23"/>
      <c r="FX164" s="23"/>
      <c r="FY164" s="23"/>
      <c r="FZ164" s="23"/>
      <c r="GA164" s="23"/>
      <c r="GB164" s="23"/>
      <c r="GC164" s="23"/>
      <c r="GD164" s="23"/>
      <c r="GE164" s="23"/>
      <c r="GF164" s="23"/>
      <c r="GG164" s="23"/>
      <c r="GH164" s="23"/>
      <c r="GI164" s="23"/>
      <c r="GJ164" s="23"/>
      <c r="GK164" s="23"/>
      <c r="GL164" s="23"/>
      <c r="GM164" s="23"/>
      <c r="GN164" s="23"/>
      <c r="GO164" s="23"/>
      <c r="GP164" s="23"/>
      <c r="GQ164" s="23"/>
      <c r="GR164" s="23"/>
      <c r="GS164" s="23"/>
      <c r="GT164" s="23"/>
      <c r="GU164" s="23"/>
      <c r="GV164" s="23"/>
      <c r="GW164" s="23"/>
      <c r="GX164" s="23"/>
      <c r="GY164" s="23"/>
      <c r="GZ164" s="23"/>
      <c r="HA164" s="23"/>
      <c r="HB164" s="23"/>
      <c r="HC164" s="23"/>
      <c r="HD164" s="23"/>
      <c r="HE164" s="23"/>
      <c r="HF164" s="23"/>
      <c r="HG164" s="23"/>
      <c r="HH164" s="23"/>
      <c r="HI164" s="23"/>
      <c r="HJ164" s="23"/>
      <c r="HK164" s="23"/>
      <c r="HL164" s="23"/>
      <c r="HM164" s="23"/>
      <c r="HN164" s="23"/>
      <c r="HO164" s="23"/>
      <c r="HP164" s="23"/>
      <c r="HQ164" s="23"/>
      <c r="HR164" s="23"/>
      <c r="HS164" s="23"/>
      <c r="HT164" s="23"/>
      <c r="HU164" s="23"/>
      <c r="HV164" s="23"/>
      <c r="HW164" s="23"/>
      <c r="HX164" s="23"/>
      <c r="HY164" s="23"/>
    </row>
    <row r="165" spans="1:233" x14ac:dyDescent="0.3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c r="FO165" s="23"/>
      <c r="FP165" s="23"/>
      <c r="FQ165" s="23"/>
      <c r="FR165" s="23"/>
      <c r="FS165" s="23"/>
      <c r="FT165" s="23"/>
      <c r="FU165" s="23"/>
      <c r="FV165" s="23"/>
      <c r="FW165" s="23"/>
      <c r="FX165" s="23"/>
      <c r="FY165" s="23"/>
      <c r="FZ165" s="23"/>
      <c r="GA165" s="23"/>
      <c r="GB165" s="23"/>
      <c r="GC165" s="23"/>
      <c r="GD165" s="23"/>
      <c r="GE165" s="23"/>
      <c r="GF165" s="23"/>
      <c r="GG165" s="23"/>
      <c r="GH165" s="23"/>
      <c r="GI165" s="23"/>
      <c r="GJ165" s="23"/>
      <c r="GK165" s="23"/>
      <c r="GL165" s="23"/>
      <c r="GM165" s="23"/>
      <c r="GN165" s="23"/>
      <c r="GO165" s="23"/>
      <c r="GP165" s="23"/>
      <c r="GQ165" s="23"/>
      <c r="GR165" s="23"/>
      <c r="GS165" s="23"/>
      <c r="GT165" s="23"/>
      <c r="GU165" s="23"/>
      <c r="GV165" s="23"/>
      <c r="GW165" s="23"/>
      <c r="GX165" s="23"/>
      <c r="GY165" s="23"/>
      <c r="GZ165" s="23"/>
      <c r="HA165" s="23"/>
      <c r="HB165" s="23"/>
      <c r="HC165" s="23"/>
      <c r="HD165" s="23"/>
      <c r="HE165" s="23"/>
      <c r="HF165" s="23"/>
      <c r="HG165" s="23"/>
      <c r="HH165" s="23"/>
      <c r="HI165" s="23"/>
      <c r="HJ165" s="23"/>
      <c r="HK165" s="23"/>
      <c r="HL165" s="23"/>
      <c r="HM165" s="23"/>
      <c r="HN165" s="23"/>
      <c r="HO165" s="23"/>
      <c r="HP165" s="23"/>
      <c r="HQ165" s="23"/>
      <c r="HR165" s="23"/>
      <c r="HS165" s="23"/>
      <c r="HT165" s="23"/>
      <c r="HU165" s="23"/>
      <c r="HV165" s="23"/>
      <c r="HW165" s="23"/>
      <c r="HX165" s="23"/>
      <c r="HY165" s="23"/>
    </row>
    <row r="166" spans="1:233" x14ac:dyDescent="0.35">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23"/>
      <c r="FP166" s="23"/>
      <c r="FQ166" s="23"/>
      <c r="FR166" s="23"/>
      <c r="FS166" s="23"/>
      <c r="FT166" s="23"/>
      <c r="FU166" s="23"/>
      <c r="FV166" s="23"/>
      <c r="FW166" s="23"/>
      <c r="FX166" s="23"/>
      <c r="FY166" s="23"/>
      <c r="FZ166" s="23"/>
      <c r="GA166" s="23"/>
      <c r="GB166" s="23"/>
      <c r="GC166" s="23"/>
      <c r="GD166" s="23"/>
      <c r="GE166" s="23"/>
      <c r="GF166" s="23"/>
      <c r="GG166" s="23"/>
      <c r="GH166" s="23"/>
      <c r="GI166" s="23"/>
      <c r="GJ166" s="23"/>
      <c r="GK166" s="23"/>
      <c r="GL166" s="23"/>
      <c r="GM166" s="23"/>
      <c r="GN166" s="23"/>
      <c r="GO166" s="23"/>
      <c r="GP166" s="23"/>
      <c r="GQ166" s="23"/>
      <c r="GR166" s="23"/>
      <c r="GS166" s="23"/>
      <c r="GT166" s="23"/>
      <c r="GU166" s="23"/>
      <c r="GV166" s="23"/>
      <c r="GW166" s="23"/>
      <c r="GX166" s="23"/>
      <c r="GY166" s="23"/>
      <c r="GZ166" s="23"/>
      <c r="HA166" s="23"/>
      <c r="HB166" s="23"/>
      <c r="HC166" s="23"/>
      <c r="HD166" s="23"/>
      <c r="HE166" s="23"/>
      <c r="HF166" s="23"/>
      <c r="HG166" s="23"/>
      <c r="HH166" s="23"/>
      <c r="HI166" s="23"/>
      <c r="HJ166" s="23"/>
      <c r="HK166" s="23"/>
      <c r="HL166" s="23"/>
      <c r="HM166" s="23"/>
      <c r="HN166" s="23"/>
      <c r="HO166" s="23"/>
      <c r="HP166" s="23"/>
      <c r="HQ166" s="23"/>
      <c r="HR166" s="23"/>
      <c r="HS166" s="23"/>
      <c r="HT166" s="23"/>
      <c r="HU166" s="23"/>
      <c r="HV166" s="23"/>
      <c r="HW166" s="23"/>
      <c r="HX166" s="23"/>
      <c r="HY166" s="23"/>
    </row>
    <row r="167" spans="1:233" x14ac:dyDescent="0.35">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23"/>
      <c r="FG167" s="23"/>
      <c r="FH167" s="23"/>
      <c r="FI167" s="23"/>
      <c r="FJ167" s="23"/>
      <c r="FK167" s="23"/>
      <c r="FL167" s="23"/>
      <c r="FM167" s="23"/>
      <c r="FN167" s="23"/>
      <c r="FO167" s="23"/>
      <c r="FP167" s="23"/>
      <c r="FQ167" s="23"/>
      <c r="FR167" s="23"/>
      <c r="FS167" s="23"/>
      <c r="FT167" s="23"/>
      <c r="FU167" s="23"/>
      <c r="FV167" s="23"/>
      <c r="FW167" s="23"/>
      <c r="FX167" s="23"/>
      <c r="FY167" s="23"/>
      <c r="FZ167" s="23"/>
      <c r="GA167" s="23"/>
      <c r="GB167" s="23"/>
      <c r="GC167" s="23"/>
      <c r="GD167" s="23"/>
      <c r="GE167" s="23"/>
      <c r="GF167" s="23"/>
      <c r="GG167" s="23"/>
      <c r="GH167" s="23"/>
      <c r="GI167" s="23"/>
      <c r="GJ167" s="23"/>
      <c r="GK167" s="23"/>
      <c r="GL167" s="23"/>
      <c r="GM167" s="23"/>
      <c r="GN167" s="23"/>
      <c r="GO167" s="23"/>
      <c r="GP167" s="23"/>
      <c r="GQ167" s="23"/>
      <c r="GR167" s="23"/>
      <c r="GS167" s="23"/>
      <c r="GT167" s="23"/>
      <c r="GU167" s="23"/>
      <c r="GV167" s="23"/>
      <c r="GW167" s="23"/>
      <c r="GX167" s="23"/>
      <c r="GY167" s="23"/>
      <c r="GZ167" s="23"/>
      <c r="HA167" s="23"/>
      <c r="HB167" s="23"/>
      <c r="HC167" s="23"/>
      <c r="HD167" s="23"/>
      <c r="HE167" s="23"/>
      <c r="HF167" s="23"/>
      <c r="HG167" s="23"/>
      <c r="HH167" s="23"/>
      <c r="HI167" s="23"/>
      <c r="HJ167" s="23"/>
      <c r="HK167" s="23"/>
      <c r="HL167" s="23"/>
      <c r="HM167" s="23"/>
      <c r="HN167" s="23"/>
      <c r="HO167" s="23"/>
      <c r="HP167" s="23"/>
      <c r="HQ167" s="23"/>
      <c r="HR167" s="23"/>
      <c r="HS167" s="23"/>
      <c r="HT167" s="23"/>
      <c r="HU167" s="23"/>
      <c r="HV167" s="23"/>
      <c r="HW167" s="23"/>
      <c r="HX167" s="23"/>
      <c r="HY167" s="23"/>
    </row>
    <row r="168" spans="1:233" x14ac:dyDescent="0.3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23"/>
      <c r="FP168" s="23"/>
      <c r="FQ168" s="23"/>
      <c r="FR168" s="23"/>
      <c r="FS168" s="23"/>
      <c r="FT168" s="23"/>
      <c r="FU168" s="23"/>
      <c r="FV168" s="23"/>
      <c r="FW168" s="23"/>
      <c r="FX168" s="23"/>
      <c r="FY168" s="23"/>
      <c r="FZ168" s="23"/>
      <c r="GA168" s="23"/>
      <c r="GB168" s="23"/>
      <c r="GC168" s="23"/>
      <c r="GD168" s="23"/>
      <c r="GE168" s="23"/>
      <c r="GF168" s="23"/>
      <c r="GG168" s="23"/>
      <c r="GH168" s="23"/>
      <c r="GI168" s="23"/>
      <c r="GJ168" s="23"/>
      <c r="GK168" s="23"/>
      <c r="GL168" s="23"/>
      <c r="GM168" s="23"/>
      <c r="GN168" s="23"/>
      <c r="GO168" s="23"/>
      <c r="GP168" s="23"/>
      <c r="GQ168" s="23"/>
      <c r="GR168" s="23"/>
      <c r="GS168" s="23"/>
      <c r="GT168" s="23"/>
      <c r="GU168" s="23"/>
      <c r="GV168" s="23"/>
      <c r="GW168" s="23"/>
      <c r="GX168" s="23"/>
      <c r="GY168" s="23"/>
      <c r="GZ168" s="23"/>
      <c r="HA168" s="23"/>
      <c r="HB168" s="23"/>
      <c r="HC168" s="23"/>
      <c r="HD168" s="23"/>
      <c r="HE168" s="23"/>
      <c r="HF168" s="23"/>
      <c r="HG168" s="23"/>
      <c r="HH168" s="23"/>
      <c r="HI168" s="23"/>
      <c r="HJ168" s="23"/>
      <c r="HK168" s="23"/>
      <c r="HL168" s="23"/>
      <c r="HM168" s="23"/>
      <c r="HN168" s="23"/>
      <c r="HO168" s="23"/>
      <c r="HP168" s="23"/>
      <c r="HQ168" s="23"/>
      <c r="HR168" s="23"/>
      <c r="HS168" s="23"/>
      <c r="HT168" s="23"/>
      <c r="HU168" s="23"/>
      <c r="HV168" s="23"/>
      <c r="HW168" s="23"/>
      <c r="HX168" s="23"/>
      <c r="HY168" s="23"/>
    </row>
    <row r="169" spans="1:233" x14ac:dyDescent="0.35">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c r="GF169" s="23"/>
      <c r="GG169" s="23"/>
      <c r="GH169" s="23"/>
      <c r="GI169" s="23"/>
      <c r="GJ169" s="23"/>
      <c r="GK169" s="23"/>
      <c r="GL169" s="23"/>
      <c r="GM169" s="23"/>
      <c r="GN169" s="23"/>
      <c r="GO169" s="23"/>
      <c r="GP169" s="23"/>
      <c r="GQ169" s="23"/>
      <c r="GR169" s="23"/>
      <c r="GS169" s="23"/>
      <c r="GT169" s="23"/>
      <c r="GU169" s="23"/>
      <c r="GV169" s="23"/>
      <c r="GW169" s="23"/>
      <c r="GX169" s="23"/>
      <c r="GY169" s="23"/>
      <c r="GZ169" s="23"/>
      <c r="HA169" s="23"/>
      <c r="HB169" s="23"/>
      <c r="HC169" s="23"/>
      <c r="HD169" s="23"/>
      <c r="HE169" s="23"/>
      <c r="HF169" s="23"/>
      <c r="HG169" s="23"/>
      <c r="HH169" s="23"/>
      <c r="HI169" s="23"/>
      <c r="HJ169" s="23"/>
      <c r="HK169" s="23"/>
      <c r="HL169" s="23"/>
      <c r="HM169" s="23"/>
      <c r="HN169" s="23"/>
      <c r="HO169" s="23"/>
      <c r="HP169" s="23"/>
      <c r="HQ169" s="23"/>
      <c r="HR169" s="23"/>
      <c r="HS169" s="23"/>
      <c r="HT169" s="23"/>
      <c r="HU169" s="23"/>
      <c r="HV169" s="23"/>
      <c r="HW169" s="23"/>
      <c r="HX169" s="23"/>
      <c r="HY169" s="23"/>
    </row>
    <row r="170" spans="1:233" x14ac:dyDescent="0.35">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c r="FO170" s="23"/>
      <c r="FP170" s="23"/>
      <c r="FQ170" s="23"/>
      <c r="FR170" s="23"/>
      <c r="FS170" s="23"/>
      <c r="FT170" s="23"/>
      <c r="FU170" s="23"/>
      <c r="FV170" s="23"/>
      <c r="FW170" s="23"/>
      <c r="FX170" s="23"/>
      <c r="FY170" s="23"/>
      <c r="FZ170" s="23"/>
      <c r="GA170" s="23"/>
      <c r="GB170" s="23"/>
      <c r="GC170" s="23"/>
      <c r="GD170" s="23"/>
      <c r="GE170" s="23"/>
      <c r="GF170" s="23"/>
      <c r="GG170" s="23"/>
      <c r="GH170" s="23"/>
      <c r="GI170" s="23"/>
      <c r="GJ170" s="23"/>
      <c r="GK170" s="23"/>
      <c r="GL170" s="23"/>
      <c r="GM170" s="23"/>
      <c r="GN170" s="23"/>
      <c r="GO170" s="23"/>
      <c r="GP170" s="23"/>
      <c r="GQ170" s="23"/>
      <c r="GR170" s="23"/>
      <c r="GS170" s="23"/>
      <c r="GT170" s="23"/>
      <c r="GU170" s="23"/>
      <c r="GV170" s="23"/>
      <c r="GW170" s="23"/>
      <c r="GX170" s="23"/>
      <c r="GY170" s="23"/>
      <c r="GZ170" s="23"/>
      <c r="HA170" s="23"/>
      <c r="HB170" s="23"/>
      <c r="HC170" s="23"/>
      <c r="HD170" s="23"/>
      <c r="HE170" s="23"/>
      <c r="HF170" s="23"/>
      <c r="HG170" s="23"/>
      <c r="HH170" s="23"/>
      <c r="HI170" s="23"/>
      <c r="HJ170" s="23"/>
      <c r="HK170" s="23"/>
      <c r="HL170" s="23"/>
      <c r="HM170" s="23"/>
      <c r="HN170" s="23"/>
      <c r="HO170" s="23"/>
      <c r="HP170" s="23"/>
      <c r="HQ170" s="23"/>
      <c r="HR170" s="23"/>
      <c r="HS170" s="23"/>
      <c r="HT170" s="23"/>
      <c r="HU170" s="23"/>
      <c r="HV170" s="23"/>
      <c r="HW170" s="23"/>
      <c r="HX170" s="23"/>
      <c r="HY170" s="23"/>
    </row>
    <row r="171" spans="1:233" x14ac:dyDescent="0.35">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23"/>
      <c r="FG171" s="23"/>
      <c r="FH171" s="23"/>
      <c r="FI171" s="23"/>
      <c r="FJ171" s="23"/>
      <c r="FK171" s="23"/>
      <c r="FL171" s="23"/>
      <c r="FM171" s="23"/>
      <c r="FN171" s="23"/>
      <c r="FO171" s="23"/>
      <c r="FP171" s="23"/>
      <c r="FQ171" s="23"/>
      <c r="FR171" s="23"/>
      <c r="FS171" s="23"/>
      <c r="FT171" s="23"/>
      <c r="FU171" s="23"/>
      <c r="FV171" s="23"/>
      <c r="FW171" s="23"/>
      <c r="FX171" s="23"/>
      <c r="FY171" s="23"/>
      <c r="FZ171" s="23"/>
      <c r="GA171" s="23"/>
      <c r="GB171" s="23"/>
      <c r="GC171" s="23"/>
      <c r="GD171" s="23"/>
      <c r="GE171" s="23"/>
      <c r="GF171" s="23"/>
      <c r="GG171" s="23"/>
      <c r="GH171" s="23"/>
      <c r="GI171" s="23"/>
      <c r="GJ171" s="23"/>
      <c r="GK171" s="23"/>
      <c r="GL171" s="23"/>
      <c r="GM171" s="23"/>
      <c r="GN171" s="23"/>
      <c r="GO171" s="23"/>
      <c r="GP171" s="23"/>
      <c r="GQ171" s="23"/>
      <c r="GR171" s="23"/>
      <c r="GS171" s="23"/>
      <c r="GT171" s="23"/>
      <c r="GU171" s="23"/>
      <c r="GV171" s="23"/>
      <c r="GW171" s="23"/>
      <c r="GX171" s="23"/>
      <c r="GY171" s="23"/>
      <c r="GZ171" s="23"/>
      <c r="HA171" s="23"/>
      <c r="HB171" s="23"/>
      <c r="HC171" s="23"/>
      <c r="HD171" s="23"/>
      <c r="HE171" s="23"/>
      <c r="HF171" s="23"/>
      <c r="HG171" s="23"/>
      <c r="HH171" s="23"/>
      <c r="HI171" s="23"/>
      <c r="HJ171" s="23"/>
      <c r="HK171" s="23"/>
      <c r="HL171" s="23"/>
      <c r="HM171" s="23"/>
      <c r="HN171" s="23"/>
      <c r="HO171" s="23"/>
      <c r="HP171" s="23"/>
      <c r="HQ171" s="23"/>
      <c r="HR171" s="23"/>
      <c r="HS171" s="23"/>
      <c r="HT171" s="23"/>
      <c r="HU171" s="23"/>
      <c r="HV171" s="23"/>
      <c r="HW171" s="23"/>
      <c r="HX171" s="23"/>
      <c r="HY171" s="23"/>
    </row>
    <row r="172" spans="1:233" x14ac:dyDescent="0.35">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23"/>
      <c r="FG172" s="23"/>
      <c r="FH172" s="23"/>
      <c r="FI172" s="23"/>
      <c r="FJ172" s="23"/>
      <c r="FK172" s="23"/>
      <c r="FL172" s="23"/>
      <c r="FM172" s="23"/>
      <c r="FN172" s="23"/>
      <c r="FO172" s="23"/>
      <c r="FP172" s="23"/>
      <c r="FQ172" s="23"/>
      <c r="FR172" s="23"/>
      <c r="FS172" s="23"/>
      <c r="FT172" s="23"/>
      <c r="FU172" s="23"/>
      <c r="FV172" s="23"/>
      <c r="FW172" s="23"/>
      <c r="FX172" s="23"/>
      <c r="FY172" s="23"/>
      <c r="FZ172" s="23"/>
      <c r="GA172" s="23"/>
      <c r="GB172" s="23"/>
      <c r="GC172" s="23"/>
      <c r="GD172" s="23"/>
      <c r="GE172" s="23"/>
      <c r="GF172" s="23"/>
      <c r="GG172" s="23"/>
      <c r="GH172" s="23"/>
      <c r="GI172" s="23"/>
      <c r="GJ172" s="23"/>
      <c r="GK172" s="23"/>
      <c r="GL172" s="23"/>
      <c r="GM172" s="23"/>
      <c r="GN172" s="23"/>
      <c r="GO172" s="23"/>
      <c r="GP172" s="23"/>
      <c r="GQ172" s="23"/>
      <c r="GR172" s="23"/>
      <c r="GS172" s="23"/>
      <c r="GT172" s="23"/>
      <c r="GU172" s="23"/>
      <c r="GV172" s="23"/>
      <c r="GW172" s="23"/>
      <c r="GX172" s="23"/>
      <c r="GY172" s="23"/>
      <c r="GZ172" s="23"/>
      <c r="HA172" s="23"/>
      <c r="HB172" s="23"/>
      <c r="HC172" s="23"/>
      <c r="HD172" s="23"/>
      <c r="HE172" s="23"/>
      <c r="HF172" s="23"/>
      <c r="HG172" s="23"/>
      <c r="HH172" s="23"/>
      <c r="HI172" s="23"/>
      <c r="HJ172" s="23"/>
      <c r="HK172" s="23"/>
      <c r="HL172" s="23"/>
      <c r="HM172" s="23"/>
      <c r="HN172" s="23"/>
      <c r="HO172" s="23"/>
      <c r="HP172" s="23"/>
      <c r="HQ172" s="23"/>
      <c r="HR172" s="23"/>
      <c r="HS172" s="23"/>
      <c r="HT172" s="23"/>
      <c r="HU172" s="23"/>
      <c r="HV172" s="23"/>
      <c r="HW172" s="23"/>
      <c r="HX172" s="23"/>
      <c r="HY172" s="23"/>
    </row>
    <row r="173" spans="1:233" x14ac:dyDescent="0.35">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23"/>
      <c r="FG173" s="23"/>
      <c r="FH173" s="23"/>
      <c r="FI173" s="23"/>
      <c r="FJ173" s="23"/>
      <c r="FK173" s="23"/>
      <c r="FL173" s="23"/>
      <c r="FM173" s="23"/>
      <c r="FN173" s="23"/>
      <c r="FO173" s="23"/>
      <c r="FP173" s="23"/>
      <c r="FQ173" s="23"/>
      <c r="FR173" s="23"/>
      <c r="FS173" s="23"/>
      <c r="FT173" s="23"/>
      <c r="FU173" s="23"/>
      <c r="FV173" s="23"/>
      <c r="FW173" s="23"/>
      <c r="FX173" s="23"/>
      <c r="FY173" s="23"/>
      <c r="FZ173" s="23"/>
      <c r="GA173" s="23"/>
      <c r="GB173" s="23"/>
      <c r="GC173" s="23"/>
      <c r="GD173" s="23"/>
      <c r="GE173" s="23"/>
      <c r="GF173" s="23"/>
      <c r="GG173" s="23"/>
      <c r="GH173" s="23"/>
      <c r="GI173" s="23"/>
      <c r="GJ173" s="23"/>
      <c r="GK173" s="23"/>
      <c r="GL173" s="23"/>
      <c r="GM173" s="23"/>
      <c r="GN173" s="23"/>
      <c r="GO173" s="23"/>
      <c r="GP173" s="23"/>
      <c r="GQ173" s="23"/>
      <c r="GR173" s="23"/>
      <c r="GS173" s="23"/>
      <c r="GT173" s="23"/>
      <c r="GU173" s="23"/>
      <c r="GV173" s="23"/>
      <c r="GW173" s="23"/>
      <c r="GX173" s="23"/>
      <c r="GY173" s="23"/>
      <c r="GZ173" s="23"/>
      <c r="HA173" s="23"/>
      <c r="HB173" s="23"/>
      <c r="HC173" s="23"/>
      <c r="HD173" s="23"/>
      <c r="HE173" s="23"/>
      <c r="HF173" s="23"/>
      <c r="HG173" s="23"/>
      <c r="HH173" s="23"/>
      <c r="HI173" s="23"/>
      <c r="HJ173" s="23"/>
      <c r="HK173" s="23"/>
      <c r="HL173" s="23"/>
      <c r="HM173" s="23"/>
      <c r="HN173" s="23"/>
      <c r="HO173" s="23"/>
      <c r="HP173" s="23"/>
      <c r="HQ173" s="23"/>
      <c r="HR173" s="23"/>
      <c r="HS173" s="23"/>
      <c r="HT173" s="23"/>
      <c r="HU173" s="23"/>
      <c r="HV173" s="23"/>
      <c r="HW173" s="23"/>
      <c r="HX173" s="23"/>
      <c r="HY173" s="23"/>
    </row>
    <row r="174" spans="1:233" x14ac:dyDescent="0.3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23"/>
      <c r="FG174" s="23"/>
      <c r="FH174" s="23"/>
      <c r="FI174" s="23"/>
      <c r="FJ174" s="23"/>
      <c r="FK174" s="23"/>
      <c r="FL174" s="23"/>
      <c r="FM174" s="23"/>
      <c r="FN174" s="23"/>
      <c r="FO174" s="23"/>
      <c r="FP174" s="23"/>
      <c r="FQ174" s="23"/>
      <c r="FR174" s="23"/>
      <c r="FS174" s="23"/>
      <c r="FT174" s="23"/>
      <c r="FU174" s="23"/>
      <c r="FV174" s="23"/>
      <c r="FW174" s="23"/>
      <c r="FX174" s="23"/>
      <c r="FY174" s="23"/>
      <c r="FZ174" s="23"/>
      <c r="GA174" s="23"/>
      <c r="GB174" s="23"/>
      <c r="GC174" s="23"/>
      <c r="GD174" s="23"/>
      <c r="GE174" s="23"/>
      <c r="GF174" s="23"/>
      <c r="GG174" s="23"/>
      <c r="GH174" s="23"/>
      <c r="GI174" s="23"/>
      <c r="GJ174" s="23"/>
      <c r="GK174" s="23"/>
      <c r="GL174" s="23"/>
      <c r="GM174" s="23"/>
      <c r="GN174" s="23"/>
      <c r="GO174" s="23"/>
      <c r="GP174" s="23"/>
      <c r="GQ174" s="23"/>
      <c r="GR174" s="23"/>
      <c r="GS174" s="23"/>
      <c r="GT174" s="23"/>
      <c r="GU174" s="23"/>
      <c r="GV174" s="23"/>
      <c r="GW174" s="23"/>
      <c r="GX174" s="23"/>
      <c r="GY174" s="23"/>
      <c r="GZ174" s="23"/>
      <c r="HA174" s="23"/>
      <c r="HB174" s="23"/>
      <c r="HC174" s="23"/>
      <c r="HD174" s="23"/>
      <c r="HE174" s="23"/>
      <c r="HF174" s="23"/>
      <c r="HG174" s="23"/>
      <c r="HH174" s="23"/>
      <c r="HI174" s="23"/>
      <c r="HJ174" s="23"/>
      <c r="HK174" s="23"/>
      <c r="HL174" s="23"/>
      <c r="HM174" s="23"/>
      <c r="HN174" s="23"/>
      <c r="HO174" s="23"/>
      <c r="HP174" s="23"/>
      <c r="HQ174" s="23"/>
      <c r="HR174" s="23"/>
      <c r="HS174" s="23"/>
      <c r="HT174" s="23"/>
      <c r="HU174" s="23"/>
      <c r="HV174" s="23"/>
      <c r="HW174" s="23"/>
      <c r="HX174" s="23"/>
      <c r="HY174" s="23"/>
    </row>
    <row r="175" spans="1:233" x14ac:dyDescent="0.3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23"/>
      <c r="FG175" s="23"/>
      <c r="FH175" s="23"/>
      <c r="FI175" s="23"/>
      <c r="FJ175" s="23"/>
      <c r="FK175" s="23"/>
      <c r="FL175" s="23"/>
      <c r="FM175" s="23"/>
      <c r="FN175" s="23"/>
      <c r="FO175" s="23"/>
      <c r="FP175" s="23"/>
      <c r="FQ175" s="23"/>
      <c r="FR175" s="23"/>
      <c r="FS175" s="23"/>
      <c r="FT175" s="23"/>
      <c r="FU175" s="23"/>
      <c r="FV175" s="23"/>
      <c r="FW175" s="23"/>
      <c r="FX175" s="23"/>
      <c r="FY175" s="23"/>
      <c r="FZ175" s="23"/>
      <c r="GA175" s="23"/>
      <c r="GB175" s="23"/>
      <c r="GC175" s="23"/>
      <c r="GD175" s="23"/>
      <c r="GE175" s="23"/>
      <c r="GF175" s="23"/>
      <c r="GG175" s="23"/>
      <c r="GH175" s="23"/>
      <c r="GI175" s="23"/>
      <c r="GJ175" s="23"/>
      <c r="GK175" s="23"/>
      <c r="GL175" s="23"/>
      <c r="GM175" s="23"/>
      <c r="GN175" s="23"/>
      <c r="GO175" s="23"/>
      <c r="GP175" s="23"/>
      <c r="GQ175" s="23"/>
      <c r="GR175" s="23"/>
      <c r="GS175" s="23"/>
      <c r="GT175" s="23"/>
      <c r="GU175" s="23"/>
      <c r="GV175" s="23"/>
      <c r="GW175" s="23"/>
      <c r="GX175" s="23"/>
      <c r="GY175" s="23"/>
      <c r="GZ175" s="23"/>
      <c r="HA175" s="23"/>
      <c r="HB175" s="23"/>
      <c r="HC175" s="23"/>
      <c r="HD175" s="23"/>
      <c r="HE175" s="23"/>
      <c r="HF175" s="23"/>
      <c r="HG175" s="23"/>
      <c r="HH175" s="23"/>
      <c r="HI175" s="23"/>
      <c r="HJ175" s="23"/>
      <c r="HK175" s="23"/>
      <c r="HL175" s="23"/>
      <c r="HM175" s="23"/>
      <c r="HN175" s="23"/>
      <c r="HO175" s="23"/>
      <c r="HP175" s="23"/>
      <c r="HQ175" s="23"/>
      <c r="HR175" s="23"/>
      <c r="HS175" s="23"/>
      <c r="HT175" s="23"/>
      <c r="HU175" s="23"/>
      <c r="HV175" s="23"/>
      <c r="HW175" s="23"/>
      <c r="HX175" s="23"/>
      <c r="HY175" s="23"/>
    </row>
    <row r="176" spans="1:233" x14ac:dyDescent="0.3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23"/>
      <c r="FG176" s="23"/>
      <c r="FH176" s="23"/>
      <c r="FI176" s="23"/>
      <c r="FJ176" s="23"/>
      <c r="FK176" s="23"/>
      <c r="FL176" s="23"/>
      <c r="FM176" s="23"/>
      <c r="FN176" s="23"/>
      <c r="FO176" s="23"/>
      <c r="FP176" s="23"/>
      <c r="FQ176" s="23"/>
      <c r="FR176" s="23"/>
      <c r="FS176" s="23"/>
      <c r="FT176" s="23"/>
      <c r="FU176" s="23"/>
      <c r="FV176" s="23"/>
      <c r="FW176" s="23"/>
      <c r="FX176" s="23"/>
      <c r="FY176" s="23"/>
      <c r="FZ176" s="23"/>
      <c r="GA176" s="23"/>
      <c r="GB176" s="23"/>
      <c r="GC176" s="23"/>
      <c r="GD176" s="23"/>
      <c r="GE176" s="23"/>
      <c r="GF176" s="23"/>
      <c r="GG176" s="23"/>
      <c r="GH176" s="23"/>
      <c r="GI176" s="23"/>
      <c r="GJ176" s="23"/>
      <c r="GK176" s="23"/>
      <c r="GL176" s="23"/>
      <c r="GM176" s="23"/>
      <c r="GN176" s="23"/>
      <c r="GO176" s="23"/>
      <c r="GP176" s="23"/>
      <c r="GQ176" s="23"/>
      <c r="GR176" s="23"/>
      <c r="GS176" s="23"/>
      <c r="GT176" s="23"/>
      <c r="GU176" s="23"/>
      <c r="GV176" s="23"/>
      <c r="GW176" s="23"/>
      <c r="GX176" s="23"/>
      <c r="GY176" s="23"/>
      <c r="GZ176" s="23"/>
      <c r="HA176" s="23"/>
      <c r="HB176" s="23"/>
      <c r="HC176" s="23"/>
      <c r="HD176" s="23"/>
      <c r="HE176" s="23"/>
      <c r="HF176" s="23"/>
      <c r="HG176" s="23"/>
      <c r="HH176" s="23"/>
      <c r="HI176" s="23"/>
      <c r="HJ176" s="23"/>
      <c r="HK176" s="23"/>
      <c r="HL176" s="23"/>
      <c r="HM176" s="23"/>
      <c r="HN176" s="23"/>
      <c r="HO176" s="23"/>
      <c r="HP176" s="23"/>
      <c r="HQ176" s="23"/>
      <c r="HR176" s="23"/>
      <c r="HS176" s="23"/>
      <c r="HT176" s="23"/>
      <c r="HU176" s="23"/>
      <c r="HV176" s="23"/>
      <c r="HW176" s="23"/>
      <c r="HX176" s="23"/>
      <c r="HY176" s="23"/>
    </row>
    <row r="177" spans="1:233" x14ac:dyDescent="0.3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23"/>
      <c r="FG177" s="23"/>
      <c r="FH177" s="23"/>
      <c r="FI177" s="23"/>
      <c r="FJ177" s="23"/>
      <c r="FK177" s="23"/>
      <c r="FL177" s="23"/>
      <c r="FM177" s="23"/>
      <c r="FN177" s="23"/>
      <c r="FO177" s="23"/>
      <c r="FP177" s="23"/>
      <c r="FQ177" s="23"/>
      <c r="FR177" s="23"/>
      <c r="FS177" s="23"/>
      <c r="FT177" s="23"/>
      <c r="FU177" s="23"/>
      <c r="FV177" s="23"/>
      <c r="FW177" s="23"/>
      <c r="FX177" s="23"/>
      <c r="FY177" s="23"/>
      <c r="FZ177" s="23"/>
      <c r="GA177" s="23"/>
      <c r="GB177" s="23"/>
      <c r="GC177" s="23"/>
      <c r="GD177" s="23"/>
      <c r="GE177" s="23"/>
      <c r="GF177" s="23"/>
      <c r="GG177" s="23"/>
      <c r="GH177" s="23"/>
      <c r="GI177" s="23"/>
      <c r="GJ177" s="23"/>
      <c r="GK177" s="23"/>
      <c r="GL177" s="23"/>
      <c r="GM177" s="23"/>
      <c r="GN177" s="23"/>
      <c r="GO177" s="23"/>
      <c r="GP177" s="23"/>
      <c r="GQ177" s="23"/>
      <c r="GR177" s="23"/>
      <c r="GS177" s="23"/>
      <c r="GT177" s="23"/>
      <c r="GU177" s="23"/>
      <c r="GV177" s="23"/>
      <c r="GW177" s="23"/>
      <c r="GX177" s="23"/>
      <c r="GY177" s="23"/>
      <c r="GZ177" s="23"/>
      <c r="HA177" s="23"/>
      <c r="HB177" s="23"/>
      <c r="HC177" s="23"/>
      <c r="HD177" s="23"/>
      <c r="HE177" s="23"/>
      <c r="HF177" s="23"/>
      <c r="HG177" s="23"/>
      <c r="HH177" s="23"/>
      <c r="HI177" s="23"/>
      <c r="HJ177" s="23"/>
      <c r="HK177" s="23"/>
      <c r="HL177" s="23"/>
      <c r="HM177" s="23"/>
      <c r="HN177" s="23"/>
      <c r="HO177" s="23"/>
      <c r="HP177" s="23"/>
      <c r="HQ177" s="23"/>
      <c r="HR177" s="23"/>
      <c r="HS177" s="23"/>
      <c r="HT177" s="23"/>
      <c r="HU177" s="23"/>
      <c r="HV177" s="23"/>
      <c r="HW177" s="23"/>
      <c r="HX177" s="23"/>
      <c r="HY177" s="23"/>
    </row>
    <row r="178" spans="1:233" x14ac:dyDescent="0.3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c r="FO178" s="23"/>
      <c r="FP178" s="23"/>
      <c r="FQ178" s="23"/>
      <c r="FR178" s="23"/>
      <c r="FS178" s="23"/>
      <c r="FT178" s="23"/>
      <c r="FU178" s="23"/>
      <c r="FV178" s="23"/>
      <c r="FW178" s="23"/>
      <c r="FX178" s="23"/>
      <c r="FY178" s="23"/>
      <c r="FZ178" s="23"/>
      <c r="GA178" s="23"/>
      <c r="GB178" s="23"/>
      <c r="GC178" s="23"/>
      <c r="GD178" s="23"/>
      <c r="GE178" s="23"/>
      <c r="GF178" s="23"/>
      <c r="GG178" s="23"/>
      <c r="GH178" s="23"/>
      <c r="GI178" s="23"/>
      <c r="GJ178" s="23"/>
      <c r="GK178" s="23"/>
      <c r="GL178" s="23"/>
      <c r="GM178" s="23"/>
      <c r="GN178" s="23"/>
      <c r="GO178" s="23"/>
      <c r="GP178" s="23"/>
      <c r="GQ178" s="23"/>
      <c r="GR178" s="23"/>
      <c r="GS178" s="23"/>
      <c r="GT178" s="23"/>
      <c r="GU178" s="23"/>
      <c r="GV178" s="23"/>
      <c r="GW178" s="23"/>
      <c r="GX178" s="23"/>
      <c r="GY178" s="23"/>
      <c r="GZ178" s="23"/>
      <c r="HA178" s="23"/>
      <c r="HB178" s="23"/>
      <c r="HC178" s="23"/>
      <c r="HD178" s="23"/>
      <c r="HE178" s="23"/>
      <c r="HF178" s="23"/>
      <c r="HG178" s="23"/>
      <c r="HH178" s="23"/>
      <c r="HI178" s="23"/>
      <c r="HJ178" s="23"/>
      <c r="HK178" s="23"/>
      <c r="HL178" s="23"/>
      <c r="HM178" s="23"/>
      <c r="HN178" s="23"/>
      <c r="HO178" s="23"/>
      <c r="HP178" s="23"/>
      <c r="HQ178" s="23"/>
      <c r="HR178" s="23"/>
      <c r="HS178" s="23"/>
      <c r="HT178" s="23"/>
      <c r="HU178" s="23"/>
      <c r="HV178" s="23"/>
      <c r="HW178" s="23"/>
      <c r="HX178" s="23"/>
      <c r="HY178" s="23"/>
    </row>
    <row r="179" spans="1:233" x14ac:dyDescent="0.3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23"/>
      <c r="FG179" s="23"/>
      <c r="FH179" s="23"/>
      <c r="FI179" s="23"/>
      <c r="FJ179" s="23"/>
      <c r="FK179" s="23"/>
      <c r="FL179" s="23"/>
      <c r="FM179" s="23"/>
      <c r="FN179" s="23"/>
      <c r="FO179" s="23"/>
      <c r="FP179" s="23"/>
      <c r="FQ179" s="23"/>
      <c r="FR179" s="23"/>
      <c r="FS179" s="23"/>
      <c r="FT179" s="23"/>
      <c r="FU179" s="23"/>
      <c r="FV179" s="23"/>
      <c r="FW179" s="23"/>
      <c r="FX179" s="23"/>
      <c r="FY179" s="23"/>
      <c r="FZ179" s="23"/>
      <c r="GA179" s="23"/>
      <c r="GB179" s="23"/>
      <c r="GC179" s="23"/>
      <c r="GD179" s="23"/>
      <c r="GE179" s="23"/>
      <c r="GF179" s="23"/>
      <c r="GG179" s="23"/>
      <c r="GH179" s="23"/>
      <c r="GI179" s="23"/>
      <c r="GJ179" s="23"/>
      <c r="GK179" s="23"/>
      <c r="GL179" s="23"/>
      <c r="GM179" s="23"/>
      <c r="GN179" s="23"/>
      <c r="GO179" s="23"/>
      <c r="GP179" s="23"/>
      <c r="GQ179" s="23"/>
      <c r="GR179" s="23"/>
      <c r="GS179" s="23"/>
      <c r="GT179" s="23"/>
      <c r="GU179" s="23"/>
      <c r="GV179" s="23"/>
      <c r="GW179" s="23"/>
      <c r="GX179" s="23"/>
      <c r="GY179" s="23"/>
      <c r="GZ179" s="23"/>
      <c r="HA179" s="23"/>
      <c r="HB179" s="23"/>
      <c r="HC179" s="23"/>
      <c r="HD179" s="23"/>
      <c r="HE179" s="23"/>
      <c r="HF179" s="23"/>
      <c r="HG179" s="23"/>
      <c r="HH179" s="23"/>
      <c r="HI179" s="23"/>
      <c r="HJ179" s="23"/>
      <c r="HK179" s="23"/>
      <c r="HL179" s="23"/>
      <c r="HM179" s="23"/>
      <c r="HN179" s="23"/>
      <c r="HO179" s="23"/>
      <c r="HP179" s="23"/>
      <c r="HQ179" s="23"/>
      <c r="HR179" s="23"/>
      <c r="HS179" s="23"/>
      <c r="HT179" s="23"/>
      <c r="HU179" s="23"/>
      <c r="HV179" s="23"/>
      <c r="HW179" s="23"/>
      <c r="HX179" s="23"/>
      <c r="HY179" s="23"/>
    </row>
    <row r="180" spans="1:233" x14ac:dyDescent="0.3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3"/>
      <c r="GE180" s="23"/>
      <c r="GF180" s="23"/>
      <c r="GG180" s="23"/>
      <c r="GH180" s="23"/>
      <c r="GI180" s="23"/>
      <c r="GJ180" s="23"/>
      <c r="GK180" s="23"/>
      <c r="GL180" s="23"/>
      <c r="GM180" s="23"/>
      <c r="GN180" s="23"/>
      <c r="GO180" s="23"/>
      <c r="GP180" s="23"/>
      <c r="GQ180" s="23"/>
      <c r="GR180" s="23"/>
      <c r="GS180" s="23"/>
      <c r="GT180" s="23"/>
      <c r="GU180" s="23"/>
      <c r="GV180" s="23"/>
      <c r="GW180" s="23"/>
      <c r="GX180" s="23"/>
      <c r="GY180" s="23"/>
      <c r="GZ180" s="23"/>
      <c r="HA180" s="23"/>
      <c r="HB180" s="23"/>
      <c r="HC180" s="23"/>
      <c r="HD180" s="23"/>
      <c r="HE180" s="23"/>
      <c r="HF180" s="23"/>
      <c r="HG180" s="23"/>
      <c r="HH180" s="23"/>
      <c r="HI180" s="23"/>
      <c r="HJ180" s="23"/>
      <c r="HK180" s="23"/>
      <c r="HL180" s="23"/>
      <c r="HM180" s="23"/>
      <c r="HN180" s="23"/>
      <c r="HO180" s="23"/>
      <c r="HP180" s="23"/>
      <c r="HQ180" s="23"/>
      <c r="HR180" s="23"/>
      <c r="HS180" s="23"/>
      <c r="HT180" s="23"/>
      <c r="HU180" s="23"/>
      <c r="HV180" s="23"/>
      <c r="HW180" s="23"/>
      <c r="HX180" s="23"/>
      <c r="HY180" s="23"/>
    </row>
    <row r="181" spans="1:233" x14ac:dyDescent="0.3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23"/>
      <c r="FG181" s="23"/>
      <c r="FH181" s="23"/>
      <c r="FI181" s="23"/>
      <c r="FJ181" s="23"/>
      <c r="FK181" s="23"/>
      <c r="FL181" s="23"/>
      <c r="FM181" s="23"/>
      <c r="FN181" s="23"/>
      <c r="FO181" s="23"/>
      <c r="FP181" s="23"/>
      <c r="FQ181" s="23"/>
      <c r="FR181" s="23"/>
      <c r="FS181" s="23"/>
      <c r="FT181" s="23"/>
      <c r="FU181" s="23"/>
      <c r="FV181" s="23"/>
      <c r="FW181" s="23"/>
      <c r="FX181" s="23"/>
      <c r="FY181" s="23"/>
      <c r="FZ181" s="23"/>
      <c r="GA181" s="23"/>
      <c r="GB181" s="23"/>
      <c r="GC181" s="23"/>
      <c r="GD181" s="23"/>
      <c r="GE181" s="23"/>
      <c r="GF181" s="23"/>
      <c r="GG181" s="23"/>
      <c r="GH181" s="23"/>
      <c r="GI181" s="23"/>
      <c r="GJ181" s="23"/>
      <c r="GK181" s="23"/>
      <c r="GL181" s="23"/>
      <c r="GM181" s="23"/>
      <c r="GN181" s="23"/>
      <c r="GO181" s="23"/>
      <c r="GP181" s="23"/>
      <c r="GQ181" s="23"/>
      <c r="GR181" s="23"/>
      <c r="GS181" s="23"/>
      <c r="GT181" s="23"/>
      <c r="GU181" s="23"/>
      <c r="GV181" s="23"/>
      <c r="GW181" s="23"/>
      <c r="GX181" s="23"/>
      <c r="GY181" s="23"/>
      <c r="GZ181" s="23"/>
      <c r="HA181" s="23"/>
      <c r="HB181" s="23"/>
      <c r="HC181" s="23"/>
      <c r="HD181" s="23"/>
      <c r="HE181" s="23"/>
      <c r="HF181" s="23"/>
      <c r="HG181" s="23"/>
      <c r="HH181" s="23"/>
      <c r="HI181" s="23"/>
      <c r="HJ181" s="23"/>
      <c r="HK181" s="23"/>
      <c r="HL181" s="23"/>
      <c r="HM181" s="23"/>
      <c r="HN181" s="23"/>
      <c r="HO181" s="23"/>
      <c r="HP181" s="23"/>
      <c r="HQ181" s="23"/>
      <c r="HR181" s="23"/>
      <c r="HS181" s="23"/>
      <c r="HT181" s="23"/>
      <c r="HU181" s="23"/>
      <c r="HV181" s="23"/>
      <c r="HW181" s="23"/>
      <c r="HX181" s="23"/>
      <c r="HY181" s="23"/>
    </row>
    <row r="182" spans="1:233" x14ac:dyDescent="0.3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c r="FO182" s="23"/>
      <c r="FP182" s="23"/>
      <c r="FQ182" s="23"/>
      <c r="FR182" s="23"/>
      <c r="FS182" s="23"/>
      <c r="FT182" s="23"/>
      <c r="FU182" s="23"/>
      <c r="FV182" s="23"/>
      <c r="FW182" s="23"/>
      <c r="FX182" s="23"/>
      <c r="FY182" s="23"/>
      <c r="FZ182" s="23"/>
      <c r="GA182" s="23"/>
      <c r="GB182" s="23"/>
      <c r="GC182" s="23"/>
      <c r="GD182" s="23"/>
      <c r="GE182" s="23"/>
      <c r="GF182" s="23"/>
      <c r="GG182" s="23"/>
      <c r="GH182" s="23"/>
      <c r="GI182" s="23"/>
      <c r="GJ182" s="23"/>
      <c r="GK182" s="23"/>
      <c r="GL182" s="23"/>
      <c r="GM182" s="23"/>
      <c r="GN182" s="23"/>
      <c r="GO182" s="23"/>
      <c r="GP182" s="23"/>
      <c r="GQ182" s="23"/>
      <c r="GR182" s="23"/>
      <c r="GS182" s="23"/>
      <c r="GT182" s="23"/>
      <c r="GU182" s="23"/>
      <c r="GV182" s="23"/>
      <c r="GW182" s="23"/>
      <c r="GX182" s="23"/>
      <c r="GY182" s="23"/>
      <c r="GZ182" s="23"/>
      <c r="HA182" s="23"/>
      <c r="HB182" s="23"/>
      <c r="HC182" s="23"/>
      <c r="HD182" s="23"/>
      <c r="HE182" s="23"/>
      <c r="HF182" s="23"/>
      <c r="HG182" s="23"/>
      <c r="HH182" s="23"/>
      <c r="HI182" s="23"/>
      <c r="HJ182" s="23"/>
      <c r="HK182" s="23"/>
      <c r="HL182" s="23"/>
      <c r="HM182" s="23"/>
      <c r="HN182" s="23"/>
      <c r="HO182" s="23"/>
      <c r="HP182" s="23"/>
      <c r="HQ182" s="23"/>
      <c r="HR182" s="23"/>
      <c r="HS182" s="23"/>
      <c r="HT182" s="23"/>
      <c r="HU182" s="23"/>
      <c r="HV182" s="23"/>
      <c r="HW182" s="23"/>
      <c r="HX182" s="23"/>
      <c r="HY182" s="23"/>
    </row>
    <row r="183" spans="1:233" x14ac:dyDescent="0.3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c r="FO183" s="23"/>
      <c r="FP183" s="23"/>
      <c r="FQ183" s="23"/>
      <c r="FR183" s="23"/>
      <c r="FS183" s="23"/>
      <c r="FT183" s="23"/>
      <c r="FU183" s="23"/>
      <c r="FV183" s="23"/>
      <c r="FW183" s="23"/>
      <c r="FX183" s="23"/>
      <c r="FY183" s="23"/>
      <c r="FZ183" s="23"/>
      <c r="GA183" s="23"/>
      <c r="GB183" s="23"/>
      <c r="GC183" s="23"/>
      <c r="GD183" s="23"/>
      <c r="GE183" s="23"/>
      <c r="GF183" s="23"/>
      <c r="GG183" s="23"/>
      <c r="GH183" s="23"/>
      <c r="GI183" s="23"/>
      <c r="GJ183" s="23"/>
      <c r="GK183" s="23"/>
      <c r="GL183" s="23"/>
      <c r="GM183" s="23"/>
      <c r="GN183" s="23"/>
      <c r="GO183" s="23"/>
      <c r="GP183" s="23"/>
      <c r="GQ183" s="23"/>
      <c r="GR183" s="23"/>
      <c r="GS183" s="23"/>
      <c r="GT183" s="23"/>
      <c r="GU183" s="23"/>
      <c r="GV183" s="23"/>
      <c r="GW183" s="23"/>
      <c r="GX183" s="23"/>
      <c r="GY183" s="23"/>
      <c r="GZ183" s="23"/>
      <c r="HA183" s="23"/>
      <c r="HB183" s="23"/>
      <c r="HC183" s="23"/>
      <c r="HD183" s="23"/>
      <c r="HE183" s="23"/>
      <c r="HF183" s="23"/>
      <c r="HG183" s="23"/>
      <c r="HH183" s="23"/>
      <c r="HI183" s="23"/>
      <c r="HJ183" s="23"/>
      <c r="HK183" s="23"/>
      <c r="HL183" s="23"/>
      <c r="HM183" s="23"/>
      <c r="HN183" s="23"/>
      <c r="HO183" s="23"/>
      <c r="HP183" s="23"/>
      <c r="HQ183" s="23"/>
      <c r="HR183" s="23"/>
      <c r="HS183" s="23"/>
      <c r="HT183" s="23"/>
      <c r="HU183" s="23"/>
      <c r="HV183" s="23"/>
      <c r="HW183" s="23"/>
      <c r="HX183" s="23"/>
      <c r="HY183" s="23"/>
    </row>
    <row r="184" spans="1:233" x14ac:dyDescent="0.3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c r="FO184" s="23"/>
      <c r="FP184" s="23"/>
      <c r="FQ184" s="23"/>
      <c r="FR184" s="23"/>
      <c r="FS184" s="23"/>
      <c r="FT184" s="23"/>
      <c r="FU184" s="23"/>
      <c r="FV184" s="23"/>
      <c r="FW184" s="23"/>
      <c r="FX184" s="23"/>
      <c r="FY184" s="23"/>
      <c r="FZ184" s="23"/>
      <c r="GA184" s="23"/>
      <c r="GB184" s="23"/>
      <c r="GC184" s="23"/>
      <c r="GD184" s="23"/>
      <c r="GE184" s="23"/>
      <c r="GF184" s="23"/>
      <c r="GG184" s="23"/>
      <c r="GH184" s="23"/>
      <c r="GI184" s="23"/>
      <c r="GJ184" s="23"/>
      <c r="GK184" s="23"/>
      <c r="GL184" s="23"/>
      <c r="GM184" s="23"/>
      <c r="GN184" s="23"/>
      <c r="GO184" s="23"/>
      <c r="GP184" s="23"/>
      <c r="GQ184" s="23"/>
      <c r="GR184" s="23"/>
      <c r="GS184" s="23"/>
      <c r="GT184" s="23"/>
      <c r="GU184" s="23"/>
      <c r="GV184" s="23"/>
      <c r="GW184" s="23"/>
      <c r="GX184" s="23"/>
      <c r="GY184" s="23"/>
      <c r="GZ184" s="23"/>
      <c r="HA184" s="23"/>
      <c r="HB184" s="23"/>
      <c r="HC184" s="23"/>
      <c r="HD184" s="23"/>
      <c r="HE184" s="23"/>
      <c r="HF184" s="23"/>
      <c r="HG184" s="23"/>
      <c r="HH184" s="23"/>
      <c r="HI184" s="23"/>
      <c r="HJ184" s="23"/>
      <c r="HK184" s="23"/>
      <c r="HL184" s="23"/>
      <c r="HM184" s="23"/>
      <c r="HN184" s="23"/>
      <c r="HO184" s="23"/>
      <c r="HP184" s="23"/>
      <c r="HQ184" s="23"/>
      <c r="HR184" s="23"/>
      <c r="HS184" s="23"/>
      <c r="HT184" s="23"/>
      <c r="HU184" s="23"/>
      <c r="HV184" s="23"/>
      <c r="HW184" s="23"/>
      <c r="HX184" s="23"/>
      <c r="HY184" s="23"/>
    </row>
    <row r="185" spans="1:233" x14ac:dyDescent="0.3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c r="HU185" s="23"/>
      <c r="HV185" s="23"/>
      <c r="HW185" s="23"/>
      <c r="HX185" s="23"/>
      <c r="HY185" s="23"/>
    </row>
    <row r="186" spans="1:233" x14ac:dyDescent="0.3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c r="HU186" s="23"/>
      <c r="HV186" s="23"/>
      <c r="HW186" s="23"/>
      <c r="HX186" s="23"/>
      <c r="HY186" s="23"/>
    </row>
    <row r="187" spans="1:233" x14ac:dyDescent="0.3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c r="HU187" s="23"/>
      <c r="HV187" s="23"/>
      <c r="HW187" s="23"/>
      <c r="HX187" s="23"/>
      <c r="HY187" s="23"/>
    </row>
    <row r="188" spans="1:233" x14ac:dyDescent="0.3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c r="HU188" s="23"/>
      <c r="HV188" s="23"/>
      <c r="HW188" s="23"/>
      <c r="HX188" s="23"/>
      <c r="HY188" s="23"/>
    </row>
    <row r="189" spans="1:233" x14ac:dyDescent="0.3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c r="HU189" s="23"/>
      <c r="HV189" s="23"/>
      <c r="HW189" s="23"/>
      <c r="HX189" s="23"/>
      <c r="HY189" s="23"/>
    </row>
    <row r="190" spans="1:233" x14ac:dyDescent="0.3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c r="HU190" s="23"/>
      <c r="HV190" s="23"/>
      <c r="HW190" s="23"/>
      <c r="HX190" s="23"/>
      <c r="HY190" s="23"/>
    </row>
    <row r="191" spans="1:233" x14ac:dyDescent="0.35">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c r="HU191" s="23"/>
      <c r="HV191" s="23"/>
      <c r="HW191" s="23"/>
      <c r="HX191" s="23"/>
      <c r="HY191" s="23"/>
    </row>
    <row r="192" spans="1:233" x14ac:dyDescent="0.35">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c r="HU192" s="23"/>
      <c r="HV192" s="23"/>
      <c r="HW192" s="23"/>
      <c r="HX192" s="23"/>
      <c r="HY192" s="23"/>
    </row>
    <row r="193" spans="1:233" x14ac:dyDescent="0.35">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c r="HU193" s="23"/>
      <c r="HV193" s="23"/>
      <c r="HW193" s="23"/>
      <c r="HX193" s="23"/>
      <c r="HY193" s="23"/>
    </row>
    <row r="194" spans="1:233" x14ac:dyDescent="0.35">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c r="HU194" s="23"/>
      <c r="HV194" s="23"/>
      <c r="HW194" s="23"/>
      <c r="HX194" s="23"/>
      <c r="HY194" s="23"/>
    </row>
    <row r="195" spans="1:233" x14ac:dyDescent="0.3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c r="HU195" s="23"/>
      <c r="HV195" s="23"/>
      <c r="HW195" s="23"/>
      <c r="HX195" s="23"/>
      <c r="HY195" s="23"/>
    </row>
    <row r="196" spans="1:233" x14ac:dyDescent="0.35">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c r="HU196" s="23"/>
      <c r="HV196" s="23"/>
      <c r="HW196" s="23"/>
      <c r="HX196" s="23"/>
      <c r="HY196" s="23"/>
    </row>
    <row r="197" spans="1:233" x14ac:dyDescent="0.35">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c r="HU197" s="23"/>
      <c r="HV197" s="23"/>
      <c r="HW197" s="23"/>
      <c r="HX197" s="23"/>
      <c r="HY197" s="23"/>
    </row>
    <row r="198" spans="1:233" x14ac:dyDescent="0.35">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c r="HU198" s="23"/>
      <c r="HV198" s="23"/>
      <c r="HW198" s="23"/>
      <c r="HX198" s="23"/>
      <c r="HY198" s="23"/>
    </row>
    <row r="199" spans="1:233" x14ac:dyDescent="0.35">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c r="HU199" s="23"/>
      <c r="HV199" s="23"/>
      <c r="HW199" s="23"/>
      <c r="HX199" s="23"/>
      <c r="HY199" s="23"/>
    </row>
    <row r="200" spans="1:233" x14ac:dyDescent="0.35">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3"/>
      <c r="FR200" s="23"/>
      <c r="FS200" s="23"/>
      <c r="FT200" s="23"/>
      <c r="FU200" s="23"/>
      <c r="FV200" s="23"/>
      <c r="FW200" s="23"/>
      <c r="FX200" s="23"/>
      <c r="FY200" s="23"/>
      <c r="FZ200" s="23"/>
      <c r="GA200" s="23"/>
      <c r="GB200" s="23"/>
      <c r="GC200" s="23"/>
      <c r="GD200" s="23"/>
      <c r="GE200" s="23"/>
      <c r="GF200" s="23"/>
      <c r="GG200" s="23"/>
      <c r="GH200" s="23"/>
      <c r="GI200" s="23"/>
      <c r="GJ200" s="23"/>
      <c r="GK200" s="23"/>
      <c r="GL200" s="23"/>
      <c r="GM200" s="23"/>
      <c r="GN200" s="23"/>
      <c r="GO200" s="23"/>
      <c r="GP200" s="23"/>
      <c r="GQ200" s="23"/>
      <c r="GR200" s="23"/>
      <c r="GS200" s="23"/>
      <c r="GT200" s="23"/>
      <c r="GU200" s="23"/>
      <c r="GV200" s="23"/>
      <c r="GW200" s="23"/>
      <c r="GX200" s="23"/>
      <c r="GY200" s="23"/>
      <c r="GZ200" s="23"/>
      <c r="HA200" s="23"/>
      <c r="HB200" s="23"/>
      <c r="HC200" s="23"/>
      <c r="HD200" s="23"/>
      <c r="HE200" s="23"/>
      <c r="HF200" s="23"/>
      <c r="HG200" s="23"/>
      <c r="HH200" s="23"/>
      <c r="HI200" s="23"/>
      <c r="HJ200" s="23"/>
      <c r="HK200" s="23"/>
      <c r="HL200" s="23"/>
      <c r="HM200" s="23"/>
      <c r="HN200" s="23"/>
      <c r="HO200" s="23"/>
      <c r="HP200" s="23"/>
      <c r="HQ200" s="23"/>
      <c r="HR200" s="23"/>
      <c r="HS200" s="23"/>
      <c r="HT200" s="23"/>
      <c r="HU200" s="23"/>
      <c r="HV200" s="23"/>
      <c r="HW200" s="23"/>
      <c r="HX200" s="23"/>
      <c r="HY200" s="23"/>
    </row>
    <row r="201" spans="1:233" x14ac:dyDescent="0.35">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3"/>
      <c r="FR201" s="23"/>
      <c r="FS201" s="23"/>
      <c r="FT201" s="23"/>
      <c r="FU201" s="23"/>
      <c r="FV201" s="23"/>
      <c r="FW201" s="23"/>
      <c r="FX201" s="23"/>
      <c r="FY201" s="23"/>
      <c r="FZ201" s="23"/>
      <c r="GA201" s="23"/>
      <c r="GB201" s="23"/>
      <c r="GC201" s="23"/>
      <c r="GD201" s="23"/>
      <c r="GE201" s="23"/>
      <c r="GF201" s="23"/>
      <c r="GG201" s="23"/>
      <c r="GH201" s="23"/>
      <c r="GI201" s="23"/>
      <c r="GJ201" s="23"/>
      <c r="GK201" s="23"/>
      <c r="GL201" s="23"/>
      <c r="GM201" s="23"/>
      <c r="GN201" s="23"/>
      <c r="GO201" s="23"/>
      <c r="GP201" s="23"/>
      <c r="GQ201" s="23"/>
      <c r="GR201" s="23"/>
      <c r="GS201" s="23"/>
      <c r="GT201" s="23"/>
      <c r="GU201" s="23"/>
      <c r="GV201" s="23"/>
      <c r="GW201" s="23"/>
      <c r="GX201" s="23"/>
      <c r="GY201" s="23"/>
      <c r="GZ201" s="23"/>
      <c r="HA201" s="23"/>
      <c r="HB201" s="23"/>
      <c r="HC201" s="23"/>
      <c r="HD201" s="23"/>
      <c r="HE201" s="23"/>
      <c r="HF201" s="23"/>
      <c r="HG201" s="23"/>
      <c r="HH201" s="23"/>
      <c r="HI201" s="23"/>
      <c r="HJ201" s="23"/>
      <c r="HK201" s="23"/>
      <c r="HL201" s="23"/>
      <c r="HM201" s="23"/>
      <c r="HN201" s="23"/>
      <c r="HO201" s="23"/>
      <c r="HP201" s="23"/>
      <c r="HQ201" s="23"/>
      <c r="HR201" s="23"/>
      <c r="HS201" s="23"/>
      <c r="HT201" s="23"/>
      <c r="HU201" s="23"/>
      <c r="HV201" s="23"/>
      <c r="HW201" s="23"/>
      <c r="HX201" s="23"/>
      <c r="HY201" s="23"/>
    </row>
    <row r="202" spans="1:233" x14ac:dyDescent="0.35">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c r="ED202" s="23"/>
      <c r="EE202" s="23"/>
      <c r="EF202" s="23"/>
      <c r="EG202" s="23"/>
      <c r="EH202" s="23"/>
      <c r="EI202" s="23"/>
      <c r="EJ202" s="23"/>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3"/>
      <c r="FR202" s="23"/>
      <c r="FS202" s="23"/>
      <c r="FT202" s="23"/>
      <c r="FU202" s="23"/>
      <c r="FV202" s="23"/>
      <c r="FW202" s="23"/>
      <c r="FX202" s="23"/>
      <c r="FY202" s="23"/>
      <c r="FZ202" s="23"/>
      <c r="GA202" s="23"/>
      <c r="GB202" s="23"/>
      <c r="GC202" s="23"/>
      <c r="GD202" s="23"/>
      <c r="GE202" s="23"/>
      <c r="GF202" s="23"/>
      <c r="GG202" s="23"/>
      <c r="GH202" s="23"/>
      <c r="GI202" s="23"/>
      <c r="GJ202" s="23"/>
      <c r="GK202" s="23"/>
      <c r="GL202" s="23"/>
      <c r="GM202" s="23"/>
      <c r="GN202" s="23"/>
      <c r="GO202" s="23"/>
      <c r="GP202" s="23"/>
      <c r="GQ202" s="23"/>
      <c r="GR202" s="23"/>
      <c r="GS202" s="23"/>
      <c r="GT202" s="23"/>
      <c r="GU202" s="23"/>
      <c r="GV202" s="23"/>
      <c r="GW202" s="23"/>
      <c r="GX202" s="23"/>
      <c r="GY202" s="23"/>
      <c r="GZ202" s="23"/>
      <c r="HA202" s="23"/>
      <c r="HB202" s="23"/>
      <c r="HC202" s="23"/>
      <c r="HD202" s="23"/>
      <c r="HE202" s="23"/>
      <c r="HF202" s="23"/>
      <c r="HG202" s="23"/>
      <c r="HH202" s="23"/>
      <c r="HI202" s="23"/>
      <c r="HJ202" s="23"/>
      <c r="HK202" s="23"/>
      <c r="HL202" s="23"/>
      <c r="HM202" s="23"/>
      <c r="HN202" s="23"/>
      <c r="HO202" s="23"/>
      <c r="HP202" s="23"/>
      <c r="HQ202" s="23"/>
      <c r="HR202" s="23"/>
      <c r="HS202" s="23"/>
      <c r="HT202" s="23"/>
      <c r="HU202" s="23"/>
      <c r="HV202" s="23"/>
      <c r="HW202" s="23"/>
      <c r="HX202" s="23"/>
      <c r="HY202" s="23"/>
    </row>
    <row r="203" spans="1:233" x14ac:dyDescent="0.35">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c r="ED203" s="23"/>
      <c r="EE203" s="23"/>
      <c r="EF203" s="23"/>
      <c r="EG203" s="23"/>
      <c r="EH203" s="23"/>
      <c r="EI203" s="23"/>
      <c r="EJ203" s="23"/>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3"/>
      <c r="FS203" s="23"/>
      <c r="FT203" s="23"/>
      <c r="FU203" s="23"/>
      <c r="FV203" s="23"/>
      <c r="FW203" s="23"/>
      <c r="FX203" s="23"/>
      <c r="FY203" s="23"/>
      <c r="FZ203" s="23"/>
      <c r="GA203" s="23"/>
      <c r="GB203" s="23"/>
      <c r="GC203" s="23"/>
      <c r="GD203" s="23"/>
      <c r="GE203" s="23"/>
      <c r="GF203" s="23"/>
      <c r="GG203" s="23"/>
      <c r="GH203" s="23"/>
      <c r="GI203" s="23"/>
      <c r="GJ203" s="23"/>
      <c r="GK203" s="23"/>
      <c r="GL203" s="23"/>
      <c r="GM203" s="23"/>
      <c r="GN203" s="23"/>
      <c r="GO203" s="23"/>
      <c r="GP203" s="23"/>
      <c r="GQ203" s="23"/>
      <c r="GR203" s="23"/>
      <c r="GS203" s="23"/>
      <c r="GT203" s="23"/>
      <c r="GU203" s="23"/>
      <c r="GV203" s="23"/>
      <c r="GW203" s="23"/>
      <c r="GX203" s="23"/>
      <c r="GY203" s="23"/>
      <c r="GZ203" s="23"/>
      <c r="HA203" s="23"/>
      <c r="HB203" s="23"/>
      <c r="HC203" s="23"/>
      <c r="HD203" s="23"/>
      <c r="HE203" s="23"/>
      <c r="HF203" s="23"/>
      <c r="HG203" s="23"/>
      <c r="HH203" s="23"/>
      <c r="HI203" s="23"/>
      <c r="HJ203" s="23"/>
      <c r="HK203" s="23"/>
      <c r="HL203" s="23"/>
      <c r="HM203" s="23"/>
      <c r="HN203" s="23"/>
      <c r="HO203" s="23"/>
      <c r="HP203" s="23"/>
      <c r="HQ203" s="23"/>
      <c r="HR203" s="23"/>
      <c r="HS203" s="23"/>
      <c r="HT203" s="23"/>
      <c r="HU203" s="23"/>
      <c r="HV203" s="23"/>
      <c r="HW203" s="23"/>
      <c r="HX203" s="23"/>
      <c r="HY203" s="23"/>
    </row>
    <row r="204" spans="1:233" x14ac:dyDescent="0.35">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3"/>
      <c r="FS204" s="23"/>
      <c r="FT204" s="23"/>
      <c r="FU204" s="23"/>
      <c r="FV204" s="23"/>
      <c r="FW204" s="23"/>
      <c r="FX204" s="23"/>
      <c r="FY204" s="23"/>
      <c r="FZ204" s="23"/>
      <c r="GA204" s="23"/>
      <c r="GB204" s="23"/>
      <c r="GC204" s="23"/>
      <c r="GD204" s="23"/>
      <c r="GE204" s="23"/>
      <c r="GF204" s="23"/>
      <c r="GG204" s="23"/>
      <c r="GH204" s="23"/>
      <c r="GI204" s="23"/>
      <c r="GJ204" s="23"/>
      <c r="GK204" s="23"/>
      <c r="GL204" s="23"/>
      <c r="GM204" s="23"/>
      <c r="GN204" s="23"/>
      <c r="GO204" s="23"/>
      <c r="GP204" s="23"/>
      <c r="GQ204" s="23"/>
      <c r="GR204" s="23"/>
      <c r="GS204" s="23"/>
      <c r="GT204" s="23"/>
      <c r="GU204" s="23"/>
      <c r="GV204" s="23"/>
      <c r="GW204" s="23"/>
      <c r="GX204" s="23"/>
      <c r="GY204" s="23"/>
      <c r="GZ204" s="23"/>
      <c r="HA204" s="23"/>
      <c r="HB204" s="23"/>
      <c r="HC204" s="23"/>
      <c r="HD204" s="23"/>
      <c r="HE204" s="23"/>
      <c r="HF204" s="23"/>
      <c r="HG204" s="23"/>
      <c r="HH204" s="23"/>
      <c r="HI204" s="23"/>
      <c r="HJ204" s="23"/>
      <c r="HK204" s="23"/>
      <c r="HL204" s="23"/>
      <c r="HM204" s="23"/>
      <c r="HN204" s="23"/>
      <c r="HO204" s="23"/>
      <c r="HP204" s="23"/>
      <c r="HQ204" s="23"/>
      <c r="HR204" s="23"/>
      <c r="HS204" s="23"/>
      <c r="HT204" s="23"/>
      <c r="HU204" s="23"/>
      <c r="HV204" s="23"/>
      <c r="HW204" s="23"/>
      <c r="HX204" s="23"/>
      <c r="HY204" s="23"/>
    </row>
    <row r="205" spans="1:233" x14ac:dyDescent="0.3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3"/>
      <c r="FS205" s="23"/>
      <c r="FT205" s="23"/>
      <c r="FU205" s="23"/>
      <c r="FV205" s="23"/>
      <c r="FW205" s="23"/>
      <c r="FX205" s="23"/>
      <c r="FY205" s="23"/>
      <c r="FZ205" s="23"/>
      <c r="GA205" s="23"/>
      <c r="GB205" s="23"/>
      <c r="GC205" s="23"/>
      <c r="GD205" s="23"/>
      <c r="GE205" s="23"/>
      <c r="GF205" s="23"/>
      <c r="GG205" s="23"/>
      <c r="GH205" s="23"/>
      <c r="GI205" s="23"/>
      <c r="GJ205" s="23"/>
      <c r="GK205" s="23"/>
      <c r="GL205" s="23"/>
      <c r="GM205" s="23"/>
      <c r="GN205" s="23"/>
      <c r="GO205" s="23"/>
      <c r="GP205" s="23"/>
      <c r="GQ205" s="23"/>
      <c r="GR205" s="23"/>
      <c r="GS205" s="23"/>
      <c r="GT205" s="23"/>
      <c r="GU205" s="23"/>
      <c r="GV205" s="23"/>
      <c r="GW205" s="23"/>
      <c r="GX205" s="23"/>
      <c r="GY205" s="23"/>
      <c r="GZ205" s="23"/>
      <c r="HA205" s="23"/>
      <c r="HB205" s="23"/>
      <c r="HC205" s="23"/>
      <c r="HD205" s="23"/>
      <c r="HE205" s="23"/>
      <c r="HF205" s="23"/>
      <c r="HG205" s="23"/>
      <c r="HH205" s="23"/>
      <c r="HI205" s="23"/>
      <c r="HJ205" s="23"/>
      <c r="HK205" s="23"/>
      <c r="HL205" s="23"/>
      <c r="HM205" s="23"/>
      <c r="HN205" s="23"/>
      <c r="HO205" s="23"/>
      <c r="HP205" s="23"/>
      <c r="HQ205" s="23"/>
      <c r="HR205" s="23"/>
      <c r="HS205" s="23"/>
      <c r="HT205" s="23"/>
      <c r="HU205" s="23"/>
      <c r="HV205" s="23"/>
      <c r="HW205" s="23"/>
      <c r="HX205" s="23"/>
      <c r="HY205" s="23"/>
    </row>
    <row r="206" spans="1:233" x14ac:dyDescent="0.3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3"/>
      <c r="FS206" s="23"/>
      <c r="FT206" s="23"/>
      <c r="FU206" s="23"/>
      <c r="FV206" s="23"/>
      <c r="FW206" s="23"/>
      <c r="FX206" s="23"/>
      <c r="FY206" s="23"/>
      <c r="FZ206" s="23"/>
      <c r="GA206" s="23"/>
      <c r="GB206" s="23"/>
      <c r="GC206" s="23"/>
      <c r="GD206" s="23"/>
      <c r="GE206" s="23"/>
      <c r="GF206" s="23"/>
      <c r="GG206" s="23"/>
      <c r="GH206" s="23"/>
      <c r="GI206" s="23"/>
      <c r="GJ206" s="23"/>
      <c r="GK206" s="23"/>
      <c r="GL206" s="23"/>
      <c r="GM206" s="23"/>
      <c r="GN206" s="23"/>
      <c r="GO206" s="23"/>
      <c r="GP206" s="23"/>
      <c r="GQ206" s="23"/>
      <c r="GR206" s="23"/>
      <c r="GS206" s="23"/>
      <c r="GT206" s="23"/>
      <c r="GU206" s="23"/>
      <c r="GV206" s="23"/>
      <c r="GW206" s="23"/>
      <c r="GX206" s="23"/>
      <c r="GY206" s="23"/>
      <c r="GZ206" s="23"/>
      <c r="HA206" s="23"/>
      <c r="HB206" s="23"/>
      <c r="HC206" s="23"/>
      <c r="HD206" s="23"/>
      <c r="HE206" s="23"/>
      <c r="HF206" s="23"/>
      <c r="HG206" s="23"/>
      <c r="HH206" s="23"/>
      <c r="HI206" s="23"/>
      <c r="HJ206" s="23"/>
      <c r="HK206" s="23"/>
      <c r="HL206" s="23"/>
      <c r="HM206" s="23"/>
      <c r="HN206" s="23"/>
      <c r="HO206" s="23"/>
      <c r="HP206" s="23"/>
      <c r="HQ206" s="23"/>
      <c r="HR206" s="23"/>
      <c r="HS206" s="23"/>
      <c r="HT206" s="23"/>
      <c r="HU206" s="23"/>
      <c r="HV206" s="23"/>
      <c r="HW206" s="23"/>
      <c r="HX206" s="23"/>
      <c r="HY206" s="23"/>
    </row>
    <row r="207" spans="1:233" x14ac:dyDescent="0.3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c r="ED207" s="23"/>
      <c r="EE207" s="23"/>
      <c r="EF207" s="23"/>
      <c r="EG207" s="23"/>
      <c r="EH207" s="2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3"/>
      <c r="FV207" s="23"/>
      <c r="FW207" s="23"/>
      <c r="FX207" s="23"/>
      <c r="FY207" s="23"/>
      <c r="FZ207" s="23"/>
      <c r="GA207" s="23"/>
      <c r="GB207" s="23"/>
      <c r="GC207" s="23"/>
      <c r="GD207" s="23"/>
      <c r="GE207" s="23"/>
      <c r="GF207" s="23"/>
      <c r="GG207" s="23"/>
      <c r="GH207" s="23"/>
      <c r="GI207" s="23"/>
      <c r="GJ207" s="23"/>
      <c r="GK207" s="23"/>
      <c r="GL207" s="23"/>
      <c r="GM207" s="23"/>
      <c r="GN207" s="23"/>
      <c r="GO207" s="23"/>
      <c r="GP207" s="23"/>
      <c r="GQ207" s="23"/>
      <c r="GR207" s="23"/>
      <c r="GS207" s="23"/>
      <c r="GT207" s="23"/>
      <c r="GU207" s="23"/>
      <c r="GV207" s="23"/>
      <c r="GW207" s="23"/>
      <c r="GX207" s="23"/>
      <c r="GY207" s="23"/>
      <c r="GZ207" s="23"/>
      <c r="HA207" s="23"/>
      <c r="HB207" s="23"/>
      <c r="HC207" s="23"/>
      <c r="HD207" s="23"/>
      <c r="HE207" s="23"/>
      <c r="HF207" s="23"/>
      <c r="HG207" s="23"/>
      <c r="HH207" s="23"/>
      <c r="HI207" s="23"/>
      <c r="HJ207" s="23"/>
      <c r="HK207" s="23"/>
      <c r="HL207" s="23"/>
      <c r="HM207" s="23"/>
      <c r="HN207" s="23"/>
      <c r="HO207" s="23"/>
      <c r="HP207" s="23"/>
      <c r="HQ207" s="23"/>
      <c r="HR207" s="23"/>
      <c r="HS207" s="23"/>
      <c r="HT207" s="23"/>
      <c r="HU207" s="23"/>
      <c r="HV207" s="23"/>
      <c r="HW207" s="23"/>
      <c r="HX207" s="23"/>
      <c r="HY207" s="23"/>
    </row>
    <row r="208" spans="1:233" x14ac:dyDescent="0.3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c r="ED208" s="23"/>
      <c r="EE208" s="23"/>
      <c r="EF208" s="23"/>
      <c r="EG208" s="23"/>
      <c r="EH208" s="23"/>
      <c r="EI208" s="23"/>
      <c r="EJ208" s="23"/>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3"/>
      <c r="FS208" s="23"/>
      <c r="FT208" s="23"/>
      <c r="FU208" s="23"/>
      <c r="FV208" s="23"/>
      <c r="FW208" s="23"/>
      <c r="FX208" s="23"/>
      <c r="FY208" s="23"/>
      <c r="FZ208" s="23"/>
      <c r="GA208" s="23"/>
      <c r="GB208" s="23"/>
      <c r="GC208" s="23"/>
      <c r="GD208" s="23"/>
      <c r="GE208" s="23"/>
      <c r="GF208" s="23"/>
      <c r="GG208" s="23"/>
      <c r="GH208" s="23"/>
      <c r="GI208" s="23"/>
      <c r="GJ208" s="23"/>
      <c r="GK208" s="23"/>
      <c r="GL208" s="23"/>
      <c r="GM208" s="23"/>
      <c r="GN208" s="23"/>
      <c r="GO208" s="23"/>
      <c r="GP208" s="23"/>
      <c r="GQ208" s="23"/>
      <c r="GR208" s="23"/>
      <c r="GS208" s="23"/>
      <c r="GT208" s="23"/>
      <c r="GU208" s="23"/>
      <c r="GV208" s="23"/>
      <c r="GW208" s="23"/>
      <c r="GX208" s="23"/>
      <c r="GY208" s="23"/>
      <c r="GZ208" s="23"/>
      <c r="HA208" s="23"/>
      <c r="HB208" s="23"/>
      <c r="HC208" s="23"/>
      <c r="HD208" s="23"/>
      <c r="HE208" s="23"/>
      <c r="HF208" s="23"/>
      <c r="HG208" s="23"/>
      <c r="HH208" s="23"/>
      <c r="HI208" s="23"/>
      <c r="HJ208" s="23"/>
      <c r="HK208" s="23"/>
      <c r="HL208" s="23"/>
      <c r="HM208" s="23"/>
      <c r="HN208" s="23"/>
      <c r="HO208" s="23"/>
      <c r="HP208" s="23"/>
      <c r="HQ208" s="23"/>
      <c r="HR208" s="23"/>
      <c r="HS208" s="23"/>
      <c r="HT208" s="23"/>
      <c r="HU208" s="23"/>
      <c r="HV208" s="23"/>
      <c r="HW208" s="23"/>
      <c r="HX208" s="23"/>
      <c r="HY208" s="23"/>
    </row>
    <row r="209" spans="1:233" x14ac:dyDescent="0.3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c r="ED209" s="23"/>
      <c r="EE209" s="23"/>
      <c r="EF209" s="23"/>
      <c r="EG209" s="23"/>
      <c r="EH209" s="23"/>
      <c r="EI209" s="23"/>
      <c r="EJ209" s="23"/>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3"/>
      <c r="FS209" s="23"/>
      <c r="FT209" s="23"/>
      <c r="FU209" s="23"/>
      <c r="FV209" s="23"/>
      <c r="FW209" s="23"/>
      <c r="FX209" s="23"/>
      <c r="FY209" s="23"/>
      <c r="FZ209" s="23"/>
      <c r="GA209" s="23"/>
      <c r="GB209" s="23"/>
      <c r="GC209" s="23"/>
      <c r="GD209" s="23"/>
      <c r="GE209" s="23"/>
      <c r="GF209" s="23"/>
      <c r="GG209" s="23"/>
      <c r="GH209" s="23"/>
      <c r="GI209" s="23"/>
      <c r="GJ209" s="23"/>
      <c r="GK209" s="23"/>
      <c r="GL209" s="23"/>
      <c r="GM209" s="23"/>
      <c r="GN209" s="23"/>
      <c r="GO209" s="23"/>
      <c r="GP209" s="23"/>
      <c r="GQ209" s="23"/>
      <c r="GR209" s="23"/>
      <c r="GS209" s="23"/>
      <c r="GT209" s="23"/>
      <c r="GU209" s="23"/>
      <c r="GV209" s="23"/>
      <c r="GW209" s="23"/>
      <c r="GX209" s="23"/>
      <c r="GY209" s="23"/>
      <c r="GZ209" s="23"/>
      <c r="HA209" s="23"/>
      <c r="HB209" s="23"/>
      <c r="HC209" s="23"/>
      <c r="HD209" s="23"/>
      <c r="HE209" s="23"/>
      <c r="HF209" s="23"/>
      <c r="HG209" s="23"/>
      <c r="HH209" s="23"/>
      <c r="HI209" s="23"/>
      <c r="HJ209" s="23"/>
      <c r="HK209" s="23"/>
      <c r="HL209" s="23"/>
      <c r="HM209" s="23"/>
      <c r="HN209" s="23"/>
      <c r="HO209" s="23"/>
      <c r="HP209" s="23"/>
      <c r="HQ209" s="23"/>
      <c r="HR209" s="23"/>
      <c r="HS209" s="23"/>
      <c r="HT209" s="23"/>
      <c r="HU209" s="23"/>
      <c r="HV209" s="23"/>
      <c r="HW209" s="23"/>
      <c r="HX209" s="23"/>
      <c r="HY209" s="23"/>
    </row>
    <row r="210" spans="1:233" x14ac:dyDescent="0.3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c r="ED210" s="23"/>
      <c r="EE210" s="23"/>
      <c r="EF210" s="23"/>
      <c r="EG210" s="23"/>
      <c r="EH210" s="23"/>
      <c r="EI210" s="23"/>
      <c r="EJ210" s="23"/>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c r="FO210" s="23"/>
      <c r="FP210" s="23"/>
      <c r="FQ210" s="23"/>
      <c r="FR210" s="23"/>
      <c r="FS210" s="23"/>
      <c r="FT210" s="23"/>
      <c r="FU210" s="23"/>
      <c r="FV210" s="23"/>
      <c r="FW210" s="23"/>
      <c r="FX210" s="23"/>
      <c r="FY210" s="23"/>
      <c r="FZ210" s="23"/>
      <c r="GA210" s="23"/>
      <c r="GB210" s="23"/>
      <c r="GC210" s="23"/>
      <c r="GD210" s="23"/>
      <c r="GE210" s="23"/>
      <c r="GF210" s="23"/>
      <c r="GG210" s="23"/>
      <c r="GH210" s="23"/>
      <c r="GI210" s="23"/>
      <c r="GJ210" s="23"/>
      <c r="GK210" s="23"/>
      <c r="GL210" s="23"/>
      <c r="GM210" s="23"/>
      <c r="GN210" s="23"/>
      <c r="GO210" s="23"/>
      <c r="GP210" s="23"/>
      <c r="GQ210" s="23"/>
      <c r="GR210" s="23"/>
      <c r="GS210" s="23"/>
      <c r="GT210" s="23"/>
      <c r="GU210" s="23"/>
      <c r="GV210" s="23"/>
      <c r="GW210" s="23"/>
      <c r="GX210" s="23"/>
      <c r="GY210" s="23"/>
      <c r="GZ210" s="23"/>
      <c r="HA210" s="23"/>
      <c r="HB210" s="23"/>
      <c r="HC210" s="23"/>
      <c r="HD210" s="23"/>
      <c r="HE210" s="23"/>
      <c r="HF210" s="23"/>
      <c r="HG210" s="23"/>
      <c r="HH210" s="23"/>
      <c r="HI210" s="23"/>
      <c r="HJ210" s="23"/>
      <c r="HK210" s="23"/>
      <c r="HL210" s="23"/>
      <c r="HM210" s="23"/>
      <c r="HN210" s="23"/>
      <c r="HO210" s="23"/>
      <c r="HP210" s="23"/>
      <c r="HQ210" s="23"/>
      <c r="HR210" s="23"/>
      <c r="HS210" s="23"/>
      <c r="HT210" s="23"/>
      <c r="HU210" s="23"/>
      <c r="HV210" s="23"/>
      <c r="HW210" s="23"/>
      <c r="HX210" s="23"/>
      <c r="HY210" s="23"/>
    </row>
    <row r="211" spans="1:233" x14ac:dyDescent="0.3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c r="ED211" s="23"/>
      <c r="EE211" s="23"/>
      <c r="EF211" s="23"/>
      <c r="EG211" s="23"/>
      <c r="EH211" s="2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c r="FO211" s="23"/>
      <c r="FP211" s="23"/>
      <c r="FQ211" s="23"/>
      <c r="FR211" s="23"/>
      <c r="FS211" s="23"/>
      <c r="FT211" s="23"/>
      <c r="FU211" s="23"/>
      <c r="FV211" s="23"/>
      <c r="FW211" s="23"/>
      <c r="FX211" s="23"/>
      <c r="FY211" s="23"/>
      <c r="FZ211" s="23"/>
      <c r="GA211" s="23"/>
      <c r="GB211" s="23"/>
      <c r="GC211" s="23"/>
      <c r="GD211" s="23"/>
      <c r="GE211" s="23"/>
      <c r="GF211" s="23"/>
      <c r="GG211" s="23"/>
      <c r="GH211" s="23"/>
      <c r="GI211" s="23"/>
      <c r="GJ211" s="23"/>
      <c r="GK211" s="23"/>
      <c r="GL211" s="23"/>
      <c r="GM211" s="23"/>
      <c r="GN211" s="23"/>
      <c r="GO211" s="23"/>
      <c r="GP211" s="23"/>
      <c r="GQ211" s="23"/>
      <c r="GR211" s="23"/>
      <c r="GS211" s="23"/>
      <c r="GT211" s="23"/>
      <c r="GU211" s="23"/>
      <c r="GV211" s="23"/>
      <c r="GW211" s="23"/>
      <c r="GX211" s="23"/>
      <c r="GY211" s="23"/>
      <c r="GZ211" s="23"/>
      <c r="HA211" s="23"/>
      <c r="HB211" s="23"/>
      <c r="HC211" s="23"/>
      <c r="HD211" s="23"/>
      <c r="HE211" s="23"/>
      <c r="HF211" s="23"/>
      <c r="HG211" s="23"/>
      <c r="HH211" s="23"/>
      <c r="HI211" s="23"/>
      <c r="HJ211" s="23"/>
      <c r="HK211" s="23"/>
      <c r="HL211" s="23"/>
      <c r="HM211" s="23"/>
      <c r="HN211" s="23"/>
      <c r="HO211" s="23"/>
      <c r="HP211" s="23"/>
      <c r="HQ211" s="23"/>
      <c r="HR211" s="23"/>
      <c r="HS211" s="23"/>
      <c r="HT211" s="23"/>
      <c r="HU211" s="23"/>
      <c r="HV211" s="23"/>
      <c r="HW211" s="23"/>
      <c r="HX211" s="23"/>
      <c r="HY211" s="23"/>
    </row>
    <row r="212" spans="1:233" x14ac:dyDescent="0.3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c r="FO212" s="23"/>
      <c r="FP212" s="23"/>
      <c r="FQ212" s="23"/>
      <c r="FR212" s="23"/>
      <c r="FS212" s="23"/>
      <c r="FT212" s="23"/>
      <c r="FU212" s="23"/>
      <c r="FV212" s="23"/>
      <c r="FW212" s="23"/>
      <c r="FX212" s="23"/>
      <c r="FY212" s="23"/>
      <c r="FZ212" s="23"/>
      <c r="GA212" s="23"/>
      <c r="GB212" s="23"/>
      <c r="GC212" s="23"/>
      <c r="GD212" s="23"/>
      <c r="GE212" s="23"/>
      <c r="GF212" s="23"/>
      <c r="GG212" s="23"/>
      <c r="GH212" s="23"/>
      <c r="GI212" s="23"/>
      <c r="GJ212" s="23"/>
      <c r="GK212" s="23"/>
      <c r="GL212" s="23"/>
      <c r="GM212" s="23"/>
      <c r="GN212" s="23"/>
      <c r="GO212" s="23"/>
      <c r="GP212" s="23"/>
      <c r="GQ212" s="23"/>
      <c r="GR212" s="23"/>
      <c r="GS212" s="23"/>
      <c r="GT212" s="23"/>
      <c r="GU212" s="23"/>
      <c r="GV212" s="23"/>
      <c r="GW212" s="23"/>
      <c r="GX212" s="23"/>
      <c r="GY212" s="23"/>
      <c r="GZ212" s="23"/>
      <c r="HA212" s="23"/>
      <c r="HB212" s="23"/>
      <c r="HC212" s="23"/>
      <c r="HD212" s="23"/>
      <c r="HE212" s="23"/>
      <c r="HF212" s="23"/>
      <c r="HG212" s="23"/>
      <c r="HH212" s="23"/>
      <c r="HI212" s="23"/>
      <c r="HJ212" s="23"/>
      <c r="HK212" s="23"/>
      <c r="HL212" s="23"/>
      <c r="HM212" s="23"/>
      <c r="HN212" s="23"/>
      <c r="HO212" s="23"/>
      <c r="HP212" s="23"/>
      <c r="HQ212" s="23"/>
      <c r="HR212" s="23"/>
      <c r="HS212" s="23"/>
      <c r="HT212" s="23"/>
      <c r="HU212" s="23"/>
      <c r="HV212" s="23"/>
      <c r="HW212" s="23"/>
      <c r="HX212" s="23"/>
      <c r="HY212" s="23"/>
    </row>
    <row r="213" spans="1:233" x14ac:dyDescent="0.3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c r="FO213" s="23"/>
      <c r="FP213" s="23"/>
      <c r="FQ213" s="23"/>
      <c r="FR213" s="23"/>
      <c r="FS213" s="23"/>
      <c r="FT213" s="23"/>
      <c r="FU213" s="23"/>
      <c r="FV213" s="23"/>
      <c r="FW213" s="23"/>
      <c r="FX213" s="23"/>
      <c r="FY213" s="23"/>
      <c r="FZ213" s="23"/>
      <c r="GA213" s="23"/>
      <c r="GB213" s="23"/>
      <c r="GC213" s="23"/>
      <c r="GD213" s="23"/>
      <c r="GE213" s="23"/>
      <c r="GF213" s="23"/>
      <c r="GG213" s="23"/>
      <c r="GH213" s="23"/>
      <c r="GI213" s="23"/>
      <c r="GJ213" s="23"/>
      <c r="GK213" s="23"/>
      <c r="GL213" s="23"/>
      <c r="GM213" s="23"/>
      <c r="GN213" s="23"/>
      <c r="GO213" s="23"/>
      <c r="GP213" s="23"/>
      <c r="GQ213" s="23"/>
      <c r="GR213" s="23"/>
      <c r="GS213" s="23"/>
      <c r="GT213" s="23"/>
      <c r="GU213" s="23"/>
      <c r="GV213" s="23"/>
      <c r="GW213" s="23"/>
      <c r="GX213" s="23"/>
      <c r="GY213" s="23"/>
      <c r="GZ213" s="23"/>
      <c r="HA213" s="23"/>
      <c r="HB213" s="23"/>
      <c r="HC213" s="23"/>
      <c r="HD213" s="23"/>
      <c r="HE213" s="23"/>
      <c r="HF213" s="23"/>
      <c r="HG213" s="23"/>
      <c r="HH213" s="23"/>
      <c r="HI213" s="23"/>
      <c r="HJ213" s="23"/>
      <c r="HK213" s="23"/>
      <c r="HL213" s="23"/>
      <c r="HM213" s="23"/>
      <c r="HN213" s="23"/>
      <c r="HO213" s="23"/>
      <c r="HP213" s="23"/>
      <c r="HQ213" s="23"/>
      <c r="HR213" s="23"/>
      <c r="HS213" s="23"/>
      <c r="HT213" s="23"/>
      <c r="HU213" s="23"/>
      <c r="HV213" s="23"/>
      <c r="HW213" s="23"/>
      <c r="HX213" s="23"/>
      <c r="HY213" s="23"/>
    </row>
    <row r="214" spans="1:233" x14ac:dyDescent="0.3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c r="HU214" s="23"/>
      <c r="HV214" s="23"/>
      <c r="HW214" s="23"/>
      <c r="HX214" s="23"/>
      <c r="HY214" s="23"/>
    </row>
    <row r="215" spans="1:233" x14ac:dyDescent="0.3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c r="HU215" s="23"/>
      <c r="HV215" s="23"/>
      <c r="HW215" s="23"/>
      <c r="HX215" s="23"/>
      <c r="HY215" s="23"/>
    </row>
    <row r="216" spans="1:233" x14ac:dyDescent="0.3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c r="HU216" s="23"/>
      <c r="HV216" s="23"/>
      <c r="HW216" s="23"/>
      <c r="HX216" s="23"/>
      <c r="HY216" s="23"/>
    </row>
    <row r="217" spans="1:233" x14ac:dyDescent="0.3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c r="HU217" s="23"/>
      <c r="HV217" s="23"/>
      <c r="HW217" s="23"/>
      <c r="HX217" s="23"/>
      <c r="HY217" s="23"/>
    </row>
    <row r="218" spans="1:233" x14ac:dyDescent="0.3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c r="HU218" s="23"/>
      <c r="HV218" s="23"/>
      <c r="HW218" s="23"/>
      <c r="HX218" s="23"/>
      <c r="HY218" s="23"/>
    </row>
    <row r="219" spans="1:233" x14ac:dyDescent="0.3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c r="HU219" s="23"/>
      <c r="HV219" s="23"/>
      <c r="HW219" s="23"/>
      <c r="HX219" s="23"/>
      <c r="HY219" s="23"/>
    </row>
    <row r="220" spans="1:233" x14ac:dyDescent="0.3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c r="HU220" s="23"/>
      <c r="HV220" s="23"/>
      <c r="HW220" s="23"/>
      <c r="HX220" s="23"/>
      <c r="HY220" s="23"/>
    </row>
    <row r="221" spans="1:233" x14ac:dyDescent="0.3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c r="HU221" s="23"/>
      <c r="HV221" s="23"/>
      <c r="HW221" s="23"/>
      <c r="HX221" s="23"/>
      <c r="HY221" s="23"/>
    </row>
    <row r="222" spans="1:233" x14ac:dyDescent="0.35">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c r="HU222" s="23"/>
      <c r="HV222" s="23"/>
      <c r="HW222" s="23"/>
      <c r="HX222" s="23"/>
      <c r="HY222" s="23"/>
    </row>
    <row r="223" spans="1:233" x14ac:dyDescent="0.35">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c r="HU223" s="23"/>
      <c r="HV223" s="23"/>
      <c r="HW223" s="23"/>
      <c r="HX223" s="23"/>
      <c r="HY223" s="23"/>
    </row>
    <row r="224" spans="1:233" x14ac:dyDescent="0.35">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c r="HU224" s="23"/>
      <c r="HV224" s="23"/>
      <c r="HW224" s="23"/>
      <c r="HX224" s="23"/>
      <c r="HY224" s="23"/>
    </row>
    <row r="225" spans="1:233" x14ac:dyDescent="0.3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c r="HU225" s="23"/>
      <c r="HV225" s="23"/>
      <c r="HW225" s="23"/>
      <c r="HX225" s="23"/>
      <c r="HY225" s="23"/>
    </row>
    <row r="226" spans="1:233" x14ac:dyDescent="0.35">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c r="HU226" s="23"/>
      <c r="HV226" s="23"/>
      <c r="HW226" s="23"/>
      <c r="HX226" s="23"/>
      <c r="HY226" s="23"/>
    </row>
    <row r="227" spans="1:233" x14ac:dyDescent="0.35">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c r="HU227" s="23"/>
      <c r="HV227" s="23"/>
      <c r="HW227" s="23"/>
      <c r="HX227" s="23"/>
      <c r="HY227" s="23"/>
    </row>
    <row r="228" spans="1:233" x14ac:dyDescent="0.35">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c r="HU228" s="23"/>
      <c r="HV228" s="23"/>
      <c r="HW228" s="23"/>
      <c r="HX228" s="23"/>
      <c r="HY228" s="23"/>
    </row>
    <row r="229" spans="1:233" x14ac:dyDescent="0.35">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c r="HU229" s="23"/>
      <c r="HV229" s="23"/>
      <c r="HW229" s="23"/>
      <c r="HX229" s="23"/>
      <c r="HY229" s="23"/>
    </row>
    <row r="230" spans="1:233" x14ac:dyDescent="0.35">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c r="HU230" s="23"/>
      <c r="HV230" s="23"/>
      <c r="HW230" s="23"/>
      <c r="HX230" s="23"/>
      <c r="HY230" s="23"/>
    </row>
    <row r="231" spans="1:233" x14ac:dyDescent="0.35">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c r="HU231" s="23"/>
      <c r="HV231" s="23"/>
      <c r="HW231" s="23"/>
      <c r="HX231" s="23"/>
      <c r="HY231" s="23"/>
    </row>
    <row r="232" spans="1:233" x14ac:dyDescent="0.35">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c r="HU232" s="23"/>
      <c r="HV232" s="23"/>
      <c r="HW232" s="23"/>
      <c r="HX232" s="23"/>
      <c r="HY232" s="23"/>
    </row>
    <row r="233" spans="1:233" x14ac:dyDescent="0.35">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c r="HU233" s="23"/>
      <c r="HV233" s="23"/>
      <c r="HW233" s="23"/>
      <c r="HX233" s="23"/>
      <c r="HY233" s="23"/>
    </row>
    <row r="234" spans="1:233" x14ac:dyDescent="0.35">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c r="HU234" s="23"/>
      <c r="HV234" s="23"/>
      <c r="HW234" s="23"/>
      <c r="HX234" s="23"/>
      <c r="HY234" s="23"/>
    </row>
    <row r="235" spans="1:233" x14ac:dyDescent="0.3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c r="HU235" s="23"/>
      <c r="HV235" s="23"/>
      <c r="HW235" s="23"/>
      <c r="HX235" s="23"/>
      <c r="HY235" s="23"/>
    </row>
    <row r="236" spans="1:233" x14ac:dyDescent="0.35">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c r="ED236" s="23"/>
      <c r="EE236" s="23"/>
      <c r="EF236" s="23"/>
      <c r="EG236" s="23"/>
      <c r="EH236" s="23"/>
      <c r="EI236" s="23"/>
      <c r="EJ236" s="23"/>
      <c r="EK236" s="23"/>
      <c r="EL236" s="23"/>
      <c r="EM236" s="23"/>
      <c r="EN236" s="23"/>
      <c r="EO236" s="23"/>
      <c r="EP236" s="23"/>
      <c r="EQ236" s="23"/>
      <c r="ER236" s="23"/>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c r="FO236" s="23"/>
      <c r="FP236" s="23"/>
      <c r="FQ236" s="23"/>
      <c r="FR236" s="23"/>
      <c r="FS236" s="23"/>
      <c r="FT236" s="23"/>
      <c r="FU236" s="23"/>
      <c r="FV236" s="23"/>
      <c r="FW236" s="23"/>
      <c r="FX236" s="23"/>
      <c r="FY236" s="23"/>
      <c r="FZ236" s="23"/>
      <c r="GA236" s="23"/>
      <c r="GB236" s="23"/>
      <c r="GC236" s="23"/>
      <c r="GD236" s="23"/>
      <c r="GE236" s="23"/>
      <c r="GF236" s="23"/>
      <c r="GG236" s="23"/>
      <c r="GH236" s="23"/>
      <c r="GI236" s="23"/>
      <c r="GJ236" s="23"/>
      <c r="GK236" s="23"/>
      <c r="GL236" s="23"/>
      <c r="GM236" s="23"/>
      <c r="GN236" s="23"/>
      <c r="GO236" s="23"/>
      <c r="GP236" s="23"/>
      <c r="GQ236" s="23"/>
      <c r="GR236" s="23"/>
      <c r="GS236" s="23"/>
      <c r="GT236" s="23"/>
      <c r="GU236" s="23"/>
      <c r="GV236" s="23"/>
      <c r="GW236" s="23"/>
      <c r="GX236" s="23"/>
      <c r="GY236" s="23"/>
      <c r="GZ236" s="23"/>
      <c r="HA236" s="23"/>
      <c r="HB236" s="23"/>
      <c r="HC236" s="23"/>
      <c r="HD236" s="23"/>
      <c r="HE236" s="23"/>
      <c r="HF236" s="23"/>
      <c r="HG236" s="23"/>
      <c r="HH236" s="23"/>
      <c r="HI236" s="23"/>
      <c r="HJ236" s="23"/>
      <c r="HK236" s="23"/>
      <c r="HL236" s="23"/>
      <c r="HM236" s="23"/>
      <c r="HN236" s="23"/>
      <c r="HO236" s="23"/>
      <c r="HP236" s="23"/>
      <c r="HQ236" s="23"/>
      <c r="HR236" s="23"/>
      <c r="HS236" s="23"/>
      <c r="HT236" s="23"/>
      <c r="HU236" s="23"/>
      <c r="HV236" s="23"/>
      <c r="HW236" s="23"/>
      <c r="HX236" s="23"/>
      <c r="HY236" s="23"/>
    </row>
    <row r="237" spans="1:233" x14ac:dyDescent="0.35">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c r="ED237" s="23"/>
      <c r="EE237" s="23"/>
      <c r="EF237" s="23"/>
      <c r="EG237" s="23"/>
      <c r="EH237" s="23"/>
      <c r="EI237" s="23"/>
      <c r="EJ237" s="23"/>
      <c r="EK237" s="23"/>
      <c r="EL237" s="23"/>
      <c r="EM237" s="23"/>
      <c r="EN237" s="23"/>
      <c r="EO237" s="23"/>
      <c r="EP237" s="23"/>
      <c r="EQ237" s="23"/>
      <c r="ER237" s="23"/>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c r="FO237" s="23"/>
      <c r="FP237" s="23"/>
      <c r="FQ237" s="23"/>
      <c r="FR237" s="23"/>
      <c r="FS237" s="23"/>
      <c r="FT237" s="23"/>
      <c r="FU237" s="23"/>
      <c r="FV237" s="23"/>
      <c r="FW237" s="23"/>
      <c r="FX237" s="23"/>
      <c r="FY237" s="23"/>
      <c r="FZ237" s="23"/>
      <c r="GA237" s="23"/>
      <c r="GB237" s="23"/>
      <c r="GC237" s="23"/>
      <c r="GD237" s="23"/>
      <c r="GE237" s="23"/>
      <c r="GF237" s="23"/>
      <c r="GG237" s="23"/>
      <c r="GH237" s="23"/>
      <c r="GI237" s="23"/>
      <c r="GJ237" s="23"/>
      <c r="GK237" s="23"/>
      <c r="GL237" s="23"/>
      <c r="GM237" s="23"/>
      <c r="GN237" s="23"/>
      <c r="GO237" s="23"/>
      <c r="GP237" s="23"/>
      <c r="GQ237" s="23"/>
      <c r="GR237" s="23"/>
      <c r="GS237" s="23"/>
      <c r="GT237" s="23"/>
      <c r="GU237" s="23"/>
      <c r="GV237" s="23"/>
      <c r="GW237" s="23"/>
      <c r="GX237" s="23"/>
      <c r="GY237" s="23"/>
      <c r="GZ237" s="23"/>
      <c r="HA237" s="23"/>
      <c r="HB237" s="23"/>
      <c r="HC237" s="23"/>
      <c r="HD237" s="23"/>
      <c r="HE237" s="23"/>
      <c r="HF237" s="23"/>
      <c r="HG237" s="23"/>
      <c r="HH237" s="23"/>
      <c r="HI237" s="23"/>
      <c r="HJ237" s="23"/>
      <c r="HK237" s="23"/>
      <c r="HL237" s="23"/>
      <c r="HM237" s="23"/>
      <c r="HN237" s="23"/>
      <c r="HO237" s="23"/>
      <c r="HP237" s="23"/>
      <c r="HQ237" s="23"/>
      <c r="HR237" s="23"/>
      <c r="HS237" s="23"/>
      <c r="HT237" s="23"/>
      <c r="HU237" s="23"/>
      <c r="HV237" s="23"/>
      <c r="HW237" s="23"/>
      <c r="HX237" s="23"/>
      <c r="HY237" s="23"/>
    </row>
    <row r="238" spans="1:233" x14ac:dyDescent="0.35">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c r="ED238" s="23"/>
      <c r="EE238" s="23"/>
      <c r="EF238" s="23"/>
      <c r="EG238" s="23"/>
      <c r="EH238" s="23"/>
      <c r="EI238" s="23"/>
      <c r="EJ238" s="23"/>
      <c r="EK238" s="23"/>
      <c r="EL238" s="23"/>
      <c r="EM238" s="23"/>
      <c r="EN238" s="23"/>
      <c r="EO238" s="23"/>
      <c r="EP238" s="23"/>
      <c r="EQ238" s="23"/>
      <c r="ER238" s="23"/>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c r="FO238" s="23"/>
      <c r="FP238" s="23"/>
      <c r="FQ238" s="23"/>
      <c r="FR238" s="23"/>
      <c r="FS238" s="23"/>
      <c r="FT238" s="23"/>
      <c r="FU238" s="23"/>
      <c r="FV238" s="23"/>
      <c r="FW238" s="23"/>
      <c r="FX238" s="23"/>
      <c r="FY238" s="23"/>
      <c r="FZ238" s="23"/>
      <c r="GA238" s="23"/>
      <c r="GB238" s="23"/>
      <c r="GC238" s="23"/>
      <c r="GD238" s="23"/>
      <c r="GE238" s="23"/>
      <c r="GF238" s="23"/>
      <c r="GG238" s="23"/>
      <c r="GH238" s="23"/>
      <c r="GI238" s="23"/>
      <c r="GJ238" s="23"/>
      <c r="GK238" s="23"/>
      <c r="GL238" s="23"/>
      <c r="GM238" s="23"/>
      <c r="GN238" s="23"/>
      <c r="GO238" s="23"/>
      <c r="GP238" s="23"/>
      <c r="GQ238" s="23"/>
      <c r="GR238" s="23"/>
      <c r="GS238" s="23"/>
      <c r="GT238" s="23"/>
      <c r="GU238" s="23"/>
      <c r="GV238" s="23"/>
      <c r="GW238" s="23"/>
      <c r="GX238" s="23"/>
      <c r="GY238" s="23"/>
      <c r="GZ238" s="23"/>
      <c r="HA238" s="23"/>
      <c r="HB238" s="23"/>
      <c r="HC238" s="23"/>
      <c r="HD238" s="23"/>
      <c r="HE238" s="23"/>
      <c r="HF238" s="23"/>
      <c r="HG238" s="23"/>
      <c r="HH238" s="23"/>
      <c r="HI238" s="23"/>
      <c r="HJ238" s="23"/>
      <c r="HK238" s="23"/>
      <c r="HL238" s="23"/>
      <c r="HM238" s="23"/>
      <c r="HN238" s="23"/>
      <c r="HO238" s="23"/>
      <c r="HP238" s="23"/>
      <c r="HQ238" s="23"/>
      <c r="HR238" s="23"/>
      <c r="HS238" s="23"/>
      <c r="HT238" s="23"/>
      <c r="HU238" s="23"/>
      <c r="HV238" s="23"/>
      <c r="HW238" s="23"/>
      <c r="HX238" s="23"/>
      <c r="HY238" s="23"/>
    </row>
    <row r="239" spans="1:233" x14ac:dyDescent="0.35">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c r="ED239" s="23"/>
      <c r="EE239" s="23"/>
      <c r="EF239" s="23"/>
      <c r="EG239" s="23"/>
      <c r="EH239" s="23"/>
      <c r="EI239" s="23"/>
      <c r="EJ239" s="23"/>
      <c r="EK239" s="23"/>
      <c r="EL239" s="23"/>
      <c r="EM239" s="23"/>
      <c r="EN239" s="23"/>
      <c r="EO239" s="23"/>
      <c r="EP239" s="23"/>
      <c r="EQ239" s="23"/>
      <c r="ER239" s="23"/>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c r="FO239" s="23"/>
      <c r="FP239" s="23"/>
      <c r="FQ239" s="23"/>
      <c r="FR239" s="23"/>
      <c r="FS239" s="23"/>
      <c r="FT239" s="23"/>
      <c r="FU239" s="23"/>
      <c r="FV239" s="23"/>
      <c r="FW239" s="23"/>
      <c r="FX239" s="23"/>
      <c r="FY239" s="23"/>
      <c r="FZ239" s="23"/>
      <c r="GA239" s="23"/>
      <c r="GB239" s="23"/>
      <c r="GC239" s="23"/>
      <c r="GD239" s="23"/>
      <c r="GE239" s="23"/>
      <c r="GF239" s="23"/>
      <c r="GG239" s="23"/>
      <c r="GH239" s="23"/>
      <c r="GI239" s="23"/>
      <c r="GJ239" s="23"/>
      <c r="GK239" s="23"/>
      <c r="GL239" s="23"/>
      <c r="GM239" s="23"/>
      <c r="GN239" s="23"/>
      <c r="GO239" s="23"/>
      <c r="GP239" s="23"/>
      <c r="GQ239" s="23"/>
      <c r="GR239" s="23"/>
      <c r="GS239" s="23"/>
      <c r="GT239" s="23"/>
      <c r="GU239" s="23"/>
      <c r="GV239" s="23"/>
      <c r="GW239" s="23"/>
      <c r="GX239" s="23"/>
      <c r="GY239" s="23"/>
      <c r="GZ239" s="23"/>
      <c r="HA239" s="23"/>
      <c r="HB239" s="23"/>
      <c r="HC239" s="23"/>
      <c r="HD239" s="23"/>
      <c r="HE239" s="23"/>
      <c r="HF239" s="23"/>
      <c r="HG239" s="23"/>
      <c r="HH239" s="23"/>
      <c r="HI239" s="23"/>
      <c r="HJ239" s="23"/>
      <c r="HK239" s="23"/>
      <c r="HL239" s="23"/>
      <c r="HM239" s="23"/>
      <c r="HN239" s="23"/>
      <c r="HO239" s="23"/>
      <c r="HP239" s="23"/>
      <c r="HQ239" s="23"/>
      <c r="HR239" s="23"/>
      <c r="HS239" s="23"/>
      <c r="HT239" s="23"/>
      <c r="HU239" s="23"/>
      <c r="HV239" s="23"/>
      <c r="HW239" s="23"/>
      <c r="HX239" s="23"/>
      <c r="HY239" s="23"/>
    </row>
    <row r="240" spans="1:233" x14ac:dyDescent="0.35">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c r="ED240" s="23"/>
      <c r="EE240" s="23"/>
      <c r="EF240" s="23"/>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c r="FO240" s="23"/>
      <c r="FP240" s="23"/>
      <c r="FQ240" s="23"/>
      <c r="FR240" s="23"/>
      <c r="FS240" s="23"/>
      <c r="FT240" s="23"/>
      <c r="FU240" s="23"/>
      <c r="FV240" s="23"/>
      <c r="FW240" s="23"/>
      <c r="FX240" s="23"/>
      <c r="FY240" s="23"/>
      <c r="FZ240" s="23"/>
      <c r="GA240" s="23"/>
      <c r="GB240" s="23"/>
      <c r="GC240" s="23"/>
      <c r="GD240" s="23"/>
      <c r="GE240" s="23"/>
      <c r="GF240" s="23"/>
      <c r="GG240" s="23"/>
      <c r="GH240" s="23"/>
      <c r="GI240" s="23"/>
      <c r="GJ240" s="23"/>
      <c r="GK240" s="23"/>
      <c r="GL240" s="23"/>
      <c r="GM240" s="23"/>
      <c r="GN240" s="23"/>
      <c r="GO240" s="23"/>
      <c r="GP240" s="23"/>
      <c r="GQ240" s="23"/>
      <c r="GR240" s="23"/>
      <c r="GS240" s="23"/>
      <c r="GT240" s="23"/>
      <c r="GU240" s="23"/>
      <c r="GV240" s="23"/>
      <c r="GW240" s="23"/>
      <c r="GX240" s="23"/>
      <c r="GY240" s="23"/>
      <c r="GZ240" s="23"/>
      <c r="HA240" s="23"/>
      <c r="HB240" s="23"/>
      <c r="HC240" s="23"/>
      <c r="HD240" s="23"/>
      <c r="HE240" s="23"/>
      <c r="HF240" s="23"/>
      <c r="HG240" s="23"/>
      <c r="HH240" s="23"/>
      <c r="HI240" s="23"/>
      <c r="HJ240" s="23"/>
      <c r="HK240" s="23"/>
      <c r="HL240" s="23"/>
      <c r="HM240" s="23"/>
      <c r="HN240" s="23"/>
      <c r="HO240" s="23"/>
      <c r="HP240" s="23"/>
      <c r="HQ240" s="23"/>
      <c r="HR240" s="23"/>
      <c r="HS240" s="23"/>
      <c r="HT240" s="23"/>
      <c r="HU240" s="23"/>
      <c r="HV240" s="23"/>
      <c r="HW240" s="23"/>
      <c r="HX240" s="23"/>
      <c r="HY240" s="23"/>
    </row>
    <row r="241" spans="1:233" x14ac:dyDescent="0.35">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c r="EC241" s="23"/>
      <c r="ED241" s="23"/>
      <c r="EE241" s="23"/>
      <c r="EF241" s="23"/>
      <c r="EG241" s="23"/>
      <c r="EH241" s="23"/>
      <c r="EI241" s="23"/>
      <c r="EJ241" s="23"/>
      <c r="EK241" s="23"/>
      <c r="EL241" s="23"/>
      <c r="EM241" s="23"/>
      <c r="EN241" s="23"/>
      <c r="EO241" s="23"/>
      <c r="EP241" s="23"/>
      <c r="EQ241" s="23"/>
      <c r="ER241" s="23"/>
      <c r="ES241" s="23"/>
      <c r="ET241" s="23"/>
      <c r="EU241" s="23"/>
      <c r="EV241" s="23"/>
      <c r="EW241" s="23"/>
      <c r="EX241" s="23"/>
      <c r="EY241" s="23"/>
      <c r="EZ241" s="23"/>
      <c r="FA241" s="23"/>
      <c r="FB241" s="23"/>
      <c r="FC241" s="23"/>
      <c r="FD241" s="23"/>
      <c r="FE241" s="23"/>
      <c r="FF241" s="23"/>
      <c r="FG241" s="23"/>
      <c r="FH241" s="23"/>
      <c r="FI241" s="23"/>
      <c r="FJ241" s="23"/>
      <c r="FK241" s="23"/>
      <c r="FL241" s="23"/>
      <c r="FM241" s="23"/>
      <c r="FN241" s="23"/>
      <c r="FO241" s="23"/>
      <c r="FP241" s="23"/>
      <c r="FQ241" s="23"/>
      <c r="FR241" s="23"/>
      <c r="FS241" s="23"/>
      <c r="FT241" s="23"/>
      <c r="FU241" s="23"/>
      <c r="FV241" s="23"/>
      <c r="FW241" s="23"/>
      <c r="FX241" s="23"/>
      <c r="FY241" s="23"/>
      <c r="FZ241" s="23"/>
      <c r="GA241" s="23"/>
      <c r="GB241" s="23"/>
      <c r="GC241" s="23"/>
      <c r="GD241" s="23"/>
      <c r="GE241" s="23"/>
      <c r="GF241" s="23"/>
      <c r="GG241" s="23"/>
      <c r="GH241" s="23"/>
      <c r="GI241" s="23"/>
      <c r="GJ241" s="23"/>
      <c r="GK241" s="23"/>
      <c r="GL241" s="23"/>
      <c r="GM241" s="23"/>
      <c r="GN241" s="23"/>
      <c r="GO241" s="23"/>
      <c r="GP241" s="23"/>
      <c r="GQ241" s="23"/>
      <c r="GR241" s="23"/>
      <c r="GS241" s="23"/>
      <c r="GT241" s="23"/>
      <c r="GU241" s="23"/>
      <c r="GV241" s="23"/>
      <c r="GW241" s="23"/>
      <c r="GX241" s="23"/>
      <c r="GY241" s="23"/>
      <c r="GZ241" s="23"/>
      <c r="HA241" s="23"/>
      <c r="HB241" s="23"/>
      <c r="HC241" s="23"/>
      <c r="HD241" s="23"/>
      <c r="HE241" s="23"/>
      <c r="HF241" s="23"/>
      <c r="HG241" s="23"/>
      <c r="HH241" s="23"/>
      <c r="HI241" s="23"/>
      <c r="HJ241" s="23"/>
      <c r="HK241" s="23"/>
      <c r="HL241" s="23"/>
      <c r="HM241" s="23"/>
      <c r="HN241" s="23"/>
      <c r="HO241" s="23"/>
      <c r="HP241" s="23"/>
      <c r="HQ241" s="23"/>
      <c r="HR241" s="23"/>
      <c r="HS241" s="23"/>
      <c r="HT241" s="23"/>
      <c r="HU241" s="23"/>
      <c r="HV241" s="23"/>
      <c r="HW241" s="23"/>
      <c r="HX241" s="23"/>
      <c r="HY241" s="23"/>
    </row>
    <row r="242" spans="1:233" x14ac:dyDescent="0.35">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c r="EC242" s="23"/>
      <c r="ED242" s="23"/>
      <c r="EE242" s="23"/>
      <c r="EF242" s="23"/>
      <c r="EG242" s="23"/>
      <c r="EH242" s="23"/>
      <c r="EI242" s="23"/>
      <c r="EJ242" s="23"/>
      <c r="EK242" s="23"/>
      <c r="EL242" s="23"/>
      <c r="EM242" s="23"/>
      <c r="EN242" s="23"/>
      <c r="EO242" s="23"/>
      <c r="EP242" s="23"/>
      <c r="EQ242" s="23"/>
      <c r="ER242" s="23"/>
      <c r="ES242" s="23"/>
      <c r="ET242" s="23"/>
      <c r="EU242" s="23"/>
      <c r="EV242" s="23"/>
      <c r="EW242" s="23"/>
      <c r="EX242" s="23"/>
      <c r="EY242" s="23"/>
      <c r="EZ242" s="23"/>
      <c r="FA242" s="23"/>
      <c r="FB242" s="23"/>
      <c r="FC242" s="23"/>
      <c r="FD242" s="23"/>
      <c r="FE242" s="23"/>
      <c r="FF242" s="23"/>
      <c r="FG242" s="23"/>
      <c r="FH242" s="23"/>
      <c r="FI242" s="23"/>
      <c r="FJ242" s="23"/>
      <c r="FK242" s="23"/>
      <c r="FL242" s="23"/>
      <c r="FM242" s="23"/>
      <c r="FN242" s="23"/>
      <c r="FO242" s="23"/>
      <c r="FP242" s="23"/>
      <c r="FQ242" s="23"/>
      <c r="FR242" s="23"/>
      <c r="FS242" s="23"/>
      <c r="FT242" s="23"/>
      <c r="FU242" s="23"/>
      <c r="FV242" s="23"/>
      <c r="FW242" s="23"/>
      <c r="FX242" s="23"/>
      <c r="FY242" s="23"/>
      <c r="FZ242" s="23"/>
      <c r="GA242" s="23"/>
      <c r="GB242" s="23"/>
      <c r="GC242" s="23"/>
      <c r="GD242" s="23"/>
      <c r="GE242" s="23"/>
      <c r="GF242" s="23"/>
      <c r="GG242" s="23"/>
      <c r="GH242" s="23"/>
      <c r="GI242" s="23"/>
      <c r="GJ242" s="23"/>
      <c r="GK242" s="23"/>
      <c r="GL242" s="23"/>
      <c r="GM242" s="23"/>
      <c r="GN242" s="23"/>
      <c r="GO242" s="23"/>
      <c r="GP242" s="23"/>
      <c r="GQ242" s="23"/>
      <c r="GR242" s="23"/>
      <c r="GS242" s="23"/>
      <c r="GT242" s="23"/>
      <c r="GU242" s="23"/>
      <c r="GV242" s="23"/>
      <c r="GW242" s="23"/>
      <c r="GX242" s="23"/>
      <c r="GY242" s="23"/>
      <c r="GZ242" s="23"/>
      <c r="HA242" s="23"/>
      <c r="HB242" s="23"/>
      <c r="HC242" s="23"/>
      <c r="HD242" s="23"/>
      <c r="HE242" s="23"/>
      <c r="HF242" s="23"/>
      <c r="HG242" s="23"/>
      <c r="HH242" s="23"/>
      <c r="HI242" s="23"/>
      <c r="HJ242" s="23"/>
      <c r="HK242" s="23"/>
      <c r="HL242" s="23"/>
      <c r="HM242" s="23"/>
      <c r="HN242" s="23"/>
      <c r="HO242" s="23"/>
      <c r="HP242" s="23"/>
      <c r="HQ242" s="23"/>
      <c r="HR242" s="23"/>
      <c r="HS242" s="23"/>
      <c r="HT242" s="23"/>
      <c r="HU242" s="23"/>
      <c r="HV242" s="23"/>
      <c r="HW242" s="23"/>
      <c r="HX242" s="23"/>
      <c r="HY242" s="23"/>
    </row>
    <row r="243" spans="1:233" x14ac:dyDescent="0.35">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c r="EC243" s="23"/>
      <c r="ED243" s="23"/>
      <c r="EE243" s="23"/>
      <c r="EF243" s="23"/>
      <c r="EG243" s="23"/>
      <c r="EH243" s="23"/>
      <c r="EI243" s="23"/>
      <c r="EJ243" s="23"/>
      <c r="EK243" s="23"/>
      <c r="EL243" s="23"/>
      <c r="EM243" s="23"/>
      <c r="EN243" s="23"/>
      <c r="EO243" s="23"/>
      <c r="EP243" s="23"/>
      <c r="EQ243" s="23"/>
      <c r="ER243" s="23"/>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c r="FO243" s="23"/>
      <c r="FP243" s="23"/>
      <c r="FQ243" s="23"/>
      <c r="FR243" s="23"/>
      <c r="FS243" s="23"/>
      <c r="FT243" s="23"/>
      <c r="FU243" s="23"/>
      <c r="FV243" s="23"/>
      <c r="FW243" s="23"/>
      <c r="FX243" s="23"/>
      <c r="FY243" s="23"/>
      <c r="FZ243" s="23"/>
      <c r="GA243" s="23"/>
      <c r="GB243" s="23"/>
      <c r="GC243" s="23"/>
      <c r="GD243" s="23"/>
      <c r="GE243" s="23"/>
      <c r="GF243" s="23"/>
      <c r="GG243" s="23"/>
      <c r="GH243" s="23"/>
      <c r="GI243" s="23"/>
      <c r="GJ243" s="23"/>
      <c r="GK243" s="23"/>
      <c r="GL243" s="23"/>
      <c r="GM243" s="23"/>
      <c r="GN243" s="23"/>
      <c r="GO243" s="23"/>
      <c r="GP243" s="23"/>
      <c r="GQ243" s="23"/>
      <c r="GR243" s="23"/>
      <c r="GS243" s="23"/>
      <c r="GT243" s="23"/>
      <c r="GU243" s="23"/>
      <c r="GV243" s="23"/>
      <c r="GW243" s="23"/>
      <c r="GX243" s="23"/>
      <c r="GY243" s="23"/>
      <c r="GZ243" s="23"/>
      <c r="HA243" s="23"/>
      <c r="HB243" s="23"/>
      <c r="HC243" s="23"/>
      <c r="HD243" s="23"/>
      <c r="HE243" s="23"/>
      <c r="HF243" s="23"/>
      <c r="HG243" s="23"/>
      <c r="HH243" s="23"/>
      <c r="HI243" s="23"/>
      <c r="HJ243" s="23"/>
      <c r="HK243" s="23"/>
      <c r="HL243" s="23"/>
      <c r="HM243" s="23"/>
      <c r="HN243" s="23"/>
      <c r="HO243" s="23"/>
      <c r="HP243" s="23"/>
      <c r="HQ243" s="23"/>
      <c r="HR243" s="23"/>
      <c r="HS243" s="23"/>
      <c r="HT243" s="23"/>
      <c r="HU243" s="23"/>
      <c r="HV243" s="23"/>
      <c r="HW243" s="23"/>
      <c r="HX243" s="23"/>
      <c r="HY243" s="23"/>
    </row>
    <row r="244" spans="1:233" x14ac:dyDescent="0.35">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c r="EC244" s="23"/>
      <c r="ED244" s="23"/>
      <c r="EE244" s="23"/>
      <c r="EF244" s="23"/>
      <c r="EG244" s="23"/>
      <c r="EH244" s="23"/>
      <c r="EI244" s="23"/>
      <c r="EJ244" s="23"/>
      <c r="EK244" s="23"/>
      <c r="EL244" s="23"/>
      <c r="EM244" s="23"/>
      <c r="EN244" s="23"/>
      <c r="EO244" s="23"/>
      <c r="EP244" s="23"/>
      <c r="EQ244" s="23"/>
      <c r="ER244" s="23"/>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c r="FO244" s="23"/>
      <c r="FP244" s="23"/>
      <c r="FQ244" s="23"/>
      <c r="FR244" s="23"/>
      <c r="FS244" s="23"/>
      <c r="FT244" s="23"/>
      <c r="FU244" s="23"/>
      <c r="FV244" s="23"/>
      <c r="FW244" s="23"/>
      <c r="FX244" s="23"/>
      <c r="FY244" s="23"/>
      <c r="FZ244" s="23"/>
      <c r="GA244" s="23"/>
      <c r="GB244" s="23"/>
      <c r="GC244" s="23"/>
      <c r="GD244" s="23"/>
      <c r="GE244" s="23"/>
      <c r="GF244" s="23"/>
      <c r="GG244" s="23"/>
      <c r="GH244" s="23"/>
      <c r="GI244" s="23"/>
      <c r="GJ244" s="23"/>
      <c r="GK244" s="23"/>
      <c r="GL244" s="23"/>
      <c r="GM244" s="23"/>
      <c r="GN244" s="23"/>
      <c r="GO244" s="23"/>
      <c r="GP244" s="23"/>
      <c r="GQ244" s="23"/>
      <c r="GR244" s="23"/>
      <c r="GS244" s="23"/>
      <c r="GT244" s="23"/>
      <c r="GU244" s="23"/>
      <c r="GV244" s="23"/>
      <c r="GW244" s="23"/>
      <c r="GX244" s="23"/>
      <c r="GY244" s="23"/>
      <c r="GZ244" s="23"/>
      <c r="HA244" s="23"/>
      <c r="HB244" s="23"/>
      <c r="HC244" s="23"/>
      <c r="HD244" s="23"/>
      <c r="HE244" s="23"/>
      <c r="HF244" s="23"/>
      <c r="HG244" s="23"/>
      <c r="HH244" s="23"/>
      <c r="HI244" s="23"/>
      <c r="HJ244" s="23"/>
      <c r="HK244" s="23"/>
      <c r="HL244" s="23"/>
      <c r="HM244" s="23"/>
      <c r="HN244" s="23"/>
      <c r="HO244" s="23"/>
      <c r="HP244" s="23"/>
      <c r="HQ244" s="23"/>
      <c r="HR244" s="23"/>
      <c r="HS244" s="23"/>
      <c r="HT244" s="23"/>
      <c r="HU244" s="23"/>
      <c r="HV244" s="23"/>
      <c r="HW244" s="23"/>
      <c r="HX244" s="23"/>
      <c r="HY244" s="23"/>
    </row>
    <row r="245" spans="1:233" x14ac:dyDescent="0.3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c r="EC245" s="23"/>
      <c r="ED245" s="23"/>
      <c r="EE245" s="23"/>
      <c r="EF245" s="23"/>
      <c r="EG245" s="23"/>
      <c r="EH245" s="23"/>
      <c r="EI245" s="23"/>
      <c r="EJ245" s="23"/>
      <c r="EK245" s="23"/>
      <c r="EL245" s="23"/>
      <c r="EM245" s="23"/>
      <c r="EN245" s="23"/>
      <c r="EO245" s="23"/>
      <c r="EP245" s="23"/>
      <c r="EQ245" s="23"/>
      <c r="ER245" s="23"/>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c r="FO245" s="23"/>
      <c r="FP245" s="23"/>
      <c r="FQ245" s="23"/>
      <c r="FR245" s="23"/>
      <c r="FS245" s="23"/>
      <c r="FT245" s="23"/>
      <c r="FU245" s="23"/>
      <c r="FV245" s="23"/>
      <c r="FW245" s="23"/>
      <c r="FX245" s="23"/>
      <c r="FY245" s="23"/>
      <c r="FZ245" s="23"/>
      <c r="GA245" s="23"/>
      <c r="GB245" s="23"/>
      <c r="GC245" s="23"/>
      <c r="GD245" s="23"/>
      <c r="GE245" s="23"/>
      <c r="GF245" s="23"/>
      <c r="GG245" s="23"/>
      <c r="GH245" s="23"/>
      <c r="GI245" s="23"/>
      <c r="GJ245" s="23"/>
      <c r="GK245" s="23"/>
      <c r="GL245" s="23"/>
      <c r="GM245" s="23"/>
      <c r="GN245" s="23"/>
      <c r="GO245" s="23"/>
      <c r="GP245" s="23"/>
      <c r="GQ245" s="23"/>
      <c r="GR245" s="23"/>
      <c r="GS245" s="23"/>
      <c r="GT245" s="23"/>
      <c r="GU245" s="23"/>
      <c r="GV245" s="23"/>
      <c r="GW245" s="23"/>
      <c r="GX245" s="23"/>
      <c r="GY245" s="23"/>
      <c r="GZ245" s="23"/>
      <c r="HA245" s="23"/>
      <c r="HB245" s="23"/>
      <c r="HC245" s="23"/>
      <c r="HD245" s="23"/>
      <c r="HE245" s="23"/>
      <c r="HF245" s="23"/>
      <c r="HG245" s="23"/>
      <c r="HH245" s="23"/>
      <c r="HI245" s="23"/>
      <c r="HJ245" s="23"/>
      <c r="HK245" s="23"/>
      <c r="HL245" s="23"/>
      <c r="HM245" s="23"/>
      <c r="HN245" s="23"/>
      <c r="HO245" s="23"/>
      <c r="HP245" s="23"/>
      <c r="HQ245" s="23"/>
      <c r="HR245" s="23"/>
      <c r="HS245" s="23"/>
      <c r="HT245" s="23"/>
      <c r="HU245" s="23"/>
      <c r="HV245" s="23"/>
      <c r="HW245" s="23"/>
      <c r="HX245" s="23"/>
      <c r="HY245" s="23"/>
    </row>
    <row r="246" spans="1:233" x14ac:dyDescent="0.35">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c r="ED246" s="23"/>
      <c r="EE246" s="23"/>
      <c r="EF246" s="23"/>
      <c r="EG246" s="23"/>
      <c r="EH246" s="23"/>
      <c r="EI246" s="23"/>
      <c r="EJ246" s="23"/>
      <c r="EK246" s="23"/>
      <c r="EL246" s="23"/>
      <c r="EM246" s="23"/>
      <c r="EN246" s="23"/>
      <c r="EO246" s="23"/>
      <c r="EP246" s="23"/>
      <c r="EQ246" s="23"/>
      <c r="ER246" s="23"/>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c r="FO246" s="23"/>
      <c r="FP246" s="23"/>
      <c r="FQ246" s="23"/>
      <c r="FR246" s="23"/>
      <c r="FS246" s="23"/>
      <c r="FT246" s="23"/>
      <c r="FU246" s="23"/>
      <c r="FV246" s="23"/>
      <c r="FW246" s="23"/>
      <c r="FX246" s="23"/>
      <c r="FY246" s="23"/>
      <c r="FZ246" s="23"/>
      <c r="GA246" s="23"/>
      <c r="GB246" s="23"/>
      <c r="GC246" s="23"/>
      <c r="GD246" s="23"/>
      <c r="GE246" s="23"/>
      <c r="GF246" s="23"/>
      <c r="GG246" s="23"/>
      <c r="GH246" s="23"/>
      <c r="GI246" s="23"/>
      <c r="GJ246" s="23"/>
      <c r="GK246" s="23"/>
      <c r="GL246" s="23"/>
      <c r="GM246" s="23"/>
      <c r="GN246" s="23"/>
      <c r="GO246" s="23"/>
      <c r="GP246" s="23"/>
      <c r="GQ246" s="23"/>
      <c r="GR246" s="23"/>
      <c r="GS246" s="23"/>
      <c r="GT246" s="23"/>
      <c r="GU246" s="23"/>
      <c r="GV246" s="23"/>
      <c r="GW246" s="23"/>
      <c r="GX246" s="23"/>
      <c r="GY246" s="23"/>
      <c r="GZ246" s="23"/>
      <c r="HA246" s="23"/>
      <c r="HB246" s="23"/>
      <c r="HC246" s="23"/>
      <c r="HD246" s="23"/>
      <c r="HE246" s="23"/>
      <c r="HF246" s="23"/>
      <c r="HG246" s="23"/>
      <c r="HH246" s="23"/>
      <c r="HI246" s="23"/>
      <c r="HJ246" s="23"/>
      <c r="HK246" s="23"/>
      <c r="HL246" s="23"/>
      <c r="HM246" s="23"/>
      <c r="HN246" s="23"/>
      <c r="HO246" s="23"/>
      <c r="HP246" s="23"/>
      <c r="HQ246" s="23"/>
      <c r="HR246" s="23"/>
      <c r="HS246" s="23"/>
      <c r="HT246" s="23"/>
      <c r="HU246" s="23"/>
      <c r="HV246" s="23"/>
      <c r="HW246" s="23"/>
      <c r="HX246" s="23"/>
      <c r="HY246" s="23"/>
    </row>
    <row r="247" spans="1:233" x14ac:dyDescent="0.35">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c r="HU247" s="23"/>
      <c r="HV247" s="23"/>
      <c r="HW247" s="23"/>
      <c r="HX247" s="23"/>
      <c r="HY247" s="23"/>
    </row>
    <row r="248" spans="1:233" x14ac:dyDescent="0.35">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c r="HU248" s="23"/>
      <c r="HV248" s="23"/>
      <c r="HW248" s="23"/>
      <c r="HX248" s="23"/>
      <c r="HY248" s="23"/>
    </row>
    <row r="249" spans="1:233" x14ac:dyDescent="0.35">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c r="EC249" s="23"/>
      <c r="ED249" s="23"/>
      <c r="EE249" s="23"/>
      <c r="EF249" s="23"/>
      <c r="EG249" s="23"/>
      <c r="EH249" s="23"/>
      <c r="EI249" s="23"/>
      <c r="EJ249" s="23"/>
      <c r="EK249" s="23"/>
      <c r="EL249" s="23"/>
      <c r="EM249" s="23"/>
      <c r="EN249" s="23"/>
      <c r="EO249" s="23"/>
      <c r="EP249" s="23"/>
      <c r="EQ249" s="23"/>
      <c r="ER249" s="23"/>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c r="FO249" s="23"/>
      <c r="FP249" s="23"/>
      <c r="FQ249" s="23"/>
      <c r="FR249" s="23"/>
      <c r="FS249" s="23"/>
      <c r="FT249" s="23"/>
      <c r="FU249" s="23"/>
      <c r="FV249" s="23"/>
      <c r="FW249" s="23"/>
      <c r="FX249" s="23"/>
      <c r="FY249" s="23"/>
      <c r="FZ249" s="23"/>
      <c r="GA249" s="23"/>
      <c r="GB249" s="23"/>
      <c r="GC249" s="23"/>
      <c r="GD249" s="23"/>
      <c r="GE249" s="23"/>
      <c r="GF249" s="23"/>
      <c r="GG249" s="23"/>
      <c r="GH249" s="23"/>
      <c r="GI249" s="23"/>
      <c r="GJ249" s="23"/>
      <c r="GK249" s="23"/>
      <c r="GL249" s="23"/>
      <c r="GM249" s="23"/>
      <c r="GN249" s="23"/>
      <c r="GO249" s="23"/>
      <c r="GP249" s="23"/>
      <c r="GQ249" s="23"/>
      <c r="GR249" s="23"/>
      <c r="GS249" s="23"/>
      <c r="GT249" s="23"/>
      <c r="GU249" s="23"/>
      <c r="GV249" s="23"/>
      <c r="GW249" s="23"/>
      <c r="GX249" s="23"/>
      <c r="GY249" s="23"/>
      <c r="GZ249" s="23"/>
      <c r="HA249" s="23"/>
      <c r="HB249" s="23"/>
      <c r="HC249" s="23"/>
      <c r="HD249" s="23"/>
      <c r="HE249" s="23"/>
      <c r="HF249" s="23"/>
      <c r="HG249" s="23"/>
      <c r="HH249" s="23"/>
      <c r="HI249" s="23"/>
      <c r="HJ249" s="23"/>
      <c r="HK249" s="23"/>
      <c r="HL249" s="23"/>
      <c r="HM249" s="23"/>
      <c r="HN249" s="23"/>
      <c r="HO249" s="23"/>
      <c r="HP249" s="23"/>
      <c r="HQ249" s="23"/>
      <c r="HR249" s="23"/>
      <c r="HS249" s="23"/>
      <c r="HT249" s="23"/>
      <c r="HU249" s="23"/>
      <c r="HV249" s="23"/>
      <c r="HW249" s="23"/>
      <c r="HX249" s="23"/>
      <c r="HY249" s="23"/>
    </row>
    <row r="250" spans="1:233" x14ac:dyDescent="0.35">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c r="ED250" s="23"/>
      <c r="EE250" s="23"/>
      <c r="EF250" s="23"/>
      <c r="EG250" s="23"/>
      <c r="EH250" s="23"/>
      <c r="EI250" s="23"/>
      <c r="EJ250" s="23"/>
      <c r="EK250" s="23"/>
      <c r="EL250" s="23"/>
      <c r="EM250" s="23"/>
      <c r="EN250" s="23"/>
      <c r="EO250" s="23"/>
      <c r="EP250" s="23"/>
      <c r="EQ250" s="23"/>
      <c r="ER250" s="23"/>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c r="FO250" s="23"/>
      <c r="FP250" s="23"/>
      <c r="FQ250" s="23"/>
      <c r="FR250" s="23"/>
      <c r="FS250" s="23"/>
      <c r="FT250" s="23"/>
      <c r="FU250" s="23"/>
      <c r="FV250" s="23"/>
      <c r="FW250" s="23"/>
      <c r="FX250" s="23"/>
      <c r="FY250" s="23"/>
      <c r="FZ250" s="23"/>
      <c r="GA250" s="23"/>
      <c r="GB250" s="23"/>
      <c r="GC250" s="23"/>
      <c r="GD250" s="23"/>
      <c r="GE250" s="23"/>
      <c r="GF250" s="23"/>
      <c r="GG250" s="23"/>
      <c r="GH250" s="23"/>
      <c r="GI250" s="23"/>
      <c r="GJ250" s="23"/>
      <c r="GK250" s="23"/>
      <c r="GL250" s="23"/>
      <c r="GM250" s="23"/>
      <c r="GN250" s="23"/>
      <c r="GO250" s="23"/>
      <c r="GP250" s="23"/>
      <c r="GQ250" s="23"/>
      <c r="GR250" s="23"/>
      <c r="GS250" s="23"/>
      <c r="GT250" s="23"/>
      <c r="GU250" s="23"/>
      <c r="GV250" s="23"/>
      <c r="GW250" s="23"/>
      <c r="GX250" s="23"/>
      <c r="GY250" s="23"/>
      <c r="GZ250" s="23"/>
      <c r="HA250" s="23"/>
      <c r="HB250" s="23"/>
      <c r="HC250" s="23"/>
      <c r="HD250" s="23"/>
      <c r="HE250" s="23"/>
      <c r="HF250" s="23"/>
      <c r="HG250" s="23"/>
      <c r="HH250" s="23"/>
      <c r="HI250" s="23"/>
      <c r="HJ250" s="23"/>
      <c r="HK250" s="23"/>
      <c r="HL250" s="23"/>
      <c r="HM250" s="23"/>
      <c r="HN250" s="23"/>
      <c r="HO250" s="23"/>
      <c r="HP250" s="23"/>
      <c r="HQ250" s="23"/>
      <c r="HR250" s="23"/>
      <c r="HS250" s="23"/>
      <c r="HT250" s="23"/>
      <c r="HU250" s="23"/>
      <c r="HV250" s="23"/>
      <c r="HW250" s="23"/>
      <c r="HX250" s="23"/>
      <c r="HY250" s="23"/>
    </row>
    <row r="251" spans="1:233" x14ac:dyDescent="0.35">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c r="ED251" s="23"/>
      <c r="EE251" s="23"/>
      <c r="EF251" s="23"/>
      <c r="EG251" s="23"/>
      <c r="EH251" s="23"/>
      <c r="EI251" s="23"/>
      <c r="EJ251" s="23"/>
      <c r="EK251" s="23"/>
      <c r="EL251" s="23"/>
      <c r="EM251" s="23"/>
      <c r="EN251" s="23"/>
      <c r="EO251" s="23"/>
      <c r="EP251" s="23"/>
      <c r="EQ251" s="23"/>
      <c r="ER251" s="23"/>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c r="FO251" s="23"/>
      <c r="FP251" s="23"/>
      <c r="FQ251" s="23"/>
      <c r="FR251" s="23"/>
      <c r="FS251" s="23"/>
      <c r="FT251" s="23"/>
      <c r="FU251" s="23"/>
      <c r="FV251" s="23"/>
      <c r="FW251" s="23"/>
      <c r="FX251" s="23"/>
      <c r="FY251" s="23"/>
      <c r="FZ251" s="23"/>
      <c r="GA251" s="23"/>
      <c r="GB251" s="23"/>
      <c r="GC251" s="23"/>
      <c r="GD251" s="23"/>
      <c r="GE251" s="23"/>
      <c r="GF251" s="23"/>
      <c r="GG251" s="23"/>
      <c r="GH251" s="23"/>
      <c r="GI251" s="23"/>
      <c r="GJ251" s="23"/>
      <c r="GK251" s="23"/>
      <c r="GL251" s="23"/>
      <c r="GM251" s="23"/>
      <c r="GN251" s="23"/>
      <c r="GO251" s="23"/>
      <c r="GP251" s="23"/>
      <c r="GQ251" s="23"/>
      <c r="GR251" s="23"/>
      <c r="GS251" s="23"/>
      <c r="GT251" s="23"/>
      <c r="GU251" s="23"/>
      <c r="GV251" s="23"/>
      <c r="GW251" s="23"/>
      <c r="GX251" s="23"/>
      <c r="GY251" s="23"/>
      <c r="GZ251" s="23"/>
      <c r="HA251" s="23"/>
      <c r="HB251" s="23"/>
      <c r="HC251" s="23"/>
      <c r="HD251" s="23"/>
      <c r="HE251" s="23"/>
      <c r="HF251" s="23"/>
      <c r="HG251" s="23"/>
      <c r="HH251" s="23"/>
      <c r="HI251" s="23"/>
      <c r="HJ251" s="23"/>
      <c r="HK251" s="23"/>
      <c r="HL251" s="23"/>
      <c r="HM251" s="23"/>
      <c r="HN251" s="23"/>
      <c r="HO251" s="23"/>
      <c r="HP251" s="23"/>
      <c r="HQ251" s="23"/>
      <c r="HR251" s="23"/>
      <c r="HS251" s="23"/>
      <c r="HT251" s="23"/>
      <c r="HU251" s="23"/>
      <c r="HV251" s="23"/>
      <c r="HW251" s="23"/>
      <c r="HX251" s="23"/>
      <c r="HY251" s="23"/>
    </row>
    <row r="252" spans="1:233" x14ac:dyDescent="0.35">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c r="ED252" s="23"/>
      <c r="EE252" s="23"/>
      <c r="EF252" s="23"/>
      <c r="EG252" s="23"/>
      <c r="EH252" s="23"/>
      <c r="EI252" s="23"/>
      <c r="EJ252" s="23"/>
      <c r="EK252" s="23"/>
      <c r="EL252" s="23"/>
      <c r="EM252" s="23"/>
      <c r="EN252" s="23"/>
      <c r="EO252" s="23"/>
      <c r="EP252" s="23"/>
      <c r="EQ252" s="23"/>
      <c r="ER252" s="23"/>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c r="FO252" s="23"/>
      <c r="FP252" s="23"/>
      <c r="FQ252" s="23"/>
      <c r="FR252" s="23"/>
      <c r="FS252" s="23"/>
      <c r="FT252" s="23"/>
      <c r="FU252" s="23"/>
      <c r="FV252" s="23"/>
      <c r="FW252" s="23"/>
      <c r="FX252" s="23"/>
      <c r="FY252" s="23"/>
      <c r="FZ252" s="23"/>
      <c r="GA252" s="23"/>
      <c r="GB252" s="23"/>
      <c r="GC252" s="23"/>
      <c r="GD252" s="23"/>
      <c r="GE252" s="23"/>
      <c r="GF252" s="23"/>
      <c r="GG252" s="23"/>
      <c r="GH252" s="23"/>
      <c r="GI252" s="23"/>
      <c r="GJ252" s="23"/>
      <c r="GK252" s="23"/>
      <c r="GL252" s="23"/>
      <c r="GM252" s="23"/>
      <c r="GN252" s="23"/>
      <c r="GO252" s="23"/>
      <c r="GP252" s="23"/>
      <c r="GQ252" s="23"/>
      <c r="GR252" s="23"/>
      <c r="GS252" s="23"/>
      <c r="GT252" s="23"/>
      <c r="GU252" s="23"/>
      <c r="GV252" s="23"/>
      <c r="GW252" s="23"/>
      <c r="GX252" s="23"/>
      <c r="GY252" s="23"/>
      <c r="GZ252" s="23"/>
      <c r="HA252" s="23"/>
      <c r="HB252" s="23"/>
      <c r="HC252" s="23"/>
      <c r="HD252" s="23"/>
      <c r="HE252" s="23"/>
      <c r="HF252" s="23"/>
      <c r="HG252" s="23"/>
      <c r="HH252" s="23"/>
      <c r="HI252" s="23"/>
      <c r="HJ252" s="23"/>
      <c r="HK252" s="23"/>
      <c r="HL252" s="23"/>
      <c r="HM252" s="23"/>
      <c r="HN252" s="23"/>
      <c r="HO252" s="23"/>
      <c r="HP252" s="23"/>
      <c r="HQ252" s="23"/>
      <c r="HR252" s="23"/>
      <c r="HS252" s="23"/>
      <c r="HT252" s="23"/>
      <c r="HU252" s="23"/>
      <c r="HV252" s="23"/>
      <c r="HW252" s="23"/>
      <c r="HX252" s="23"/>
      <c r="HY252" s="23"/>
    </row>
    <row r="253" spans="1:233" x14ac:dyDescent="0.35">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c r="ED253" s="23"/>
      <c r="EE253" s="23"/>
      <c r="EF253" s="23"/>
      <c r="EG253" s="23"/>
      <c r="EH253" s="23"/>
      <c r="EI253" s="23"/>
      <c r="EJ253" s="23"/>
      <c r="EK253" s="23"/>
      <c r="EL253" s="23"/>
      <c r="EM253" s="23"/>
      <c r="EN253" s="23"/>
      <c r="EO253" s="23"/>
      <c r="EP253" s="23"/>
      <c r="EQ253" s="23"/>
      <c r="ER253" s="23"/>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c r="FO253" s="23"/>
      <c r="FP253" s="23"/>
      <c r="FQ253" s="23"/>
      <c r="FR253" s="23"/>
      <c r="FS253" s="23"/>
      <c r="FT253" s="23"/>
      <c r="FU253" s="23"/>
      <c r="FV253" s="23"/>
      <c r="FW253" s="23"/>
      <c r="FX253" s="23"/>
      <c r="FY253" s="23"/>
      <c r="FZ253" s="23"/>
      <c r="GA253" s="23"/>
      <c r="GB253" s="23"/>
      <c r="GC253" s="23"/>
      <c r="GD253" s="23"/>
      <c r="GE253" s="23"/>
      <c r="GF253" s="23"/>
      <c r="GG253" s="23"/>
      <c r="GH253" s="23"/>
      <c r="GI253" s="23"/>
      <c r="GJ253" s="23"/>
      <c r="GK253" s="23"/>
      <c r="GL253" s="23"/>
      <c r="GM253" s="23"/>
      <c r="GN253" s="23"/>
      <c r="GO253" s="23"/>
      <c r="GP253" s="23"/>
      <c r="GQ253" s="23"/>
      <c r="GR253" s="23"/>
      <c r="GS253" s="23"/>
      <c r="GT253" s="23"/>
      <c r="GU253" s="23"/>
      <c r="GV253" s="23"/>
      <c r="GW253" s="23"/>
      <c r="GX253" s="23"/>
      <c r="GY253" s="23"/>
      <c r="GZ253" s="23"/>
      <c r="HA253" s="23"/>
      <c r="HB253" s="23"/>
      <c r="HC253" s="23"/>
      <c r="HD253" s="23"/>
      <c r="HE253" s="23"/>
      <c r="HF253" s="23"/>
      <c r="HG253" s="23"/>
      <c r="HH253" s="23"/>
      <c r="HI253" s="23"/>
      <c r="HJ253" s="23"/>
      <c r="HK253" s="23"/>
      <c r="HL253" s="23"/>
      <c r="HM253" s="23"/>
      <c r="HN253" s="23"/>
      <c r="HO253" s="23"/>
      <c r="HP253" s="23"/>
      <c r="HQ253" s="23"/>
      <c r="HR253" s="23"/>
      <c r="HS253" s="23"/>
      <c r="HT253" s="23"/>
      <c r="HU253" s="23"/>
      <c r="HV253" s="23"/>
      <c r="HW253" s="23"/>
      <c r="HX253" s="23"/>
      <c r="HY253" s="23"/>
    </row>
    <row r="254" spans="1:233" x14ac:dyDescent="0.35">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c r="HU254" s="23"/>
      <c r="HV254" s="23"/>
      <c r="HW254" s="23"/>
      <c r="HX254" s="23"/>
      <c r="HY254" s="23"/>
    </row>
    <row r="255" spans="1:233" x14ac:dyDescent="0.3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c r="ED255" s="23"/>
      <c r="EE255" s="23"/>
      <c r="EF255" s="23"/>
      <c r="EG255" s="23"/>
      <c r="EH255" s="23"/>
      <c r="EI255" s="23"/>
      <c r="EJ255" s="23"/>
      <c r="EK255" s="23"/>
      <c r="EL255" s="23"/>
      <c r="EM255" s="23"/>
      <c r="EN255" s="23"/>
      <c r="EO255" s="23"/>
      <c r="EP255" s="23"/>
      <c r="EQ255" s="23"/>
      <c r="ER255" s="23"/>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c r="FO255" s="23"/>
      <c r="FP255" s="23"/>
      <c r="FQ255" s="23"/>
      <c r="FR255" s="23"/>
      <c r="FS255" s="23"/>
      <c r="FT255" s="23"/>
      <c r="FU255" s="23"/>
      <c r="FV255" s="23"/>
      <c r="FW255" s="23"/>
      <c r="FX255" s="23"/>
      <c r="FY255" s="23"/>
      <c r="FZ255" s="23"/>
      <c r="GA255" s="23"/>
      <c r="GB255" s="23"/>
      <c r="GC255" s="23"/>
      <c r="GD255" s="23"/>
      <c r="GE255" s="23"/>
      <c r="GF255" s="23"/>
      <c r="GG255" s="23"/>
      <c r="GH255" s="23"/>
      <c r="GI255" s="23"/>
      <c r="GJ255" s="23"/>
      <c r="GK255" s="23"/>
      <c r="GL255" s="23"/>
      <c r="GM255" s="23"/>
      <c r="GN255" s="23"/>
      <c r="GO255" s="23"/>
      <c r="GP255" s="23"/>
      <c r="GQ255" s="23"/>
      <c r="GR255" s="23"/>
      <c r="GS255" s="23"/>
      <c r="GT255" s="23"/>
      <c r="GU255" s="23"/>
      <c r="GV255" s="23"/>
      <c r="GW255" s="23"/>
      <c r="GX255" s="23"/>
      <c r="GY255" s="23"/>
      <c r="GZ255" s="23"/>
      <c r="HA255" s="23"/>
      <c r="HB255" s="23"/>
      <c r="HC255" s="23"/>
      <c r="HD255" s="23"/>
      <c r="HE255" s="23"/>
      <c r="HF255" s="23"/>
      <c r="HG255" s="23"/>
      <c r="HH255" s="23"/>
      <c r="HI255" s="23"/>
      <c r="HJ255" s="23"/>
      <c r="HK255" s="23"/>
      <c r="HL255" s="23"/>
      <c r="HM255" s="23"/>
      <c r="HN255" s="23"/>
      <c r="HO255" s="23"/>
      <c r="HP255" s="23"/>
      <c r="HQ255" s="23"/>
      <c r="HR255" s="23"/>
      <c r="HS255" s="23"/>
      <c r="HT255" s="23"/>
      <c r="HU255" s="23"/>
      <c r="HV255" s="23"/>
      <c r="HW255" s="23"/>
      <c r="HX255" s="23"/>
      <c r="HY255" s="23"/>
    </row>
    <row r="256" spans="1:233" x14ac:dyDescent="0.35">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c r="ED256" s="23"/>
      <c r="EE256" s="23"/>
      <c r="EF256" s="23"/>
      <c r="EG256" s="23"/>
      <c r="EH256" s="23"/>
      <c r="EI256" s="23"/>
      <c r="EJ256" s="23"/>
      <c r="EK256" s="23"/>
      <c r="EL256" s="23"/>
      <c r="EM256" s="23"/>
      <c r="EN256" s="23"/>
      <c r="EO256" s="23"/>
      <c r="EP256" s="23"/>
      <c r="EQ256" s="23"/>
      <c r="ER256" s="23"/>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c r="FO256" s="23"/>
      <c r="FP256" s="23"/>
      <c r="FQ256" s="23"/>
      <c r="FR256" s="23"/>
      <c r="FS256" s="23"/>
      <c r="FT256" s="23"/>
      <c r="FU256" s="23"/>
      <c r="FV256" s="23"/>
      <c r="FW256" s="23"/>
      <c r="FX256" s="23"/>
      <c r="FY256" s="23"/>
      <c r="FZ256" s="23"/>
      <c r="GA256" s="23"/>
      <c r="GB256" s="23"/>
      <c r="GC256" s="23"/>
      <c r="GD256" s="23"/>
      <c r="GE256" s="23"/>
      <c r="GF256" s="23"/>
      <c r="GG256" s="23"/>
      <c r="GH256" s="23"/>
      <c r="GI256" s="23"/>
      <c r="GJ256" s="23"/>
      <c r="GK256" s="23"/>
      <c r="GL256" s="23"/>
      <c r="GM256" s="23"/>
      <c r="GN256" s="23"/>
      <c r="GO256" s="23"/>
      <c r="GP256" s="23"/>
      <c r="GQ256" s="23"/>
      <c r="GR256" s="23"/>
      <c r="GS256" s="23"/>
      <c r="GT256" s="23"/>
      <c r="GU256" s="23"/>
      <c r="GV256" s="23"/>
      <c r="GW256" s="23"/>
      <c r="GX256" s="23"/>
      <c r="GY256" s="23"/>
      <c r="GZ256" s="23"/>
      <c r="HA256" s="23"/>
      <c r="HB256" s="23"/>
      <c r="HC256" s="23"/>
      <c r="HD256" s="23"/>
      <c r="HE256" s="23"/>
      <c r="HF256" s="23"/>
      <c r="HG256" s="23"/>
      <c r="HH256" s="23"/>
      <c r="HI256" s="23"/>
      <c r="HJ256" s="23"/>
      <c r="HK256" s="23"/>
      <c r="HL256" s="23"/>
      <c r="HM256" s="23"/>
      <c r="HN256" s="23"/>
      <c r="HO256" s="23"/>
      <c r="HP256" s="23"/>
      <c r="HQ256" s="23"/>
      <c r="HR256" s="23"/>
      <c r="HS256" s="23"/>
      <c r="HT256" s="23"/>
      <c r="HU256" s="23"/>
      <c r="HV256" s="23"/>
      <c r="HW256" s="23"/>
      <c r="HX256" s="23"/>
      <c r="HY256" s="23"/>
    </row>
    <row r="257" spans="1:233" x14ac:dyDescent="0.35">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c r="ED257" s="23"/>
      <c r="EE257" s="23"/>
      <c r="EF257" s="23"/>
      <c r="EG257" s="23"/>
      <c r="EH257" s="23"/>
      <c r="EI257" s="23"/>
      <c r="EJ257" s="23"/>
      <c r="EK257" s="23"/>
      <c r="EL257" s="23"/>
      <c r="EM257" s="23"/>
      <c r="EN257" s="23"/>
      <c r="EO257" s="23"/>
      <c r="EP257" s="23"/>
      <c r="EQ257" s="23"/>
      <c r="ER257" s="23"/>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c r="FO257" s="23"/>
      <c r="FP257" s="23"/>
      <c r="FQ257" s="23"/>
      <c r="FR257" s="23"/>
      <c r="FS257" s="23"/>
      <c r="FT257" s="23"/>
      <c r="FU257" s="23"/>
      <c r="FV257" s="23"/>
      <c r="FW257" s="23"/>
      <c r="FX257" s="23"/>
      <c r="FY257" s="23"/>
      <c r="FZ257" s="23"/>
      <c r="GA257" s="23"/>
      <c r="GB257" s="23"/>
      <c r="GC257" s="23"/>
      <c r="GD257" s="23"/>
      <c r="GE257" s="23"/>
      <c r="GF257" s="23"/>
      <c r="GG257" s="23"/>
      <c r="GH257" s="23"/>
      <c r="GI257" s="23"/>
      <c r="GJ257" s="23"/>
      <c r="GK257" s="23"/>
      <c r="GL257" s="23"/>
      <c r="GM257" s="23"/>
      <c r="GN257" s="23"/>
      <c r="GO257" s="23"/>
      <c r="GP257" s="23"/>
      <c r="GQ257" s="23"/>
      <c r="GR257" s="23"/>
      <c r="GS257" s="23"/>
      <c r="GT257" s="23"/>
      <c r="GU257" s="23"/>
      <c r="GV257" s="23"/>
      <c r="GW257" s="23"/>
      <c r="GX257" s="23"/>
      <c r="GY257" s="23"/>
      <c r="GZ257" s="23"/>
      <c r="HA257" s="23"/>
      <c r="HB257" s="23"/>
      <c r="HC257" s="23"/>
      <c r="HD257" s="23"/>
      <c r="HE257" s="23"/>
      <c r="HF257" s="23"/>
      <c r="HG257" s="23"/>
      <c r="HH257" s="23"/>
      <c r="HI257" s="23"/>
      <c r="HJ257" s="23"/>
      <c r="HK257" s="23"/>
      <c r="HL257" s="23"/>
      <c r="HM257" s="23"/>
      <c r="HN257" s="23"/>
      <c r="HO257" s="23"/>
      <c r="HP257" s="23"/>
      <c r="HQ257" s="23"/>
      <c r="HR257" s="23"/>
      <c r="HS257" s="23"/>
      <c r="HT257" s="23"/>
      <c r="HU257" s="23"/>
      <c r="HV257" s="23"/>
      <c r="HW257" s="23"/>
      <c r="HX257" s="23"/>
      <c r="HY257" s="23"/>
    </row>
    <row r="258" spans="1:233" x14ac:dyDescent="0.35">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c r="ED258" s="23"/>
      <c r="EE258" s="23"/>
      <c r="EF258" s="23"/>
      <c r="EG258" s="23"/>
      <c r="EH258" s="23"/>
      <c r="EI258" s="23"/>
      <c r="EJ258" s="23"/>
      <c r="EK258" s="23"/>
      <c r="EL258" s="23"/>
      <c r="EM258" s="23"/>
      <c r="EN258" s="23"/>
      <c r="EO258" s="23"/>
      <c r="EP258" s="23"/>
      <c r="EQ258" s="23"/>
      <c r="ER258" s="23"/>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c r="FO258" s="23"/>
      <c r="FP258" s="23"/>
      <c r="FQ258" s="23"/>
      <c r="FR258" s="23"/>
      <c r="FS258" s="23"/>
      <c r="FT258" s="23"/>
      <c r="FU258" s="23"/>
      <c r="FV258" s="23"/>
      <c r="FW258" s="23"/>
      <c r="FX258" s="23"/>
      <c r="FY258" s="23"/>
      <c r="FZ258" s="23"/>
      <c r="GA258" s="23"/>
      <c r="GB258" s="23"/>
      <c r="GC258" s="23"/>
      <c r="GD258" s="23"/>
      <c r="GE258" s="23"/>
      <c r="GF258" s="23"/>
      <c r="GG258" s="23"/>
      <c r="GH258" s="23"/>
      <c r="GI258" s="23"/>
      <c r="GJ258" s="23"/>
      <c r="GK258" s="23"/>
      <c r="GL258" s="23"/>
      <c r="GM258" s="23"/>
      <c r="GN258" s="23"/>
      <c r="GO258" s="23"/>
      <c r="GP258" s="23"/>
      <c r="GQ258" s="23"/>
      <c r="GR258" s="23"/>
      <c r="GS258" s="23"/>
      <c r="GT258" s="23"/>
      <c r="GU258" s="23"/>
      <c r="GV258" s="23"/>
      <c r="GW258" s="23"/>
      <c r="GX258" s="23"/>
      <c r="GY258" s="23"/>
      <c r="GZ258" s="23"/>
      <c r="HA258" s="23"/>
      <c r="HB258" s="23"/>
      <c r="HC258" s="23"/>
      <c r="HD258" s="23"/>
      <c r="HE258" s="23"/>
      <c r="HF258" s="23"/>
      <c r="HG258" s="23"/>
      <c r="HH258" s="23"/>
      <c r="HI258" s="23"/>
      <c r="HJ258" s="23"/>
      <c r="HK258" s="23"/>
      <c r="HL258" s="23"/>
      <c r="HM258" s="23"/>
      <c r="HN258" s="23"/>
      <c r="HO258" s="23"/>
      <c r="HP258" s="23"/>
      <c r="HQ258" s="23"/>
      <c r="HR258" s="23"/>
      <c r="HS258" s="23"/>
      <c r="HT258" s="23"/>
      <c r="HU258" s="23"/>
      <c r="HV258" s="23"/>
      <c r="HW258" s="23"/>
      <c r="HX258" s="23"/>
      <c r="HY258" s="23"/>
    </row>
    <row r="259" spans="1:233" x14ac:dyDescent="0.35">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c r="ED259" s="23"/>
      <c r="EE259" s="23"/>
      <c r="EF259" s="23"/>
      <c r="EG259" s="23"/>
      <c r="EH259" s="23"/>
      <c r="EI259" s="23"/>
      <c r="EJ259" s="23"/>
      <c r="EK259" s="23"/>
      <c r="EL259" s="23"/>
      <c r="EM259" s="23"/>
      <c r="EN259" s="23"/>
      <c r="EO259" s="23"/>
      <c r="EP259" s="23"/>
      <c r="EQ259" s="23"/>
      <c r="ER259" s="23"/>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c r="FO259" s="23"/>
      <c r="FP259" s="23"/>
      <c r="FQ259" s="23"/>
      <c r="FR259" s="23"/>
      <c r="FS259" s="23"/>
      <c r="FT259" s="23"/>
      <c r="FU259" s="23"/>
      <c r="FV259" s="23"/>
      <c r="FW259" s="23"/>
      <c r="FX259" s="23"/>
      <c r="FY259" s="23"/>
      <c r="FZ259" s="23"/>
      <c r="GA259" s="23"/>
      <c r="GB259" s="23"/>
      <c r="GC259" s="23"/>
      <c r="GD259" s="23"/>
      <c r="GE259" s="23"/>
      <c r="GF259" s="23"/>
      <c r="GG259" s="23"/>
      <c r="GH259" s="23"/>
      <c r="GI259" s="23"/>
      <c r="GJ259" s="23"/>
      <c r="GK259" s="23"/>
      <c r="GL259" s="23"/>
      <c r="GM259" s="23"/>
      <c r="GN259" s="23"/>
      <c r="GO259" s="23"/>
      <c r="GP259" s="23"/>
      <c r="GQ259" s="23"/>
      <c r="GR259" s="23"/>
      <c r="GS259" s="23"/>
      <c r="GT259" s="23"/>
      <c r="GU259" s="23"/>
      <c r="GV259" s="23"/>
      <c r="GW259" s="23"/>
      <c r="GX259" s="23"/>
      <c r="GY259" s="23"/>
      <c r="GZ259" s="23"/>
      <c r="HA259" s="23"/>
      <c r="HB259" s="23"/>
      <c r="HC259" s="23"/>
      <c r="HD259" s="23"/>
      <c r="HE259" s="23"/>
      <c r="HF259" s="23"/>
      <c r="HG259" s="23"/>
      <c r="HH259" s="23"/>
      <c r="HI259" s="23"/>
      <c r="HJ259" s="23"/>
      <c r="HK259" s="23"/>
      <c r="HL259" s="23"/>
      <c r="HM259" s="23"/>
      <c r="HN259" s="23"/>
      <c r="HO259" s="23"/>
      <c r="HP259" s="23"/>
      <c r="HQ259" s="23"/>
      <c r="HR259" s="23"/>
      <c r="HS259" s="23"/>
      <c r="HT259" s="23"/>
      <c r="HU259" s="23"/>
      <c r="HV259" s="23"/>
      <c r="HW259" s="23"/>
      <c r="HX259" s="23"/>
      <c r="HY259" s="23"/>
    </row>
    <row r="260" spans="1:233" x14ac:dyDescent="0.35">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c r="ED260" s="23"/>
      <c r="EE260" s="23"/>
      <c r="EF260" s="23"/>
      <c r="EG260" s="23"/>
      <c r="EH260" s="23"/>
      <c r="EI260" s="23"/>
      <c r="EJ260" s="23"/>
      <c r="EK260" s="23"/>
      <c r="EL260" s="23"/>
      <c r="EM260" s="23"/>
      <c r="EN260" s="23"/>
      <c r="EO260" s="23"/>
      <c r="EP260" s="23"/>
      <c r="EQ260" s="23"/>
      <c r="ER260" s="23"/>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c r="FO260" s="23"/>
      <c r="FP260" s="23"/>
      <c r="FQ260" s="23"/>
      <c r="FR260" s="23"/>
      <c r="FS260" s="23"/>
      <c r="FT260" s="23"/>
      <c r="FU260" s="23"/>
      <c r="FV260" s="23"/>
      <c r="FW260" s="23"/>
      <c r="FX260" s="23"/>
      <c r="FY260" s="23"/>
      <c r="FZ260" s="23"/>
      <c r="GA260" s="23"/>
      <c r="GB260" s="23"/>
      <c r="GC260" s="23"/>
      <c r="GD260" s="23"/>
      <c r="GE260" s="23"/>
      <c r="GF260" s="23"/>
      <c r="GG260" s="23"/>
      <c r="GH260" s="23"/>
      <c r="GI260" s="23"/>
      <c r="GJ260" s="23"/>
      <c r="GK260" s="23"/>
      <c r="GL260" s="23"/>
      <c r="GM260" s="23"/>
      <c r="GN260" s="23"/>
      <c r="GO260" s="23"/>
      <c r="GP260" s="23"/>
      <c r="GQ260" s="23"/>
      <c r="GR260" s="23"/>
      <c r="GS260" s="23"/>
      <c r="GT260" s="23"/>
      <c r="GU260" s="23"/>
      <c r="GV260" s="23"/>
      <c r="GW260" s="23"/>
      <c r="GX260" s="23"/>
      <c r="GY260" s="23"/>
      <c r="GZ260" s="23"/>
      <c r="HA260" s="23"/>
      <c r="HB260" s="23"/>
      <c r="HC260" s="23"/>
      <c r="HD260" s="23"/>
      <c r="HE260" s="23"/>
      <c r="HF260" s="23"/>
      <c r="HG260" s="23"/>
      <c r="HH260" s="23"/>
      <c r="HI260" s="23"/>
      <c r="HJ260" s="23"/>
      <c r="HK260" s="23"/>
      <c r="HL260" s="23"/>
      <c r="HM260" s="23"/>
      <c r="HN260" s="23"/>
      <c r="HO260" s="23"/>
      <c r="HP260" s="23"/>
      <c r="HQ260" s="23"/>
      <c r="HR260" s="23"/>
      <c r="HS260" s="23"/>
      <c r="HT260" s="23"/>
      <c r="HU260" s="23"/>
      <c r="HV260" s="23"/>
      <c r="HW260" s="23"/>
      <c r="HX260" s="23"/>
      <c r="HY260" s="23"/>
    </row>
    <row r="261" spans="1:233" x14ac:dyDescent="0.35">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c r="ED261" s="23"/>
      <c r="EE261" s="23"/>
      <c r="EF261" s="23"/>
      <c r="EG261" s="23"/>
      <c r="EH261" s="23"/>
      <c r="EI261" s="23"/>
      <c r="EJ261" s="23"/>
      <c r="EK261" s="23"/>
      <c r="EL261" s="23"/>
      <c r="EM261" s="23"/>
      <c r="EN261" s="23"/>
      <c r="EO261" s="23"/>
      <c r="EP261" s="23"/>
      <c r="EQ261" s="23"/>
      <c r="ER261" s="23"/>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c r="FO261" s="23"/>
      <c r="FP261" s="23"/>
      <c r="FQ261" s="23"/>
      <c r="FR261" s="23"/>
      <c r="FS261" s="23"/>
      <c r="FT261" s="23"/>
      <c r="FU261" s="23"/>
      <c r="FV261" s="23"/>
      <c r="FW261" s="23"/>
      <c r="FX261" s="23"/>
      <c r="FY261" s="23"/>
      <c r="FZ261" s="23"/>
      <c r="GA261" s="23"/>
      <c r="GB261" s="23"/>
      <c r="GC261" s="23"/>
      <c r="GD261" s="23"/>
      <c r="GE261" s="23"/>
      <c r="GF261" s="23"/>
      <c r="GG261" s="23"/>
      <c r="GH261" s="23"/>
      <c r="GI261" s="23"/>
      <c r="GJ261" s="23"/>
      <c r="GK261" s="23"/>
      <c r="GL261" s="23"/>
      <c r="GM261" s="23"/>
      <c r="GN261" s="23"/>
      <c r="GO261" s="23"/>
      <c r="GP261" s="23"/>
      <c r="GQ261" s="23"/>
      <c r="GR261" s="23"/>
      <c r="GS261" s="23"/>
      <c r="GT261" s="23"/>
      <c r="GU261" s="23"/>
      <c r="GV261" s="23"/>
      <c r="GW261" s="23"/>
      <c r="GX261" s="23"/>
      <c r="GY261" s="23"/>
      <c r="GZ261" s="23"/>
      <c r="HA261" s="23"/>
      <c r="HB261" s="23"/>
      <c r="HC261" s="23"/>
      <c r="HD261" s="23"/>
      <c r="HE261" s="23"/>
      <c r="HF261" s="23"/>
      <c r="HG261" s="23"/>
      <c r="HH261" s="23"/>
      <c r="HI261" s="23"/>
      <c r="HJ261" s="23"/>
      <c r="HK261" s="23"/>
      <c r="HL261" s="23"/>
      <c r="HM261" s="23"/>
      <c r="HN261" s="23"/>
      <c r="HO261" s="23"/>
      <c r="HP261" s="23"/>
      <c r="HQ261" s="23"/>
      <c r="HR261" s="23"/>
      <c r="HS261" s="23"/>
      <c r="HT261" s="23"/>
      <c r="HU261" s="23"/>
      <c r="HV261" s="23"/>
      <c r="HW261" s="23"/>
      <c r="HX261" s="23"/>
      <c r="HY261" s="23"/>
    </row>
    <row r="262" spans="1:233" x14ac:dyDescent="0.35">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c r="ED262" s="23"/>
      <c r="EE262" s="23"/>
      <c r="EF262" s="23"/>
      <c r="EG262" s="23"/>
      <c r="EH262" s="23"/>
      <c r="EI262" s="23"/>
      <c r="EJ262" s="23"/>
      <c r="EK262" s="23"/>
      <c r="EL262" s="23"/>
      <c r="EM262" s="23"/>
      <c r="EN262" s="23"/>
      <c r="EO262" s="23"/>
      <c r="EP262" s="23"/>
      <c r="EQ262" s="23"/>
      <c r="ER262" s="23"/>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c r="FO262" s="23"/>
      <c r="FP262" s="23"/>
      <c r="FQ262" s="23"/>
      <c r="FR262" s="23"/>
      <c r="FS262" s="23"/>
      <c r="FT262" s="23"/>
      <c r="FU262" s="23"/>
      <c r="FV262" s="23"/>
      <c r="FW262" s="23"/>
      <c r="FX262" s="23"/>
      <c r="FY262" s="23"/>
      <c r="FZ262" s="23"/>
      <c r="GA262" s="23"/>
      <c r="GB262" s="23"/>
      <c r="GC262" s="23"/>
      <c r="GD262" s="23"/>
      <c r="GE262" s="23"/>
      <c r="GF262" s="23"/>
      <c r="GG262" s="23"/>
      <c r="GH262" s="23"/>
      <c r="GI262" s="23"/>
      <c r="GJ262" s="23"/>
      <c r="GK262" s="23"/>
      <c r="GL262" s="23"/>
      <c r="GM262" s="23"/>
      <c r="GN262" s="23"/>
      <c r="GO262" s="23"/>
      <c r="GP262" s="23"/>
      <c r="GQ262" s="23"/>
      <c r="GR262" s="23"/>
      <c r="GS262" s="23"/>
      <c r="GT262" s="23"/>
      <c r="GU262" s="23"/>
      <c r="GV262" s="23"/>
      <c r="GW262" s="23"/>
      <c r="GX262" s="23"/>
      <c r="GY262" s="23"/>
      <c r="GZ262" s="23"/>
      <c r="HA262" s="23"/>
      <c r="HB262" s="23"/>
      <c r="HC262" s="23"/>
      <c r="HD262" s="23"/>
      <c r="HE262" s="23"/>
      <c r="HF262" s="23"/>
      <c r="HG262" s="23"/>
      <c r="HH262" s="23"/>
      <c r="HI262" s="23"/>
      <c r="HJ262" s="23"/>
      <c r="HK262" s="23"/>
      <c r="HL262" s="23"/>
      <c r="HM262" s="23"/>
      <c r="HN262" s="23"/>
      <c r="HO262" s="23"/>
      <c r="HP262" s="23"/>
      <c r="HQ262" s="23"/>
      <c r="HR262" s="23"/>
      <c r="HS262" s="23"/>
      <c r="HT262" s="23"/>
      <c r="HU262" s="23"/>
      <c r="HV262" s="23"/>
      <c r="HW262" s="23"/>
      <c r="HX262" s="23"/>
      <c r="HY262" s="23"/>
    </row>
    <row r="263" spans="1:233" x14ac:dyDescent="0.35">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c r="EC263" s="23"/>
      <c r="ED263" s="23"/>
      <c r="EE263" s="23"/>
      <c r="EF263" s="23"/>
      <c r="EG263" s="23"/>
      <c r="EH263" s="23"/>
      <c r="EI263" s="23"/>
      <c r="EJ263" s="23"/>
      <c r="EK263" s="23"/>
      <c r="EL263" s="23"/>
      <c r="EM263" s="23"/>
      <c r="EN263" s="23"/>
      <c r="EO263" s="23"/>
      <c r="EP263" s="23"/>
      <c r="EQ263" s="23"/>
      <c r="ER263" s="23"/>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c r="FO263" s="23"/>
      <c r="FP263" s="23"/>
      <c r="FQ263" s="23"/>
      <c r="FR263" s="23"/>
      <c r="FS263" s="23"/>
      <c r="FT263" s="23"/>
      <c r="FU263" s="23"/>
      <c r="FV263" s="23"/>
      <c r="FW263" s="23"/>
      <c r="FX263" s="23"/>
      <c r="FY263" s="23"/>
      <c r="FZ263" s="23"/>
      <c r="GA263" s="23"/>
      <c r="GB263" s="23"/>
      <c r="GC263" s="23"/>
      <c r="GD263" s="23"/>
      <c r="GE263" s="23"/>
      <c r="GF263" s="23"/>
      <c r="GG263" s="23"/>
      <c r="GH263" s="23"/>
      <c r="GI263" s="23"/>
      <c r="GJ263" s="23"/>
      <c r="GK263" s="23"/>
      <c r="GL263" s="23"/>
      <c r="GM263" s="23"/>
      <c r="GN263" s="23"/>
      <c r="GO263" s="23"/>
      <c r="GP263" s="23"/>
      <c r="GQ263" s="23"/>
      <c r="GR263" s="23"/>
      <c r="GS263" s="23"/>
      <c r="GT263" s="23"/>
      <c r="GU263" s="23"/>
      <c r="GV263" s="23"/>
      <c r="GW263" s="23"/>
      <c r="GX263" s="23"/>
      <c r="GY263" s="23"/>
      <c r="GZ263" s="23"/>
      <c r="HA263" s="23"/>
      <c r="HB263" s="23"/>
      <c r="HC263" s="23"/>
      <c r="HD263" s="23"/>
      <c r="HE263" s="23"/>
      <c r="HF263" s="23"/>
      <c r="HG263" s="23"/>
      <c r="HH263" s="23"/>
      <c r="HI263" s="23"/>
      <c r="HJ263" s="23"/>
      <c r="HK263" s="23"/>
      <c r="HL263" s="23"/>
      <c r="HM263" s="23"/>
      <c r="HN263" s="23"/>
      <c r="HO263" s="23"/>
      <c r="HP263" s="23"/>
      <c r="HQ263" s="23"/>
      <c r="HR263" s="23"/>
      <c r="HS263" s="23"/>
      <c r="HT263" s="23"/>
      <c r="HU263" s="23"/>
      <c r="HV263" s="23"/>
      <c r="HW263" s="23"/>
      <c r="HX263" s="23"/>
      <c r="HY263" s="23"/>
    </row>
    <row r="264" spans="1:233" x14ac:dyDescent="0.35">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c r="ED264" s="23"/>
      <c r="EE264" s="23"/>
      <c r="EF264" s="23"/>
      <c r="EG264" s="23"/>
      <c r="EH264" s="23"/>
      <c r="EI264" s="23"/>
      <c r="EJ264" s="23"/>
      <c r="EK264" s="23"/>
      <c r="EL264" s="23"/>
      <c r="EM264" s="23"/>
      <c r="EN264" s="23"/>
      <c r="EO264" s="23"/>
      <c r="EP264" s="23"/>
      <c r="EQ264" s="23"/>
      <c r="ER264" s="23"/>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c r="FO264" s="23"/>
      <c r="FP264" s="23"/>
      <c r="FQ264" s="23"/>
      <c r="FR264" s="23"/>
      <c r="FS264" s="23"/>
      <c r="FT264" s="23"/>
      <c r="FU264" s="23"/>
      <c r="FV264" s="23"/>
      <c r="FW264" s="23"/>
      <c r="FX264" s="23"/>
      <c r="FY264" s="23"/>
      <c r="FZ264" s="23"/>
      <c r="GA264" s="23"/>
      <c r="GB264" s="23"/>
      <c r="GC264" s="23"/>
      <c r="GD264" s="23"/>
      <c r="GE264" s="23"/>
      <c r="GF264" s="23"/>
      <c r="GG264" s="23"/>
      <c r="GH264" s="23"/>
      <c r="GI264" s="23"/>
      <c r="GJ264" s="23"/>
      <c r="GK264" s="23"/>
      <c r="GL264" s="23"/>
      <c r="GM264" s="23"/>
      <c r="GN264" s="23"/>
      <c r="GO264" s="23"/>
      <c r="GP264" s="23"/>
      <c r="GQ264" s="23"/>
      <c r="GR264" s="23"/>
      <c r="GS264" s="23"/>
      <c r="GT264" s="23"/>
      <c r="GU264" s="23"/>
      <c r="GV264" s="23"/>
      <c r="GW264" s="23"/>
      <c r="GX264" s="23"/>
      <c r="GY264" s="23"/>
      <c r="GZ264" s="23"/>
      <c r="HA264" s="23"/>
      <c r="HB264" s="23"/>
      <c r="HC264" s="23"/>
      <c r="HD264" s="23"/>
      <c r="HE264" s="23"/>
      <c r="HF264" s="23"/>
      <c r="HG264" s="23"/>
      <c r="HH264" s="23"/>
      <c r="HI264" s="23"/>
      <c r="HJ264" s="23"/>
      <c r="HK264" s="23"/>
      <c r="HL264" s="23"/>
      <c r="HM264" s="23"/>
      <c r="HN264" s="23"/>
      <c r="HO264" s="23"/>
      <c r="HP264" s="23"/>
      <c r="HQ264" s="23"/>
      <c r="HR264" s="23"/>
      <c r="HS264" s="23"/>
      <c r="HT264" s="23"/>
      <c r="HU264" s="23"/>
      <c r="HV264" s="23"/>
      <c r="HW264" s="23"/>
      <c r="HX264" s="23"/>
      <c r="HY264" s="23"/>
    </row>
    <row r="265" spans="1:233" x14ac:dyDescent="0.3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c r="EC265" s="23"/>
      <c r="ED265" s="23"/>
      <c r="EE265" s="23"/>
      <c r="EF265" s="23"/>
      <c r="EG265" s="23"/>
      <c r="EH265" s="23"/>
      <c r="EI265" s="23"/>
      <c r="EJ265" s="23"/>
      <c r="EK265" s="23"/>
      <c r="EL265" s="23"/>
      <c r="EM265" s="23"/>
      <c r="EN265" s="23"/>
      <c r="EO265" s="23"/>
      <c r="EP265" s="23"/>
      <c r="EQ265" s="23"/>
      <c r="ER265" s="23"/>
      <c r="ES265" s="23"/>
      <c r="ET265" s="23"/>
      <c r="EU265" s="23"/>
      <c r="EV265" s="23"/>
      <c r="EW265" s="23"/>
      <c r="EX265" s="23"/>
      <c r="EY265" s="23"/>
      <c r="EZ265" s="23"/>
      <c r="FA265" s="23"/>
      <c r="FB265" s="23"/>
      <c r="FC265" s="23"/>
      <c r="FD265" s="23"/>
      <c r="FE265" s="23"/>
      <c r="FF265" s="23"/>
      <c r="FG265" s="23"/>
      <c r="FH265" s="23"/>
      <c r="FI265" s="23"/>
      <c r="FJ265" s="23"/>
      <c r="FK265" s="23"/>
      <c r="FL265" s="23"/>
      <c r="FM265" s="23"/>
      <c r="FN265" s="23"/>
      <c r="FO265" s="23"/>
      <c r="FP265" s="23"/>
      <c r="FQ265" s="23"/>
      <c r="FR265" s="23"/>
      <c r="FS265" s="23"/>
      <c r="FT265" s="23"/>
      <c r="FU265" s="23"/>
      <c r="FV265" s="23"/>
      <c r="FW265" s="23"/>
      <c r="FX265" s="23"/>
      <c r="FY265" s="23"/>
      <c r="FZ265" s="23"/>
      <c r="GA265" s="23"/>
      <c r="GB265" s="23"/>
      <c r="GC265" s="23"/>
      <c r="GD265" s="23"/>
      <c r="GE265" s="23"/>
      <c r="GF265" s="23"/>
      <c r="GG265" s="23"/>
      <c r="GH265" s="23"/>
      <c r="GI265" s="23"/>
      <c r="GJ265" s="23"/>
      <c r="GK265" s="23"/>
      <c r="GL265" s="23"/>
      <c r="GM265" s="23"/>
      <c r="GN265" s="23"/>
      <c r="GO265" s="23"/>
      <c r="GP265" s="23"/>
      <c r="GQ265" s="23"/>
      <c r="GR265" s="23"/>
      <c r="GS265" s="23"/>
      <c r="GT265" s="23"/>
      <c r="GU265" s="23"/>
      <c r="GV265" s="23"/>
      <c r="GW265" s="23"/>
      <c r="GX265" s="23"/>
      <c r="GY265" s="23"/>
      <c r="GZ265" s="23"/>
      <c r="HA265" s="23"/>
      <c r="HB265" s="23"/>
      <c r="HC265" s="23"/>
      <c r="HD265" s="23"/>
      <c r="HE265" s="23"/>
      <c r="HF265" s="23"/>
      <c r="HG265" s="23"/>
      <c r="HH265" s="23"/>
      <c r="HI265" s="23"/>
      <c r="HJ265" s="23"/>
      <c r="HK265" s="23"/>
      <c r="HL265" s="23"/>
      <c r="HM265" s="23"/>
      <c r="HN265" s="23"/>
      <c r="HO265" s="23"/>
      <c r="HP265" s="23"/>
      <c r="HQ265" s="23"/>
      <c r="HR265" s="23"/>
      <c r="HS265" s="23"/>
      <c r="HT265" s="23"/>
      <c r="HU265" s="23"/>
      <c r="HV265" s="23"/>
      <c r="HW265" s="23"/>
      <c r="HX265" s="23"/>
      <c r="HY265" s="23"/>
    </row>
    <row r="266" spans="1:233" x14ac:dyDescent="0.35">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c r="ED266" s="23"/>
      <c r="EE266" s="23"/>
      <c r="EF266" s="23"/>
      <c r="EG266" s="23"/>
      <c r="EH266" s="23"/>
      <c r="EI266" s="23"/>
      <c r="EJ266" s="23"/>
      <c r="EK266" s="23"/>
      <c r="EL266" s="23"/>
      <c r="EM266" s="23"/>
      <c r="EN266" s="23"/>
      <c r="EO266" s="23"/>
      <c r="EP266" s="23"/>
      <c r="EQ266" s="23"/>
      <c r="ER266" s="23"/>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c r="FO266" s="23"/>
      <c r="FP266" s="23"/>
      <c r="FQ266" s="23"/>
      <c r="FR266" s="23"/>
      <c r="FS266" s="23"/>
      <c r="FT266" s="23"/>
      <c r="FU266" s="23"/>
      <c r="FV266" s="23"/>
      <c r="FW266" s="23"/>
      <c r="FX266" s="23"/>
      <c r="FY266" s="23"/>
      <c r="FZ266" s="23"/>
      <c r="GA266" s="23"/>
      <c r="GB266" s="23"/>
      <c r="GC266" s="23"/>
      <c r="GD266" s="23"/>
      <c r="GE266" s="23"/>
      <c r="GF266" s="23"/>
      <c r="GG266" s="23"/>
      <c r="GH266" s="23"/>
      <c r="GI266" s="23"/>
      <c r="GJ266" s="23"/>
      <c r="GK266" s="23"/>
      <c r="GL266" s="23"/>
      <c r="GM266" s="23"/>
      <c r="GN266" s="23"/>
      <c r="GO266" s="23"/>
      <c r="GP266" s="23"/>
      <c r="GQ266" s="23"/>
      <c r="GR266" s="23"/>
      <c r="GS266" s="23"/>
      <c r="GT266" s="23"/>
      <c r="GU266" s="23"/>
      <c r="GV266" s="23"/>
      <c r="GW266" s="23"/>
      <c r="GX266" s="23"/>
      <c r="GY266" s="23"/>
      <c r="GZ266" s="23"/>
      <c r="HA266" s="23"/>
      <c r="HB266" s="23"/>
      <c r="HC266" s="23"/>
      <c r="HD266" s="23"/>
      <c r="HE266" s="23"/>
      <c r="HF266" s="23"/>
      <c r="HG266" s="23"/>
      <c r="HH266" s="23"/>
      <c r="HI266" s="23"/>
      <c r="HJ266" s="23"/>
      <c r="HK266" s="23"/>
      <c r="HL266" s="23"/>
      <c r="HM266" s="23"/>
      <c r="HN266" s="23"/>
      <c r="HO266" s="23"/>
      <c r="HP266" s="23"/>
      <c r="HQ266" s="23"/>
      <c r="HR266" s="23"/>
      <c r="HS266" s="23"/>
      <c r="HT266" s="23"/>
      <c r="HU266" s="23"/>
      <c r="HV266" s="23"/>
      <c r="HW266" s="23"/>
      <c r="HX266" s="23"/>
      <c r="HY266" s="23"/>
    </row>
    <row r="267" spans="1:233" x14ac:dyDescent="0.35">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c r="ED267" s="23"/>
      <c r="EE267" s="23"/>
      <c r="EF267" s="23"/>
      <c r="EG267" s="23"/>
      <c r="EH267" s="23"/>
      <c r="EI267" s="23"/>
      <c r="EJ267" s="23"/>
      <c r="EK267" s="23"/>
      <c r="EL267" s="23"/>
      <c r="EM267" s="23"/>
      <c r="EN267" s="23"/>
      <c r="EO267" s="23"/>
      <c r="EP267" s="23"/>
      <c r="EQ267" s="23"/>
      <c r="ER267" s="23"/>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c r="FO267" s="23"/>
      <c r="FP267" s="23"/>
      <c r="FQ267" s="23"/>
      <c r="FR267" s="23"/>
      <c r="FS267" s="23"/>
      <c r="FT267" s="23"/>
      <c r="FU267" s="23"/>
      <c r="FV267" s="23"/>
      <c r="FW267" s="23"/>
      <c r="FX267" s="23"/>
      <c r="FY267" s="23"/>
      <c r="FZ267" s="23"/>
      <c r="GA267" s="23"/>
      <c r="GB267" s="23"/>
      <c r="GC267" s="23"/>
      <c r="GD267" s="23"/>
      <c r="GE267" s="23"/>
      <c r="GF267" s="23"/>
      <c r="GG267" s="23"/>
      <c r="GH267" s="23"/>
      <c r="GI267" s="23"/>
      <c r="GJ267" s="23"/>
      <c r="GK267" s="23"/>
      <c r="GL267" s="23"/>
      <c r="GM267" s="23"/>
      <c r="GN267" s="23"/>
      <c r="GO267" s="23"/>
      <c r="GP267" s="23"/>
      <c r="GQ267" s="23"/>
      <c r="GR267" s="23"/>
      <c r="GS267" s="23"/>
      <c r="GT267" s="23"/>
      <c r="GU267" s="23"/>
      <c r="GV267" s="23"/>
      <c r="GW267" s="23"/>
      <c r="GX267" s="23"/>
      <c r="GY267" s="23"/>
      <c r="GZ267" s="23"/>
      <c r="HA267" s="23"/>
      <c r="HB267" s="23"/>
      <c r="HC267" s="23"/>
      <c r="HD267" s="23"/>
      <c r="HE267" s="23"/>
      <c r="HF267" s="23"/>
      <c r="HG267" s="23"/>
      <c r="HH267" s="23"/>
      <c r="HI267" s="23"/>
      <c r="HJ267" s="23"/>
      <c r="HK267" s="23"/>
      <c r="HL267" s="23"/>
      <c r="HM267" s="23"/>
      <c r="HN267" s="23"/>
      <c r="HO267" s="23"/>
      <c r="HP267" s="23"/>
      <c r="HQ267" s="23"/>
      <c r="HR267" s="23"/>
      <c r="HS267" s="23"/>
      <c r="HT267" s="23"/>
      <c r="HU267" s="23"/>
      <c r="HV267" s="23"/>
      <c r="HW267" s="23"/>
      <c r="HX267" s="23"/>
      <c r="HY267" s="23"/>
    </row>
    <row r="268" spans="1:233" x14ac:dyDescent="0.35">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c r="ED268" s="23"/>
      <c r="EE268" s="23"/>
      <c r="EF268" s="23"/>
      <c r="EG268" s="23"/>
      <c r="EH268" s="23"/>
      <c r="EI268" s="23"/>
      <c r="EJ268" s="23"/>
      <c r="EK268" s="23"/>
      <c r="EL268" s="23"/>
      <c r="EM268" s="23"/>
      <c r="EN268" s="23"/>
      <c r="EO268" s="23"/>
      <c r="EP268" s="23"/>
      <c r="EQ268" s="23"/>
      <c r="ER268" s="23"/>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c r="FO268" s="23"/>
      <c r="FP268" s="23"/>
      <c r="FQ268" s="23"/>
      <c r="FR268" s="23"/>
      <c r="FS268" s="23"/>
      <c r="FT268" s="23"/>
      <c r="FU268" s="23"/>
      <c r="FV268" s="23"/>
      <c r="FW268" s="23"/>
      <c r="FX268" s="23"/>
      <c r="FY268" s="23"/>
      <c r="FZ268" s="23"/>
      <c r="GA268" s="23"/>
      <c r="GB268" s="23"/>
      <c r="GC268" s="23"/>
      <c r="GD268" s="23"/>
      <c r="GE268" s="23"/>
      <c r="GF268" s="23"/>
      <c r="GG268" s="23"/>
      <c r="GH268" s="23"/>
      <c r="GI268" s="23"/>
      <c r="GJ268" s="23"/>
      <c r="GK268" s="23"/>
      <c r="GL268" s="23"/>
      <c r="GM268" s="23"/>
      <c r="GN268" s="23"/>
      <c r="GO268" s="23"/>
      <c r="GP268" s="23"/>
      <c r="GQ268" s="23"/>
      <c r="GR268" s="23"/>
      <c r="GS268" s="23"/>
      <c r="GT268" s="23"/>
      <c r="GU268" s="23"/>
      <c r="GV268" s="23"/>
      <c r="GW268" s="23"/>
      <c r="GX268" s="23"/>
      <c r="GY268" s="23"/>
      <c r="GZ268" s="23"/>
      <c r="HA268" s="23"/>
      <c r="HB268" s="23"/>
      <c r="HC268" s="23"/>
      <c r="HD268" s="23"/>
      <c r="HE268" s="23"/>
      <c r="HF268" s="23"/>
      <c r="HG268" s="23"/>
      <c r="HH268" s="23"/>
      <c r="HI268" s="23"/>
      <c r="HJ268" s="23"/>
      <c r="HK268" s="23"/>
      <c r="HL268" s="23"/>
      <c r="HM268" s="23"/>
      <c r="HN268" s="23"/>
      <c r="HO268" s="23"/>
      <c r="HP268" s="23"/>
      <c r="HQ268" s="23"/>
      <c r="HR268" s="23"/>
      <c r="HS268" s="23"/>
      <c r="HT268" s="23"/>
      <c r="HU268" s="23"/>
      <c r="HV268" s="23"/>
      <c r="HW268" s="23"/>
      <c r="HX268" s="23"/>
      <c r="HY268" s="23"/>
    </row>
    <row r="269" spans="1:233" x14ac:dyDescent="0.35">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c r="EC269" s="23"/>
      <c r="ED269" s="23"/>
      <c r="EE269" s="23"/>
      <c r="EF269" s="23"/>
      <c r="EG269" s="23"/>
      <c r="EH269" s="23"/>
      <c r="EI269" s="23"/>
      <c r="EJ269" s="23"/>
      <c r="EK269" s="23"/>
      <c r="EL269" s="23"/>
      <c r="EM269" s="23"/>
      <c r="EN269" s="23"/>
      <c r="EO269" s="23"/>
      <c r="EP269" s="23"/>
      <c r="EQ269" s="23"/>
      <c r="ER269" s="23"/>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c r="FO269" s="23"/>
      <c r="FP269" s="23"/>
      <c r="FQ269" s="23"/>
      <c r="FR269" s="23"/>
      <c r="FS269" s="23"/>
      <c r="FT269" s="23"/>
      <c r="FU269" s="23"/>
      <c r="FV269" s="23"/>
      <c r="FW269" s="23"/>
      <c r="FX269" s="23"/>
      <c r="FY269" s="23"/>
      <c r="FZ269" s="23"/>
      <c r="GA269" s="23"/>
      <c r="GB269" s="23"/>
      <c r="GC269" s="23"/>
      <c r="GD269" s="23"/>
      <c r="GE269" s="23"/>
      <c r="GF269" s="23"/>
      <c r="GG269" s="23"/>
      <c r="GH269" s="23"/>
      <c r="GI269" s="23"/>
      <c r="GJ269" s="23"/>
      <c r="GK269" s="23"/>
      <c r="GL269" s="23"/>
      <c r="GM269" s="23"/>
      <c r="GN269" s="23"/>
      <c r="GO269" s="23"/>
      <c r="GP269" s="23"/>
      <c r="GQ269" s="23"/>
      <c r="GR269" s="23"/>
      <c r="GS269" s="23"/>
      <c r="GT269" s="23"/>
      <c r="GU269" s="23"/>
      <c r="GV269" s="23"/>
      <c r="GW269" s="23"/>
      <c r="GX269" s="23"/>
      <c r="GY269" s="23"/>
      <c r="GZ269" s="23"/>
      <c r="HA269" s="23"/>
      <c r="HB269" s="23"/>
      <c r="HC269" s="23"/>
      <c r="HD269" s="23"/>
      <c r="HE269" s="23"/>
      <c r="HF269" s="23"/>
      <c r="HG269" s="23"/>
      <c r="HH269" s="23"/>
      <c r="HI269" s="23"/>
      <c r="HJ269" s="23"/>
      <c r="HK269" s="23"/>
      <c r="HL269" s="23"/>
      <c r="HM269" s="23"/>
      <c r="HN269" s="23"/>
      <c r="HO269" s="23"/>
      <c r="HP269" s="23"/>
      <c r="HQ269" s="23"/>
      <c r="HR269" s="23"/>
      <c r="HS269" s="23"/>
      <c r="HT269" s="23"/>
      <c r="HU269" s="23"/>
      <c r="HV269" s="23"/>
      <c r="HW269" s="23"/>
      <c r="HX269" s="23"/>
      <c r="HY269" s="23"/>
    </row>
    <row r="270" spans="1:233" x14ac:dyDescent="0.35">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c r="ED270" s="23"/>
      <c r="EE270" s="23"/>
      <c r="EF270" s="23"/>
      <c r="EG270" s="23"/>
      <c r="EH270" s="23"/>
      <c r="EI270" s="23"/>
      <c r="EJ270" s="23"/>
      <c r="EK270" s="23"/>
      <c r="EL270" s="23"/>
      <c r="EM270" s="23"/>
      <c r="EN270" s="23"/>
      <c r="EO270" s="23"/>
      <c r="EP270" s="23"/>
      <c r="EQ270" s="23"/>
      <c r="ER270" s="23"/>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c r="FO270" s="23"/>
      <c r="FP270" s="23"/>
      <c r="FQ270" s="23"/>
      <c r="FR270" s="23"/>
      <c r="FS270" s="23"/>
      <c r="FT270" s="23"/>
      <c r="FU270" s="23"/>
      <c r="FV270" s="23"/>
      <c r="FW270" s="23"/>
      <c r="FX270" s="23"/>
      <c r="FY270" s="23"/>
      <c r="FZ270" s="23"/>
      <c r="GA270" s="23"/>
      <c r="GB270" s="23"/>
      <c r="GC270" s="23"/>
      <c r="GD270" s="23"/>
      <c r="GE270" s="23"/>
      <c r="GF270" s="23"/>
      <c r="GG270" s="23"/>
      <c r="GH270" s="23"/>
      <c r="GI270" s="23"/>
      <c r="GJ270" s="23"/>
      <c r="GK270" s="23"/>
      <c r="GL270" s="23"/>
      <c r="GM270" s="23"/>
      <c r="GN270" s="23"/>
      <c r="GO270" s="23"/>
      <c r="GP270" s="23"/>
      <c r="GQ270" s="23"/>
      <c r="GR270" s="23"/>
      <c r="GS270" s="23"/>
      <c r="GT270" s="23"/>
      <c r="GU270" s="23"/>
      <c r="GV270" s="23"/>
      <c r="GW270" s="23"/>
      <c r="GX270" s="23"/>
      <c r="GY270" s="23"/>
      <c r="GZ270" s="23"/>
      <c r="HA270" s="23"/>
      <c r="HB270" s="23"/>
      <c r="HC270" s="23"/>
      <c r="HD270" s="23"/>
      <c r="HE270" s="23"/>
      <c r="HF270" s="23"/>
      <c r="HG270" s="23"/>
      <c r="HH270" s="23"/>
      <c r="HI270" s="23"/>
      <c r="HJ270" s="23"/>
      <c r="HK270" s="23"/>
      <c r="HL270" s="23"/>
      <c r="HM270" s="23"/>
      <c r="HN270" s="23"/>
      <c r="HO270" s="23"/>
      <c r="HP270" s="23"/>
      <c r="HQ270" s="23"/>
      <c r="HR270" s="23"/>
      <c r="HS270" s="23"/>
      <c r="HT270" s="23"/>
      <c r="HU270" s="23"/>
      <c r="HV270" s="23"/>
      <c r="HW270" s="23"/>
      <c r="HX270" s="23"/>
      <c r="HY270" s="23"/>
    </row>
    <row r="271" spans="1:233" x14ac:dyDescent="0.35">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c r="ED271" s="23"/>
      <c r="EE271" s="23"/>
      <c r="EF271" s="23"/>
      <c r="EG271" s="23"/>
      <c r="EH271" s="23"/>
      <c r="EI271" s="23"/>
      <c r="EJ271" s="23"/>
      <c r="EK271" s="23"/>
      <c r="EL271" s="23"/>
      <c r="EM271" s="23"/>
      <c r="EN271" s="23"/>
      <c r="EO271" s="23"/>
      <c r="EP271" s="23"/>
      <c r="EQ271" s="23"/>
      <c r="ER271" s="23"/>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c r="FO271" s="23"/>
      <c r="FP271" s="23"/>
      <c r="FQ271" s="23"/>
      <c r="FR271" s="23"/>
      <c r="FS271" s="23"/>
      <c r="FT271" s="23"/>
      <c r="FU271" s="23"/>
      <c r="FV271" s="23"/>
      <c r="FW271" s="23"/>
      <c r="FX271" s="23"/>
      <c r="FY271" s="23"/>
      <c r="FZ271" s="23"/>
      <c r="GA271" s="23"/>
      <c r="GB271" s="23"/>
      <c r="GC271" s="23"/>
      <c r="GD271" s="23"/>
      <c r="GE271" s="23"/>
      <c r="GF271" s="23"/>
      <c r="GG271" s="23"/>
      <c r="GH271" s="23"/>
      <c r="GI271" s="23"/>
      <c r="GJ271" s="23"/>
      <c r="GK271" s="23"/>
      <c r="GL271" s="23"/>
      <c r="GM271" s="23"/>
      <c r="GN271" s="23"/>
      <c r="GO271" s="23"/>
      <c r="GP271" s="23"/>
      <c r="GQ271" s="23"/>
      <c r="GR271" s="23"/>
      <c r="GS271" s="23"/>
      <c r="GT271" s="23"/>
      <c r="GU271" s="23"/>
      <c r="GV271" s="23"/>
      <c r="GW271" s="23"/>
      <c r="GX271" s="23"/>
      <c r="GY271" s="23"/>
      <c r="GZ271" s="23"/>
      <c r="HA271" s="23"/>
      <c r="HB271" s="23"/>
      <c r="HC271" s="23"/>
      <c r="HD271" s="23"/>
      <c r="HE271" s="23"/>
      <c r="HF271" s="23"/>
      <c r="HG271" s="23"/>
      <c r="HH271" s="23"/>
      <c r="HI271" s="23"/>
      <c r="HJ271" s="23"/>
      <c r="HK271" s="23"/>
      <c r="HL271" s="23"/>
      <c r="HM271" s="23"/>
      <c r="HN271" s="23"/>
      <c r="HO271" s="23"/>
      <c r="HP271" s="23"/>
      <c r="HQ271" s="23"/>
      <c r="HR271" s="23"/>
      <c r="HS271" s="23"/>
      <c r="HT271" s="23"/>
      <c r="HU271" s="23"/>
      <c r="HV271" s="23"/>
      <c r="HW271" s="23"/>
      <c r="HX271" s="23"/>
      <c r="HY271" s="23"/>
    </row>
    <row r="272" spans="1:233" x14ac:dyDescent="0.35">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c r="ED272" s="23"/>
      <c r="EE272" s="23"/>
      <c r="EF272" s="23"/>
      <c r="EG272" s="23"/>
      <c r="EH272" s="23"/>
      <c r="EI272" s="23"/>
      <c r="EJ272" s="23"/>
      <c r="EK272" s="23"/>
      <c r="EL272" s="23"/>
      <c r="EM272" s="23"/>
      <c r="EN272" s="23"/>
      <c r="EO272" s="23"/>
      <c r="EP272" s="23"/>
      <c r="EQ272" s="23"/>
      <c r="ER272" s="23"/>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c r="FO272" s="23"/>
      <c r="FP272" s="23"/>
      <c r="FQ272" s="23"/>
      <c r="FR272" s="23"/>
      <c r="FS272" s="23"/>
      <c r="FT272" s="23"/>
      <c r="FU272" s="23"/>
      <c r="FV272" s="23"/>
      <c r="FW272" s="23"/>
      <c r="FX272" s="23"/>
      <c r="FY272" s="23"/>
      <c r="FZ272" s="23"/>
      <c r="GA272" s="23"/>
      <c r="GB272" s="23"/>
      <c r="GC272" s="23"/>
      <c r="GD272" s="23"/>
      <c r="GE272" s="23"/>
      <c r="GF272" s="23"/>
      <c r="GG272" s="23"/>
      <c r="GH272" s="23"/>
      <c r="GI272" s="23"/>
      <c r="GJ272" s="23"/>
      <c r="GK272" s="23"/>
      <c r="GL272" s="23"/>
      <c r="GM272" s="23"/>
      <c r="GN272" s="23"/>
      <c r="GO272" s="23"/>
      <c r="GP272" s="23"/>
      <c r="GQ272" s="23"/>
      <c r="GR272" s="23"/>
      <c r="GS272" s="23"/>
      <c r="GT272" s="23"/>
      <c r="GU272" s="23"/>
      <c r="GV272" s="23"/>
      <c r="GW272" s="23"/>
      <c r="GX272" s="23"/>
      <c r="GY272" s="23"/>
      <c r="GZ272" s="23"/>
      <c r="HA272" s="23"/>
      <c r="HB272" s="23"/>
      <c r="HC272" s="23"/>
      <c r="HD272" s="23"/>
      <c r="HE272" s="23"/>
      <c r="HF272" s="23"/>
      <c r="HG272" s="23"/>
      <c r="HH272" s="23"/>
      <c r="HI272" s="23"/>
      <c r="HJ272" s="23"/>
      <c r="HK272" s="23"/>
      <c r="HL272" s="23"/>
      <c r="HM272" s="23"/>
      <c r="HN272" s="23"/>
      <c r="HO272" s="23"/>
      <c r="HP272" s="23"/>
      <c r="HQ272" s="23"/>
      <c r="HR272" s="23"/>
      <c r="HS272" s="23"/>
      <c r="HT272" s="23"/>
      <c r="HU272" s="23"/>
      <c r="HV272" s="23"/>
      <c r="HW272" s="23"/>
      <c r="HX272" s="23"/>
      <c r="HY272" s="23"/>
    </row>
    <row r="273" spans="1:233" x14ac:dyDescent="0.35">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c r="ED273" s="23"/>
      <c r="EE273" s="23"/>
      <c r="EF273" s="23"/>
      <c r="EG273" s="23"/>
      <c r="EH273" s="23"/>
      <c r="EI273" s="23"/>
      <c r="EJ273" s="23"/>
      <c r="EK273" s="23"/>
      <c r="EL273" s="23"/>
      <c r="EM273" s="23"/>
      <c r="EN273" s="23"/>
      <c r="EO273" s="23"/>
      <c r="EP273" s="23"/>
      <c r="EQ273" s="23"/>
      <c r="ER273" s="23"/>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c r="FO273" s="23"/>
      <c r="FP273" s="23"/>
      <c r="FQ273" s="23"/>
      <c r="FR273" s="23"/>
      <c r="FS273" s="23"/>
      <c r="FT273" s="23"/>
      <c r="FU273" s="23"/>
      <c r="FV273" s="23"/>
      <c r="FW273" s="23"/>
      <c r="FX273" s="23"/>
      <c r="FY273" s="23"/>
      <c r="FZ273" s="23"/>
      <c r="GA273" s="23"/>
      <c r="GB273" s="23"/>
      <c r="GC273" s="23"/>
      <c r="GD273" s="23"/>
      <c r="GE273" s="23"/>
      <c r="GF273" s="23"/>
      <c r="GG273" s="23"/>
      <c r="GH273" s="23"/>
      <c r="GI273" s="23"/>
      <c r="GJ273" s="23"/>
      <c r="GK273" s="23"/>
      <c r="GL273" s="23"/>
      <c r="GM273" s="23"/>
      <c r="GN273" s="23"/>
      <c r="GO273" s="23"/>
      <c r="GP273" s="23"/>
      <c r="GQ273" s="23"/>
      <c r="GR273" s="23"/>
      <c r="GS273" s="23"/>
      <c r="GT273" s="23"/>
      <c r="GU273" s="23"/>
      <c r="GV273" s="23"/>
      <c r="GW273" s="23"/>
      <c r="GX273" s="23"/>
      <c r="GY273" s="23"/>
      <c r="GZ273" s="23"/>
      <c r="HA273" s="23"/>
      <c r="HB273" s="23"/>
      <c r="HC273" s="23"/>
      <c r="HD273" s="23"/>
      <c r="HE273" s="23"/>
      <c r="HF273" s="23"/>
      <c r="HG273" s="23"/>
      <c r="HH273" s="23"/>
      <c r="HI273" s="23"/>
      <c r="HJ273" s="23"/>
      <c r="HK273" s="23"/>
      <c r="HL273" s="23"/>
      <c r="HM273" s="23"/>
      <c r="HN273" s="23"/>
      <c r="HO273" s="23"/>
      <c r="HP273" s="23"/>
      <c r="HQ273" s="23"/>
      <c r="HR273" s="23"/>
      <c r="HS273" s="23"/>
      <c r="HT273" s="23"/>
      <c r="HU273" s="23"/>
      <c r="HV273" s="23"/>
      <c r="HW273" s="23"/>
      <c r="HX273" s="23"/>
      <c r="HY273" s="23"/>
    </row>
    <row r="274" spans="1:233" x14ac:dyDescent="0.35">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c r="ED274" s="23"/>
      <c r="EE274" s="23"/>
      <c r="EF274" s="23"/>
      <c r="EG274" s="23"/>
      <c r="EH274" s="23"/>
      <c r="EI274" s="23"/>
      <c r="EJ274" s="23"/>
      <c r="EK274" s="23"/>
      <c r="EL274" s="23"/>
      <c r="EM274" s="23"/>
      <c r="EN274" s="23"/>
      <c r="EO274" s="23"/>
      <c r="EP274" s="23"/>
      <c r="EQ274" s="23"/>
      <c r="ER274" s="23"/>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c r="FO274" s="23"/>
      <c r="FP274" s="23"/>
      <c r="FQ274" s="23"/>
      <c r="FR274" s="23"/>
      <c r="FS274" s="23"/>
      <c r="FT274" s="23"/>
      <c r="FU274" s="23"/>
      <c r="FV274" s="23"/>
      <c r="FW274" s="23"/>
      <c r="FX274" s="23"/>
      <c r="FY274" s="23"/>
      <c r="FZ274" s="23"/>
      <c r="GA274" s="23"/>
      <c r="GB274" s="23"/>
      <c r="GC274" s="23"/>
      <c r="GD274" s="23"/>
      <c r="GE274" s="23"/>
      <c r="GF274" s="23"/>
      <c r="GG274" s="23"/>
      <c r="GH274" s="23"/>
      <c r="GI274" s="23"/>
      <c r="GJ274" s="23"/>
      <c r="GK274" s="23"/>
      <c r="GL274" s="23"/>
      <c r="GM274" s="23"/>
      <c r="GN274" s="23"/>
      <c r="GO274" s="23"/>
      <c r="GP274" s="23"/>
      <c r="GQ274" s="23"/>
      <c r="GR274" s="23"/>
      <c r="GS274" s="23"/>
      <c r="GT274" s="23"/>
      <c r="GU274" s="23"/>
      <c r="GV274" s="23"/>
      <c r="GW274" s="23"/>
      <c r="GX274" s="23"/>
      <c r="GY274" s="23"/>
      <c r="GZ274" s="23"/>
      <c r="HA274" s="23"/>
      <c r="HB274" s="23"/>
      <c r="HC274" s="23"/>
      <c r="HD274" s="23"/>
      <c r="HE274" s="23"/>
      <c r="HF274" s="23"/>
      <c r="HG274" s="23"/>
      <c r="HH274" s="23"/>
      <c r="HI274" s="23"/>
      <c r="HJ274" s="23"/>
      <c r="HK274" s="23"/>
      <c r="HL274" s="23"/>
      <c r="HM274" s="23"/>
      <c r="HN274" s="23"/>
      <c r="HO274" s="23"/>
      <c r="HP274" s="23"/>
      <c r="HQ274" s="23"/>
      <c r="HR274" s="23"/>
      <c r="HS274" s="23"/>
      <c r="HT274" s="23"/>
      <c r="HU274" s="23"/>
      <c r="HV274" s="23"/>
      <c r="HW274" s="23"/>
      <c r="HX274" s="23"/>
      <c r="HY274" s="23"/>
    </row>
    <row r="275" spans="1:233" x14ac:dyDescent="0.3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c r="HU275" s="23"/>
      <c r="HV275" s="23"/>
      <c r="HW275" s="23"/>
      <c r="HX275" s="23"/>
      <c r="HY275" s="23"/>
    </row>
    <row r="276" spans="1:233" x14ac:dyDescent="0.35">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c r="ED276" s="23"/>
      <c r="EE276" s="23"/>
      <c r="EF276" s="23"/>
      <c r="EG276" s="23"/>
      <c r="EH276" s="23"/>
      <c r="EI276" s="23"/>
      <c r="EJ276" s="23"/>
      <c r="EK276" s="23"/>
      <c r="EL276" s="23"/>
      <c r="EM276" s="23"/>
      <c r="EN276" s="23"/>
      <c r="EO276" s="23"/>
      <c r="EP276" s="23"/>
      <c r="EQ276" s="23"/>
      <c r="ER276" s="23"/>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c r="FO276" s="23"/>
      <c r="FP276" s="23"/>
      <c r="FQ276" s="23"/>
      <c r="FR276" s="23"/>
      <c r="FS276" s="23"/>
      <c r="FT276" s="23"/>
      <c r="FU276" s="23"/>
      <c r="FV276" s="23"/>
      <c r="FW276" s="23"/>
      <c r="FX276" s="23"/>
      <c r="FY276" s="23"/>
      <c r="FZ276" s="23"/>
      <c r="GA276" s="23"/>
      <c r="GB276" s="23"/>
      <c r="GC276" s="23"/>
      <c r="GD276" s="23"/>
      <c r="GE276" s="23"/>
      <c r="GF276" s="23"/>
      <c r="GG276" s="23"/>
      <c r="GH276" s="23"/>
      <c r="GI276" s="23"/>
      <c r="GJ276" s="23"/>
      <c r="GK276" s="23"/>
      <c r="GL276" s="23"/>
      <c r="GM276" s="23"/>
      <c r="GN276" s="23"/>
      <c r="GO276" s="23"/>
      <c r="GP276" s="23"/>
      <c r="GQ276" s="23"/>
      <c r="GR276" s="23"/>
      <c r="GS276" s="23"/>
      <c r="GT276" s="23"/>
      <c r="GU276" s="23"/>
      <c r="GV276" s="23"/>
      <c r="GW276" s="23"/>
      <c r="GX276" s="23"/>
      <c r="GY276" s="23"/>
      <c r="GZ276" s="23"/>
      <c r="HA276" s="23"/>
      <c r="HB276" s="23"/>
      <c r="HC276" s="23"/>
      <c r="HD276" s="23"/>
      <c r="HE276" s="23"/>
      <c r="HF276" s="23"/>
      <c r="HG276" s="23"/>
      <c r="HH276" s="23"/>
      <c r="HI276" s="23"/>
      <c r="HJ276" s="23"/>
      <c r="HK276" s="23"/>
      <c r="HL276" s="23"/>
      <c r="HM276" s="23"/>
      <c r="HN276" s="23"/>
      <c r="HO276" s="23"/>
      <c r="HP276" s="23"/>
      <c r="HQ276" s="23"/>
      <c r="HR276" s="23"/>
      <c r="HS276" s="23"/>
      <c r="HT276" s="23"/>
      <c r="HU276" s="23"/>
      <c r="HV276" s="23"/>
      <c r="HW276" s="23"/>
      <c r="HX276" s="23"/>
      <c r="HY276" s="23"/>
    </row>
    <row r="277" spans="1:233" x14ac:dyDescent="0.35">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c r="ED277" s="23"/>
      <c r="EE277" s="23"/>
      <c r="EF277" s="23"/>
      <c r="EG277" s="23"/>
      <c r="EH277" s="23"/>
      <c r="EI277" s="23"/>
      <c r="EJ277" s="23"/>
      <c r="EK277" s="23"/>
      <c r="EL277" s="23"/>
      <c r="EM277" s="23"/>
      <c r="EN277" s="23"/>
      <c r="EO277" s="23"/>
      <c r="EP277" s="23"/>
      <c r="EQ277" s="23"/>
      <c r="ER277" s="23"/>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c r="FO277" s="23"/>
      <c r="FP277" s="23"/>
      <c r="FQ277" s="23"/>
      <c r="FR277" s="23"/>
      <c r="FS277" s="23"/>
      <c r="FT277" s="23"/>
      <c r="FU277" s="23"/>
      <c r="FV277" s="23"/>
      <c r="FW277" s="23"/>
      <c r="FX277" s="23"/>
      <c r="FY277" s="23"/>
      <c r="FZ277" s="23"/>
      <c r="GA277" s="23"/>
      <c r="GB277" s="23"/>
      <c r="GC277" s="23"/>
      <c r="GD277" s="23"/>
      <c r="GE277" s="23"/>
      <c r="GF277" s="23"/>
      <c r="GG277" s="23"/>
      <c r="GH277" s="23"/>
      <c r="GI277" s="23"/>
      <c r="GJ277" s="23"/>
      <c r="GK277" s="23"/>
      <c r="GL277" s="23"/>
      <c r="GM277" s="23"/>
      <c r="GN277" s="23"/>
      <c r="GO277" s="23"/>
      <c r="GP277" s="23"/>
      <c r="GQ277" s="23"/>
      <c r="GR277" s="23"/>
      <c r="GS277" s="23"/>
      <c r="GT277" s="23"/>
      <c r="GU277" s="23"/>
      <c r="GV277" s="23"/>
      <c r="GW277" s="23"/>
      <c r="GX277" s="23"/>
      <c r="GY277" s="23"/>
      <c r="GZ277" s="23"/>
      <c r="HA277" s="23"/>
      <c r="HB277" s="23"/>
      <c r="HC277" s="23"/>
      <c r="HD277" s="23"/>
      <c r="HE277" s="23"/>
      <c r="HF277" s="23"/>
      <c r="HG277" s="23"/>
      <c r="HH277" s="23"/>
      <c r="HI277" s="23"/>
      <c r="HJ277" s="23"/>
      <c r="HK277" s="23"/>
      <c r="HL277" s="23"/>
      <c r="HM277" s="23"/>
      <c r="HN277" s="23"/>
      <c r="HO277" s="23"/>
      <c r="HP277" s="23"/>
      <c r="HQ277" s="23"/>
      <c r="HR277" s="23"/>
      <c r="HS277" s="23"/>
      <c r="HT277" s="23"/>
      <c r="HU277" s="23"/>
      <c r="HV277" s="23"/>
      <c r="HW277" s="23"/>
      <c r="HX277" s="23"/>
      <c r="HY277" s="23"/>
    </row>
    <row r="278" spans="1:233" x14ac:dyDescent="0.35">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c r="ED278" s="23"/>
      <c r="EE278" s="23"/>
      <c r="EF278" s="23"/>
      <c r="EG278" s="23"/>
      <c r="EH278" s="23"/>
      <c r="EI278" s="23"/>
      <c r="EJ278" s="23"/>
      <c r="EK278" s="23"/>
      <c r="EL278" s="23"/>
      <c r="EM278" s="23"/>
      <c r="EN278" s="23"/>
      <c r="EO278" s="23"/>
      <c r="EP278" s="23"/>
      <c r="EQ278" s="23"/>
      <c r="ER278" s="23"/>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c r="FO278" s="23"/>
      <c r="FP278" s="23"/>
      <c r="FQ278" s="23"/>
      <c r="FR278" s="23"/>
      <c r="FS278" s="23"/>
      <c r="FT278" s="23"/>
      <c r="FU278" s="23"/>
      <c r="FV278" s="23"/>
      <c r="FW278" s="23"/>
      <c r="FX278" s="23"/>
      <c r="FY278" s="23"/>
      <c r="FZ278" s="23"/>
      <c r="GA278" s="23"/>
      <c r="GB278" s="23"/>
      <c r="GC278" s="23"/>
      <c r="GD278" s="23"/>
      <c r="GE278" s="23"/>
      <c r="GF278" s="23"/>
      <c r="GG278" s="23"/>
      <c r="GH278" s="23"/>
      <c r="GI278" s="23"/>
      <c r="GJ278" s="23"/>
      <c r="GK278" s="23"/>
      <c r="GL278" s="23"/>
      <c r="GM278" s="23"/>
      <c r="GN278" s="23"/>
      <c r="GO278" s="23"/>
      <c r="GP278" s="23"/>
      <c r="GQ278" s="23"/>
      <c r="GR278" s="23"/>
      <c r="GS278" s="23"/>
      <c r="GT278" s="23"/>
      <c r="GU278" s="23"/>
      <c r="GV278" s="23"/>
      <c r="GW278" s="23"/>
      <c r="GX278" s="23"/>
      <c r="GY278" s="23"/>
      <c r="GZ278" s="23"/>
      <c r="HA278" s="23"/>
      <c r="HB278" s="23"/>
      <c r="HC278" s="23"/>
      <c r="HD278" s="23"/>
      <c r="HE278" s="23"/>
      <c r="HF278" s="23"/>
      <c r="HG278" s="23"/>
      <c r="HH278" s="23"/>
      <c r="HI278" s="23"/>
      <c r="HJ278" s="23"/>
      <c r="HK278" s="23"/>
      <c r="HL278" s="23"/>
      <c r="HM278" s="23"/>
      <c r="HN278" s="23"/>
      <c r="HO278" s="23"/>
      <c r="HP278" s="23"/>
      <c r="HQ278" s="23"/>
      <c r="HR278" s="23"/>
      <c r="HS278" s="23"/>
      <c r="HT278" s="23"/>
      <c r="HU278" s="23"/>
      <c r="HV278" s="23"/>
      <c r="HW278" s="23"/>
      <c r="HX278" s="23"/>
      <c r="HY278" s="23"/>
    </row>
    <row r="279" spans="1:233" x14ac:dyDescent="0.35">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c r="HU279" s="23"/>
      <c r="HV279" s="23"/>
      <c r="HW279" s="23"/>
      <c r="HX279" s="23"/>
      <c r="HY279" s="23"/>
    </row>
    <row r="280" spans="1:233" x14ac:dyDescent="0.35">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c r="HU280" s="23"/>
      <c r="HV280" s="23"/>
      <c r="HW280" s="23"/>
      <c r="HX280" s="23"/>
      <c r="HY280" s="23"/>
    </row>
    <row r="281" spans="1:233" x14ac:dyDescent="0.35">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c r="HU281" s="23"/>
      <c r="HV281" s="23"/>
      <c r="HW281" s="23"/>
      <c r="HX281" s="23"/>
      <c r="HY281" s="23"/>
    </row>
    <row r="282" spans="1:233" x14ac:dyDescent="0.35">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c r="EC282" s="23"/>
      <c r="ED282" s="23"/>
      <c r="EE282" s="23"/>
      <c r="EF282" s="23"/>
      <c r="EG282" s="23"/>
      <c r="EH282" s="23"/>
      <c r="EI282" s="23"/>
      <c r="EJ282" s="23"/>
      <c r="EK282" s="23"/>
      <c r="EL282" s="23"/>
      <c r="EM282" s="23"/>
      <c r="EN282" s="23"/>
      <c r="EO282" s="23"/>
      <c r="EP282" s="23"/>
      <c r="EQ282" s="23"/>
      <c r="ER282" s="23"/>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c r="FO282" s="23"/>
      <c r="FP282" s="23"/>
      <c r="FQ282" s="23"/>
      <c r="FR282" s="23"/>
      <c r="FS282" s="23"/>
      <c r="FT282" s="23"/>
      <c r="FU282" s="23"/>
      <c r="FV282" s="23"/>
      <c r="FW282" s="23"/>
      <c r="FX282" s="23"/>
      <c r="FY282" s="23"/>
      <c r="FZ282" s="23"/>
      <c r="GA282" s="23"/>
      <c r="GB282" s="23"/>
      <c r="GC282" s="23"/>
      <c r="GD282" s="23"/>
      <c r="GE282" s="23"/>
      <c r="GF282" s="23"/>
      <c r="GG282" s="23"/>
      <c r="GH282" s="23"/>
      <c r="GI282" s="23"/>
      <c r="GJ282" s="23"/>
      <c r="GK282" s="23"/>
      <c r="GL282" s="23"/>
      <c r="GM282" s="23"/>
      <c r="GN282" s="23"/>
      <c r="GO282" s="23"/>
      <c r="GP282" s="23"/>
      <c r="GQ282" s="23"/>
      <c r="GR282" s="23"/>
      <c r="GS282" s="23"/>
      <c r="GT282" s="23"/>
      <c r="GU282" s="23"/>
      <c r="GV282" s="23"/>
      <c r="GW282" s="23"/>
      <c r="GX282" s="23"/>
      <c r="GY282" s="23"/>
      <c r="GZ282" s="23"/>
      <c r="HA282" s="23"/>
      <c r="HB282" s="23"/>
      <c r="HC282" s="23"/>
      <c r="HD282" s="23"/>
      <c r="HE282" s="23"/>
      <c r="HF282" s="23"/>
      <c r="HG282" s="23"/>
      <c r="HH282" s="23"/>
      <c r="HI282" s="23"/>
      <c r="HJ282" s="23"/>
      <c r="HK282" s="23"/>
      <c r="HL282" s="23"/>
      <c r="HM282" s="23"/>
      <c r="HN282" s="23"/>
      <c r="HO282" s="23"/>
      <c r="HP282" s="23"/>
      <c r="HQ282" s="23"/>
      <c r="HR282" s="23"/>
      <c r="HS282" s="23"/>
      <c r="HT282" s="23"/>
      <c r="HU282" s="23"/>
      <c r="HV282" s="23"/>
      <c r="HW282" s="23"/>
      <c r="HX282" s="23"/>
      <c r="HY282" s="23"/>
    </row>
    <row r="283" spans="1:233" x14ac:dyDescent="0.35">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c r="ED283" s="23"/>
      <c r="EE283" s="23"/>
      <c r="EF283" s="23"/>
      <c r="EG283" s="23"/>
      <c r="EH283" s="23"/>
      <c r="EI283" s="23"/>
      <c r="EJ283" s="23"/>
      <c r="EK283" s="23"/>
      <c r="EL283" s="23"/>
      <c r="EM283" s="23"/>
      <c r="EN283" s="23"/>
      <c r="EO283" s="23"/>
      <c r="EP283" s="23"/>
      <c r="EQ283" s="23"/>
      <c r="ER283" s="23"/>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c r="FO283" s="23"/>
      <c r="FP283" s="23"/>
      <c r="FQ283" s="23"/>
      <c r="FR283" s="23"/>
      <c r="FS283" s="23"/>
      <c r="FT283" s="23"/>
      <c r="FU283" s="23"/>
      <c r="FV283" s="23"/>
      <c r="FW283" s="23"/>
      <c r="FX283" s="23"/>
      <c r="FY283" s="23"/>
      <c r="FZ283" s="23"/>
      <c r="GA283" s="23"/>
      <c r="GB283" s="23"/>
      <c r="GC283" s="23"/>
      <c r="GD283" s="23"/>
      <c r="GE283" s="23"/>
      <c r="GF283" s="23"/>
      <c r="GG283" s="23"/>
      <c r="GH283" s="23"/>
      <c r="GI283" s="23"/>
      <c r="GJ283" s="23"/>
      <c r="GK283" s="23"/>
      <c r="GL283" s="23"/>
      <c r="GM283" s="23"/>
      <c r="GN283" s="23"/>
      <c r="GO283" s="23"/>
      <c r="GP283" s="23"/>
      <c r="GQ283" s="23"/>
      <c r="GR283" s="23"/>
      <c r="GS283" s="23"/>
      <c r="GT283" s="23"/>
      <c r="GU283" s="23"/>
      <c r="GV283" s="23"/>
      <c r="GW283" s="23"/>
      <c r="GX283" s="23"/>
      <c r="GY283" s="23"/>
      <c r="GZ283" s="23"/>
      <c r="HA283" s="23"/>
      <c r="HB283" s="23"/>
      <c r="HC283" s="23"/>
      <c r="HD283" s="23"/>
      <c r="HE283" s="23"/>
      <c r="HF283" s="23"/>
      <c r="HG283" s="23"/>
      <c r="HH283" s="23"/>
      <c r="HI283" s="23"/>
      <c r="HJ283" s="23"/>
      <c r="HK283" s="23"/>
      <c r="HL283" s="23"/>
      <c r="HM283" s="23"/>
      <c r="HN283" s="23"/>
      <c r="HO283" s="23"/>
      <c r="HP283" s="23"/>
      <c r="HQ283" s="23"/>
      <c r="HR283" s="23"/>
      <c r="HS283" s="23"/>
      <c r="HT283" s="23"/>
      <c r="HU283" s="23"/>
      <c r="HV283" s="23"/>
      <c r="HW283" s="23"/>
      <c r="HX283" s="23"/>
      <c r="HY283" s="23"/>
    </row>
    <row r="284" spans="1:233" x14ac:dyDescent="0.35">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c r="HU284" s="23"/>
      <c r="HV284" s="23"/>
      <c r="HW284" s="23"/>
      <c r="HX284" s="23"/>
      <c r="HY284" s="23"/>
    </row>
    <row r="285" spans="1:233" x14ac:dyDescent="0.3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c r="ED285" s="23"/>
      <c r="EE285" s="23"/>
      <c r="EF285" s="23"/>
      <c r="EG285" s="23"/>
      <c r="EH285" s="23"/>
      <c r="EI285" s="23"/>
      <c r="EJ285" s="23"/>
      <c r="EK285" s="23"/>
      <c r="EL285" s="23"/>
      <c r="EM285" s="23"/>
      <c r="EN285" s="23"/>
      <c r="EO285" s="23"/>
      <c r="EP285" s="23"/>
      <c r="EQ285" s="23"/>
      <c r="ER285" s="23"/>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c r="FO285" s="23"/>
      <c r="FP285" s="23"/>
      <c r="FQ285" s="23"/>
      <c r="FR285" s="23"/>
      <c r="FS285" s="23"/>
      <c r="FT285" s="23"/>
      <c r="FU285" s="23"/>
      <c r="FV285" s="23"/>
      <c r="FW285" s="23"/>
      <c r="FX285" s="23"/>
      <c r="FY285" s="23"/>
      <c r="FZ285" s="23"/>
      <c r="GA285" s="23"/>
      <c r="GB285" s="23"/>
      <c r="GC285" s="23"/>
      <c r="GD285" s="23"/>
      <c r="GE285" s="23"/>
      <c r="GF285" s="23"/>
      <c r="GG285" s="23"/>
      <c r="GH285" s="23"/>
      <c r="GI285" s="23"/>
      <c r="GJ285" s="23"/>
      <c r="GK285" s="23"/>
      <c r="GL285" s="23"/>
      <c r="GM285" s="23"/>
      <c r="GN285" s="23"/>
      <c r="GO285" s="23"/>
      <c r="GP285" s="23"/>
      <c r="GQ285" s="23"/>
      <c r="GR285" s="23"/>
      <c r="GS285" s="23"/>
      <c r="GT285" s="23"/>
      <c r="GU285" s="23"/>
      <c r="GV285" s="23"/>
      <c r="GW285" s="23"/>
      <c r="GX285" s="23"/>
      <c r="GY285" s="23"/>
      <c r="GZ285" s="23"/>
      <c r="HA285" s="23"/>
      <c r="HB285" s="23"/>
      <c r="HC285" s="23"/>
      <c r="HD285" s="23"/>
      <c r="HE285" s="23"/>
      <c r="HF285" s="23"/>
      <c r="HG285" s="23"/>
      <c r="HH285" s="23"/>
      <c r="HI285" s="23"/>
      <c r="HJ285" s="23"/>
      <c r="HK285" s="23"/>
      <c r="HL285" s="23"/>
      <c r="HM285" s="23"/>
      <c r="HN285" s="23"/>
      <c r="HO285" s="23"/>
      <c r="HP285" s="23"/>
      <c r="HQ285" s="23"/>
      <c r="HR285" s="23"/>
      <c r="HS285" s="23"/>
      <c r="HT285" s="23"/>
      <c r="HU285" s="23"/>
      <c r="HV285" s="23"/>
      <c r="HW285" s="23"/>
      <c r="HX285" s="23"/>
      <c r="HY285" s="23"/>
    </row>
    <row r="286" spans="1:233" x14ac:dyDescent="0.35">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c r="EC286" s="23"/>
      <c r="ED286" s="23"/>
      <c r="EE286" s="23"/>
      <c r="EF286" s="23"/>
      <c r="EG286" s="23"/>
      <c r="EH286" s="23"/>
      <c r="EI286" s="23"/>
      <c r="EJ286" s="23"/>
      <c r="EK286" s="23"/>
      <c r="EL286" s="23"/>
      <c r="EM286" s="23"/>
      <c r="EN286" s="23"/>
      <c r="EO286" s="23"/>
      <c r="EP286" s="23"/>
      <c r="EQ286" s="23"/>
      <c r="ER286" s="23"/>
      <c r="ES286" s="23"/>
      <c r="ET286" s="23"/>
      <c r="EU286" s="23"/>
      <c r="EV286" s="23"/>
      <c r="EW286" s="23"/>
      <c r="EX286" s="23"/>
      <c r="EY286" s="23"/>
      <c r="EZ286" s="23"/>
      <c r="FA286" s="23"/>
      <c r="FB286" s="23"/>
      <c r="FC286" s="23"/>
      <c r="FD286" s="23"/>
      <c r="FE286" s="23"/>
      <c r="FF286" s="23"/>
      <c r="FG286" s="23"/>
      <c r="FH286" s="23"/>
      <c r="FI286" s="23"/>
      <c r="FJ286" s="23"/>
      <c r="FK286" s="23"/>
      <c r="FL286" s="23"/>
      <c r="FM286" s="23"/>
      <c r="FN286" s="23"/>
      <c r="FO286" s="23"/>
      <c r="FP286" s="23"/>
      <c r="FQ286" s="23"/>
      <c r="FR286" s="23"/>
      <c r="FS286" s="23"/>
      <c r="FT286" s="23"/>
      <c r="FU286" s="23"/>
      <c r="FV286" s="23"/>
      <c r="FW286" s="23"/>
      <c r="FX286" s="23"/>
      <c r="FY286" s="23"/>
      <c r="FZ286" s="23"/>
      <c r="GA286" s="23"/>
      <c r="GB286" s="23"/>
      <c r="GC286" s="23"/>
      <c r="GD286" s="23"/>
      <c r="GE286" s="23"/>
      <c r="GF286" s="23"/>
      <c r="GG286" s="23"/>
      <c r="GH286" s="23"/>
      <c r="GI286" s="23"/>
      <c r="GJ286" s="23"/>
      <c r="GK286" s="23"/>
      <c r="GL286" s="23"/>
      <c r="GM286" s="23"/>
      <c r="GN286" s="23"/>
      <c r="GO286" s="23"/>
      <c r="GP286" s="23"/>
      <c r="GQ286" s="23"/>
      <c r="GR286" s="23"/>
      <c r="GS286" s="23"/>
      <c r="GT286" s="23"/>
      <c r="GU286" s="23"/>
      <c r="GV286" s="23"/>
      <c r="GW286" s="23"/>
      <c r="GX286" s="23"/>
      <c r="GY286" s="23"/>
      <c r="GZ286" s="23"/>
      <c r="HA286" s="23"/>
      <c r="HB286" s="23"/>
      <c r="HC286" s="23"/>
      <c r="HD286" s="23"/>
      <c r="HE286" s="23"/>
      <c r="HF286" s="23"/>
      <c r="HG286" s="23"/>
      <c r="HH286" s="23"/>
      <c r="HI286" s="23"/>
      <c r="HJ286" s="23"/>
      <c r="HK286" s="23"/>
      <c r="HL286" s="23"/>
      <c r="HM286" s="23"/>
      <c r="HN286" s="23"/>
      <c r="HO286" s="23"/>
      <c r="HP286" s="23"/>
      <c r="HQ286" s="23"/>
      <c r="HR286" s="23"/>
      <c r="HS286" s="23"/>
      <c r="HT286" s="23"/>
      <c r="HU286" s="23"/>
      <c r="HV286" s="23"/>
      <c r="HW286" s="23"/>
      <c r="HX286" s="23"/>
      <c r="HY286" s="23"/>
    </row>
    <row r="287" spans="1:233" x14ac:dyDescent="0.35">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c r="EC287" s="23"/>
      <c r="ED287" s="23"/>
      <c r="EE287" s="23"/>
      <c r="EF287" s="23"/>
      <c r="EG287" s="23"/>
      <c r="EH287" s="23"/>
      <c r="EI287" s="23"/>
      <c r="EJ287" s="23"/>
      <c r="EK287" s="23"/>
      <c r="EL287" s="23"/>
      <c r="EM287" s="23"/>
      <c r="EN287" s="23"/>
      <c r="EO287" s="23"/>
      <c r="EP287" s="23"/>
      <c r="EQ287" s="23"/>
      <c r="ER287" s="23"/>
      <c r="ES287" s="23"/>
      <c r="ET287" s="23"/>
      <c r="EU287" s="23"/>
      <c r="EV287" s="23"/>
      <c r="EW287" s="23"/>
      <c r="EX287" s="23"/>
      <c r="EY287" s="23"/>
      <c r="EZ287" s="23"/>
      <c r="FA287" s="23"/>
      <c r="FB287" s="23"/>
      <c r="FC287" s="23"/>
      <c r="FD287" s="23"/>
      <c r="FE287" s="23"/>
      <c r="FF287" s="23"/>
      <c r="FG287" s="23"/>
      <c r="FH287" s="23"/>
      <c r="FI287" s="23"/>
      <c r="FJ287" s="23"/>
      <c r="FK287" s="23"/>
      <c r="FL287" s="23"/>
      <c r="FM287" s="23"/>
      <c r="FN287" s="23"/>
      <c r="FO287" s="23"/>
      <c r="FP287" s="23"/>
      <c r="FQ287" s="23"/>
      <c r="FR287" s="23"/>
      <c r="FS287" s="23"/>
      <c r="FT287" s="23"/>
      <c r="FU287" s="23"/>
      <c r="FV287" s="23"/>
      <c r="FW287" s="23"/>
      <c r="FX287" s="23"/>
      <c r="FY287" s="23"/>
      <c r="FZ287" s="23"/>
      <c r="GA287" s="23"/>
      <c r="GB287" s="23"/>
      <c r="GC287" s="23"/>
      <c r="GD287" s="23"/>
      <c r="GE287" s="23"/>
      <c r="GF287" s="23"/>
      <c r="GG287" s="23"/>
      <c r="GH287" s="23"/>
      <c r="GI287" s="23"/>
      <c r="GJ287" s="23"/>
      <c r="GK287" s="23"/>
      <c r="GL287" s="23"/>
      <c r="GM287" s="23"/>
      <c r="GN287" s="23"/>
      <c r="GO287" s="23"/>
      <c r="GP287" s="23"/>
      <c r="GQ287" s="23"/>
      <c r="GR287" s="23"/>
      <c r="GS287" s="23"/>
      <c r="GT287" s="23"/>
      <c r="GU287" s="23"/>
      <c r="GV287" s="23"/>
      <c r="GW287" s="23"/>
      <c r="GX287" s="23"/>
      <c r="GY287" s="23"/>
      <c r="GZ287" s="23"/>
      <c r="HA287" s="23"/>
      <c r="HB287" s="23"/>
      <c r="HC287" s="23"/>
      <c r="HD287" s="23"/>
      <c r="HE287" s="23"/>
      <c r="HF287" s="23"/>
      <c r="HG287" s="23"/>
      <c r="HH287" s="23"/>
      <c r="HI287" s="23"/>
      <c r="HJ287" s="23"/>
      <c r="HK287" s="23"/>
      <c r="HL287" s="23"/>
      <c r="HM287" s="23"/>
      <c r="HN287" s="23"/>
      <c r="HO287" s="23"/>
      <c r="HP287" s="23"/>
      <c r="HQ287" s="23"/>
      <c r="HR287" s="23"/>
      <c r="HS287" s="23"/>
      <c r="HT287" s="23"/>
      <c r="HU287" s="23"/>
      <c r="HV287" s="23"/>
      <c r="HW287" s="23"/>
      <c r="HX287" s="23"/>
      <c r="HY287" s="23"/>
    </row>
    <row r="288" spans="1:233" x14ac:dyDescent="0.35">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c r="FT288" s="23"/>
      <c r="FU288" s="23"/>
      <c r="FV288" s="23"/>
      <c r="FW288" s="23"/>
      <c r="FX288" s="23"/>
      <c r="FY288" s="23"/>
      <c r="FZ288" s="23"/>
      <c r="GA288" s="23"/>
      <c r="GB288" s="23"/>
      <c r="GC288" s="23"/>
      <c r="GD288" s="23"/>
      <c r="GE288" s="23"/>
      <c r="GF288" s="23"/>
      <c r="GG288" s="23"/>
      <c r="GH288" s="23"/>
      <c r="GI288" s="23"/>
      <c r="GJ288" s="23"/>
      <c r="GK288" s="23"/>
      <c r="GL288" s="23"/>
      <c r="GM288" s="23"/>
      <c r="GN288" s="23"/>
      <c r="GO288" s="23"/>
      <c r="GP288" s="23"/>
      <c r="GQ288" s="23"/>
      <c r="GR288" s="23"/>
      <c r="GS288" s="23"/>
      <c r="GT288" s="23"/>
      <c r="GU288" s="23"/>
      <c r="GV288" s="23"/>
      <c r="GW288" s="23"/>
      <c r="GX288" s="23"/>
      <c r="GY288" s="23"/>
      <c r="GZ288" s="23"/>
      <c r="HA288" s="23"/>
      <c r="HB288" s="23"/>
      <c r="HC288" s="23"/>
      <c r="HD288" s="23"/>
      <c r="HE288" s="23"/>
      <c r="HF288" s="23"/>
      <c r="HG288" s="23"/>
      <c r="HH288" s="23"/>
      <c r="HI288" s="23"/>
      <c r="HJ288" s="23"/>
      <c r="HK288" s="23"/>
      <c r="HL288" s="23"/>
      <c r="HM288" s="23"/>
      <c r="HN288" s="23"/>
      <c r="HO288" s="23"/>
      <c r="HP288" s="23"/>
      <c r="HQ288" s="23"/>
      <c r="HR288" s="23"/>
      <c r="HS288" s="23"/>
      <c r="HT288" s="23"/>
      <c r="HU288" s="23"/>
      <c r="HV288" s="23"/>
      <c r="HW288" s="23"/>
      <c r="HX288" s="23"/>
      <c r="HY288" s="23"/>
    </row>
    <row r="289" spans="1:233" x14ac:dyDescent="0.35">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c r="FT289" s="23"/>
      <c r="FU289" s="23"/>
      <c r="FV289" s="23"/>
      <c r="FW289" s="23"/>
      <c r="FX289" s="23"/>
      <c r="FY289" s="23"/>
      <c r="FZ289" s="23"/>
      <c r="GA289" s="23"/>
      <c r="GB289" s="23"/>
      <c r="GC289" s="23"/>
      <c r="GD289" s="23"/>
      <c r="GE289" s="23"/>
      <c r="GF289" s="23"/>
      <c r="GG289" s="23"/>
      <c r="GH289" s="23"/>
      <c r="GI289" s="23"/>
      <c r="GJ289" s="23"/>
      <c r="GK289" s="23"/>
      <c r="GL289" s="23"/>
      <c r="GM289" s="23"/>
      <c r="GN289" s="23"/>
      <c r="GO289" s="23"/>
      <c r="GP289" s="23"/>
      <c r="GQ289" s="23"/>
      <c r="GR289" s="23"/>
      <c r="GS289" s="23"/>
      <c r="GT289" s="23"/>
      <c r="GU289" s="23"/>
      <c r="GV289" s="23"/>
      <c r="GW289" s="23"/>
      <c r="GX289" s="23"/>
      <c r="GY289" s="23"/>
      <c r="GZ289" s="23"/>
      <c r="HA289" s="23"/>
      <c r="HB289" s="23"/>
      <c r="HC289" s="23"/>
      <c r="HD289" s="23"/>
      <c r="HE289" s="23"/>
      <c r="HF289" s="23"/>
      <c r="HG289" s="23"/>
      <c r="HH289" s="23"/>
      <c r="HI289" s="23"/>
      <c r="HJ289" s="23"/>
      <c r="HK289" s="23"/>
      <c r="HL289" s="23"/>
      <c r="HM289" s="23"/>
      <c r="HN289" s="23"/>
      <c r="HO289" s="23"/>
      <c r="HP289" s="23"/>
      <c r="HQ289" s="23"/>
      <c r="HR289" s="23"/>
      <c r="HS289" s="23"/>
      <c r="HT289" s="23"/>
      <c r="HU289" s="23"/>
      <c r="HV289" s="23"/>
      <c r="HW289" s="23"/>
      <c r="HX289" s="23"/>
      <c r="HY289" s="23"/>
    </row>
    <row r="290" spans="1:233" x14ac:dyDescent="0.35">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c r="EC290" s="23"/>
      <c r="ED290" s="23"/>
      <c r="EE290" s="23"/>
      <c r="EF290" s="23"/>
      <c r="EG290" s="23"/>
      <c r="EH290" s="23"/>
      <c r="EI290" s="23"/>
      <c r="EJ290" s="23"/>
      <c r="EK290" s="23"/>
      <c r="EL290" s="23"/>
      <c r="EM290" s="23"/>
      <c r="EN290" s="23"/>
      <c r="EO290" s="23"/>
      <c r="EP290" s="23"/>
      <c r="EQ290" s="23"/>
      <c r="ER290" s="23"/>
      <c r="ES290" s="23"/>
      <c r="ET290" s="23"/>
      <c r="EU290" s="23"/>
      <c r="EV290" s="23"/>
      <c r="EW290" s="23"/>
      <c r="EX290" s="23"/>
      <c r="EY290" s="23"/>
      <c r="EZ290" s="23"/>
      <c r="FA290" s="23"/>
      <c r="FB290" s="23"/>
      <c r="FC290" s="23"/>
      <c r="FD290" s="23"/>
      <c r="FE290" s="23"/>
      <c r="FF290" s="23"/>
      <c r="FG290" s="23"/>
      <c r="FH290" s="23"/>
      <c r="FI290" s="23"/>
      <c r="FJ290" s="23"/>
      <c r="FK290" s="23"/>
      <c r="FL290" s="23"/>
      <c r="FM290" s="23"/>
      <c r="FN290" s="23"/>
      <c r="FO290" s="23"/>
      <c r="FP290" s="23"/>
      <c r="FQ290" s="23"/>
      <c r="FR290" s="23"/>
      <c r="FS290" s="23"/>
      <c r="FT290" s="23"/>
      <c r="FU290" s="23"/>
      <c r="FV290" s="23"/>
      <c r="FW290" s="23"/>
      <c r="FX290" s="23"/>
      <c r="FY290" s="23"/>
      <c r="FZ290" s="23"/>
      <c r="GA290" s="23"/>
      <c r="GB290" s="23"/>
      <c r="GC290" s="23"/>
      <c r="GD290" s="23"/>
      <c r="GE290" s="23"/>
      <c r="GF290" s="23"/>
      <c r="GG290" s="23"/>
      <c r="GH290" s="23"/>
      <c r="GI290" s="23"/>
      <c r="GJ290" s="23"/>
      <c r="GK290" s="23"/>
      <c r="GL290" s="23"/>
      <c r="GM290" s="23"/>
      <c r="GN290" s="23"/>
      <c r="GO290" s="23"/>
      <c r="GP290" s="23"/>
      <c r="GQ290" s="23"/>
      <c r="GR290" s="23"/>
      <c r="GS290" s="23"/>
      <c r="GT290" s="23"/>
      <c r="GU290" s="23"/>
      <c r="GV290" s="23"/>
      <c r="GW290" s="23"/>
      <c r="GX290" s="23"/>
      <c r="GY290" s="23"/>
      <c r="GZ290" s="23"/>
      <c r="HA290" s="23"/>
      <c r="HB290" s="23"/>
      <c r="HC290" s="23"/>
      <c r="HD290" s="23"/>
      <c r="HE290" s="23"/>
      <c r="HF290" s="23"/>
      <c r="HG290" s="23"/>
      <c r="HH290" s="23"/>
      <c r="HI290" s="23"/>
      <c r="HJ290" s="23"/>
      <c r="HK290" s="23"/>
      <c r="HL290" s="23"/>
      <c r="HM290" s="23"/>
      <c r="HN290" s="23"/>
      <c r="HO290" s="23"/>
      <c r="HP290" s="23"/>
      <c r="HQ290" s="23"/>
      <c r="HR290" s="23"/>
      <c r="HS290" s="23"/>
      <c r="HT290" s="23"/>
      <c r="HU290" s="23"/>
      <c r="HV290" s="23"/>
      <c r="HW290" s="23"/>
      <c r="HX290" s="23"/>
      <c r="HY290" s="23"/>
    </row>
    <row r="291" spans="1:233" x14ac:dyDescent="0.35">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c r="EC291" s="23"/>
      <c r="ED291" s="23"/>
      <c r="EE291" s="23"/>
      <c r="EF291" s="23"/>
      <c r="EG291" s="23"/>
      <c r="EH291" s="23"/>
      <c r="EI291" s="23"/>
      <c r="EJ291" s="23"/>
      <c r="EK291" s="23"/>
      <c r="EL291" s="23"/>
      <c r="EM291" s="23"/>
      <c r="EN291" s="23"/>
      <c r="EO291" s="23"/>
      <c r="EP291" s="23"/>
      <c r="EQ291" s="23"/>
      <c r="ER291" s="23"/>
      <c r="ES291" s="23"/>
      <c r="ET291" s="23"/>
      <c r="EU291" s="23"/>
      <c r="EV291" s="23"/>
      <c r="EW291" s="23"/>
      <c r="EX291" s="23"/>
      <c r="EY291" s="23"/>
      <c r="EZ291" s="23"/>
      <c r="FA291" s="23"/>
      <c r="FB291" s="23"/>
      <c r="FC291" s="23"/>
      <c r="FD291" s="23"/>
      <c r="FE291" s="23"/>
      <c r="FF291" s="23"/>
      <c r="FG291" s="23"/>
      <c r="FH291" s="23"/>
      <c r="FI291" s="23"/>
      <c r="FJ291" s="23"/>
      <c r="FK291" s="23"/>
      <c r="FL291" s="23"/>
      <c r="FM291" s="23"/>
      <c r="FN291" s="23"/>
      <c r="FO291" s="23"/>
      <c r="FP291" s="23"/>
      <c r="FQ291" s="23"/>
      <c r="FR291" s="23"/>
      <c r="FS291" s="23"/>
      <c r="FT291" s="23"/>
      <c r="FU291" s="23"/>
      <c r="FV291" s="23"/>
      <c r="FW291" s="23"/>
      <c r="FX291" s="23"/>
      <c r="FY291" s="23"/>
      <c r="FZ291" s="23"/>
      <c r="GA291" s="23"/>
      <c r="GB291" s="23"/>
      <c r="GC291" s="23"/>
      <c r="GD291" s="23"/>
      <c r="GE291" s="23"/>
      <c r="GF291" s="23"/>
      <c r="GG291" s="23"/>
      <c r="GH291" s="23"/>
      <c r="GI291" s="23"/>
      <c r="GJ291" s="23"/>
      <c r="GK291" s="23"/>
      <c r="GL291" s="23"/>
      <c r="GM291" s="23"/>
      <c r="GN291" s="23"/>
      <c r="GO291" s="23"/>
      <c r="GP291" s="23"/>
      <c r="GQ291" s="23"/>
      <c r="GR291" s="23"/>
      <c r="GS291" s="23"/>
      <c r="GT291" s="23"/>
      <c r="GU291" s="23"/>
      <c r="GV291" s="23"/>
      <c r="GW291" s="23"/>
      <c r="GX291" s="23"/>
      <c r="GY291" s="23"/>
      <c r="GZ291" s="23"/>
      <c r="HA291" s="23"/>
      <c r="HB291" s="23"/>
      <c r="HC291" s="23"/>
      <c r="HD291" s="23"/>
      <c r="HE291" s="23"/>
      <c r="HF291" s="23"/>
      <c r="HG291" s="23"/>
      <c r="HH291" s="23"/>
      <c r="HI291" s="23"/>
      <c r="HJ291" s="23"/>
      <c r="HK291" s="23"/>
      <c r="HL291" s="23"/>
      <c r="HM291" s="23"/>
      <c r="HN291" s="23"/>
      <c r="HO291" s="23"/>
      <c r="HP291" s="23"/>
      <c r="HQ291" s="23"/>
      <c r="HR291" s="23"/>
      <c r="HS291" s="23"/>
      <c r="HT291" s="23"/>
      <c r="HU291" s="23"/>
      <c r="HV291" s="23"/>
      <c r="HW291" s="23"/>
      <c r="HX291" s="23"/>
      <c r="HY291" s="23"/>
    </row>
    <row r="292" spans="1:233" x14ac:dyDescent="0.35">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c r="ED292" s="23"/>
      <c r="EE292" s="23"/>
      <c r="EF292" s="23"/>
      <c r="EG292" s="23"/>
      <c r="EH292" s="23"/>
      <c r="EI292" s="23"/>
      <c r="EJ292" s="23"/>
      <c r="EK292" s="23"/>
      <c r="EL292" s="23"/>
      <c r="EM292" s="23"/>
      <c r="EN292" s="23"/>
      <c r="EO292" s="23"/>
      <c r="EP292" s="23"/>
      <c r="EQ292" s="23"/>
      <c r="ER292" s="23"/>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c r="FO292" s="23"/>
      <c r="FP292" s="23"/>
      <c r="FQ292" s="23"/>
      <c r="FR292" s="23"/>
      <c r="FS292" s="23"/>
      <c r="FT292" s="23"/>
      <c r="FU292" s="23"/>
      <c r="FV292" s="23"/>
      <c r="FW292" s="23"/>
      <c r="FX292" s="23"/>
      <c r="FY292" s="23"/>
      <c r="FZ292" s="23"/>
      <c r="GA292" s="23"/>
      <c r="GB292" s="23"/>
      <c r="GC292" s="23"/>
      <c r="GD292" s="23"/>
      <c r="GE292" s="23"/>
      <c r="GF292" s="23"/>
      <c r="GG292" s="23"/>
      <c r="GH292" s="23"/>
      <c r="GI292" s="23"/>
      <c r="GJ292" s="23"/>
      <c r="GK292" s="23"/>
      <c r="GL292" s="23"/>
      <c r="GM292" s="23"/>
      <c r="GN292" s="23"/>
      <c r="GO292" s="23"/>
      <c r="GP292" s="23"/>
      <c r="GQ292" s="23"/>
      <c r="GR292" s="23"/>
      <c r="GS292" s="23"/>
      <c r="GT292" s="23"/>
      <c r="GU292" s="23"/>
      <c r="GV292" s="23"/>
      <c r="GW292" s="23"/>
      <c r="GX292" s="23"/>
      <c r="GY292" s="23"/>
      <c r="GZ292" s="23"/>
      <c r="HA292" s="23"/>
      <c r="HB292" s="23"/>
      <c r="HC292" s="23"/>
      <c r="HD292" s="23"/>
      <c r="HE292" s="23"/>
      <c r="HF292" s="23"/>
      <c r="HG292" s="23"/>
      <c r="HH292" s="23"/>
      <c r="HI292" s="23"/>
      <c r="HJ292" s="23"/>
      <c r="HK292" s="23"/>
      <c r="HL292" s="23"/>
      <c r="HM292" s="23"/>
      <c r="HN292" s="23"/>
      <c r="HO292" s="23"/>
      <c r="HP292" s="23"/>
      <c r="HQ292" s="23"/>
      <c r="HR292" s="23"/>
      <c r="HS292" s="23"/>
      <c r="HT292" s="23"/>
      <c r="HU292" s="23"/>
      <c r="HV292" s="23"/>
      <c r="HW292" s="23"/>
      <c r="HX292" s="23"/>
      <c r="HY292" s="23"/>
    </row>
    <row r="293" spans="1:233" x14ac:dyDescent="0.35">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c r="ED293" s="23"/>
      <c r="EE293" s="23"/>
      <c r="EF293" s="23"/>
      <c r="EG293" s="23"/>
      <c r="EH293" s="23"/>
      <c r="EI293" s="23"/>
      <c r="EJ293" s="23"/>
      <c r="EK293" s="23"/>
      <c r="EL293" s="23"/>
      <c r="EM293" s="23"/>
      <c r="EN293" s="23"/>
      <c r="EO293" s="23"/>
      <c r="EP293" s="23"/>
      <c r="EQ293" s="23"/>
      <c r="ER293" s="23"/>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c r="FO293" s="23"/>
      <c r="FP293" s="23"/>
      <c r="FQ293" s="23"/>
      <c r="FR293" s="23"/>
      <c r="FS293" s="23"/>
      <c r="FT293" s="23"/>
      <c r="FU293" s="23"/>
      <c r="FV293" s="23"/>
      <c r="FW293" s="23"/>
      <c r="FX293" s="23"/>
      <c r="FY293" s="23"/>
      <c r="FZ293" s="23"/>
      <c r="GA293" s="23"/>
      <c r="GB293" s="23"/>
      <c r="GC293" s="23"/>
      <c r="GD293" s="23"/>
      <c r="GE293" s="23"/>
      <c r="GF293" s="23"/>
      <c r="GG293" s="23"/>
      <c r="GH293" s="23"/>
      <c r="GI293" s="23"/>
      <c r="GJ293" s="23"/>
      <c r="GK293" s="23"/>
      <c r="GL293" s="23"/>
      <c r="GM293" s="23"/>
      <c r="GN293" s="23"/>
      <c r="GO293" s="23"/>
      <c r="GP293" s="23"/>
      <c r="GQ293" s="23"/>
      <c r="GR293" s="23"/>
      <c r="GS293" s="23"/>
      <c r="GT293" s="23"/>
      <c r="GU293" s="23"/>
      <c r="GV293" s="23"/>
      <c r="GW293" s="23"/>
      <c r="GX293" s="23"/>
      <c r="GY293" s="23"/>
      <c r="GZ293" s="23"/>
      <c r="HA293" s="23"/>
      <c r="HB293" s="23"/>
      <c r="HC293" s="23"/>
      <c r="HD293" s="23"/>
      <c r="HE293" s="23"/>
      <c r="HF293" s="23"/>
      <c r="HG293" s="23"/>
      <c r="HH293" s="23"/>
      <c r="HI293" s="23"/>
      <c r="HJ293" s="23"/>
      <c r="HK293" s="23"/>
      <c r="HL293" s="23"/>
      <c r="HM293" s="23"/>
      <c r="HN293" s="23"/>
      <c r="HO293" s="23"/>
      <c r="HP293" s="23"/>
      <c r="HQ293" s="23"/>
      <c r="HR293" s="23"/>
      <c r="HS293" s="23"/>
      <c r="HT293" s="23"/>
      <c r="HU293" s="23"/>
      <c r="HV293" s="23"/>
      <c r="HW293" s="23"/>
      <c r="HX293" s="23"/>
      <c r="HY293" s="23"/>
    </row>
    <row r="294" spans="1:233" x14ac:dyDescent="0.35">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c r="ED294" s="23"/>
      <c r="EE294" s="23"/>
      <c r="EF294" s="23"/>
      <c r="EG294" s="23"/>
      <c r="EH294" s="23"/>
      <c r="EI294" s="23"/>
      <c r="EJ294" s="23"/>
      <c r="EK294" s="23"/>
      <c r="EL294" s="23"/>
      <c r="EM294" s="23"/>
      <c r="EN294" s="23"/>
      <c r="EO294" s="23"/>
      <c r="EP294" s="23"/>
      <c r="EQ294" s="23"/>
      <c r="ER294" s="23"/>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c r="FO294" s="23"/>
      <c r="FP294" s="23"/>
      <c r="FQ294" s="23"/>
      <c r="FR294" s="23"/>
      <c r="FS294" s="23"/>
      <c r="FT294" s="23"/>
      <c r="FU294" s="23"/>
      <c r="FV294" s="23"/>
      <c r="FW294" s="23"/>
      <c r="FX294" s="23"/>
      <c r="FY294" s="23"/>
      <c r="FZ294" s="23"/>
      <c r="GA294" s="23"/>
      <c r="GB294" s="23"/>
      <c r="GC294" s="23"/>
      <c r="GD294" s="23"/>
      <c r="GE294" s="23"/>
      <c r="GF294" s="23"/>
      <c r="GG294" s="23"/>
      <c r="GH294" s="23"/>
      <c r="GI294" s="23"/>
      <c r="GJ294" s="23"/>
      <c r="GK294" s="23"/>
      <c r="GL294" s="23"/>
      <c r="GM294" s="23"/>
      <c r="GN294" s="23"/>
      <c r="GO294" s="23"/>
      <c r="GP294" s="23"/>
      <c r="GQ294" s="23"/>
      <c r="GR294" s="23"/>
      <c r="GS294" s="23"/>
      <c r="GT294" s="23"/>
      <c r="GU294" s="23"/>
      <c r="GV294" s="23"/>
      <c r="GW294" s="23"/>
      <c r="GX294" s="23"/>
      <c r="GY294" s="23"/>
      <c r="GZ294" s="23"/>
      <c r="HA294" s="23"/>
      <c r="HB294" s="23"/>
      <c r="HC294" s="23"/>
      <c r="HD294" s="23"/>
      <c r="HE294" s="23"/>
      <c r="HF294" s="23"/>
      <c r="HG294" s="23"/>
      <c r="HH294" s="23"/>
      <c r="HI294" s="23"/>
      <c r="HJ294" s="23"/>
      <c r="HK294" s="23"/>
      <c r="HL294" s="23"/>
      <c r="HM294" s="23"/>
      <c r="HN294" s="23"/>
      <c r="HO294" s="23"/>
      <c r="HP294" s="23"/>
      <c r="HQ294" s="23"/>
      <c r="HR294" s="23"/>
      <c r="HS294" s="23"/>
      <c r="HT294" s="23"/>
      <c r="HU294" s="23"/>
      <c r="HV294" s="23"/>
      <c r="HW294" s="23"/>
      <c r="HX294" s="23"/>
      <c r="HY294" s="23"/>
    </row>
    <row r="295" spans="1:233" x14ac:dyDescent="0.3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c r="ED295" s="23"/>
      <c r="EE295" s="23"/>
      <c r="EF295" s="23"/>
      <c r="EG295" s="23"/>
      <c r="EH295" s="23"/>
      <c r="EI295" s="23"/>
      <c r="EJ295" s="23"/>
      <c r="EK295" s="23"/>
      <c r="EL295" s="23"/>
      <c r="EM295" s="23"/>
      <c r="EN295" s="23"/>
      <c r="EO295" s="23"/>
      <c r="EP295" s="23"/>
      <c r="EQ295" s="23"/>
      <c r="ER295" s="23"/>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c r="FO295" s="23"/>
      <c r="FP295" s="23"/>
      <c r="FQ295" s="23"/>
      <c r="FR295" s="23"/>
      <c r="FS295" s="23"/>
      <c r="FT295" s="23"/>
      <c r="FU295" s="23"/>
      <c r="FV295" s="23"/>
      <c r="FW295" s="23"/>
      <c r="FX295" s="23"/>
      <c r="FY295" s="23"/>
      <c r="FZ295" s="23"/>
      <c r="GA295" s="23"/>
      <c r="GB295" s="23"/>
      <c r="GC295" s="23"/>
      <c r="GD295" s="23"/>
      <c r="GE295" s="23"/>
      <c r="GF295" s="23"/>
      <c r="GG295" s="23"/>
      <c r="GH295" s="23"/>
      <c r="GI295" s="23"/>
      <c r="GJ295" s="23"/>
      <c r="GK295" s="23"/>
      <c r="GL295" s="23"/>
      <c r="GM295" s="23"/>
      <c r="GN295" s="23"/>
      <c r="GO295" s="23"/>
      <c r="GP295" s="23"/>
      <c r="GQ295" s="23"/>
      <c r="GR295" s="23"/>
      <c r="GS295" s="23"/>
      <c r="GT295" s="23"/>
      <c r="GU295" s="23"/>
      <c r="GV295" s="23"/>
      <c r="GW295" s="23"/>
      <c r="GX295" s="23"/>
      <c r="GY295" s="23"/>
      <c r="GZ295" s="23"/>
      <c r="HA295" s="23"/>
      <c r="HB295" s="23"/>
      <c r="HC295" s="23"/>
      <c r="HD295" s="23"/>
      <c r="HE295" s="23"/>
      <c r="HF295" s="23"/>
      <c r="HG295" s="23"/>
      <c r="HH295" s="23"/>
      <c r="HI295" s="23"/>
      <c r="HJ295" s="23"/>
      <c r="HK295" s="23"/>
      <c r="HL295" s="23"/>
      <c r="HM295" s="23"/>
      <c r="HN295" s="23"/>
      <c r="HO295" s="23"/>
      <c r="HP295" s="23"/>
      <c r="HQ295" s="23"/>
      <c r="HR295" s="23"/>
      <c r="HS295" s="23"/>
      <c r="HT295" s="23"/>
      <c r="HU295" s="23"/>
      <c r="HV295" s="23"/>
      <c r="HW295" s="23"/>
      <c r="HX295" s="23"/>
      <c r="HY295" s="23"/>
    </row>
    <row r="296" spans="1:233" x14ac:dyDescent="0.35">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c r="ED296" s="23"/>
      <c r="EE296" s="23"/>
      <c r="EF296" s="23"/>
      <c r="EG296" s="23"/>
      <c r="EH296" s="23"/>
      <c r="EI296" s="23"/>
      <c r="EJ296" s="23"/>
      <c r="EK296" s="23"/>
      <c r="EL296" s="23"/>
      <c r="EM296" s="23"/>
      <c r="EN296" s="23"/>
      <c r="EO296" s="23"/>
      <c r="EP296" s="23"/>
      <c r="EQ296" s="23"/>
      <c r="ER296" s="23"/>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c r="FO296" s="23"/>
      <c r="FP296" s="23"/>
      <c r="FQ296" s="23"/>
      <c r="FR296" s="23"/>
      <c r="FS296" s="23"/>
      <c r="FT296" s="23"/>
      <c r="FU296" s="23"/>
      <c r="FV296" s="23"/>
      <c r="FW296" s="23"/>
      <c r="FX296" s="23"/>
      <c r="FY296" s="23"/>
      <c r="FZ296" s="23"/>
      <c r="GA296" s="23"/>
      <c r="GB296" s="23"/>
      <c r="GC296" s="23"/>
      <c r="GD296" s="23"/>
      <c r="GE296" s="23"/>
      <c r="GF296" s="23"/>
      <c r="GG296" s="23"/>
      <c r="GH296" s="23"/>
      <c r="GI296" s="23"/>
      <c r="GJ296" s="23"/>
      <c r="GK296" s="23"/>
      <c r="GL296" s="23"/>
      <c r="GM296" s="23"/>
      <c r="GN296" s="23"/>
      <c r="GO296" s="23"/>
      <c r="GP296" s="23"/>
      <c r="GQ296" s="23"/>
      <c r="GR296" s="23"/>
      <c r="GS296" s="23"/>
      <c r="GT296" s="23"/>
      <c r="GU296" s="23"/>
      <c r="GV296" s="23"/>
      <c r="GW296" s="23"/>
      <c r="GX296" s="23"/>
      <c r="GY296" s="23"/>
      <c r="GZ296" s="23"/>
      <c r="HA296" s="23"/>
      <c r="HB296" s="23"/>
      <c r="HC296" s="23"/>
      <c r="HD296" s="23"/>
      <c r="HE296" s="23"/>
      <c r="HF296" s="23"/>
      <c r="HG296" s="23"/>
      <c r="HH296" s="23"/>
      <c r="HI296" s="23"/>
      <c r="HJ296" s="23"/>
      <c r="HK296" s="23"/>
      <c r="HL296" s="23"/>
      <c r="HM296" s="23"/>
      <c r="HN296" s="23"/>
      <c r="HO296" s="23"/>
      <c r="HP296" s="23"/>
      <c r="HQ296" s="23"/>
      <c r="HR296" s="23"/>
      <c r="HS296" s="23"/>
      <c r="HT296" s="23"/>
      <c r="HU296" s="23"/>
      <c r="HV296" s="23"/>
      <c r="HW296" s="23"/>
      <c r="HX296" s="23"/>
      <c r="HY296" s="23"/>
    </row>
    <row r="297" spans="1:233" x14ac:dyDescent="0.35">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c r="EC297" s="23"/>
      <c r="ED297" s="23"/>
      <c r="EE297" s="23"/>
      <c r="EF297" s="23"/>
      <c r="EG297" s="23"/>
      <c r="EH297" s="23"/>
      <c r="EI297" s="23"/>
      <c r="EJ297" s="23"/>
      <c r="EK297" s="23"/>
      <c r="EL297" s="23"/>
      <c r="EM297" s="23"/>
      <c r="EN297" s="23"/>
      <c r="EO297" s="23"/>
      <c r="EP297" s="23"/>
      <c r="EQ297" s="23"/>
      <c r="ER297" s="23"/>
      <c r="ES297" s="23"/>
      <c r="ET297" s="23"/>
      <c r="EU297" s="23"/>
      <c r="EV297" s="23"/>
      <c r="EW297" s="23"/>
      <c r="EX297" s="23"/>
      <c r="EY297" s="23"/>
      <c r="EZ297" s="23"/>
      <c r="FA297" s="23"/>
      <c r="FB297" s="23"/>
      <c r="FC297" s="23"/>
      <c r="FD297" s="23"/>
      <c r="FE297" s="23"/>
      <c r="FF297" s="23"/>
      <c r="FG297" s="23"/>
      <c r="FH297" s="23"/>
      <c r="FI297" s="23"/>
      <c r="FJ297" s="23"/>
      <c r="FK297" s="23"/>
      <c r="FL297" s="23"/>
      <c r="FM297" s="23"/>
      <c r="FN297" s="23"/>
      <c r="FO297" s="23"/>
      <c r="FP297" s="23"/>
      <c r="FQ297" s="23"/>
      <c r="FR297" s="23"/>
      <c r="FS297" s="23"/>
      <c r="FT297" s="23"/>
      <c r="FU297" s="23"/>
      <c r="FV297" s="23"/>
      <c r="FW297" s="23"/>
      <c r="FX297" s="23"/>
      <c r="FY297" s="23"/>
      <c r="FZ297" s="23"/>
      <c r="GA297" s="23"/>
      <c r="GB297" s="23"/>
      <c r="GC297" s="23"/>
      <c r="GD297" s="23"/>
      <c r="GE297" s="23"/>
      <c r="GF297" s="23"/>
      <c r="GG297" s="23"/>
      <c r="GH297" s="23"/>
      <c r="GI297" s="23"/>
      <c r="GJ297" s="23"/>
      <c r="GK297" s="23"/>
      <c r="GL297" s="23"/>
      <c r="GM297" s="23"/>
      <c r="GN297" s="23"/>
      <c r="GO297" s="23"/>
      <c r="GP297" s="23"/>
      <c r="GQ297" s="23"/>
      <c r="GR297" s="23"/>
      <c r="GS297" s="23"/>
      <c r="GT297" s="23"/>
      <c r="GU297" s="23"/>
      <c r="GV297" s="23"/>
      <c r="GW297" s="23"/>
      <c r="GX297" s="23"/>
      <c r="GY297" s="23"/>
      <c r="GZ297" s="23"/>
      <c r="HA297" s="23"/>
      <c r="HB297" s="23"/>
      <c r="HC297" s="23"/>
      <c r="HD297" s="23"/>
      <c r="HE297" s="23"/>
      <c r="HF297" s="23"/>
      <c r="HG297" s="23"/>
      <c r="HH297" s="23"/>
      <c r="HI297" s="23"/>
      <c r="HJ297" s="23"/>
      <c r="HK297" s="23"/>
      <c r="HL297" s="23"/>
      <c r="HM297" s="23"/>
      <c r="HN297" s="23"/>
      <c r="HO297" s="23"/>
      <c r="HP297" s="23"/>
      <c r="HQ297" s="23"/>
      <c r="HR297" s="23"/>
      <c r="HS297" s="23"/>
      <c r="HT297" s="23"/>
      <c r="HU297" s="23"/>
      <c r="HV297" s="23"/>
      <c r="HW297" s="23"/>
      <c r="HX297" s="23"/>
      <c r="HY297" s="23"/>
    </row>
    <row r="298" spans="1:233" x14ac:dyDescent="0.35">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c r="ED298" s="23"/>
      <c r="EE298" s="23"/>
      <c r="EF298" s="23"/>
      <c r="EG298" s="23"/>
      <c r="EH298" s="23"/>
      <c r="EI298" s="23"/>
      <c r="EJ298" s="23"/>
      <c r="EK298" s="23"/>
      <c r="EL298" s="23"/>
      <c r="EM298" s="23"/>
      <c r="EN298" s="23"/>
      <c r="EO298" s="23"/>
      <c r="EP298" s="23"/>
      <c r="EQ298" s="23"/>
      <c r="ER298" s="23"/>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c r="FO298" s="23"/>
      <c r="FP298" s="23"/>
      <c r="FQ298" s="23"/>
      <c r="FR298" s="23"/>
      <c r="FS298" s="23"/>
      <c r="FT298" s="23"/>
      <c r="FU298" s="23"/>
      <c r="FV298" s="23"/>
      <c r="FW298" s="23"/>
      <c r="FX298" s="23"/>
      <c r="FY298" s="23"/>
      <c r="FZ298" s="23"/>
      <c r="GA298" s="23"/>
      <c r="GB298" s="23"/>
      <c r="GC298" s="23"/>
      <c r="GD298" s="23"/>
      <c r="GE298" s="23"/>
      <c r="GF298" s="23"/>
      <c r="GG298" s="23"/>
      <c r="GH298" s="23"/>
      <c r="GI298" s="23"/>
      <c r="GJ298" s="23"/>
      <c r="GK298" s="23"/>
      <c r="GL298" s="23"/>
      <c r="GM298" s="23"/>
      <c r="GN298" s="23"/>
      <c r="GO298" s="23"/>
      <c r="GP298" s="23"/>
      <c r="GQ298" s="23"/>
      <c r="GR298" s="23"/>
      <c r="GS298" s="23"/>
      <c r="GT298" s="23"/>
      <c r="GU298" s="23"/>
      <c r="GV298" s="23"/>
      <c r="GW298" s="23"/>
      <c r="GX298" s="23"/>
      <c r="GY298" s="23"/>
      <c r="GZ298" s="23"/>
      <c r="HA298" s="23"/>
      <c r="HB298" s="23"/>
      <c r="HC298" s="23"/>
      <c r="HD298" s="23"/>
      <c r="HE298" s="23"/>
      <c r="HF298" s="23"/>
      <c r="HG298" s="23"/>
      <c r="HH298" s="23"/>
      <c r="HI298" s="23"/>
      <c r="HJ298" s="23"/>
      <c r="HK298" s="23"/>
      <c r="HL298" s="23"/>
      <c r="HM298" s="23"/>
      <c r="HN298" s="23"/>
      <c r="HO298" s="23"/>
      <c r="HP298" s="23"/>
      <c r="HQ298" s="23"/>
      <c r="HR298" s="23"/>
      <c r="HS298" s="23"/>
      <c r="HT298" s="23"/>
      <c r="HU298" s="23"/>
      <c r="HV298" s="23"/>
      <c r="HW298" s="23"/>
      <c r="HX298" s="23"/>
      <c r="HY298" s="23"/>
    </row>
    <row r="299" spans="1:233" x14ac:dyDescent="0.35">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c r="EC299" s="23"/>
      <c r="ED299" s="23"/>
      <c r="EE299" s="23"/>
      <c r="EF299" s="23"/>
      <c r="EG299" s="23"/>
      <c r="EH299" s="23"/>
      <c r="EI299" s="23"/>
      <c r="EJ299" s="23"/>
      <c r="EK299" s="23"/>
      <c r="EL299" s="23"/>
      <c r="EM299" s="23"/>
      <c r="EN299" s="23"/>
      <c r="EO299" s="23"/>
      <c r="EP299" s="23"/>
      <c r="EQ299" s="23"/>
      <c r="ER299" s="23"/>
      <c r="ES299" s="23"/>
      <c r="ET299" s="23"/>
      <c r="EU299" s="23"/>
      <c r="EV299" s="23"/>
      <c r="EW299" s="23"/>
      <c r="EX299" s="23"/>
      <c r="EY299" s="23"/>
      <c r="EZ299" s="23"/>
      <c r="FA299" s="23"/>
      <c r="FB299" s="23"/>
      <c r="FC299" s="23"/>
      <c r="FD299" s="23"/>
      <c r="FE299" s="23"/>
      <c r="FF299" s="23"/>
      <c r="FG299" s="23"/>
      <c r="FH299" s="23"/>
      <c r="FI299" s="23"/>
      <c r="FJ299" s="23"/>
      <c r="FK299" s="23"/>
      <c r="FL299" s="23"/>
      <c r="FM299" s="23"/>
      <c r="FN299" s="23"/>
      <c r="FO299" s="23"/>
      <c r="FP299" s="23"/>
      <c r="FQ299" s="23"/>
      <c r="FR299" s="23"/>
      <c r="FS299" s="23"/>
      <c r="FT299" s="23"/>
      <c r="FU299" s="23"/>
      <c r="FV299" s="23"/>
      <c r="FW299" s="23"/>
      <c r="FX299" s="23"/>
      <c r="FY299" s="23"/>
      <c r="FZ299" s="23"/>
      <c r="GA299" s="23"/>
      <c r="GB299" s="23"/>
      <c r="GC299" s="23"/>
      <c r="GD299" s="23"/>
      <c r="GE299" s="23"/>
      <c r="GF299" s="23"/>
      <c r="GG299" s="23"/>
      <c r="GH299" s="23"/>
      <c r="GI299" s="23"/>
      <c r="GJ299" s="23"/>
      <c r="GK299" s="23"/>
      <c r="GL299" s="23"/>
      <c r="GM299" s="23"/>
      <c r="GN299" s="23"/>
      <c r="GO299" s="23"/>
      <c r="GP299" s="23"/>
      <c r="GQ299" s="23"/>
      <c r="GR299" s="23"/>
      <c r="GS299" s="23"/>
      <c r="GT299" s="23"/>
      <c r="GU299" s="23"/>
      <c r="GV299" s="23"/>
      <c r="GW299" s="23"/>
      <c r="GX299" s="23"/>
      <c r="GY299" s="23"/>
      <c r="GZ299" s="23"/>
      <c r="HA299" s="23"/>
      <c r="HB299" s="23"/>
      <c r="HC299" s="23"/>
      <c r="HD299" s="23"/>
      <c r="HE299" s="23"/>
      <c r="HF299" s="23"/>
      <c r="HG299" s="23"/>
      <c r="HH299" s="23"/>
      <c r="HI299" s="23"/>
      <c r="HJ299" s="23"/>
      <c r="HK299" s="23"/>
      <c r="HL299" s="23"/>
      <c r="HM299" s="23"/>
      <c r="HN299" s="23"/>
      <c r="HO299" s="23"/>
      <c r="HP299" s="23"/>
      <c r="HQ299" s="23"/>
      <c r="HR299" s="23"/>
      <c r="HS299" s="23"/>
      <c r="HT299" s="23"/>
      <c r="HU299" s="23"/>
      <c r="HV299" s="23"/>
      <c r="HW299" s="23"/>
      <c r="HX299" s="23"/>
      <c r="HY299" s="23"/>
    </row>
    <row r="300" spans="1:233" x14ac:dyDescent="0.35">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c r="ED300" s="23"/>
      <c r="EE300" s="23"/>
      <c r="EF300" s="23"/>
      <c r="EG300" s="23"/>
      <c r="EH300" s="23"/>
      <c r="EI300" s="23"/>
      <c r="EJ300" s="23"/>
      <c r="EK300" s="23"/>
      <c r="EL300" s="23"/>
      <c r="EM300" s="23"/>
      <c r="EN300" s="23"/>
      <c r="EO300" s="23"/>
      <c r="EP300" s="23"/>
      <c r="EQ300" s="23"/>
      <c r="ER300" s="23"/>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c r="FO300" s="23"/>
      <c r="FP300" s="23"/>
      <c r="FQ300" s="23"/>
      <c r="FR300" s="23"/>
      <c r="FS300" s="23"/>
      <c r="FT300" s="23"/>
      <c r="FU300" s="23"/>
      <c r="FV300" s="23"/>
      <c r="FW300" s="23"/>
      <c r="FX300" s="23"/>
      <c r="FY300" s="23"/>
      <c r="FZ300" s="23"/>
      <c r="GA300" s="23"/>
      <c r="GB300" s="23"/>
      <c r="GC300" s="23"/>
      <c r="GD300" s="23"/>
      <c r="GE300" s="23"/>
      <c r="GF300" s="23"/>
      <c r="GG300" s="23"/>
      <c r="GH300" s="23"/>
      <c r="GI300" s="23"/>
      <c r="GJ300" s="23"/>
      <c r="GK300" s="23"/>
      <c r="GL300" s="23"/>
      <c r="GM300" s="23"/>
      <c r="GN300" s="23"/>
      <c r="GO300" s="23"/>
      <c r="GP300" s="23"/>
      <c r="GQ300" s="23"/>
      <c r="GR300" s="23"/>
      <c r="GS300" s="23"/>
      <c r="GT300" s="23"/>
      <c r="GU300" s="23"/>
      <c r="GV300" s="23"/>
      <c r="GW300" s="23"/>
      <c r="GX300" s="23"/>
      <c r="GY300" s="23"/>
      <c r="GZ300" s="23"/>
      <c r="HA300" s="23"/>
      <c r="HB300" s="23"/>
      <c r="HC300" s="23"/>
      <c r="HD300" s="23"/>
      <c r="HE300" s="23"/>
      <c r="HF300" s="23"/>
      <c r="HG300" s="23"/>
      <c r="HH300" s="23"/>
      <c r="HI300" s="23"/>
      <c r="HJ300" s="23"/>
      <c r="HK300" s="23"/>
      <c r="HL300" s="23"/>
      <c r="HM300" s="23"/>
      <c r="HN300" s="23"/>
      <c r="HO300" s="23"/>
      <c r="HP300" s="23"/>
      <c r="HQ300" s="23"/>
      <c r="HR300" s="23"/>
      <c r="HS300" s="23"/>
      <c r="HT300" s="23"/>
      <c r="HU300" s="23"/>
      <c r="HV300" s="23"/>
      <c r="HW300" s="23"/>
      <c r="HX300" s="23"/>
      <c r="HY300" s="23"/>
    </row>
    <row r="301" spans="1:233" x14ac:dyDescent="0.35">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c r="ED301" s="23"/>
      <c r="EE301" s="23"/>
      <c r="EF301" s="23"/>
      <c r="EG301" s="23"/>
      <c r="EH301" s="23"/>
      <c r="EI301" s="23"/>
      <c r="EJ301" s="23"/>
      <c r="EK301" s="23"/>
      <c r="EL301" s="23"/>
      <c r="EM301" s="23"/>
      <c r="EN301" s="23"/>
      <c r="EO301" s="23"/>
      <c r="EP301" s="23"/>
      <c r="EQ301" s="23"/>
      <c r="ER301" s="23"/>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c r="FO301" s="23"/>
      <c r="FP301" s="23"/>
      <c r="FQ301" s="23"/>
      <c r="FR301" s="23"/>
      <c r="FS301" s="23"/>
      <c r="FT301" s="23"/>
      <c r="FU301" s="23"/>
      <c r="FV301" s="23"/>
      <c r="FW301" s="23"/>
      <c r="FX301" s="23"/>
      <c r="FY301" s="23"/>
      <c r="FZ301" s="23"/>
      <c r="GA301" s="23"/>
      <c r="GB301" s="23"/>
      <c r="GC301" s="23"/>
      <c r="GD301" s="23"/>
      <c r="GE301" s="23"/>
      <c r="GF301" s="23"/>
      <c r="GG301" s="23"/>
      <c r="GH301" s="23"/>
      <c r="GI301" s="23"/>
      <c r="GJ301" s="23"/>
      <c r="GK301" s="23"/>
      <c r="GL301" s="23"/>
      <c r="GM301" s="23"/>
      <c r="GN301" s="23"/>
      <c r="GO301" s="23"/>
      <c r="GP301" s="23"/>
      <c r="GQ301" s="23"/>
      <c r="GR301" s="23"/>
      <c r="GS301" s="23"/>
      <c r="GT301" s="23"/>
      <c r="GU301" s="23"/>
      <c r="GV301" s="23"/>
      <c r="GW301" s="23"/>
      <c r="GX301" s="23"/>
      <c r="GY301" s="23"/>
      <c r="GZ301" s="23"/>
      <c r="HA301" s="23"/>
      <c r="HB301" s="23"/>
      <c r="HC301" s="23"/>
      <c r="HD301" s="23"/>
      <c r="HE301" s="23"/>
      <c r="HF301" s="23"/>
      <c r="HG301" s="23"/>
      <c r="HH301" s="23"/>
      <c r="HI301" s="23"/>
      <c r="HJ301" s="23"/>
      <c r="HK301" s="23"/>
      <c r="HL301" s="23"/>
      <c r="HM301" s="23"/>
      <c r="HN301" s="23"/>
      <c r="HO301" s="23"/>
      <c r="HP301" s="23"/>
      <c r="HQ301" s="23"/>
      <c r="HR301" s="23"/>
      <c r="HS301" s="23"/>
      <c r="HT301" s="23"/>
      <c r="HU301" s="23"/>
      <c r="HV301" s="23"/>
      <c r="HW301" s="23"/>
      <c r="HX301" s="23"/>
      <c r="HY301" s="23"/>
    </row>
    <row r="302" spans="1:233" x14ac:dyDescent="0.35">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c r="ED302" s="23"/>
      <c r="EE302" s="23"/>
      <c r="EF302" s="23"/>
      <c r="EG302" s="23"/>
      <c r="EH302" s="23"/>
      <c r="EI302" s="23"/>
      <c r="EJ302" s="23"/>
      <c r="EK302" s="23"/>
      <c r="EL302" s="23"/>
      <c r="EM302" s="23"/>
      <c r="EN302" s="23"/>
      <c r="EO302" s="23"/>
      <c r="EP302" s="23"/>
      <c r="EQ302" s="23"/>
      <c r="ER302" s="23"/>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c r="FO302" s="23"/>
      <c r="FP302" s="23"/>
      <c r="FQ302" s="23"/>
      <c r="FR302" s="23"/>
      <c r="FS302" s="23"/>
      <c r="FT302" s="23"/>
      <c r="FU302" s="23"/>
      <c r="FV302" s="23"/>
      <c r="FW302" s="23"/>
      <c r="FX302" s="23"/>
      <c r="FY302" s="23"/>
      <c r="FZ302" s="23"/>
      <c r="GA302" s="23"/>
      <c r="GB302" s="23"/>
      <c r="GC302" s="23"/>
      <c r="GD302" s="23"/>
      <c r="GE302" s="23"/>
      <c r="GF302" s="23"/>
      <c r="GG302" s="23"/>
      <c r="GH302" s="23"/>
      <c r="GI302" s="23"/>
      <c r="GJ302" s="23"/>
      <c r="GK302" s="23"/>
      <c r="GL302" s="23"/>
      <c r="GM302" s="23"/>
      <c r="GN302" s="23"/>
      <c r="GO302" s="23"/>
      <c r="GP302" s="23"/>
      <c r="GQ302" s="23"/>
      <c r="GR302" s="23"/>
      <c r="GS302" s="23"/>
      <c r="GT302" s="23"/>
      <c r="GU302" s="23"/>
      <c r="GV302" s="23"/>
      <c r="GW302" s="23"/>
      <c r="GX302" s="23"/>
      <c r="GY302" s="23"/>
      <c r="GZ302" s="23"/>
      <c r="HA302" s="23"/>
      <c r="HB302" s="23"/>
      <c r="HC302" s="23"/>
      <c r="HD302" s="23"/>
      <c r="HE302" s="23"/>
      <c r="HF302" s="23"/>
      <c r="HG302" s="23"/>
      <c r="HH302" s="23"/>
      <c r="HI302" s="23"/>
      <c r="HJ302" s="23"/>
      <c r="HK302" s="23"/>
      <c r="HL302" s="23"/>
      <c r="HM302" s="23"/>
      <c r="HN302" s="23"/>
      <c r="HO302" s="23"/>
      <c r="HP302" s="23"/>
      <c r="HQ302" s="23"/>
      <c r="HR302" s="23"/>
      <c r="HS302" s="23"/>
      <c r="HT302" s="23"/>
      <c r="HU302" s="23"/>
      <c r="HV302" s="23"/>
      <c r="HW302" s="23"/>
      <c r="HX302" s="23"/>
      <c r="HY302" s="23"/>
    </row>
    <row r="303" spans="1:233" x14ac:dyDescent="0.35">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c r="EC303" s="23"/>
      <c r="ED303" s="23"/>
      <c r="EE303" s="23"/>
      <c r="EF303" s="23"/>
      <c r="EG303" s="23"/>
      <c r="EH303" s="23"/>
      <c r="EI303" s="23"/>
      <c r="EJ303" s="23"/>
      <c r="EK303" s="23"/>
      <c r="EL303" s="23"/>
      <c r="EM303" s="23"/>
      <c r="EN303" s="23"/>
      <c r="EO303" s="23"/>
      <c r="EP303" s="23"/>
      <c r="EQ303" s="23"/>
      <c r="ER303" s="23"/>
      <c r="ES303" s="23"/>
      <c r="ET303" s="23"/>
      <c r="EU303" s="23"/>
      <c r="EV303" s="23"/>
      <c r="EW303" s="23"/>
      <c r="EX303" s="23"/>
      <c r="EY303" s="23"/>
      <c r="EZ303" s="23"/>
      <c r="FA303" s="23"/>
      <c r="FB303" s="23"/>
      <c r="FC303" s="23"/>
      <c r="FD303" s="23"/>
      <c r="FE303" s="23"/>
      <c r="FF303" s="23"/>
      <c r="FG303" s="23"/>
      <c r="FH303" s="23"/>
      <c r="FI303" s="23"/>
      <c r="FJ303" s="23"/>
      <c r="FK303" s="23"/>
      <c r="FL303" s="23"/>
      <c r="FM303" s="23"/>
      <c r="FN303" s="23"/>
      <c r="FO303" s="23"/>
      <c r="FP303" s="23"/>
      <c r="FQ303" s="23"/>
      <c r="FR303" s="23"/>
      <c r="FS303" s="23"/>
      <c r="FT303" s="23"/>
      <c r="FU303" s="23"/>
      <c r="FV303" s="23"/>
      <c r="FW303" s="23"/>
      <c r="FX303" s="23"/>
      <c r="FY303" s="23"/>
      <c r="FZ303" s="23"/>
      <c r="GA303" s="23"/>
      <c r="GB303" s="23"/>
      <c r="GC303" s="23"/>
      <c r="GD303" s="23"/>
      <c r="GE303" s="23"/>
      <c r="GF303" s="23"/>
      <c r="GG303" s="23"/>
      <c r="GH303" s="23"/>
      <c r="GI303" s="23"/>
      <c r="GJ303" s="23"/>
      <c r="GK303" s="23"/>
      <c r="GL303" s="23"/>
      <c r="GM303" s="23"/>
      <c r="GN303" s="23"/>
      <c r="GO303" s="23"/>
      <c r="GP303" s="23"/>
      <c r="GQ303" s="23"/>
      <c r="GR303" s="23"/>
      <c r="GS303" s="23"/>
      <c r="GT303" s="23"/>
      <c r="GU303" s="23"/>
      <c r="GV303" s="23"/>
      <c r="GW303" s="23"/>
      <c r="GX303" s="23"/>
      <c r="GY303" s="23"/>
      <c r="GZ303" s="23"/>
      <c r="HA303" s="23"/>
      <c r="HB303" s="23"/>
      <c r="HC303" s="23"/>
      <c r="HD303" s="23"/>
      <c r="HE303" s="23"/>
      <c r="HF303" s="23"/>
      <c r="HG303" s="23"/>
      <c r="HH303" s="23"/>
      <c r="HI303" s="23"/>
      <c r="HJ303" s="23"/>
      <c r="HK303" s="23"/>
      <c r="HL303" s="23"/>
      <c r="HM303" s="23"/>
      <c r="HN303" s="23"/>
      <c r="HO303" s="23"/>
      <c r="HP303" s="23"/>
      <c r="HQ303" s="23"/>
      <c r="HR303" s="23"/>
      <c r="HS303" s="23"/>
      <c r="HT303" s="23"/>
      <c r="HU303" s="23"/>
      <c r="HV303" s="23"/>
      <c r="HW303" s="23"/>
      <c r="HX303" s="23"/>
      <c r="HY303" s="23"/>
    </row>
    <row r="304" spans="1:233" x14ac:dyDescent="0.35">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c r="ED304" s="23"/>
      <c r="EE304" s="23"/>
      <c r="EF304" s="23"/>
      <c r="EG304" s="23"/>
      <c r="EH304" s="23"/>
      <c r="EI304" s="23"/>
      <c r="EJ304" s="23"/>
      <c r="EK304" s="23"/>
      <c r="EL304" s="23"/>
      <c r="EM304" s="23"/>
      <c r="EN304" s="23"/>
      <c r="EO304" s="23"/>
      <c r="EP304" s="23"/>
      <c r="EQ304" s="23"/>
      <c r="ER304" s="23"/>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c r="FO304" s="23"/>
      <c r="FP304" s="23"/>
      <c r="FQ304" s="23"/>
      <c r="FR304" s="23"/>
      <c r="FS304" s="23"/>
      <c r="FT304" s="23"/>
      <c r="FU304" s="23"/>
      <c r="FV304" s="23"/>
      <c r="FW304" s="23"/>
      <c r="FX304" s="23"/>
      <c r="FY304" s="23"/>
      <c r="FZ304" s="23"/>
      <c r="GA304" s="23"/>
      <c r="GB304" s="23"/>
      <c r="GC304" s="23"/>
      <c r="GD304" s="23"/>
      <c r="GE304" s="23"/>
      <c r="GF304" s="23"/>
      <c r="GG304" s="23"/>
      <c r="GH304" s="23"/>
      <c r="GI304" s="23"/>
      <c r="GJ304" s="23"/>
      <c r="GK304" s="23"/>
      <c r="GL304" s="23"/>
      <c r="GM304" s="23"/>
      <c r="GN304" s="23"/>
      <c r="GO304" s="23"/>
      <c r="GP304" s="23"/>
      <c r="GQ304" s="23"/>
      <c r="GR304" s="23"/>
      <c r="GS304" s="23"/>
      <c r="GT304" s="23"/>
      <c r="GU304" s="23"/>
      <c r="GV304" s="23"/>
      <c r="GW304" s="23"/>
      <c r="GX304" s="23"/>
      <c r="GY304" s="23"/>
      <c r="GZ304" s="23"/>
      <c r="HA304" s="23"/>
      <c r="HB304" s="23"/>
      <c r="HC304" s="23"/>
      <c r="HD304" s="23"/>
      <c r="HE304" s="23"/>
      <c r="HF304" s="23"/>
      <c r="HG304" s="23"/>
      <c r="HH304" s="23"/>
      <c r="HI304" s="23"/>
      <c r="HJ304" s="23"/>
      <c r="HK304" s="23"/>
      <c r="HL304" s="23"/>
      <c r="HM304" s="23"/>
      <c r="HN304" s="23"/>
      <c r="HO304" s="23"/>
      <c r="HP304" s="23"/>
      <c r="HQ304" s="23"/>
      <c r="HR304" s="23"/>
      <c r="HS304" s="23"/>
      <c r="HT304" s="23"/>
      <c r="HU304" s="23"/>
      <c r="HV304" s="23"/>
      <c r="HW304" s="23"/>
      <c r="HX304" s="23"/>
      <c r="HY304" s="23"/>
    </row>
    <row r="305" spans="1:233" x14ac:dyDescent="0.3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c r="ED305" s="23"/>
      <c r="EE305" s="23"/>
      <c r="EF305" s="23"/>
      <c r="EG305" s="23"/>
      <c r="EH305" s="23"/>
      <c r="EI305" s="23"/>
      <c r="EJ305" s="23"/>
      <c r="EK305" s="23"/>
      <c r="EL305" s="23"/>
      <c r="EM305" s="23"/>
      <c r="EN305" s="23"/>
      <c r="EO305" s="23"/>
      <c r="EP305" s="23"/>
      <c r="EQ305" s="23"/>
      <c r="ER305" s="23"/>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c r="FO305" s="23"/>
      <c r="FP305" s="23"/>
      <c r="FQ305" s="23"/>
      <c r="FR305" s="23"/>
      <c r="FS305" s="23"/>
      <c r="FT305" s="23"/>
      <c r="FU305" s="23"/>
      <c r="FV305" s="23"/>
      <c r="FW305" s="23"/>
      <c r="FX305" s="23"/>
      <c r="FY305" s="23"/>
      <c r="FZ305" s="23"/>
      <c r="GA305" s="23"/>
      <c r="GB305" s="23"/>
      <c r="GC305" s="23"/>
      <c r="GD305" s="23"/>
      <c r="GE305" s="23"/>
      <c r="GF305" s="23"/>
      <c r="GG305" s="23"/>
      <c r="GH305" s="23"/>
      <c r="GI305" s="23"/>
      <c r="GJ305" s="23"/>
      <c r="GK305" s="23"/>
      <c r="GL305" s="23"/>
      <c r="GM305" s="23"/>
      <c r="GN305" s="23"/>
      <c r="GO305" s="23"/>
      <c r="GP305" s="23"/>
      <c r="GQ305" s="23"/>
      <c r="GR305" s="23"/>
      <c r="GS305" s="23"/>
      <c r="GT305" s="23"/>
      <c r="GU305" s="23"/>
      <c r="GV305" s="23"/>
      <c r="GW305" s="23"/>
      <c r="GX305" s="23"/>
      <c r="GY305" s="23"/>
      <c r="GZ305" s="23"/>
      <c r="HA305" s="23"/>
      <c r="HB305" s="23"/>
      <c r="HC305" s="23"/>
      <c r="HD305" s="23"/>
      <c r="HE305" s="23"/>
      <c r="HF305" s="23"/>
      <c r="HG305" s="23"/>
      <c r="HH305" s="23"/>
      <c r="HI305" s="23"/>
      <c r="HJ305" s="23"/>
      <c r="HK305" s="23"/>
      <c r="HL305" s="23"/>
      <c r="HM305" s="23"/>
      <c r="HN305" s="23"/>
      <c r="HO305" s="23"/>
      <c r="HP305" s="23"/>
      <c r="HQ305" s="23"/>
      <c r="HR305" s="23"/>
      <c r="HS305" s="23"/>
      <c r="HT305" s="23"/>
      <c r="HU305" s="23"/>
      <c r="HV305" s="23"/>
      <c r="HW305" s="23"/>
      <c r="HX305" s="23"/>
      <c r="HY305" s="23"/>
    </row>
    <row r="306" spans="1:233" x14ac:dyDescent="0.35">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c r="ED306" s="23"/>
      <c r="EE306" s="23"/>
      <c r="EF306" s="23"/>
      <c r="EG306" s="23"/>
      <c r="EH306" s="23"/>
      <c r="EI306" s="23"/>
      <c r="EJ306" s="23"/>
      <c r="EK306" s="23"/>
      <c r="EL306" s="23"/>
      <c r="EM306" s="23"/>
      <c r="EN306" s="23"/>
      <c r="EO306" s="23"/>
      <c r="EP306" s="23"/>
      <c r="EQ306" s="23"/>
      <c r="ER306" s="23"/>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c r="FO306" s="23"/>
      <c r="FP306" s="23"/>
      <c r="FQ306" s="23"/>
      <c r="FR306" s="23"/>
      <c r="FS306" s="23"/>
      <c r="FT306" s="23"/>
      <c r="FU306" s="23"/>
      <c r="FV306" s="23"/>
      <c r="FW306" s="23"/>
      <c r="FX306" s="23"/>
      <c r="FY306" s="23"/>
      <c r="FZ306" s="23"/>
      <c r="GA306" s="23"/>
      <c r="GB306" s="23"/>
      <c r="GC306" s="23"/>
      <c r="GD306" s="23"/>
      <c r="GE306" s="23"/>
      <c r="GF306" s="23"/>
      <c r="GG306" s="23"/>
      <c r="GH306" s="23"/>
      <c r="GI306" s="23"/>
      <c r="GJ306" s="23"/>
      <c r="GK306" s="23"/>
      <c r="GL306" s="23"/>
      <c r="GM306" s="23"/>
      <c r="GN306" s="23"/>
      <c r="GO306" s="23"/>
      <c r="GP306" s="23"/>
      <c r="GQ306" s="23"/>
      <c r="GR306" s="23"/>
      <c r="GS306" s="23"/>
      <c r="GT306" s="23"/>
      <c r="GU306" s="23"/>
      <c r="GV306" s="23"/>
      <c r="GW306" s="23"/>
      <c r="GX306" s="23"/>
      <c r="GY306" s="23"/>
      <c r="GZ306" s="23"/>
      <c r="HA306" s="23"/>
      <c r="HB306" s="23"/>
      <c r="HC306" s="23"/>
      <c r="HD306" s="23"/>
      <c r="HE306" s="23"/>
      <c r="HF306" s="23"/>
      <c r="HG306" s="23"/>
      <c r="HH306" s="23"/>
      <c r="HI306" s="23"/>
      <c r="HJ306" s="23"/>
      <c r="HK306" s="23"/>
      <c r="HL306" s="23"/>
      <c r="HM306" s="23"/>
      <c r="HN306" s="23"/>
      <c r="HO306" s="23"/>
      <c r="HP306" s="23"/>
      <c r="HQ306" s="23"/>
      <c r="HR306" s="23"/>
      <c r="HS306" s="23"/>
      <c r="HT306" s="23"/>
      <c r="HU306" s="23"/>
      <c r="HV306" s="23"/>
      <c r="HW306" s="23"/>
      <c r="HX306" s="23"/>
      <c r="HY306" s="23"/>
    </row>
    <row r="307" spans="1:233" x14ac:dyDescent="0.35">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c r="ED307" s="23"/>
      <c r="EE307" s="23"/>
      <c r="EF307" s="23"/>
      <c r="EG307" s="23"/>
      <c r="EH307" s="23"/>
      <c r="EI307" s="23"/>
      <c r="EJ307" s="23"/>
      <c r="EK307" s="23"/>
      <c r="EL307" s="23"/>
      <c r="EM307" s="23"/>
      <c r="EN307" s="23"/>
      <c r="EO307" s="23"/>
      <c r="EP307" s="23"/>
      <c r="EQ307" s="23"/>
      <c r="ER307" s="23"/>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c r="FO307" s="23"/>
      <c r="FP307" s="23"/>
      <c r="FQ307" s="23"/>
      <c r="FR307" s="23"/>
      <c r="FS307" s="23"/>
      <c r="FT307" s="23"/>
      <c r="FU307" s="23"/>
      <c r="FV307" s="23"/>
      <c r="FW307" s="23"/>
      <c r="FX307" s="23"/>
      <c r="FY307" s="23"/>
      <c r="FZ307" s="23"/>
      <c r="GA307" s="23"/>
      <c r="GB307" s="23"/>
      <c r="GC307" s="23"/>
      <c r="GD307" s="23"/>
      <c r="GE307" s="23"/>
      <c r="GF307" s="23"/>
      <c r="GG307" s="23"/>
      <c r="GH307" s="23"/>
      <c r="GI307" s="23"/>
      <c r="GJ307" s="23"/>
      <c r="GK307" s="23"/>
      <c r="GL307" s="23"/>
      <c r="GM307" s="23"/>
      <c r="GN307" s="23"/>
      <c r="GO307" s="23"/>
      <c r="GP307" s="23"/>
      <c r="GQ307" s="23"/>
      <c r="GR307" s="23"/>
      <c r="GS307" s="23"/>
      <c r="GT307" s="23"/>
      <c r="GU307" s="23"/>
      <c r="GV307" s="23"/>
      <c r="GW307" s="23"/>
      <c r="GX307" s="23"/>
      <c r="GY307" s="23"/>
      <c r="GZ307" s="23"/>
      <c r="HA307" s="23"/>
      <c r="HB307" s="23"/>
      <c r="HC307" s="23"/>
      <c r="HD307" s="23"/>
      <c r="HE307" s="23"/>
      <c r="HF307" s="23"/>
      <c r="HG307" s="23"/>
      <c r="HH307" s="23"/>
      <c r="HI307" s="23"/>
      <c r="HJ307" s="23"/>
      <c r="HK307" s="23"/>
      <c r="HL307" s="23"/>
      <c r="HM307" s="23"/>
      <c r="HN307" s="23"/>
      <c r="HO307" s="23"/>
      <c r="HP307" s="23"/>
      <c r="HQ307" s="23"/>
      <c r="HR307" s="23"/>
      <c r="HS307" s="23"/>
      <c r="HT307" s="23"/>
      <c r="HU307" s="23"/>
      <c r="HV307" s="23"/>
      <c r="HW307" s="23"/>
      <c r="HX307" s="23"/>
      <c r="HY307" s="23"/>
    </row>
    <row r="308" spans="1:233" x14ac:dyDescent="0.35">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c r="FO308" s="23"/>
      <c r="FP308" s="23"/>
      <c r="FQ308" s="23"/>
      <c r="FR308" s="23"/>
      <c r="FS308" s="23"/>
      <c r="FT308" s="23"/>
      <c r="FU308" s="23"/>
      <c r="FV308" s="23"/>
      <c r="FW308" s="23"/>
      <c r="FX308" s="23"/>
      <c r="FY308" s="23"/>
      <c r="FZ308" s="23"/>
      <c r="GA308" s="23"/>
      <c r="GB308" s="23"/>
      <c r="GC308" s="23"/>
      <c r="GD308" s="23"/>
      <c r="GE308" s="23"/>
      <c r="GF308" s="23"/>
      <c r="GG308" s="23"/>
      <c r="GH308" s="23"/>
      <c r="GI308" s="23"/>
      <c r="GJ308" s="23"/>
      <c r="GK308" s="23"/>
      <c r="GL308" s="23"/>
      <c r="GM308" s="23"/>
      <c r="GN308" s="23"/>
      <c r="GO308" s="23"/>
      <c r="GP308" s="23"/>
      <c r="GQ308" s="23"/>
      <c r="GR308" s="23"/>
      <c r="GS308" s="23"/>
      <c r="GT308" s="23"/>
      <c r="GU308" s="23"/>
      <c r="GV308" s="23"/>
      <c r="GW308" s="23"/>
      <c r="GX308" s="23"/>
      <c r="GY308" s="23"/>
      <c r="GZ308" s="23"/>
      <c r="HA308" s="23"/>
      <c r="HB308" s="23"/>
      <c r="HC308" s="23"/>
      <c r="HD308" s="23"/>
      <c r="HE308" s="23"/>
      <c r="HF308" s="23"/>
      <c r="HG308" s="23"/>
      <c r="HH308" s="23"/>
      <c r="HI308" s="23"/>
      <c r="HJ308" s="23"/>
      <c r="HK308" s="23"/>
      <c r="HL308" s="23"/>
      <c r="HM308" s="23"/>
      <c r="HN308" s="23"/>
      <c r="HO308" s="23"/>
      <c r="HP308" s="23"/>
      <c r="HQ308" s="23"/>
      <c r="HR308" s="23"/>
      <c r="HS308" s="23"/>
      <c r="HT308" s="23"/>
      <c r="HU308" s="23"/>
      <c r="HV308" s="23"/>
      <c r="HW308" s="23"/>
      <c r="HX308" s="23"/>
      <c r="HY308" s="23"/>
    </row>
    <row r="309" spans="1:233" x14ac:dyDescent="0.35">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c r="EC309" s="23"/>
      <c r="ED309" s="23"/>
      <c r="EE309" s="23"/>
      <c r="EF309" s="23"/>
      <c r="EG309" s="23"/>
      <c r="EH309" s="23"/>
      <c r="EI309" s="23"/>
      <c r="EJ309" s="23"/>
      <c r="EK309" s="23"/>
      <c r="EL309" s="23"/>
      <c r="EM309" s="23"/>
      <c r="EN309" s="23"/>
      <c r="EO309" s="23"/>
      <c r="EP309" s="23"/>
      <c r="EQ309" s="23"/>
      <c r="ER309" s="23"/>
      <c r="ES309" s="23"/>
      <c r="ET309" s="23"/>
      <c r="EU309" s="23"/>
      <c r="EV309" s="23"/>
      <c r="EW309" s="23"/>
      <c r="EX309" s="23"/>
      <c r="EY309" s="23"/>
      <c r="EZ309" s="23"/>
      <c r="FA309" s="23"/>
      <c r="FB309" s="23"/>
      <c r="FC309" s="23"/>
      <c r="FD309" s="23"/>
      <c r="FE309" s="23"/>
      <c r="FF309" s="23"/>
      <c r="FG309" s="23"/>
      <c r="FH309" s="23"/>
      <c r="FI309" s="23"/>
      <c r="FJ309" s="23"/>
      <c r="FK309" s="23"/>
      <c r="FL309" s="23"/>
      <c r="FM309" s="23"/>
      <c r="FN309" s="23"/>
      <c r="FO309" s="23"/>
      <c r="FP309" s="23"/>
      <c r="FQ309" s="23"/>
      <c r="FR309" s="23"/>
      <c r="FS309" s="23"/>
      <c r="FT309" s="23"/>
      <c r="FU309" s="23"/>
      <c r="FV309" s="23"/>
      <c r="FW309" s="23"/>
      <c r="FX309" s="23"/>
      <c r="FY309" s="23"/>
      <c r="FZ309" s="23"/>
      <c r="GA309" s="23"/>
      <c r="GB309" s="23"/>
      <c r="GC309" s="23"/>
      <c r="GD309" s="23"/>
      <c r="GE309" s="23"/>
      <c r="GF309" s="23"/>
      <c r="GG309" s="23"/>
      <c r="GH309" s="23"/>
      <c r="GI309" s="23"/>
      <c r="GJ309" s="23"/>
      <c r="GK309" s="23"/>
      <c r="GL309" s="23"/>
      <c r="GM309" s="23"/>
      <c r="GN309" s="23"/>
      <c r="GO309" s="23"/>
      <c r="GP309" s="23"/>
      <c r="GQ309" s="23"/>
      <c r="GR309" s="23"/>
      <c r="GS309" s="23"/>
      <c r="GT309" s="23"/>
      <c r="GU309" s="23"/>
      <c r="GV309" s="23"/>
      <c r="GW309" s="23"/>
      <c r="GX309" s="23"/>
      <c r="GY309" s="23"/>
      <c r="GZ309" s="23"/>
      <c r="HA309" s="23"/>
      <c r="HB309" s="23"/>
      <c r="HC309" s="23"/>
      <c r="HD309" s="23"/>
      <c r="HE309" s="23"/>
      <c r="HF309" s="23"/>
      <c r="HG309" s="23"/>
      <c r="HH309" s="23"/>
      <c r="HI309" s="23"/>
      <c r="HJ309" s="23"/>
      <c r="HK309" s="23"/>
      <c r="HL309" s="23"/>
      <c r="HM309" s="23"/>
      <c r="HN309" s="23"/>
      <c r="HO309" s="23"/>
      <c r="HP309" s="23"/>
      <c r="HQ309" s="23"/>
      <c r="HR309" s="23"/>
      <c r="HS309" s="23"/>
      <c r="HT309" s="23"/>
      <c r="HU309" s="23"/>
      <c r="HV309" s="23"/>
      <c r="HW309" s="23"/>
      <c r="HX309" s="23"/>
      <c r="HY309" s="23"/>
    </row>
    <row r="310" spans="1:233" x14ac:dyDescent="0.35">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c r="EC310" s="23"/>
      <c r="ED310" s="23"/>
      <c r="EE310" s="23"/>
      <c r="EF310" s="23"/>
      <c r="EG310" s="23"/>
      <c r="EH310" s="23"/>
      <c r="EI310" s="23"/>
      <c r="EJ310" s="23"/>
      <c r="EK310" s="23"/>
      <c r="EL310" s="23"/>
      <c r="EM310" s="23"/>
      <c r="EN310" s="23"/>
      <c r="EO310" s="23"/>
      <c r="EP310" s="23"/>
      <c r="EQ310" s="23"/>
      <c r="ER310" s="23"/>
      <c r="ES310" s="23"/>
      <c r="ET310" s="23"/>
      <c r="EU310" s="23"/>
      <c r="EV310" s="23"/>
      <c r="EW310" s="23"/>
      <c r="EX310" s="23"/>
      <c r="EY310" s="23"/>
      <c r="EZ310" s="23"/>
      <c r="FA310" s="23"/>
      <c r="FB310" s="23"/>
      <c r="FC310" s="23"/>
      <c r="FD310" s="23"/>
      <c r="FE310" s="23"/>
      <c r="FF310" s="23"/>
      <c r="FG310" s="23"/>
      <c r="FH310" s="23"/>
      <c r="FI310" s="23"/>
      <c r="FJ310" s="23"/>
      <c r="FK310" s="23"/>
      <c r="FL310" s="23"/>
      <c r="FM310" s="23"/>
      <c r="FN310" s="23"/>
      <c r="FO310" s="23"/>
      <c r="FP310" s="23"/>
      <c r="FQ310" s="23"/>
      <c r="FR310" s="23"/>
      <c r="FS310" s="23"/>
      <c r="FT310" s="23"/>
      <c r="FU310" s="23"/>
      <c r="FV310" s="23"/>
      <c r="FW310" s="23"/>
      <c r="FX310" s="23"/>
      <c r="FY310" s="23"/>
      <c r="FZ310" s="23"/>
      <c r="GA310" s="23"/>
      <c r="GB310" s="23"/>
      <c r="GC310" s="23"/>
      <c r="GD310" s="23"/>
      <c r="GE310" s="23"/>
      <c r="GF310" s="23"/>
      <c r="GG310" s="23"/>
      <c r="GH310" s="23"/>
      <c r="GI310" s="23"/>
      <c r="GJ310" s="23"/>
      <c r="GK310" s="23"/>
      <c r="GL310" s="23"/>
      <c r="GM310" s="23"/>
      <c r="GN310" s="23"/>
      <c r="GO310" s="23"/>
      <c r="GP310" s="23"/>
      <c r="GQ310" s="23"/>
      <c r="GR310" s="23"/>
      <c r="GS310" s="23"/>
      <c r="GT310" s="23"/>
      <c r="GU310" s="23"/>
      <c r="GV310" s="23"/>
      <c r="GW310" s="23"/>
      <c r="GX310" s="23"/>
      <c r="GY310" s="23"/>
      <c r="GZ310" s="23"/>
      <c r="HA310" s="23"/>
      <c r="HB310" s="23"/>
      <c r="HC310" s="23"/>
      <c r="HD310" s="23"/>
      <c r="HE310" s="23"/>
      <c r="HF310" s="23"/>
      <c r="HG310" s="23"/>
      <c r="HH310" s="23"/>
      <c r="HI310" s="23"/>
      <c r="HJ310" s="23"/>
      <c r="HK310" s="23"/>
      <c r="HL310" s="23"/>
      <c r="HM310" s="23"/>
      <c r="HN310" s="23"/>
      <c r="HO310" s="23"/>
      <c r="HP310" s="23"/>
      <c r="HQ310" s="23"/>
      <c r="HR310" s="23"/>
      <c r="HS310" s="23"/>
      <c r="HT310" s="23"/>
      <c r="HU310" s="23"/>
      <c r="HV310" s="23"/>
      <c r="HW310" s="23"/>
      <c r="HX310" s="23"/>
      <c r="HY310" s="23"/>
    </row>
    <row r="311" spans="1:233" x14ac:dyDescent="0.35">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c r="ED311" s="23"/>
      <c r="EE311" s="23"/>
      <c r="EF311" s="23"/>
      <c r="EG311" s="23"/>
      <c r="EH311" s="23"/>
      <c r="EI311" s="23"/>
      <c r="EJ311" s="23"/>
      <c r="EK311" s="23"/>
      <c r="EL311" s="23"/>
      <c r="EM311" s="23"/>
      <c r="EN311" s="23"/>
      <c r="EO311" s="23"/>
      <c r="EP311" s="23"/>
      <c r="EQ311" s="23"/>
      <c r="ER311" s="23"/>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c r="HU311" s="23"/>
      <c r="HV311" s="23"/>
      <c r="HW311" s="23"/>
      <c r="HX311" s="23"/>
      <c r="HY311" s="23"/>
    </row>
    <row r="312" spans="1:233" x14ac:dyDescent="0.35">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c r="EC312" s="23"/>
      <c r="ED312" s="23"/>
      <c r="EE312" s="23"/>
      <c r="EF312" s="23"/>
      <c r="EG312" s="23"/>
      <c r="EH312" s="23"/>
      <c r="EI312" s="23"/>
      <c r="EJ312" s="23"/>
      <c r="EK312" s="23"/>
      <c r="EL312" s="23"/>
      <c r="EM312" s="23"/>
      <c r="EN312" s="23"/>
      <c r="EO312" s="23"/>
      <c r="EP312" s="23"/>
      <c r="EQ312" s="23"/>
      <c r="ER312" s="23"/>
      <c r="ES312" s="23"/>
      <c r="ET312" s="23"/>
      <c r="EU312" s="23"/>
      <c r="EV312" s="23"/>
      <c r="EW312" s="23"/>
      <c r="EX312" s="23"/>
      <c r="EY312" s="23"/>
      <c r="EZ312" s="23"/>
      <c r="FA312" s="23"/>
      <c r="FB312" s="23"/>
      <c r="FC312" s="23"/>
      <c r="FD312" s="23"/>
      <c r="FE312" s="23"/>
      <c r="FF312" s="23"/>
      <c r="FG312" s="23"/>
      <c r="FH312" s="23"/>
      <c r="FI312" s="23"/>
      <c r="FJ312" s="23"/>
      <c r="FK312" s="23"/>
      <c r="FL312" s="23"/>
      <c r="FM312" s="23"/>
      <c r="FN312" s="23"/>
      <c r="FO312" s="23"/>
      <c r="FP312" s="23"/>
      <c r="FQ312" s="23"/>
      <c r="FR312" s="23"/>
      <c r="FS312" s="23"/>
      <c r="FT312" s="23"/>
      <c r="FU312" s="23"/>
      <c r="FV312" s="23"/>
      <c r="FW312" s="23"/>
      <c r="FX312" s="23"/>
      <c r="FY312" s="23"/>
      <c r="FZ312" s="23"/>
      <c r="GA312" s="23"/>
      <c r="GB312" s="23"/>
      <c r="GC312" s="23"/>
      <c r="GD312" s="23"/>
      <c r="GE312" s="23"/>
      <c r="GF312" s="23"/>
      <c r="GG312" s="23"/>
      <c r="GH312" s="23"/>
      <c r="GI312" s="23"/>
      <c r="GJ312" s="23"/>
      <c r="GK312" s="23"/>
      <c r="GL312" s="23"/>
      <c r="GM312" s="23"/>
      <c r="GN312" s="23"/>
      <c r="GO312" s="23"/>
      <c r="GP312" s="23"/>
      <c r="GQ312" s="23"/>
      <c r="GR312" s="23"/>
      <c r="GS312" s="23"/>
      <c r="GT312" s="23"/>
      <c r="GU312" s="23"/>
      <c r="GV312" s="23"/>
      <c r="GW312" s="23"/>
      <c r="GX312" s="23"/>
      <c r="GY312" s="23"/>
      <c r="GZ312" s="23"/>
      <c r="HA312" s="23"/>
      <c r="HB312" s="23"/>
      <c r="HC312" s="23"/>
      <c r="HD312" s="23"/>
      <c r="HE312" s="23"/>
      <c r="HF312" s="23"/>
      <c r="HG312" s="23"/>
      <c r="HH312" s="23"/>
      <c r="HI312" s="23"/>
      <c r="HJ312" s="23"/>
      <c r="HK312" s="23"/>
      <c r="HL312" s="23"/>
      <c r="HM312" s="23"/>
      <c r="HN312" s="23"/>
      <c r="HO312" s="23"/>
      <c r="HP312" s="23"/>
      <c r="HQ312" s="23"/>
      <c r="HR312" s="23"/>
      <c r="HS312" s="23"/>
      <c r="HT312" s="23"/>
      <c r="HU312" s="23"/>
      <c r="HV312" s="23"/>
      <c r="HW312" s="23"/>
      <c r="HX312" s="23"/>
      <c r="HY312" s="23"/>
    </row>
    <row r="313" spans="1:233" x14ac:dyDescent="0.35">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c r="ED313" s="23"/>
      <c r="EE313" s="23"/>
      <c r="EF313" s="23"/>
      <c r="EG313" s="23"/>
      <c r="EH313" s="23"/>
      <c r="EI313" s="23"/>
      <c r="EJ313" s="23"/>
      <c r="EK313" s="23"/>
      <c r="EL313" s="23"/>
      <c r="EM313" s="23"/>
      <c r="EN313" s="23"/>
      <c r="EO313" s="23"/>
      <c r="EP313" s="23"/>
      <c r="EQ313" s="23"/>
      <c r="ER313" s="23"/>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c r="HU313" s="23"/>
      <c r="HV313" s="23"/>
      <c r="HW313" s="23"/>
      <c r="HX313" s="23"/>
      <c r="HY313" s="23"/>
    </row>
    <row r="314" spans="1:233" x14ac:dyDescent="0.35">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c r="ED314" s="23"/>
      <c r="EE314" s="23"/>
      <c r="EF314" s="23"/>
      <c r="EG314" s="23"/>
      <c r="EH314" s="23"/>
      <c r="EI314" s="23"/>
      <c r="EJ314" s="23"/>
      <c r="EK314" s="23"/>
      <c r="EL314" s="23"/>
      <c r="EM314" s="23"/>
      <c r="EN314" s="23"/>
      <c r="EO314" s="23"/>
      <c r="EP314" s="23"/>
      <c r="EQ314" s="23"/>
      <c r="ER314" s="23"/>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c r="HU314" s="23"/>
      <c r="HV314" s="23"/>
      <c r="HW314" s="23"/>
      <c r="HX314" s="23"/>
      <c r="HY314" s="23"/>
    </row>
    <row r="315" spans="1:233" x14ac:dyDescent="0.3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c r="ED315" s="23"/>
      <c r="EE315" s="23"/>
      <c r="EF315" s="23"/>
      <c r="EG315" s="23"/>
      <c r="EH315" s="23"/>
      <c r="EI315" s="23"/>
      <c r="EJ315" s="23"/>
      <c r="EK315" s="23"/>
      <c r="EL315" s="23"/>
      <c r="EM315" s="23"/>
      <c r="EN315" s="23"/>
      <c r="EO315" s="23"/>
      <c r="EP315" s="23"/>
      <c r="EQ315" s="23"/>
      <c r="ER315" s="23"/>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c r="HU315" s="23"/>
      <c r="HV315" s="23"/>
      <c r="HW315" s="23"/>
      <c r="HX315" s="23"/>
      <c r="HY315" s="23"/>
    </row>
    <row r="316" spans="1:233" x14ac:dyDescent="0.35">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c r="EC316" s="23"/>
      <c r="ED316" s="23"/>
      <c r="EE316" s="23"/>
      <c r="EF316" s="23"/>
      <c r="EG316" s="23"/>
      <c r="EH316" s="23"/>
      <c r="EI316" s="23"/>
      <c r="EJ316" s="23"/>
      <c r="EK316" s="23"/>
      <c r="EL316" s="23"/>
      <c r="EM316" s="23"/>
      <c r="EN316" s="23"/>
      <c r="EO316" s="23"/>
      <c r="EP316" s="23"/>
      <c r="EQ316" s="23"/>
      <c r="ER316" s="23"/>
      <c r="ES316" s="23"/>
      <c r="ET316" s="23"/>
      <c r="EU316" s="23"/>
      <c r="EV316" s="23"/>
      <c r="EW316" s="23"/>
      <c r="EX316" s="23"/>
      <c r="EY316" s="23"/>
      <c r="EZ316" s="23"/>
      <c r="FA316" s="23"/>
      <c r="FB316" s="23"/>
      <c r="FC316" s="23"/>
      <c r="FD316" s="23"/>
      <c r="FE316" s="23"/>
      <c r="FF316" s="23"/>
      <c r="FG316" s="23"/>
      <c r="FH316" s="23"/>
      <c r="FI316" s="23"/>
      <c r="FJ316" s="23"/>
      <c r="FK316" s="23"/>
      <c r="FL316" s="23"/>
      <c r="FM316" s="23"/>
      <c r="FN316" s="23"/>
      <c r="FO316" s="23"/>
      <c r="FP316" s="23"/>
      <c r="FQ316" s="23"/>
      <c r="FR316" s="23"/>
      <c r="FS316" s="23"/>
      <c r="FT316" s="23"/>
      <c r="FU316" s="23"/>
      <c r="FV316" s="23"/>
      <c r="FW316" s="23"/>
      <c r="FX316" s="23"/>
      <c r="FY316" s="23"/>
      <c r="FZ316" s="23"/>
      <c r="GA316" s="23"/>
      <c r="GB316" s="23"/>
      <c r="GC316" s="23"/>
      <c r="GD316" s="23"/>
      <c r="GE316" s="23"/>
      <c r="GF316" s="23"/>
      <c r="GG316" s="23"/>
      <c r="GH316" s="23"/>
      <c r="GI316" s="23"/>
      <c r="GJ316" s="23"/>
      <c r="GK316" s="23"/>
      <c r="GL316" s="23"/>
      <c r="GM316" s="23"/>
      <c r="GN316" s="23"/>
      <c r="GO316" s="23"/>
      <c r="GP316" s="23"/>
      <c r="GQ316" s="23"/>
      <c r="GR316" s="23"/>
      <c r="GS316" s="23"/>
      <c r="GT316" s="23"/>
      <c r="GU316" s="23"/>
      <c r="GV316" s="23"/>
      <c r="GW316" s="23"/>
      <c r="GX316" s="23"/>
      <c r="GY316" s="23"/>
      <c r="GZ316" s="23"/>
      <c r="HA316" s="23"/>
      <c r="HB316" s="23"/>
      <c r="HC316" s="23"/>
      <c r="HD316" s="23"/>
      <c r="HE316" s="23"/>
      <c r="HF316" s="23"/>
      <c r="HG316" s="23"/>
      <c r="HH316" s="23"/>
      <c r="HI316" s="23"/>
      <c r="HJ316" s="23"/>
      <c r="HK316" s="23"/>
      <c r="HL316" s="23"/>
      <c r="HM316" s="23"/>
      <c r="HN316" s="23"/>
      <c r="HO316" s="23"/>
      <c r="HP316" s="23"/>
      <c r="HQ316" s="23"/>
      <c r="HR316" s="23"/>
      <c r="HS316" s="23"/>
      <c r="HT316" s="23"/>
      <c r="HU316" s="23"/>
      <c r="HV316" s="23"/>
      <c r="HW316" s="23"/>
      <c r="HX316" s="23"/>
      <c r="HY316" s="23"/>
    </row>
    <row r="317" spans="1:233" x14ac:dyDescent="0.35">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c r="EC317" s="23"/>
      <c r="ED317" s="23"/>
      <c r="EE317" s="23"/>
      <c r="EF317" s="23"/>
      <c r="EG317" s="23"/>
      <c r="EH317" s="23"/>
      <c r="EI317" s="23"/>
      <c r="EJ317" s="23"/>
      <c r="EK317" s="23"/>
      <c r="EL317" s="23"/>
      <c r="EM317" s="23"/>
      <c r="EN317" s="23"/>
      <c r="EO317" s="23"/>
      <c r="EP317" s="23"/>
      <c r="EQ317" s="23"/>
      <c r="ER317" s="23"/>
      <c r="ES317" s="23"/>
      <c r="ET317" s="23"/>
      <c r="EU317" s="23"/>
      <c r="EV317" s="23"/>
      <c r="EW317" s="23"/>
      <c r="EX317" s="23"/>
      <c r="EY317" s="23"/>
      <c r="EZ317" s="23"/>
      <c r="FA317" s="23"/>
      <c r="FB317" s="23"/>
      <c r="FC317" s="23"/>
      <c r="FD317" s="23"/>
      <c r="FE317" s="23"/>
      <c r="FF317" s="23"/>
      <c r="FG317" s="23"/>
      <c r="FH317" s="23"/>
      <c r="FI317" s="23"/>
      <c r="FJ317" s="23"/>
      <c r="FK317" s="23"/>
      <c r="FL317" s="23"/>
      <c r="FM317" s="23"/>
      <c r="FN317" s="23"/>
      <c r="FO317" s="23"/>
      <c r="FP317" s="23"/>
      <c r="FQ317" s="23"/>
      <c r="FR317" s="23"/>
      <c r="FS317" s="23"/>
      <c r="FT317" s="23"/>
      <c r="FU317" s="23"/>
      <c r="FV317" s="23"/>
      <c r="FW317" s="23"/>
      <c r="FX317" s="23"/>
      <c r="FY317" s="23"/>
      <c r="FZ317" s="23"/>
      <c r="GA317" s="23"/>
      <c r="GB317" s="23"/>
      <c r="GC317" s="23"/>
      <c r="GD317" s="23"/>
      <c r="GE317" s="23"/>
      <c r="GF317" s="23"/>
      <c r="GG317" s="23"/>
      <c r="GH317" s="23"/>
      <c r="GI317" s="23"/>
      <c r="GJ317" s="23"/>
      <c r="GK317" s="23"/>
      <c r="GL317" s="23"/>
      <c r="GM317" s="23"/>
      <c r="GN317" s="23"/>
      <c r="GO317" s="23"/>
      <c r="GP317" s="23"/>
      <c r="GQ317" s="23"/>
      <c r="GR317" s="23"/>
      <c r="GS317" s="23"/>
      <c r="GT317" s="23"/>
      <c r="GU317" s="23"/>
      <c r="GV317" s="23"/>
      <c r="GW317" s="23"/>
      <c r="GX317" s="23"/>
      <c r="GY317" s="23"/>
      <c r="GZ317" s="23"/>
      <c r="HA317" s="23"/>
      <c r="HB317" s="23"/>
      <c r="HC317" s="23"/>
      <c r="HD317" s="23"/>
      <c r="HE317" s="23"/>
      <c r="HF317" s="23"/>
      <c r="HG317" s="23"/>
      <c r="HH317" s="23"/>
      <c r="HI317" s="23"/>
      <c r="HJ317" s="23"/>
      <c r="HK317" s="23"/>
      <c r="HL317" s="23"/>
      <c r="HM317" s="23"/>
      <c r="HN317" s="23"/>
      <c r="HO317" s="23"/>
      <c r="HP317" s="23"/>
      <c r="HQ317" s="23"/>
      <c r="HR317" s="23"/>
      <c r="HS317" s="23"/>
      <c r="HT317" s="23"/>
      <c r="HU317" s="23"/>
      <c r="HV317" s="23"/>
      <c r="HW317" s="23"/>
      <c r="HX317" s="23"/>
      <c r="HY317" s="23"/>
    </row>
    <row r="318" spans="1:233" x14ac:dyDescent="0.35">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c r="EC318" s="23"/>
      <c r="ED318" s="23"/>
      <c r="EE318" s="23"/>
      <c r="EF318" s="23"/>
      <c r="EG318" s="23"/>
      <c r="EH318" s="23"/>
      <c r="EI318" s="23"/>
      <c r="EJ318" s="23"/>
      <c r="EK318" s="23"/>
      <c r="EL318" s="23"/>
      <c r="EM318" s="23"/>
      <c r="EN318" s="23"/>
      <c r="EO318" s="23"/>
      <c r="EP318" s="23"/>
      <c r="EQ318" s="23"/>
      <c r="ER318" s="23"/>
      <c r="ES318" s="23"/>
      <c r="ET318" s="23"/>
      <c r="EU318" s="23"/>
      <c r="EV318" s="23"/>
      <c r="EW318" s="23"/>
      <c r="EX318" s="23"/>
      <c r="EY318" s="23"/>
      <c r="EZ318" s="23"/>
      <c r="FA318" s="23"/>
      <c r="FB318" s="23"/>
      <c r="FC318" s="23"/>
      <c r="FD318" s="23"/>
      <c r="FE318" s="23"/>
      <c r="FF318" s="23"/>
      <c r="FG318" s="23"/>
      <c r="FH318" s="23"/>
      <c r="FI318" s="23"/>
      <c r="FJ318" s="23"/>
      <c r="FK318" s="23"/>
      <c r="FL318" s="23"/>
      <c r="FM318" s="23"/>
      <c r="FN318" s="23"/>
      <c r="FO318" s="23"/>
      <c r="FP318" s="23"/>
      <c r="FQ318" s="23"/>
      <c r="FR318" s="23"/>
      <c r="FS318" s="23"/>
      <c r="FT318" s="23"/>
      <c r="FU318" s="23"/>
      <c r="FV318" s="23"/>
      <c r="FW318" s="23"/>
      <c r="FX318" s="23"/>
      <c r="FY318" s="23"/>
      <c r="FZ318" s="23"/>
      <c r="GA318" s="23"/>
      <c r="GB318" s="23"/>
      <c r="GC318" s="23"/>
      <c r="GD318" s="23"/>
      <c r="GE318" s="23"/>
      <c r="GF318" s="23"/>
      <c r="GG318" s="23"/>
      <c r="GH318" s="23"/>
      <c r="GI318" s="23"/>
      <c r="GJ318" s="23"/>
      <c r="GK318" s="23"/>
      <c r="GL318" s="23"/>
      <c r="GM318" s="23"/>
      <c r="GN318" s="23"/>
      <c r="GO318" s="23"/>
      <c r="GP318" s="23"/>
      <c r="GQ318" s="23"/>
      <c r="GR318" s="23"/>
      <c r="GS318" s="23"/>
      <c r="GT318" s="23"/>
      <c r="GU318" s="23"/>
      <c r="GV318" s="23"/>
      <c r="GW318" s="23"/>
      <c r="GX318" s="23"/>
      <c r="GY318" s="23"/>
      <c r="GZ318" s="23"/>
      <c r="HA318" s="23"/>
      <c r="HB318" s="23"/>
      <c r="HC318" s="23"/>
      <c r="HD318" s="23"/>
      <c r="HE318" s="23"/>
      <c r="HF318" s="23"/>
      <c r="HG318" s="23"/>
      <c r="HH318" s="23"/>
      <c r="HI318" s="23"/>
      <c r="HJ318" s="23"/>
      <c r="HK318" s="23"/>
      <c r="HL318" s="23"/>
      <c r="HM318" s="23"/>
      <c r="HN318" s="23"/>
      <c r="HO318" s="23"/>
      <c r="HP318" s="23"/>
      <c r="HQ318" s="23"/>
      <c r="HR318" s="23"/>
      <c r="HS318" s="23"/>
      <c r="HT318" s="23"/>
      <c r="HU318" s="23"/>
      <c r="HV318" s="23"/>
      <c r="HW318" s="23"/>
      <c r="HX318" s="23"/>
      <c r="HY318" s="23"/>
    </row>
    <row r="319" spans="1:233" x14ac:dyDescent="0.35">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c r="ED319" s="23"/>
      <c r="EE319" s="23"/>
      <c r="EF319" s="23"/>
      <c r="EG319" s="23"/>
      <c r="EH319" s="23"/>
      <c r="EI319" s="23"/>
      <c r="EJ319" s="23"/>
      <c r="EK319" s="23"/>
      <c r="EL319" s="23"/>
      <c r="EM319" s="23"/>
      <c r="EN319" s="23"/>
      <c r="EO319" s="23"/>
      <c r="EP319" s="23"/>
      <c r="EQ319" s="23"/>
      <c r="ER319" s="23"/>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c r="HU319" s="23"/>
      <c r="HV319" s="23"/>
      <c r="HW319" s="23"/>
      <c r="HX319" s="23"/>
      <c r="HY319" s="23"/>
    </row>
    <row r="320" spans="1:233" x14ac:dyDescent="0.35">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c r="ED320" s="23"/>
      <c r="EE320" s="23"/>
      <c r="EF320" s="23"/>
      <c r="EG320" s="23"/>
      <c r="EH320" s="23"/>
      <c r="EI320" s="23"/>
      <c r="EJ320" s="23"/>
      <c r="EK320" s="23"/>
      <c r="EL320" s="23"/>
      <c r="EM320" s="23"/>
      <c r="EN320" s="23"/>
      <c r="EO320" s="23"/>
      <c r="EP320" s="23"/>
      <c r="EQ320" s="23"/>
      <c r="ER320" s="23"/>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c r="HU320" s="23"/>
      <c r="HV320" s="23"/>
      <c r="HW320" s="23"/>
      <c r="HX320" s="23"/>
      <c r="HY320" s="23"/>
    </row>
    <row r="321" spans="1:233" x14ac:dyDescent="0.35">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c r="ED321" s="23"/>
      <c r="EE321" s="23"/>
      <c r="EF321" s="23"/>
      <c r="EG321" s="23"/>
      <c r="EH321" s="23"/>
      <c r="EI321" s="23"/>
      <c r="EJ321" s="23"/>
      <c r="EK321" s="23"/>
      <c r="EL321" s="23"/>
      <c r="EM321" s="23"/>
      <c r="EN321" s="23"/>
      <c r="EO321" s="23"/>
      <c r="EP321" s="23"/>
      <c r="EQ321" s="23"/>
      <c r="ER321" s="23"/>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c r="HU321" s="23"/>
      <c r="HV321" s="23"/>
      <c r="HW321" s="23"/>
      <c r="HX321" s="23"/>
      <c r="HY321" s="23"/>
    </row>
    <row r="322" spans="1:233" x14ac:dyDescent="0.35">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c r="ED322" s="23"/>
      <c r="EE322" s="23"/>
      <c r="EF322" s="23"/>
      <c r="EG322" s="23"/>
      <c r="EH322" s="23"/>
      <c r="EI322" s="23"/>
      <c r="EJ322" s="23"/>
      <c r="EK322" s="23"/>
      <c r="EL322" s="23"/>
      <c r="EM322" s="23"/>
      <c r="EN322" s="23"/>
      <c r="EO322" s="23"/>
      <c r="EP322" s="23"/>
      <c r="EQ322" s="23"/>
      <c r="ER322" s="23"/>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c r="HU322" s="23"/>
      <c r="HV322" s="23"/>
      <c r="HW322" s="23"/>
      <c r="HX322" s="23"/>
      <c r="HY322" s="23"/>
    </row>
    <row r="323" spans="1:233" x14ac:dyDescent="0.35">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c r="ED323" s="23"/>
      <c r="EE323" s="23"/>
      <c r="EF323" s="23"/>
      <c r="EG323" s="23"/>
      <c r="EH323" s="23"/>
      <c r="EI323" s="23"/>
      <c r="EJ323" s="23"/>
      <c r="EK323" s="23"/>
      <c r="EL323" s="23"/>
      <c r="EM323" s="23"/>
      <c r="EN323" s="23"/>
      <c r="EO323" s="23"/>
      <c r="EP323" s="23"/>
      <c r="EQ323" s="23"/>
      <c r="ER323" s="23"/>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c r="HU323" s="23"/>
      <c r="HV323" s="23"/>
      <c r="HW323" s="23"/>
      <c r="HX323" s="23"/>
      <c r="HY323" s="23"/>
    </row>
    <row r="324" spans="1:233" x14ac:dyDescent="0.35">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c r="ED324" s="23"/>
      <c r="EE324" s="23"/>
      <c r="EF324" s="23"/>
      <c r="EG324" s="23"/>
      <c r="EH324" s="23"/>
      <c r="EI324" s="23"/>
      <c r="EJ324" s="23"/>
      <c r="EK324" s="23"/>
      <c r="EL324" s="23"/>
      <c r="EM324" s="23"/>
      <c r="EN324" s="23"/>
      <c r="EO324" s="23"/>
      <c r="EP324" s="23"/>
      <c r="EQ324" s="23"/>
      <c r="ER324" s="23"/>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c r="HU324" s="23"/>
      <c r="HV324" s="23"/>
      <c r="HW324" s="23"/>
      <c r="HX324" s="23"/>
      <c r="HY324" s="23"/>
    </row>
    <row r="325" spans="1:233" x14ac:dyDescent="0.3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c r="EC325" s="23"/>
      <c r="ED325" s="23"/>
      <c r="EE325" s="23"/>
      <c r="EF325" s="23"/>
      <c r="EG325" s="23"/>
      <c r="EH325" s="23"/>
      <c r="EI325" s="23"/>
      <c r="EJ325" s="23"/>
      <c r="EK325" s="23"/>
      <c r="EL325" s="23"/>
      <c r="EM325" s="23"/>
      <c r="EN325" s="23"/>
      <c r="EO325" s="23"/>
      <c r="EP325" s="23"/>
      <c r="EQ325" s="23"/>
      <c r="ER325" s="23"/>
      <c r="ES325" s="23"/>
      <c r="ET325" s="23"/>
      <c r="EU325" s="23"/>
      <c r="EV325" s="23"/>
      <c r="EW325" s="23"/>
      <c r="EX325" s="23"/>
      <c r="EY325" s="23"/>
      <c r="EZ325" s="23"/>
      <c r="FA325" s="23"/>
      <c r="FB325" s="23"/>
      <c r="FC325" s="23"/>
      <c r="FD325" s="23"/>
      <c r="FE325" s="23"/>
      <c r="FF325" s="23"/>
      <c r="FG325" s="23"/>
      <c r="FH325" s="23"/>
      <c r="FI325" s="23"/>
      <c r="FJ325" s="23"/>
      <c r="FK325" s="23"/>
      <c r="FL325" s="23"/>
      <c r="FM325" s="23"/>
      <c r="FN325" s="23"/>
      <c r="FO325" s="23"/>
      <c r="FP325" s="23"/>
      <c r="FQ325" s="23"/>
      <c r="FR325" s="23"/>
      <c r="FS325" s="23"/>
      <c r="FT325" s="23"/>
      <c r="FU325" s="23"/>
      <c r="FV325" s="23"/>
      <c r="FW325" s="23"/>
      <c r="FX325" s="23"/>
      <c r="FY325" s="23"/>
      <c r="FZ325" s="23"/>
      <c r="GA325" s="23"/>
      <c r="GB325" s="23"/>
      <c r="GC325" s="23"/>
      <c r="GD325" s="23"/>
      <c r="GE325" s="23"/>
      <c r="GF325" s="23"/>
      <c r="GG325" s="23"/>
      <c r="GH325" s="23"/>
      <c r="GI325" s="23"/>
      <c r="GJ325" s="23"/>
      <c r="GK325" s="23"/>
      <c r="GL325" s="23"/>
      <c r="GM325" s="23"/>
      <c r="GN325" s="23"/>
      <c r="GO325" s="23"/>
      <c r="GP325" s="23"/>
      <c r="GQ325" s="23"/>
      <c r="GR325" s="23"/>
      <c r="GS325" s="23"/>
      <c r="GT325" s="23"/>
      <c r="GU325" s="23"/>
      <c r="GV325" s="23"/>
      <c r="GW325" s="23"/>
      <c r="GX325" s="23"/>
      <c r="GY325" s="23"/>
      <c r="GZ325" s="23"/>
      <c r="HA325" s="23"/>
      <c r="HB325" s="23"/>
      <c r="HC325" s="23"/>
      <c r="HD325" s="23"/>
      <c r="HE325" s="23"/>
      <c r="HF325" s="23"/>
      <c r="HG325" s="23"/>
      <c r="HH325" s="23"/>
      <c r="HI325" s="23"/>
      <c r="HJ325" s="23"/>
      <c r="HK325" s="23"/>
      <c r="HL325" s="23"/>
      <c r="HM325" s="23"/>
      <c r="HN325" s="23"/>
      <c r="HO325" s="23"/>
      <c r="HP325" s="23"/>
      <c r="HQ325" s="23"/>
      <c r="HR325" s="23"/>
      <c r="HS325" s="23"/>
      <c r="HT325" s="23"/>
      <c r="HU325" s="23"/>
      <c r="HV325" s="23"/>
      <c r="HW325" s="23"/>
      <c r="HX325" s="23"/>
      <c r="HY325" s="23"/>
    </row>
    <row r="326" spans="1:233" x14ac:dyDescent="0.35">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c r="EC326" s="23"/>
      <c r="ED326" s="23"/>
      <c r="EE326" s="23"/>
      <c r="EF326" s="23"/>
      <c r="EG326" s="23"/>
      <c r="EH326" s="23"/>
      <c r="EI326" s="23"/>
      <c r="EJ326" s="23"/>
      <c r="EK326" s="23"/>
      <c r="EL326" s="23"/>
      <c r="EM326" s="23"/>
      <c r="EN326" s="23"/>
      <c r="EO326" s="23"/>
      <c r="EP326" s="23"/>
      <c r="EQ326" s="23"/>
      <c r="ER326" s="23"/>
      <c r="ES326" s="23"/>
      <c r="ET326" s="23"/>
      <c r="EU326" s="23"/>
      <c r="EV326" s="23"/>
      <c r="EW326" s="23"/>
      <c r="EX326" s="23"/>
      <c r="EY326" s="23"/>
      <c r="EZ326" s="23"/>
      <c r="FA326" s="23"/>
      <c r="FB326" s="23"/>
      <c r="FC326" s="23"/>
      <c r="FD326" s="23"/>
      <c r="FE326" s="23"/>
      <c r="FF326" s="23"/>
      <c r="FG326" s="23"/>
      <c r="FH326" s="23"/>
      <c r="FI326" s="23"/>
      <c r="FJ326" s="23"/>
      <c r="FK326" s="23"/>
      <c r="FL326" s="23"/>
      <c r="FM326" s="23"/>
      <c r="FN326" s="23"/>
      <c r="FO326" s="23"/>
      <c r="FP326" s="23"/>
      <c r="FQ326" s="23"/>
      <c r="FR326" s="23"/>
      <c r="FS326" s="23"/>
      <c r="FT326" s="23"/>
      <c r="FU326" s="23"/>
      <c r="FV326" s="23"/>
      <c r="FW326" s="23"/>
      <c r="FX326" s="23"/>
      <c r="FY326" s="23"/>
      <c r="FZ326" s="23"/>
      <c r="GA326" s="23"/>
      <c r="GB326" s="23"/>
      <c r="GC326" s="23"/>
      <c r="GD326" s="23"/>
      <c r="GE326" s="23"/>
      <c r="GF326" s="23"/>
      <c r="GG326" s="23"/>
      <c r="GH326" s="23"/>
      <c r="GI326" s="23"/>
      <c r="GJ326" s="23"/>
      <c r="GK326" s="23"/>
      <c r="GL326" s="23"/>
      <c r="GM326" s="23"/>
      <c r="GN326" s="23"/>
      <c r="GO326" s="23"/>
      <c r="GP326" s="23"/>
      <c r="GQ326" s="23"/>
      <c r="GR326" s="23"/>
      <c r="GS326" s="23"/>
      <c r="GT326" s="23"/>
      <c r="GU326" s="23"/>
      <c r="GV326" s="23"/>
      <c r="GW326" s="23"/>
      <c r="GX326" s="23"/>
      <c r="GY326" s="23"/>
      <c r="GZ326" s="23"/>
      <c r="HA326" s="23"/>
      <c r="HB326" s="23"/>
      <c r="HC326" s="23"/>
      <c r="HD326" s="23"/>
      <c r="HE326" s="23"/>
      <c r="HF326" s="23"/>
      <c r="HG326" s="23"/>
      <c r="HH326" s="23"/>
      <c r="HI326" s="23"/>
      <c r="HJ326" s="23"/>
      <c r="HK326" s="23"/>
      <c r="HL326" s="23"/>
      <c r="HM326" s="23"/>
      <c r="HN326" s="23"/>
      <c r="HO326" s="23"/>
      <c r="HP326" s="23"/>
      <c r="HQ326" s="23"/>
      <c r="HR326" s="23"/>
      <c r="HS326" s="23"/>
      <c r="HT326" s="23"/>
      <c r="HU326" s="23"/>
      <c r="HV326" s="23"/>
      <c r="HW326" s="23"/>
      <c r="HX326" s="23"/>
      <c r="HY326" s="23"/>
    </row>
    <row r="327" spans="1:233" x14ac:dyDescent="0.35">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c r="ED327" s="23"/>
      <c r="EE327" s="23"/>
      <c r="EF327" s="23"/>
      <c r="EG327" s="23"/>
      <c r="EH327" s="23"/>
      <c r="EI327" s="23"/>
      <c r="EJ327" s="23"/>
      <c r="EK327" s="23"/>
      <c r="EL327" s="23"/>
      <c r="EM327" s="23"/>
      <c r="EN327" s="23"/>
      <c r="EO327" s="23"/>
      <c r="EP327" s="23"/>
      <c r="EQ327" s="23"/>
      <c r="ER327" s="23"/>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c r="HU327" s="23"/>
      <c r="HV327" s="23"/>
      <c r="HW327" s="23"/>
      <c r="HX327" s="23"/>
      <c r="HY327" s="23"/>
    </row>
    <row r="328" spans="1:233" x14ac:dyDescent="0.35">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c r="EC328" s="23"/>
      <c r="ED328" s="23"/>
      <c r="EE328" s="23"/>
      <c r="EF328" s="23"/>
      <c r="EG328" s="23"/>
      <c r="EH328" s="23"/>
      <c r="EI328" s="23"/>
      <c r="EJ328" s="23"/>
      <c r="EK328" s="23"/>
      <c r="EL328" s="23"/>
      <c r="EM328" s="23"/>
      <c r="EN328" s="23"/>
      <c r="EO328" s="23"/>
      <c r="EP328" s="23"/>
      <c r="EQ328" s="23"/>
      <c r="ER328" s="23"/>
      <c r="ES328" s="23"/>
      <c r="ET328" s="23"/>
      <c r="EU328" s="23"/>
      <c r="EV328" s="23"/>
      <c r="EW328" s="23"/>
      <c r="EX328" s="23"/>
      <c r="EY328" s="23"/>
      <c r="EZ328" s="23"/>
      <c r="FA328" s="23"/>
      <c r="FB328" s="23"/>
      <c r="FC328" s="23"/>
      <c r="FD328" s="23"/>
      <c r="FE328" s="23"/>
      <c r="FF328" s="23"/>
      <c r="FG328" s="23"/>
      <c r="FH328" s="23"/>
      <c r="FI328" s="23"/>
      <c r="FJ328" s="23"/>
      <c r="FK328" s="23"/>
      <c r="FL328" s="23"/>
      <c r="FM328" s="23"/>
      <c r="FN328" s="23"/>
      <c r="FO328" s="23"/>
      <c r="FP328" s="23"/>
      <c r="FQ328" s="23"/>
      <c r="FR328" s="23"/>
      <c r="FS328" s="23"/>
      <c r="FT328" s="23"/>
      <c r="FU328" s="23"/>
      <c r="FV328" s="23"/>
      <c r="FW328" s="23"/>
      <c r="FX328" s="23"/>
      <c r="FY328" s="23"/>
      <c r="FZ328" s="23"/>
      <c r="GA328" s="23"/>
      <c r="GB328" s="23"/>
      <c r="GC328" s="23"/>
      <c r="GD328" s="23"/>
      <c r="GE328" s="23"/>
      <c r="GF328" s="23"/>
      <c r="GG328" s="23"/>
      <c r="GH328" s="23"/>
      <c r="GI328" s="23"/>
      <c r="GJ328" s="23"/>
      <c r="GK328" s="23"/>
      <c r="GL328" s="23"/>
      <c r="GM328" s="23"/>
      <c r="GN328" s="23"/>
      <c r="GO328" s="23"/>
      <c r="GP328" s="23"/>
      <c r="GQ328" s="23"/>
      <c r="GR328" s="23"/>
      <c r="GS328" s="23"/>
      <c r="GT328" s="23"/>
      <c r="GU328" s="23"/>
      <c r="GV328" s="23"/>
      <c r="GW328" s="23"/>
      <c r="GX328" s="23"/>
      <c r="GY328" s="23"/>
      <c r="GZ328" s="23"/>
      <c r="HA328" s="23"/>
      <c r="HB328" s="23"/>
      <c r="HC328" s="23"/>
      <c r="HD328" s="23"/>
      <c r="HE328" s="23"/>
      <c r="HF328" s="23"/>
      <c r="HG328" s="23"/>
      <c r="HH328" s="23"/>
      <c r="HI328" s="23"/>
      <c r="HJ328" s="23"/>
      <c r="HK328" s="23"/>
      <c r="HL328" s="23"/>
      <c r="HM328" s="23"/>
      <c r="HN328" s="23"/>
      <c r="HO328" s="23"/>
      <c r="HP328" s="23"/>
      <c r="HQ328" s="23"/>
      <c r="HR328" s="23"/>
      <c r="HS328" s="23"/>
      <c r="HT328" s="23"/>
      <c r="HU328" s="23"/>
      <c r="HV328" s="23"/>
      <c r="HW328" s="23"/>
      <c r="HX328" s="23"/>
      <c r="HY328" s="23"/>
    </row>
    <row r="329" spans="1:233" x14ac:dyDescent="0.35">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c r="EC329" s="23"/>
      <c r="ED329" s="23"/>
      <c r="EE329" s="23"/>
      <c r="EF329" s="23"/>
      <c r="EG329" s="23"/>
      <c r="EH329" s="23"/>
      <c r="EI329" s="23"/>
      <c r="EJ329" s="23"/>
      <c r="EK329" s="23"/>
      <c r="EL329" s="23"/>
      <c r="EM329" s="23"/>
      <c r="EN329" s="23"/>
      <c r="EO329" s="23"/>
      <c r="EP329" s="23"/>
      <c r="EQ329" s="23"/>
      <c r="ER329" s="23"/>
      <c r="ES329" s="23"/>
      <c r="ET329" s="23"/>
      <c r="EU329" s="23"/>
      <c r="EV329" s="23"/>
      <c r="EW329" s="23"/>
      <c r="EX329" s="23"/>
      <c r="EY329" s="23"/>
      <c r="EZ329" s="23"/>
      <c r="FA329" s="23"/>
      <c r="FB329" s="23"/>
      <c r="FC329" s="23"/>
      <c r="FD329" s="23"/>
      <c r="FE329" s="23"/>
      <c r="FF329" s="23"/>
      <c r="FG329" s="23"/>
      <c r="FH329" s="23"/>
      <c r="FI329" s="23"/>
      <c r="FJ329" s="23"/>
      <c r="FK329" s="23"/>
      <c r="FL329" s="23"/>
      <c r="FM329" s="23"/>
      <c r="FN329" s="23"/>
      <c r="FO329" s="23"/>
      <c r="FP329" s="23"/>
      <c r="FQ329" s="23"/>
      <c r="FR329" s="23"/>
      <c r="FS329" s="23"/>
      <c r="FT329" s="23"/>
      <c r="FU329" s="23"/>
      <c r="FV329" s="23"/>
      <c r="FW329" s="23"/>
      <c r="FX329" s="23"/>
      <c r="FY329" s="23"/>
      <c r="FZ329" s="23"/>
      <c r="GA329" s="23"/>
      <c r="GB329" s="23"/>
      <c r="GC329" s="23"/>
      <c r="GD329" s="23"/>
      <c r="GE329" s="23"/>
      <c r="GF329" s="23"/>
      <c r="GG329" s="23"/>
      <c r="GH329" s="23"/>
      <c r="GI329" s="23"/>
      <c r="GJ329" s="23"/>
      <c r="GK329" s="23"/>
      <c r="GL329" s="23"/>
      <c r="GM329" s="23"/>
      <c r="GN329" s="23"/>
      <c r="GO329" s="23"/>
      <c r="GP329" s="23"/>
      <c r="GQ329" s="23"/>
      <c r="GR329" s="23"/>
      <c r="GS329" s="23"/>
      <c r="GT329" s="23"/>
      <c r="GU329" s="23"/>
      <c r="GV329" s="23"/>
      <c r="GW329" s="23"/>
      <c r="GX329" s="23"/>
      <c r="GY329" s="23"/>
      <c r="GZ329" s="23"/>
      <c r="HA329" s="23"/>
      <c r="HB329" s="23"/>
      <c r="HC329" s="23"/>
      <c r="HD329" s="23"/>
      <c r="HE329" s="23"/>
      <c r="HF329" s="23"/>
      <c r="HG329" s="23"/>
      <c r="HH329" s="23"/>
      <c r="HI329" s="23"/>
      <c r="HJ329" s="23"/>
      <c r="HK329" s="23"/>
      <c r="HL329" s="23"/>
      <c r="HM329" s="23"/>
      <c r="HN329" s="23"/>
      <c r="HO329" s="23"/>
      <c r="HP329" s="23"/>
      <c r="HQ329" s="23"/>
      <c r="HR329" s="23"/>
      <c r="HS329" s="23"/>
      <c r="HT329" s="23"/>
      <c r="HU329" s="23"/>
      <c r="HV329" s="23"/>
      <c r="HW329" s="23"/>
      <c r="HX329" s="23"/>
      <c r="HY329" s="23"/>
    </row>
    <row r="330" spans="1:233" x14ac:dyDescent="0.35">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c r="EC330" s="23"/>
      <c r="ED330" s="23"/>
      <c r="EE330" s="23"/>
      <c r="EF330" s="23"/>
      <c r="EG330" s="23"/>
      <c r="EH330" s="23"/>
      <c r="EI330" s="23"/>
      <c r="EJ330" s="23"/>
      <c r="EK330" s="23"/>
      <c r="EL330" s="23"/>
      <c r="EM330" s="23"/>
      <c r="EN330" s="23"/>
      <c r="EO330" s="23"/>
      <c r="EP330" s="23"/>
      <c r="EQ330" s="23"/>
      <c r="ER330" s="23"/>
      <c r="ES330" s="23"/>
      <c r="ET330" s="23"/>
      <c r="EU330" s="23"/>
      <c r="EV330" s="23"/>
      <c r="EW330" s="23"/>
      <c r="EX330" s="23"/>
      <c r="EY330" s="23"/>
      <c r="EZ330" s="23"/>
      <c r="FA330" s="23"/>
      <c r="FB330" s="23"/>
      <c r="FC330" s="23"/>
      <c r="FD330" s="23"/>
      <c r="FE330" s="23"/>
      <c r="FF330" s="23"/>
      <c r="FG330" s="23"/>
      <c r="FH330" s="23"/>
      <c r="FI330" s="23"/>
      <c r="FJ330" s="23"/>
      <c r="FK330" s="23"/>
      <c r="FL330" s="23"/>
      <c r="FM330" s="23"/>
      <c r="FN330" s="23"/>
      <c r="FO330" s="23"/>
      <c r="FP330" s="23"/>
      <c r="FQ330" s="23"/>
      <c r="FR330" s="23"/>
      <c r="FS330" s="23"/>
      <c r="FT330" s="23"/>
      <c r="FU330" s="23"/>
      <c r="FV330" s="23"/>
      <c r="FW330" s="23"/>
      <c r="FX330" s="23"/>
      <c r="FY330" s="23"/>
      <c r="FZ330" s="23"/>
      <c r="GA330" s="23"/>
      <c r="GB330" s="23"/>
      <c r="GC330" s="23"/>
      <c r="GD330" s="23"/>
      <c r="GE330" s="23"/>
      <c r="GF330" s="23"/>
      <c r="GG330" s="23"/>
      <c r="GH330" s="23"/>
      <c r="GI330" s="23"/>
      <c r="GJ330" s="23"/>
      <c r="GK330" s="23"/>
      <c r="GL330" s="23"/>
      <c r="GM330" s="23"/>
      <c r="GN330" s="23"/>
      <c r="GO330" s="23"/>
      <c r="GP330" s="23"/>
      <c r="GQ330" s="23"/>
      <c r="GR330" s="23"/>
      <c r="GS330" s="23"/>
      <c r="GT330" s="23"/>
      <c r="GU330" s="23"/>
      <c r="GV330" s="23"/>
      <c r="GW330" s="23"/>
      <c r="GX330" s="23"/>
      <c r="GY330" s="23"/>
      <c r="GZ330" s="23"/>
      <c r="HA330" s="23"/>
      <c r="HB330" s="23"/>
      <c r="HC330" s="23"/>
      <c r="HD330" s="23"/>
      <c r="HE330" s="23"/>
      <c r="HF330" s="23"/>
      <c r="HG330" s="23"/>
      <c r="HH330" s="23"/>
      <c r="HI330" s="23"/>
      <c r="HJ330" s="23"/>
      <c r="HK330" s="23"/>
      <c r="HL330" s="23"/>
      <c r="HM330" s="23"/>
      <c r="HN330" s="23"/>
      <c r="HO330" s="23"/>
      <c r="HP330" s="23"/>
      <c r="HQ330" s="23"/>
      <c r="HR330" s="23"/>
      <c r="HS330" s="23"/>
      <c r="HT330" s="23"/>
      <c r="HU330" s="23"/>
      <c r="HV330" s="23"/>
      <c r="HW330" s="23"/>
      <c r="HX330" s="23"/>
      <c r="HY330" s="23"/>
    </row>
    <row r="331" spans="1:233" x14ac:dyDescent="0.35">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c r="EC331" s="23"/>
      <c r="ED331" s="23"/>
      <c r="EE331" s="23"/>
      <c r="EF331" s="23"/>
      <c r="EG331" s="23"/>
      <c r="EH331" s="23"/>
      <c r="EI331" s="23"/>
      <c r="EJ331" s="23"/>
      <c r="EK331" s="23"/>
      <c r="EL331" s="23"/>
      <c r="EM331" s="23"/>
      <c r="EN331" s="23"/>
      <c r="EO331" s="23"/>
      <c r="EP331" s="23"/>
      <c r="EQ331" s="23"/>
      <c r="ER331" s="23"/>
      <c r="ES331" s="23"/>
      <c r="ET331" s="23"/>
      <c r="EU331" s="23"/>
      <c r="EV331" s="23"/>
      <c r="EW331" s="23"/>
      <c r="EX331" s="23"/>
      <c r="EY331" s="23"/>
      <c r="EZ331" s="23"/>
      <c r="FA331" s="23"/>
      <c r="FB331" s="23"/>
      <c r="FC331" s="23"/>
      <c r="FD331" s="23"/>
      <c r="FE331" s="23"/>
      <c r="FF331" s="23"/>
      <c r="FG331" s="23"/>
      <c r="FH331" s="23"/>
      <c r="FI331" s="23"/>
      <c r="FJ331" s="23"/>
      <c r="FK331" s="23"/>
      <c r="FL331" s="23"/>
      <c r="FM331" s="23"/>
      <c r="FN331" s="23"/>
      <c r="FO331" s="23"/>
      <c r="FP331" s="23"/>
      <c r="FQ331" s="23"/>
      <c r="FR331" s="23"/>
      <c r="FS331" s="23"/>
      <c r="FT331" s="23"/>
      <c r="FU331" s="23"/>
      <c r="FV331" s="23"/>
      <c r="FW331" s="23"/>
      <c r="FX331" s="23"/>
      <c r="FY331" s="23"/>
      <c r="FZ331" s="23"/>
      <c r="GA331" s="23"/>
      <c r="GB331" s="23"/>
      <c r="GC331" s="23"/>
      <c r="GD331" s="23"/>
      <c r="GE331" s="23"/>
      <c r="GF331" s="23"/>
      <c r="GG331" s="23"/>
      <c r="GH331" s="23"/>
      <c r="GI331" s="23"/>
      <c r="GJ331" s="23"/>
      <c r="GK331" s="23"/>
      <c r="GL331" s="23"/>
      <c r="GM331" s="23"/>
      <c r="GN331" s="23"/>
      <c r="GO331" s="23"/>
      <c r="GP331" s="23"/>
      <c r="GQ331" s="23"/>
      <c r="GR331" s="23"/>
      <c r="GS331" s="23"/>
      <c r="GT331" s="23"/>
      <c r="GU331" s="23"/>
      <c r="GV331" s="23"/>
      <c r="GW331" s="23"/>
      <c r="GX331" s="23"/>
      <c r="GY331" s="23"/>
      <c r="GZ331" s="23"/>
      <c r="HA331" s="23"/>
      <c r="HB331" s="23"/>
      <c r="HC331" s="23"/>
      <c r="HD331" s="23"/>
      <c r="HE331" s="23"/>
      <c r="HF331" s="23"/>
      <c r="HG331" s="23"/>
      <c r="HH331" s="23"/>
      <c r="HI331" s="23"/>
      <c r="HJ331" s="23"/>
      <c r="HK331" s="23"/>
      <c r="HL331" s="23"/>
      <c r="HM331" s="23"/>
      <c r="HN331" s="23"/>
      <c r="HO331" s="23"/>
      <c r="HP331" s="23"/>
      <c r="HQ331" s="23"/>
      <c r="HR331" s="23"/>
      <c r="HS331" s="23"/>
      <c r="HT331" s="23"/>
      <c r="HU331" s="23"/>
      <c r="HV331" s="23"/>
      <c r="HW331" s="23"/>
      <c r="HX331" s="23"/>
      <c r="HY331" s="23"/>
    </row>
    <row r="332" spans="1:233" x14ac:dyDescent="0.35">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c r="EC332" s="23"/>
      <c r="ED332" s="23"/>
      <c r="EE332" s="23"/>
      <c r="EF332" s="23"/>
      <c r="EG332" s="23"/>
      <c r="EH332" s="23"/>
      <c r="EI332" s="23"/>
      <c r="EJ332" s="23"/>
      <c r="EK332" s="23"/>
      <c r="EL332" s="23"/>
      <c r="EM332" s="23"/>
      <c r="EN332" s="23"/>
      <c r="EO332" s="23"/>
      <c r="EP332" s="23"/>
      <c r="EQ332" s="23"/>
      <c r="ER332" s="23"/>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3"/>
      <c r="FR332" s="23"/>
      <c r="FS332" s="23"/>
      <c r="FT332" s="23"/>
      <c r="FU332" s="23"/>
      <c r="FV332" s="23"/>
      <c r="FW332" s="23"/>
      <c r="FX332" s="23"/>
      <c r="FY332" s="23"/>
      <c r="FZ332" s="23"/>
      <c r="GA332" s="23"/>
      <c r="GB332" s="23"/>
      <c r="GC332" s="23"/>
      <c r="GD332" s="23"/>
      <c r="GE332" s="23"/>
      <c r="GF332" s="23"/>
      <c r="GG332" s="23"/>
      <c r="GH332" s="23"/>
      <c r="GI332" s="23"/>
      <c r="GJ332" s="23"/>
      <c r="GK332" s="23"/>
      <c r="GL332" s="23"/>
      <c r="GM332" s="23"/>
      <c r="GN332" s="23"/>
      <c r="GO332" s="23"/>
      <c r="GP332" s="23"/>
      <c r="GQ332" s="23"/>
      <c r="GR332" s="23"/>
      <c r="GS332" s="23"/>
      <c r="GT332" s="23"/>
      <c r="GU332" s="23"/>
      <c r="GV332" s="23"/>
      <c r="GW332" s="23"/>
      <c r="GX332" s="23"/>
      <c r="GY332" s="23"/>
      <c r="GZ332" s="23"/>
      <c r="HA332" s="23"/>
      <c r="HB332" s="23"/>
      <c r="HC332" s="23"/>
      <c r="HD332" s="23"/>
      <c r="HE332" s="23"/>
      <c r="HF332" s="23"/>
      <c r="HG332" s="23"/>
      <c r="HH332" s="23"/>
      <c r="HI332" s="23"/>
      <c r="HJ332" s="23"/>
      <c r="HK332" s="23"/>
      <c r="HL332" s="23"/>
      <c r="HM332" s="23"/>
      <c r="HN332" s="23"/>
      <c r="HO332" s="23"/>
      <c r="HP332" s="23"/>
      <c r="HQ332" s="23"/>
      <c r="HR332" s="23"/>
      <c r="HS332" s="23"/>
      <c r="HT332" s="23"/>
      <c r="HU332" s="23"/>
      <c r="HV332" s="23"/>
      <c r="HW332" s="23"/>
      <c r="HX332" s="23"/>
      <c r="HY332" s="23"/>
    </row>
    <row r="333" spans="1:233" x14ac:dyDescent="0.35">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c r="EC333" s="23"/>
      <c r="ED333" s="23"/>
      <c r="EE333" s="23"/>
      <c r="EF333" s="23"/>
      <c r="EG333" s="23"/>
      <c r="EH333" s="23"/>
      <c r="EI333" s="23"/>
      <c r="EJ333" s="23"/>
      <c r="EK333" s="23"/>
      <c r="EL333" s="23"/>
      <c r="EM333" s="23"/>
      <c r="EN333" s="23"/>
      <c r="EO333" s="23"/>
      <c r="EP333" s="23"/>
      <c r="EQ333" s="23"/>
      <c r="ER333" s="23"/>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3"/>
      <c r="FR333" s="23"/>
      <c r="FS333" s="23"/>
      <c r="FT333" s="23"/>
      <c r="FU333" s="23"/>
      <c r="FV333" s="23"/>
      <c r="FW333" s="23"/>
      <c r="FX333" s="23"/>
      <c r="FY333" s="23"/>
      <c r="FZ333" s="23"/>
      <c r="GA333" s="23"/>
      <c r="GB333" s="23"/>
      <c r="GC333" s="23"/>
      <c r="GD333" s="23"/>
      <c r="GE333" s="23"/>
      <c r="GF333" s="23"/>
      <c r="GG333" s="23"/>
      <c r="GH333" s="23"/>
      <c r="GI333" s="23"/>
      <c r="GJ333" s="23"/>
      <c r="GK333" s="23"/>
      <c r="GL333" s="23"/>
      <c r="GM333" s="23"/>
      <c r="GN333" s="23"/>
      <c r="GO333" s="23"/>
      <c r="GP333" s="23"/>
      <c r="GQ333" s="23"/>
      <c r="GR333" s="23"/>
      <c r="GS333" s="23"/>
      <c r="GT333" s="23"/>
      <c r="GU333" s="23"/>
      <c r="GV333" s="23"/>
      <c r="GW333" s="23"/>
      <c r="GX333" s="23"/>
      <c r="GY333" s="23"/>
      <c r="GZ333" s="23"/>
      <c r="HA333" s="23"/>
      <c r="HB333" s="23"/>
      <c r="HC333" s="23"/>
      <c r="HD333" s="23"/>
      <c r="HE333" s="23"/>
      <c r="HF333" s="23"/>
      <c r="HG333" s="23"/>
      <c r="HH333" s="23"/>
      <c r="HI333" s="23"/>
      <c r="HJ333" s="23"/>
      <c r="HK333" s="23"/>
      <c r="HL333" s="23"/>
      <c r="HM333" s="23"/>
      <c r="HN333" s="23"/>
      <c r="HO333" s="23"/>
      <c r="HP333" s="23"/>
      <c r="HQ333" s="23"/>
      <c r="HR333" s="23"/>
      <c r="HS333" s="23"/>
      <c r="HT333" s="23"/>
      <c r="HU333" s="23"/>
      <c r="HV333" s="23"/>
      <c r="HW333" s="23"/>
      <c r="HX333" s="23"/>
      <c r="HY333" s="23"/>
    </row>
    <row r="334" spans="1:233" x14ac:dyDescent="0.35">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c r="ED334" s="23"/>
      <c r="EE334" s="23"/>
      <c r="EF334" s="23"/>
      <c r="EG334" s="23"/>
      <c r="EH334" s="23"/>
      <c r="EI334" s="23"/>
      <c r="EJ334" s="23"/>
      <c r="EK334" s="23"/>
      <c r="EL334" s="23"/>
      <c r="EM334" s="23"/>
      <c r="EN334" s="23"/>
      <c r="EO334" s="23"/>
      <c r="EP334" s="23"/>
      <c r="EQ334" s="23"/>
      <c r="ER334" s="23"/>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c r="HU334" s="23"/>
      <c r="HV334" s="23"/>
      <c r="HW334" s="23"/>
      <c r="HX334" s="23"/>
      <c r="HY334" s="23"/>
    </row>
    <row r="335" spans="1:233" x14ac:dyDescent="0.3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c r="ED335" s="23"/>
      <c r="EE335" s="23"/>
      <c r="EF335" s="23"/>
      <c r="EG335" s="23"/>
      <c r="EH335" s="23"/>
      <c r="EI335" s="23"/>
      <c r="EJ335" s="23"/>
      <c r="EK335" s="23"/>
      <c r="EL335" s="23"/>
      <c r="EM335" s="23"/>
      <c r="EN335" s="23"/>
      <c r="EO335" s="23"/>
      <c r="EP335" s="23"/>
      <c r="EQ335" s="23"/>
      <c r="ER335" s="23"/>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c r="HU335" s="23"/>
      <c r="HV335" s="23"/>
      <c r="HW335" s="23"/>
      <c r="HX335" s="23"/>
      <c r="HY335" s="23"/>
    </row>
    <row r="336" spans="1:233" x14ac:dyDescent="0.35">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c r="ED336" s="23"/>
      <c r="EE336" s="23"/>
      <c r="EF336" s="23"/>
      <c r="EG336" s="23"/>
      <c r="EH336" s="23"/>
      <c r="EI336" s="23"/>
      <c r="EJ336" s="23"/>
      <c r="EK336" s="23"/>
      <c r="EL336" s="23"/>
      <c r="EM336" s="23"/>
      <c r="EN336" s="23"/>
      <c r="EO336" s="23"/>
      <c r="EP336" s="23"/>
      <c r="EQ336" s="23"/>
      <c r="ER336" s="23"/>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c r="HU336" s="23"/>
      <c r="HV336" s="23"/>
      <c r="HW336" s="23"/>
      <c r="HX336" s="23"/>
      <c r="HY336" s="23"/>
    </row>
    <row r="337" spans="1:233" x14ac:dyDescent="0.35">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c r="EC337" s="23"/>
      <c r="ED337" s="23"/>
      <c r="EE337" s="23"/>
      <c r="EF337" s="23"/>
      <c r="EG337" s="23"/>
      <c r="EH337" s="23"/>
      <c r="EI337" s="23"/>
      <c r="EJ337" s="23"/>
      <c r="EK337" s="23"/>
      <c r="EL337" s="23"/>
      <c r="EM337" s="23"/>
      <c r="EN337" s="23"/>
      <c r="EO337" s="23"/>
      <c r="EP337" s="23"/>
      <c r="EQ337" s="23"/>
      <c r="ER337" s="23"/>
      <c r="ES337" s="23"/>
      <c r="ET337" s="23"/>
      <c r="EU337" s="23"/>
      <c r="EV337" s="23"/>
      <c r="EW337" s="23"/>
      <c r="EX337" s="23"/>
      <c r="EY337" s="23"/>
      <c r="EZ337" s="23"/>
      <c r="FA337" s="23"/>
      <c r="FB337" s="23"/>
      <c r="FC337" s="23"/>
      <c r="FD337" s="23"/>
      <c r="FE337" s="23"/>
      <c r="FF337" s="23"/>
      <c r="FG337" s="23"/>
      <c r="FH337" s="23"/>
      <c r="FI337" s="23"/>
      <c r="FJ337" s="23"/>
      <c r="FK337" s="23"/>
      <c r="FL337" s="23"/>
      <c r="FM337" s="23"/>
      <c r="FN337" s="23"/>
      <c r="FO337" s="23"/>
      <c r="FP337" s="23"/>
      <c r="FQ337" s="23"/>
      <c r="FR337" s="23"/>
      <c r="FS337" s="23"/>
      <c r="FT337" s="23"/>
      <c r="FU337" s="23"/>
      <c r="FV337" s="23"/>
      <c r="FW337" s="23"/>
      <c r="FX337" s="23"/>
      <c r="FY337" s="23"/>
      <c r="FZ337" s="23"/>
      <c r="GA337" s="23"/>
      <c r="GB337" s="23"/>
      <c r="GC337" s="23"/>
      <c r="GD337" s="23"/>
      <c r="GE337" s="23"/>
      <c r="GF337" s="23"/>
      <c r="GG337" s="23"/>
      <c r="GH337" s="23"/>
      <c r="GI337" s="23"/>
      <c r="GJ337" s="23"/>
      <c r="GK337" s="23"/>
      <c r="GL337" s="23"/>
      <c r="GM337" s="23"/>
      <c r="GN337" s="23"/>
      <c r="GO337" s="23"/>
      <c r="GP337" s="23"/>
      <c r="GQ337" s="23"/>
      <c r="GR337" s="23"/>
      <c r="GS337" s="23"/>
      <c r="GT337" s="23"/>
      <c r="GU337" s="23"/>
      <c r="GV337" s="23"/>
      <c r="GW337" s="23"/>
      <c r="GX337" s="23"/>
      <c r="GY337" s="23"/>
      <c r="GZ337" s="23"/>
      <c r="HA337" s="23"/>
      <c r="HB337" s="23"/>
      <c r="HC337" s="23"/>
      <c r="HD337" s="23"/>
      <c r="HE337" s="23"/>
      <c r="HF337" s="23"/>
      <c r="HG337" s="23"/>
      <c r="HH337" s="23"/>
      <c r="HI337" s="23"/>
      <c r="HJ337" s="23"/>
      <c r="HK337" s="23"/>
      <c r="HL337" s="23"/>
      <c r="HM337" s="23"/>
      <c r="HN337" s="23"/>
      <c r="HO337" s="23"/>
      <c r="HP337" s="23"/>
      <c r="HQ337" s="23"/>
      <c r="HR337" s="23"/>
      <c r="HS337" s="23"/>
      <c r="HT337" s="23"/>
      <c r="HU337" s="23"/>
      <c r="HV337" s="23"/>
      <c r="HW337" s="23"/>
      <c r="HX337" s="23"/>
      <c r="HY337" s="23"/>
    </row>
    <row r="338" spans="1:233" x14ac:dyDescent="0.35">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c r="HU338" s="23"/>
      <c r="HV338" s="23"/>
      <c r="HW338" s="23"/>
      <c r="HX338" s="23"/>
      <c r="HY338" s="23"/>
    </row>
    <row r="339" spans="1:233" x14ac:dyDescent="0.35">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c r="ED339" s="23"/>
      <c r="EE339" s="23"/>
      <c r="EF339" s="23"/>
      <c r="EG339" s="23"/>
      <c r="EH339" s="23"/>
      <c r="EI339" s="23"/>
      <c r="EJ339" s="23"/>
      <c r="EK339" s="23"/>
      <c r="EL339" s="23"/>
      <c r="EM339" s="23"/>
      <c r="EN339" s="23"/>
      <c r="EO339" s="23"/>
      <c r="EP339" s="23"/>
      <c r="EQ339" s="23"/>
      <c r="ER339" s="23"/>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c r="HU339" s="23"/>
      <c r="HV339" s="23"/>
      <c r="HW339" s="23"/>
      <c r="HX339" s="23"/>
      <c r="HY339" s="23"/>
    </row>
    <row r="340" spans="1:233" x14ac:dyDescent="0.35">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c r="HU340" s="23"/>
      <c r="HV340" s="23"/>
      <c r="HW340" s="23"/>
      <c r="HX340" s="23"/>
      <c r="HY340" s="23"/>
    </row>
    <row r="341" spans="1:233" x14ac:dyDescent="0.35">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c r="HU341" s="23"/>
      <c r="HV341" s="23"/>
      <c r="HW341" s="23"/>
      <c r="HX341" s="23"/>
      <c r="HY341" s="23"/>
    </row>
    <row r="342" spans="1:233" x14ac:dyDescent="0.35">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c r="ED342" s="23"/>
      <c r="EE342" s="23"/>
      <c r="EF342" s="23"/>
      <c r="EG342" s="23"/>
      <c r="EH342" s="23"/>
      <c r="EI342" s="23"/>
      <c r="EJ342" s="23"/>
      <c r="EK342" s="23"/>
      <c r="EL342" s="23"/>
      <c r="EM342" s="23"/>
      <c r="EN342" s="23"/>
      <c r="EO342" s="23"/>
      <c r="EP342" s="23"/>
      <c r="EQ342" s="23"/>
      <c r="ER342" s="23"/>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c r="HU342" s="23"/>
      <c r="HV342" s="23"/>
      <c r="HW342" s="23"/>
      <c r="HX342" s="23"/>
      <c r="HY342" s="23"/>
    </row>
    <row r="343" spans="1:233" x14ac:dyDescent="0.35">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c r="ED343" s="23"/>
      <c r="EE343" s="23"/>
      <c r="EF343" s="23"/>
      <c r="EG343" s="23"/>
      <c r="EH343" s="23"/>
      <c r="EI343" s="23"/>
      <c r="EJ343" s="23"/>
      <c r="EK343" s="23"/>
      <c r="EL343" s="23"/>
      <c r="EM343" s="23"/>
      <c r="EN343" s="23"/>
      <c r="EO343" s="23"/>
      <c r="EP343" s="23"/>
      <c r="EQ343" s="23"/>
      <c r="ER343" s="23"/>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c r="HU343" s="23"/>
      <c r="HV343" s="23"/>
      <c r="HW343" s="23"/>
      <c r="HX343" s="23"/>
      <c r="HY343" s="23"/>
    </row>
    <row r="344" spans="1:233" x14ac:dyDescent="0.35">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c r="ED344" s="23"/>
      <c r="EE344" s="23"/>
      <c r="EF344" s="23"/>
      <c r="EG344" s="23"/>
      <c r="EH344" s="23"/>
      <c r="EI344" s="23"/>
      <c r="EJ344" s="23"/>
      <c r="EK344" s="23"/>
      <c r="EL344" s="23"/>
      <c r="EM344" s="23"/>
      <c r="EN344" s="23"/>
      <c r="EO344" s="23"/>
      <c r="EP344" s="23"/>
      <c r="EQ344" s="23"/>
      <c r="ER344" s="23"/>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c r="HU344" s="23"/>
      <c r="HV344" s="23"/>
      <c r="HW344" s="23"/>
      <c r="HX344" s="23"/>
      <c r="HY344" s="23"/>
    </row>
    <row r="345" spans="1:233" x14ac:dyDescent="0.3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c r="EC345" s="23"/>
      <c r="ED345" s="23"/>
      <c r="EE345" s="23"/>
      <c r="EF345" s="23"/>
      <c r="EG345" s="23"/>
      <c r="EH345" s="23"/>
      <c r="EI345" s="23"/>
      <c r="EJ345" s="23"/>
      <c r="EK345" s="23"/>
      <c r="EL345" s="23"/>
      <c r="EM345" s="23"/>
      <c r="EN345" s="23"/>
      <c r="EO345" s="23"/>
      <c r="EP345" s="23"/>
      <c r="EQ345" s="23"/>
      <c r="ER345" s="23"/>
      <c r="ES345" s="23"/>
      <c r="ET345" s="23"/>
      <c r="EU345" s="23"/>
      <c r="EV345" s="23"/>
      <c r="EW345" s="23"/>
      <c r="EX345" s="23"/>
      <c r="EY345" s="23"/>
      <c r="EZ345" s="23"/>
      <c r="FA345" s="23"/>
      <c r="FB345" s="23"/>
      <c r="FC345" s="23"/>
      <c r="FD345" s="23"/>
      <c r="FE345" s="23"/>
      <c r="FF345" s="23"/>
      <c r="FG345" s="23"/>
      <c r="FH345" s="23"/>
      <c r="FI345" s="23"/>
      <c r="FJ345" s="23"/>
      <c r="FK345" s="23"/>
      <c r="FL345" s="23"/>
      <c r="FM345" s="23"/>
      <c r="FN345" s="23"/>
      <c r="FO345" s="23"/>
      <c r="FP345" s="23"/>
      <c r="FQ345" s="23"/>
      <c r="FR345" s="23"/>
      <c r="FS345" s="23"/>
      <c r="FT345" s="23"/>
      <c r="FU345" s="23"/>
      <c r="FV345" s="23"/>
      <c r="FW345" s="23"/>
      <c r="FX345" s="23"/>
      <c r="FY345" s="23"/>
      <c r="FZ345" s="23"/>
      <c r="GA345" s="23"/>
      <c r="GB345" s="23"/>
      <c r="GC345" s="23"/>
      <c r="GD345" s="23"/>
      <c r="GE345" s="23"/>
      <c r="GF345" s="23"/>
      <c r="GG345" s="23"/>
      <c r="GH345" s="23"/>
      <c r="GI345" s="23"/>
      <c r="GJ345" s="23"/>
      <c r="GK345" s="23"/>
      <c r="GL345" s="23"/>
      <c r="GM345" s="23"/>
      <c r="GN345" s="23"/>
      <c r="GO345" s="23"/>
      <c r="GP345" s="23"/>
      <c r="GQ345" s="23"/>
      <c r="GR345" s="23"/>
      <c r="GS345" s="23"/>
      <c r="GT345" s="23"/>
      <c r="GU345" s="23"/>
      <c r="GV345" s="23"/>
      <c r="GW345" s="23"/>
      <c r="GX345" s="23"/>
      <c r="GY345" s="23"/>
      <c r="GZ345" s="23"/>
      <c r="HA345" s="23"/>
      <c r="HB345" s="23"/>
      <c r="HC345" s="23"/>
      <c r="HD345" s="23"/>
      <c r="HE345" s="23"/>
      <c r="HF345" s="23"/>
      <c r="HG345" s="23"/>
      <c r="HH345" s="23"/>
      <c r="HI345" s="23"/>
      <c r="HJ345" s="23"/>
      <c r="HK345" s="23"/>
      <c r="HL345" s="23"/>
      <c r="HM345" s="23"/>
      <c r="HN345" s="23"/>
      <c r="HO345" s="23"/>
      <c r="HP345" s="23"/>
      <c r="HQ345" s="23"/>
      <c r="HR345" s="23"/>
      <c r="HS345" s="23"/>
      <c r="HT345" s="23"/>
      <c r="HU345" s="23"/>
      <c r="HV345" s="23"/>
      <c r="HW345" s="23"/>
      <c r="HX345" s="23"/>
      <c r="HY345" s="23"/>
    </row>
    <row r="346" spans="1:233" x14ac:dyDescent="0.35">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c r="ED346" s="23"/>
      <c r="EE346" s="23"/>
      <c r="EF346" s="23"/>
      <c r="EG346" s="23"/>
      <c r="EH346" s="23"/>
      <c r="EI346" s="23"/>
      <c r="EJ346" s="23"/>
      <c r="EK346" s="23"/>
      <c r="EL346" s="23"/>
      <c r="EM346" s="23"/>
      <c r="EN346" s="23"/>
      <c r="EO346" s="23"/>
      <c r="EP346" s="23"/>
      <c r="EQ346" s="23"/>
      <c r="ER346" s="23"/>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c r="HU346" s="23"/>
      <c r="HV346" s="23"/>
      <c r="HW346" s="23"/>
      <c r="HX346" s="23"/>
      <c r="HY346" s="23"/>
    </row>
    <row r="347" spans="1:233" x14ac:dyDescent="0.35">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c r="EC347" s="23"/>
      <c r="ED347" s="23"/>
      <c r="EE347" s="23"/>
      <c r="EF347" s="23"/>
      <c r="EG347" s="23"/>
      <c r="EH347" s="23"/>
      <c r="EI347" s="23"/>
      <c r="EJ347" s="23"/>
      <c r="EK347" s="23"/>
      <c r="EL347" s="23"/>
      <c r="EM347" s="23"/>
      <c r="EN347" s="23"/>
      <c r="EO347" s="23"/>
      <c r="EP347" s="23"/>
      <c r="EQ347" s="23"/>
      <c r="ER347" s="23"/>
      <c r="ES347" s="23"/>
      <c r="ET347" s="23"/>
      <c r="EU347" s="23"/>
      <c r="EV347" s="23"/>
      <c r="EW347" s="23"/>
      <c r="EX347" s="23"/>
      <c r="EY347" s="23"/>
      <c r="EZ347" s="23"/>
      <c r="FA347" s="23"/>
      <c r="FB347" s="23"/>
      <c r="FC347" s="23"/>
      <c r="FD347" s="23"/>
      <c r="FE347" s="23"/>
      <c r="FF347" s="23"/>
      <c r="FG347" s="23"/>
      <c r="FH347" s="23"/>
      <c r="FI347" s="23"/>
      <c r="FJ347" s="23"/>
      <c r="FK347" s="23"/>
      <c r="FL347" s="23"/>
      <c r="FM347" s="23"/>
      <c r="FN347" s="23"/>
      <c r="FO347" s="23"/>
      <c r="FP347" s="23"/>
      <c r="FQ347" s="23"/>
      <c r="FR347" s="23"/>
      <c r="FS347" s="23"/>
      <c r="FT347" s="23"/>
      <c r="FU347" s="23"/>
      <c r="FV347" s="23"/>
      <c r="FW347" s="23"/>
      <c r="FX347" s="23"/>
      <c r="FY347" s="23"/>
      <c r="FZ347" s="23"/>
      <c r="GA347" s="23"/>
      <c r="GB347" s="23"/>
      <c r="GC347" s="23"/>
      <c r="GD347" s="23"/>
      <c r="GE347" s="23"/>
      <c r="GF347" s="23"/>
      <c r="GG347" s="23"/>
      <c r="GH347" s="23"/>
      <c r="GI347" s="23"/>
      <c r="GJ347" s="23"/>
      <c r="GK347" s="23"/>
      <c r="GL347" s="23"/>
      <c r="GM347" s="23"/>
      <c r="GN347" s="23"/>
      <c r="GO347" s="23"/>
      <c r="GP347" s="23"/>
      <c r="GQ347" s="23"/>
      <c r="GR347" s="23"/>
      <c r="GS347" s="23"/>
      <c r="GT347" s="23"/>
      <c r="GU347" s="23"/>
      <c r="GV347" s="23"/>
      <c r="GW347" s="23"/>
      <c r="GX347" s="23"/>
      <c r="GY347" s="23"/>
      <c r="GZ347" s="23"/>
      <c r="HA347" s="23"/>
      <c r="HB347" s="23"/>
      <c r="HC347" s="23"/>
      <c r="HD347" s="23"/>
      <c r="HE347" s="23"/>
      <c r="HF347" s="23"/>
      <c r="HG347" s="23"/>
      <c r="HH347" s="23"/>
      <c r="HI347" s="23"/>
      <c r="HJ347" s="23"/>
      <c r="HK347" s="23"/>
      <c r="HL347" s="23"/>
      <c r="HM347" s="23"/>
      <c r="HN347" s="23"/>
      <c r="HO347" s="23"/>
      <c r="HP347" s="23"/>
      <c r="HQ347" s="23"/>
      <c r="HR347" s="23"/>
      <c r="HS347" s="23"/>
      <c r="HT347" s="23"/>
      <c r="HU347" s="23"/>
      <c r="HV347" s="23"/>
      <c r="HW347" s="23"/>
      <c r="HX347" s="23"/>
      <c r="HY347" s="23"/>
    </row>
    <row r="348" spans="1:233" x14ac:dyDescent="0.35">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c r="EC348" s="23"/>
      <c r="ED348" s="23"/>
      <c r="EE348" s="23"/>
      <c r="EF348" s="23"/>
      <c r="EG348" s="23"/>
      <c r="EH348" s="23"/>
      <c r="EI348" s="23"/>
      <c r="EJ348" s="23"/>
      <c r="EK348" s="23"/>
      <c r="EL348" s="23"/>
      <c r="EM348" s="23"/>
      <c r="EN348" s="23"/>
      <c r="EO348" s="23"/>
      <c r="EP348" s="23"/>
      <c r="EQ348" s="23"/>
      <c r="ER348" s="23"/>
      <c r="ES348" s="23"/>
      <c r="ET348" s="23"/>
      <c r="EU348" s="23"/>
      <c r="EV348" s="23"/>
      <c r="EW348" s="23"/>
      <c r="EX348" s="23"/>
      <c r="EY348" s="23"/>
      <c r="EZ348" s="23"/>
      <c r="FA348" s="23"/>
      <c r="FB348" s="23"/>
      <c r="FC348" s="23"/>
      <c r="FD348" s="23"/>
      <c r="FE348" s="23"/>
      <c r="FF348" s="23"/>
      <c r="FG348" s="23"/>
      <c r="FH348" s="23"/>
      <c r="FI348" s="23"/>
      <c r="FJ348" s="23"/>
      <c r="FK348" s="23"/>
      <c r="FL348" s="23"/>
      <c r="FM348" s="23"/>
      <c r="FN348" s="23"/>
      <c r="FO348" s="23"/>
      <c r="FP348" s="23"/>
      <c r="FQ348" s="23"/>
      <c r="FR348" s="23"/>
      <c r="FS348" s="23"/>
      <c r="FT348" s="23"/>
      <c r="FU348" s="23"/>
      <c r="FV348" s="23"/>
      <c r="FW348" s="23"/>
      <c r="FX348" s="23"/>
      <c r="FY348" s="23"/>
      <c r="FZ348" s="23"/>
      <c r="GA348" s="23"/>
      <c r="GB348" s="23"/>
      <c r="GC348" s="23"/>
      <c r="GD348" s="23"/>
      <c r="GE348" s="23"/>
      <c r="GF348" s="23"/>
      <c r="GG348" s="23"/>
      <c r="GH348" s="23"/>
      <c r="GI348" s="23"/>
      <c r="GJ348" s="23"/>
      <c r="GK348" s="23"/>
      <c r="GL348" s="23"/>
      <c r="GM348" s="23"/>
      <c r="GN348" s="23"/>
      <c r="GO348" s="23"/>
      <c r="GP348" s="23"/>
      <c r="GQ348" s="23"/>
      <c r="GR348" s="23"/>
      <c r="GS348" s="23"/>
      <c r="GT348" s="23"/>
      <c r="GU348" s="23"/>
      <c r="GV348" s="23"/>
      <c r="GW348" s="23"/>
      <c r="GX348" s="23"/>
      <c r="GY348" s="23"/>
      <c r="GZ348" s="23"/>
      <c r="HA348" s="23"/>
      <c r="HB348" s="23"/>
      <c r="HC348" s="23"/>
      <c r="HD348" s="23"/>
      <c r="HE348" s="23"/>
      <c r="HF348" s="23"/>
      <c r="HG348" s="23"/>
      <c r="HH348" s="23"/>
      <c r="HI348" s="23"/>
      <c r="HJ348" s="23"/>
      <c r="HK348" s="23"/>
      <c r="HL348" s="23"/>
      <c r="HM348" s="23"/>
      <c r="HN348" s="23"/>
      <c r="HO348" s="23"/>
      <c r="HP348" s="23"/>
      <c r="HQ348" s="23"/>
      <c r="HR348" s="23"/>
      <c r="HS348" s="23"/>
      <c r="HT348" s="23"/>
      <c r="HU348" s="23"/>
      <c r="HV348" s="23"/>
      <c r="HW348" s="23"/>
      <c r="HX348" s="23"/>
      <c r="HY348" s="23"/>
    </row>
    <row r="349" spans="1:233" x14ac:dyDescent="0.35">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c r="EC349" s="23"/>
      <c r="ED349" s="23"/>
      <c r="EE349" s="23"/>
      <c r="EF349" s="23"/>
      <c r="EG349" s="23"/>
      <c r="EH349" s="23"/>
      <c r="EI349" s="23"/>
      <c r="EJ349" s="23"/>
      <c r="EK349" s="23"/>
      <c r="EL349" s="23"/>
      <c r="EM349" s="23"/>
      <c r="EN349" s="23"/>
      <c r="EO349" s="23"/>
      <c r="EP349" s="23"/>
      <c r="EQ349" s="23"/>
      <c r="ER349" s="23"/>
      <c r="ES349" s="23"/>
      <c r="ET349" s="23"/>
      <c r="EU349" s="23"/>
      <c r="EV349" s="23"/>
      <c r="EW349" s="23"/>
      <c r="EX349" s="23"/>
      <c r="EY349" s="23"/>
      <c r="EZ349" s="23"/>
      <c r="FA349" s="23"/>
      <c r="FB349" s="23"/>
      <c r="FC349" s="23"/>
      <c r="FD349" s="23"/>
      <c r="FE349" s="23"/>
      <c r="FF349" s="23"/>
      <c r="FG349" s="23"/>
      <c r="FH349" s="23"/>
      <c r="FI349" s="23"/>
      <c r="FJ349" s="23"/>
      <c r="FK349" s="23"/>
      <c r="FL349" s="23"/>
      <c r="FM349" s="23"/>
      <c r="FN349" s="23"/>
      <c r="FO349" s="23"/>
      <c r="FP349" s="23"/>
      <c r="FQ349" s="23"/>
      <c r="FR349" s="23"/>
      <c r="FS349" s="23"/>
      <c r="FT349" s="23"/>
      <c r="FU349" s="23"/>
      <c r="FV349" s="23"/>
      <c r="FW349" s="23"/>
      <c r="FX349" s="23"/>
      <c r="FY349" s="23"/>
      <c r="FZ349" s="23"/>
      <c r="GA349" s="23"/>
      <c r="GB349" s="23"/>
      <c r="GC349" s="23"/>
      <c r="GD349" s="23"/>
      <c r="GE349" s="23"/>
      <c r="GF349" s="23"/>
      <c r="GG349" s="23"/>
      <c r="GH349" s="23"/>
      <c r="GI349" s="23"/>
      <c r="GJ349" s="23"/>
      <c r="GK349" s="23"/>
      <c r="GL349" s="23"/>
      <c r="GM349" s="23"/>
      <c r="GN349" s="23"/>
      <c r="GO349" s="23"/>
      <c r="GP349" s="23"/>
      <c r="GQ349" s="23"/>
      <c r="GR349" s="23"/>
      <c r="GS349" s="23"/>
      <c r="GT349" s="23"/>
      <c r="GU349" s="23"/>
      <c r="GV349" s="23"/>
      <c r="GW349" s="23"/>
      <c r="GX349" s="23"/>
      <c r="GY349" s="23"/>
      <c r="GZ349" s="23"/>
      <c r="HA349" s="23"/>
      <c r="HB349" s="23"/>
      <c r="HC349" s="23"/>
      <c r="HD349" s="23"/>
      <c r="HE349" s="23"/>
      <c r="HF349" s="23"/>
      <c r="HG349" s="23"/>
      <c r="HH349" s="23"/>
      <c r="HI349" s="23"/>
      <c r="HJ349" s="23"/>
      <c r="HK349" s="23"/>
      <c r="HL349" s="23"/>
      <c r="HM349" s="23"/>
      <c r="HN349" s="23"/>
      <c r="HO349" s="23"/>
      <c r="HP349" s="23"/>
      <c r="HQ349" s="23"/>
      <c r="HR349" s="23"/>
      <c r="HS349" s="23"/>
      <c r="HT349" s="23"/>
      <c r="HU349" s="23"/>
      <c r="HV349" s="23"/>
      <c r="HW349" s="23"/>
      <c r="HX349" s="23"/>
      <c r="HY349" s="23"/>
    </row>
    <row r="350" spans="1:233" x14ac:dyDescent="0.35">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c r="EC350" s="23"/>
      <c r="ED350" s="23"/>
      <c r="EE350" s="23"/>
      <c r="EF350" s="23"/>
      <c r="EG350" s="23"/>
      <c r="EH350" s="23"/>
      <c r="EI350" s="23"/>
      <c r="EJ350" s="23"/>
      <c r="EK350" s="23"/>
      <c r="EL350" s="23"/>
      <c r="EM350" s="23"/>
      <c r="EN350" s="23"/>
      <c r="EO350" s="23"/>
      <c r="EP350" s="23"/>
      <c r="EQ350" s="23"/>
      <c r="ER350" s="23"/>
      <c r="ES350" s="23"/>
      <c r="ET350" s="23"/>
      <c r="EU350" s="23"/>
      <c r="EV350" s="23"/>
      <c r="EW350" s="23"/>
      <c r="EX350" s="23"/>
      <c r="EY350" s="23"/>
      <c r="EZ350" s="23"/>
      <c r="FA350" s="23"/>
      <c r="FB350" s="23"/>
      <c r="FC350" s="23"/>
      <c r="FD350" s="23"/>
      <c r="FE350" s="23"/>
      <c r="FF350" s="23"/>
      <c r="FG350" s="23"/>
      <c r="FH350" s="23"/>
      <c r="FI350" s="23"/>
      <c r="FJ350" s="23"/>
      <c r="FK350" s="23"/>
      <c r="FL350" s="23"/>
      <c r="FM350" s="23"/>
      <c r="FN350" s="23"/>
      <c r="FO350" s="23"/>
      <c r="FP350" s="23"/>
      <c r="FQ350" s="23"/>
      <c r="FR350" s="23"/>
      <c r="FS350" s="23"/>
      <c r="FT350" s="23"/>
      <c r="FU350" s="23"/>
      <c r="FV350" s="23"/>
      <c r="FW350" s="23"/>
      <c r="FX350" s="23"/>
      <c r="FY350" s="23"/>
      <c r="FZ350" s="23"/>
      <c r="GA350" s="23"/>
      <c r="GB350" s="23"/>
      <c r="GC350" s="23"/>
      <c r="GD350" s="23"/>
      <c r="GE350" s="23"/>
      <c r="GF350" s="23"/>
      <c r="GG350" s="23"/>
      <c r="GH350" s="23"/>
      <c r="GI350" s="23"/>
      <c r="GJ350" s="23"/>
      <c r="GK350" s="23"/>
      <c r="GL350" s="23"/>
      <c r="GM350" s="23"/>
      <c r="GN350" s="23"/>
      <c r="GO350" s="23"/>
      <c r="GP350" s="23"/>
      <c r="GQ350" s="23"/>
      <c r="GR350" s="23"/>
      <c r="GS350" s="23"/>
      <c r="GT350" s="23"/>
      <c r="GU350" s="23"/>
      <c r="GV350" s="23"/>
      <c r="GW350" s="23"/>
      <c r="GX350" s="23"/>
      <c r="GY350" s="23"/>
      <c r="GZ350" s="23"/>
      <c r="HA350" s="23"/>
      <c r="HB350" s="23"/>
      <c r="HC350" s="23"/>
      <c r="HD350" s="23"/>
      <c r="HE350" s="23"/>
      <c r="HF350" s="23"/>
      <c r="HG350" s="23"/>
      <c r="HH350" s="23"/>
      <c r="HI350" s="23"/>
      <c r="HJ350" s="23"/>
      <c r="HK350" s="23"/>
      <c r="HL350" s="23"/>
      <c r="HM350" s="23"/>
      <c r="HN350" s="23"/>
      <c r="HO350" s="23"/>
      <c r="HP350" s="23"/>
      <c r="HQ350" s="23"/>
      <c r="HR350" s="23"/>
      <c r="HS350" s="23"/>
      <c r="HT350" s="23"/>
      <c r="HU350" s="23"/>
      <c r="HV350" s="23"/>
      <c r="HW350" s="23"/>
      <c r="HX350" s="23"/>
      <c r="HY350" s="23"/>
    </row>
    <row r="351" spans="1:233" x14ac:dyDescent="0.35">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c r="HU351" s="23"/>
      <c r="HV351" s="23"/>
      <c r="HW351" s="23"/>
      <c r="HX351" s="23"/>
      <c r="HY351" s="23"/>
    </row>
    <row r="352" spans="1:233" x14ac:dyDescent="0.35">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c r="HU352" s="23"/>
      <c r="HV352" s="23"/>
      <c r="HW352" s="23"/>
      <c r="HX352" s="23"/>
      <c r="HY352" s="23"/>
    </row>
    <row r="353" spans="1:233" x14ac:dyDescent="0.35">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c r="HU353" s="23"/>
      <c r="HV353" s="23"/>
      <c r="HW353" s="23"/>
      <c r="HX353" s="23"/>
      <c r="HY353" s="23"/>
    </row>
    <row r="354" spans="1:233" x14ac:dyDescent="0.35">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c r="HU354" s="23"/>
      <c r="HV354" s="23"/>
      <c r="HW354" s="23"/>
      <c r="HX354" s="23"/>
      <c r="HY354" s="23"/>
    </row>
    <row r="355" spans="1:233" x14ac:dyDescent="0.3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c r="ED355" s="23"/>
      <c r="EE355" s="23"/>
      <c r="EF355" s="23"/>
      <c r="EG355" s="23"/>
      <c r="EH355" s="23"/>
      <c r="EI355" s="23"/>
      <c r="EJ355" s="23"/>
      <c r="EK355" s="23"/>
      <c r="EL355" s="23"/>
      <c r="EM355" s="23"/>
      <c r="EN355" s="23"/>
      <c r="EO355" s="23"/>
      <c r="EP355" s="23"/>
      <c r="EQ355" s="23"/>
      <c r="ER355" s="23"/>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c r="HU355" s="23"/>
      <c r="HV355" s="23"/>
      <c r="HW355" s="23"/>
      <c r="HX355" s="23"/>
      <c r="HY355" s="23"/>
    </row>
    <row r="356" spans="1:233" x14ac:dyDescent="0.35">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c r="ED356" s="23"/>
      <c r="EE356" s="23"/>
      <c r="EF356" s="23"/>
      <c r="EG356" s="23"/>
      <c r="EH356" s="23"/>
      <c r="EI356" s="23"/>
      <c r="EJ356" s="23"/>
      <c r="EK356" s="23"/>
      <c r="EL356" s="23"/>
      <c r="EM356" s="23"/>
      <c r="EN356" s="23"/>
      <c r="EO356" s="23"/>
      <c r="EP356" s="23"/>
      <c r="EQ356" s="23"/>
      <c r="ER356" s="23"/>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c r="HU356" s="23"/>
      <c r="HV356" s="23"/>
      <c r="HW356" s="23"/>
      <c r="HX356" s="23"/>
      <c r="HY356" s="23"/>
    </row>
    <row r="357" spans="1:233" x14ac:dyDescent="0.35">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c r="ED357" s="23"/>
      <c r="EE357" s="23"/>
      <c r="EF357" s="23"/>
      <c r="EG357" s="23"/>
      <c r="EH357" s="23"/>
      <c r="EI357" s="23"/>
      <c r="EJ357" s="23"/>
      <c r="EK357" s="23"/>
      <c r="EL357" s="23"/>
      <c r="EM357" s="23"/>
      <c r="EN357" s="23"/>
      <c r="EO357" s="23"/>
      <c r="EP357" s="23"/>
      <c r="EQ357" s="23"/>
      <c r="ER357" s="23"/>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c r="HU357" s="23"/>
      <c r="HV357" s="23"/>
      <c r="HW357" s="23"/>
      <c r="HX357" s="23"/>
      <c r="HY357" s="23"/>
    </row>
    <row r="358" spans="1:233" x14ac:dyDescent="0.35">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c r="ED358" s="23"/>
      <c r="EE358" s="23"/>
      <c r="EF358" s="23"/>
      <c r="EG358" s="23"/>
      <c r="EH358" s="23"/>
      <c r="EI358" s="23"/>
      <c r="EJ358" s="23"/>
      <c r="EK358" s="23"/>
      <c r="EL358" s="23"/>
      <c r="EM358" s="23"/>
      <c r="EN358" s="23"/>
      <c r="EO358" s="23"/>
      <c r="EP358" s="23"/>
      <c r="EQ358" s="23"/>
      <c r="ER358" s="23"/>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c r="HU358" s="23"/>
      <c r="HV358" s="23"/>
      <c r="HW358" s="23"/>
      <c r="HX358" s="23"/>
      <c r="HY358" s="23"/>
    </row>
    <row r="359" spans="1:233" x14ac:dyDescent="0.35">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c r="ED359" s="23"/>
      <c r="EE359" s="23"/>
      <c r="EF359" s="23"/>
      <c r="EG359" s="23"/>
      <c r="EH359" s="23"/>
      <c r="EI359" s="23"/>
      <c r="EJ359" s="23"/>
      <c r="EK359" s="23"/>
      <c r="EL359" s="23"/>
      <c r="EM359" s="23"/>
      <c r="EN359" s="23"/>
      <c r="EO359" s="23"/>
      <c r="EP359" s="23"/>
      <c r="EQ359" s="23"/>
      <c r="ER359" s="23"/>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c r="HU359" s="23"/>
      <c r="HV359" s="23"/>
      <c r="HW359" s="23"/>
      <c r="HX359" s="23"/>
      <c r="HY359" s="23"/>
    </row>
    <row r="360" spans="1:233" x14ac:dyDescent="0.35">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c r="ED360" s="23"/>
      <c r="EE360" s="23"/>
      <c r="EF360" s="23"/>
      <c r="EG360" s="23"/>
      <c r="EH360" s="23"/>
      <c r="EI360" s="23"/>
      <c r="EJ360" s="23"/>
      <c r="EK360" s="23"/>
      <c r="EL360" s="23"/>
      <c r="EM360" s="23"/>
      <c r="EN360" s="23"/>
      <c r="EO360" s="23"/>
      <c r="EP360" s="23"/>
      <c r="EQ360" s="23"/>
      <c r="ER360" s="23"/>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c r="HU360" s="23"/>
      <c r="HV360" s="23"/>
      <c r="HW360" s="23"/>
      <c r="HX360" s="23"/>
      <c r="HY360" s="23"/>
    </row>
    <row r="361" spans="1:233" x14ac:dyDescent="0.35">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c r="EC361" s="23"/>
      <c r="ED361" s="23"/>
      <c r="EE361" s="23"/>
      <c r="EF361" s="23"/>
      <c r="EG361" s="23"/>
      <c r="EH361" s="23"/>
      <c r="EI361" s="23"/>
      <c r="EJ361" s="23"/>
      <c r="EK361" s="23"/>
      <c r="EL361" s="23"/>
      <c r="EM361" s="23"/>
      <c r="EN361" s="23"/>
      <c r="EO361" s="23"/>
      <c r="EP361" s="23"/>
      <c r="EQ361" s="23"/>
      <c r="ER361" s="23"/>
      <c r="ES361" s="23"/>
      <c r="ET361" s="23"/>
      <c r="EU361" s="23"/>
      <c r="EV361" s="23"/>
      <c r="EW361" s="23"/>
      <c r="EX361" s="23"/>
      <c r="EY361" s="23"/>
      <c r="EZ361" s="23"/>
      <c r="FA361" s="23"/>
      <c r="FB361" s="23"/>
      <c r="FC361" s="23"/>
      <c r="FD361" s="23"/>
      <c r="FE361" s="23"/>
      <c r="FF361" s="23"/>
      <c r="FG361" s="23"/>
      <c r="FH361" s="23"/>
      <c r="FI361" s="23"/>
      <c r="FJ361" s="23"/>
      <c r="FK361" s="23"/>
      <c r="FL361" s="23"/>
      <c r="FM361" s="23"/>
      <c r="FN361" s="23"/>
      <c r="FO361" s="23"/>
      <c r="FP361" s="23"/>
      <c r="FQ361" s="23"/>
      <c r="FR361" s="23"/>
      <c r="FS361" s="23"/>
      <c r="FT361" s="23"/>
      <c r="FU361" s="23"/>
      <c r="FV361" s="23"/>
      <c r="FW361" s="23"/>
      <c r="FX361" s="23"/>
      <c r="FY361" s="23"/>
      <c r="FZ361" s="23"/>
      <c r="GA361" s="23"/>
      <c r="GB361" s="23"/>
      <c r="GC361" s="23"/>
      <c r="GD361" s="23"/>
      <c r="GE361" s="23"/>
      <c r="GF361" s="23"/>
      <c r="GG361" s="23"/>
      <c r="GH361" s="23"/>
      <c r="GI361" s="23"/>
      <c r="GJ361" s="23"/>
      <c r="GK361" s="23"/>
      <c r="GL361" s="23"/>
      <c r="GM361" s="23"/>
      <c r="GN361" s="23"/>
      <c r="GO361" s="23"/>
      <c r="GP361" s="23"/>
      <c r="GQ361" s="23"/>
      <c r="GR361" s="23"/>
      <c r="GS361" s="23"/>
      <c r="GT361" s="23"/>
      <c r="GU361" s="23"/>
      <c r="GV361" s="23"/>
      <c r="GW361" s="23"/>
      <c r="GX361" s="23"/>
      <c r="GY361" s="23"/>
      <c r="GZ361" s="23"/>
      <c r="HA361" s="23"/>
      <c r="HB361" s="23"/>
      <c r="HC361" s="23"/>
      <c r="HD361" s="23"/>
      <c r="HE361" s="23"/>
      <c r="HF361" s="23"/>
      <c r="HG361" s="23"/>
      <c r="HH361" s="23"/>
      <c r="HI361" s="23"/>
      <c r="HJ361" s="23"/>
      <c r="HK361" s="23"/>
      <c r="HL361" s="23"/>
      <c r="HM361" s="23"/>
      <c r="HN361" s="23"/>
      <c r="HO361" s="23"/>
      <c r="HP361" s="23"/>
      <c r="HQ361" s="23"/>
      <c r="HR361" s="23"/>
      <c r="HS361" s="23"/>
      <c r="HT361" s="23"/>
      <c r="HU361" s="23"/>
      <c r="HV361" s="23"/>
      <c r="HW361" s="23"/>
      <c r="HX361" s="23"/>
      <c r="HY361" s="23"/>
    </row>
    <row r="362" spans="1:233" x14ac:dyDescent="0.35">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c r="EC362" s="23"/>
      <c r="ED362" s="23"/>
      <c r="EE362" s="23"/>
      <c r="EF362" s="23"/>
      <c r="EG362" s="23"/>
      <c r="EH362" s="23"/>
      <c r="EI362" s="23"/>
      <c r="EJ362" s="23"/>
      <c r="EK362" s="23"/>
      <c r="EL362" s="23"/>
      <c r="EM362" s="23"/>
      <c r="EN362" s="23"/>
      <c r="EO362" s="23"/>
      <c r="EP362" s="23"/>
      <c r="EQ362" s="23"/>
      <c r="ER362" s="23"/>
      <c r="ES362" s="23"/>
      <c r="ET362" s="23"/>
      <c r="EU362" s="23"/>
      <c r="EV362" s="23"/>
      <c r="EW362" s="23"/>
      <c r="EX362" s="23"/>
      <c r="EY362" s="23"/>
      <c r="EZ362" s="23"/>
      <c r="FA362" s="23"/>
      <c r="FB362" s="23"/>
      <c r="FC362" s="23"/>
      <c r="FD362" s="23"/>
      <c r="FE362" s="23"/>
      <c r="FF362" s="23"/>
      <c r="FG362" s="23"/>
      <c r="FH362" s="23"/>
      <c r="FI362" s="23"/>
      <c r="FJ362" s="23"/>
      <c r="FK362" s="23"/>
      <c r="FL362" s="23"/>
      <c r="FM362" s="23"/>
      <c r="FN362" s="23"/>
      <c r="FO362" s="23"/>
      <c r="FP362" s="23"/>
      <c r="FQ362" s="23"/>
      <c r="FR362" s="23"/>
      <c r="FS362" s="23"/>
      <c r="FT362" s="23"/>
      <c r="FU362" s="23"/>
      <c r="FV362" s="23"/>
      <c r="FW362" s="23"/>
      <c r="FX362" s="23"/>
      <c r="FY362" s="23"/>
      <c r="FZ362" s="23"/>
      <c r="GA362" s="23"/>
      <c r="GB362" s="23"/>
      <c r="GC362" s="23"/>
      <c r="GD362" s="23"/>
      <c r="GE362" s="23"/>
      <c r="GF362" s="23"/>
      <c r="GG362" s="23"/>
      <c r="GH362" s="23"/>
      <c r="GI362" s="23"/>
      <c r="GJ362" s="23"/>
      <c r="GK362" s="23"/>
      <c r="GL362" s="23"/>
      <c r="GM362" s="23"/>
      <c r="GN362" s="23"/>
      <c r="GO362" s="23"/>
      <c r="GP362" s="23"/>
      <c r="GQ362" s="23"/>
      <c r="GR362" s="23"/>
      <c r="GS362" s="23"/>
      <c r="GT362" s="23"/>
      <c r="GU362" s="23"/>
      <c r="GV362" s="23"/>
      <c r="GW362" s="23"/>
      <c r="GX362" s="23"/>
      <c r="GY362" s="23"/>
      <c r="GZ362" s="23"/>
      <c r="HA362" s="23"/>
      <c r="HB362" s="23"/>
      <c r="HC362" s="23"/>
      <c r="HD362" s="23"/>
      <c r="HE362" s="23"/>
      <c r="HF362" s="23"/>
      <c r="HG362" s="23"/>
      <c r="HH362" s="23"/>
      <c r="HI362" s="23"/>
      <c r="HJ362" s="23"/>
      <c r="HK362" s="23"/>
      <c r="HL362" s="23"/>
      <c r="HM362" s="23"/>
      <c r="HN362" s="23"/>
      <c r="HO362" s="23"/>
      <c r="HP362" s="23"/>
      <c r="HQ362" s="23"/>
      <c r="HR362" s="23"/>
      <c r="HS362" s="23"/>
      <c r="HT362" s="23"/>
      <c r="HU362" s="23"/>
      <c r="HV362" s="23"/>
      <c r="HW362" s="23"/>
      <c r="HX362" s="23"/>
      <c r="HY362" s="23"/>
    </row>
    <row r="363" spans="1:233" x14ac:dyDescent="0.35">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c r="HU363" s="23"/>
      <c r="HV363" s="23"/>
      <c r="HW363" s="23"/>
      <c r="HX363" s="23"/>
      <c r="HY363" s="23"/>
    </row>
    <row r="364" spans="1:233" x14ac:dyDescent="0.35">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c r="HU364" s="23"/>
      <c r="HV364" s="23"/>
      <c r="HW364" s="23"/>
      <c r="HX364" s="23"/>
      <c r="HY364" s="23"/>
    </row>
    <row r="365" spans="1:233" x14ac:dyDescent="0.3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c r="ED365" s="23"/>
      <c r="EE365" s="23"/>
      <c r="EF365" s="23"/>
      <c r="EG365" s="23"/>
      <c r="EH365" s="23"/>
      <c r="EI365" s="23"/>
      <c r="EJ365" s="23"/>
      <c r="EK365" s="23"/>
      <c r="EL365" s="23"/>
      <c r="EM365" s="23"/>
      <c r="EN365" s="23"/>
      <c r="EO365" s="23"/>
      <c r="EP365" s="23"/>
      <c r="EQ365" s="23"/>
      <c r="ER365" s="23"/>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c r="HU365" s="23"/>
      <c r="HV365" s="23"/>
      <c r="HW365" s="23"/>
      <c r="HX365" s="23"/>
      <c r="HY365" s="23"/>
    </row>
    <row r="366" spans="1:233" x14ac:dyDescent="0.35">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c r="HU366" s="23"/>
      <c r="HV366" s="23"/>
      <c r="HW366" s="23"/>
      <c r="HX366" s="23"/>
      <c r="HY366" s="23"/>
    </row>
    <row r="367" spans="1:233" x14ac:dyDescent="0.35">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c r="HU367" s="23"/>
      <c r="HV367" s="23"/>
      <c r="HW367" s="23"/>
      <c r="HX367" s="23"/>
      <c r="HY367" s="23"/>
    </row>
    <row r="368" spans="1:233" x14ac:dyDescent="0.35">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c r="ED368" s="23"/>
      <c r="EE368" s="23"/>
      <c r="EF368" s="23"/>
      <c r="EG368" s="23"/>
      <c r="EH368" s="23"/>
      <c r="EI368" s="23"/>
      <c r="EJ368" s="23"/>
      <c r="EK368" s="23"/>
      <c r="EL368" s="23"/>
      <c r="EM368" s="23"/>
      <c r="EN368" s="23"/>
      <c r="EO368" s="23"/>
      <c r="EP368" s="23"/>
      <c r="EQ368" s="23"/>
      <c r="ER368" s="23"/>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c r="HU368" s="23"/>
      <c r="HV368" s="23"/>
      <c r="HW368" s="23"/>
      <c r="HX368" s="23"/>
      <c r="HY368" s="23"/>
    </row>
    <row r="369" spans="1:233" x14ac:dyDescent="0.35">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c r="ED369" s="23"/>
      <c r="EE369" s="23"/>
      <c r="EF369" s="23"/>
      <c r="EG369" s="23"/>
      <c r="EH369" s="23"/>
      <c r="EI369" s="23"/>
      <c r="EJ369" s="23"/>
      <c r="EK369" s="23"/>
      <c r="EL369" s="23"/>
      <c r="EM369" s="23"/>
      <c r="EN369" s="23"/>
      <c r="EO369" s="23"/>
      <c r="EP369" s="23"/>
      <c r="EQ369" s="23"/>
      <c r="ER369" s="23"/>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c r="HU369" s="23"/>
      <c r="HV369" s="23"/>
      <c r="HW369" s="23"/>
      <c r="HX369" s="23"/>
      <c r="HY369" s="23"/>
    </row>
    <row r="370" spans="1:233" x14ac:dyDescent="0.35">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c r="HU370" s="23"/>
      <c r="HV370" s="23"/>
      <c r="HW370" s="23"/>
      <c r="HX370" s="23"/>
      <c r="HY370" s="23"/>
    </row>
    <row r="371" spans="1:233" x14ac:dyDescent="0.35">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c r="ED371" s="23"/>
      <c r="EE371" s="23"/>
      <c r="EF371" s="23"/>
      <c r="EG371" s="23"/>
      <c r="EH371" s="23"/>
      <c r="EI371" s="23"/>
      <c r="EJ371" s="23"/>
      <c r="EK371" s="23"/>
      <c r="EL371" s="23"/>
      <c r="EM371" s="23"/>
      <c r="EN371" s="23"/>
      <c r="EO371" s="23"/>
      <c r="EP371" s="23"/>
      <c r="EQ371" s="23"/>
      <c r="ER371" s="23"/>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c r="HU371" s="23"/>
      <c r="HV371" s="23"/>
      <c r="HW371" s="23"/>
      <c r="HX371" s="23"/>
      <c r="HY371" s="23"/>
    </row>
    <row r="372" spans="1:233" x14ac:dyDescent="0.35">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c r="EC372" s="23"/>
      <c r="ED372" s="23"/>
      <c r="EE372" s="23"/>
      <c r="EF372" s="23"/>
      <c r="EG372" s="23"/>
      <c r="EH372" s="23"/>
      <c r="EI372" s="23"/>
      <c r="EJ372" s="23"/>
      <c r="EK372" s="23"/>
      <c r="EL372" s="23"/>
      <c r="EM372" s="23"/>
      <c r="EN372" s="23"/>
      <c r="EO372" s="23"/>
      <c r="EP372" s="23"/>
      <c r="EQ372" s="23"/>
      <c r="ER372" s="23"/>
      <c r="ES372" s="23"/>
      <c r="ET372" s="23"/>
      <c r="EU372" s="23"/>
      <c r="EV372" s="23"/>
      <c r="EW372" s="23"/>
      <c r="EX372" s="23"/>
      <c r="EY372" s="23"/>
      <c r="EZ372" s="23"/>
      <c r="FA372" s="23"/>
      <c r="FB372" s="23"/>
      <c r="FC372" s="23"/>
      <c r="FD372" s="23"/>
      <c r="FE372" s="23"/>
      <c r="FF372" s="23"/>
      <c r="FG372" s="23"/>
      <c r="FH372" s="23"/>
      <c r="FI372" s="23"/>
      <c r="FJ372" s="23"/>
      <c r="FK372" s="23"/>
      <c r="FL372" s="23"/>
      <c r="FM372" s="23"/>
      <c r="FN372" s="23"/>
      <c r="FO372" s="23"/>
      <c r="FP372" s="23"/>
      <c r="FQ372" s="23"/>
      <c r="FR372" s="23"/>
      <c r="FS372" s="23"/>
      <c r="FT372" s="23"/>
      <c r="FU372" s="23"/>
      <c r="FV372" s="23"/>
      <c r="FW372" s="23"/>
      <c r="FX372" s="23"/>
      <c r="FY372" s="23"/>
      <c r="FZ372" s="23"/>
      <c r="GA372" s="23"/>
      <c r="GB372" s="23"/>
      <c r="GC372" s="23"/>
      <c r="GD372" s="23"/>
      <c r="GE372" s="23"/>
      <c r="GF372" s="23"/>
      <c r="GG372" s="23"/>
      <c r="GH372" s="23"/>
      <c r="GI372" s="23"/>
      <c r="GJ372" s="23"/>
      <c r="GK372" s="23"/>
      <c r="GL372" s="23"/>
      <c r="GM372" s="23"/>
      <c r="GN372" s="23"/>
      <c r="GO372" s="23"/>
      <c r="GP372" s="23"/>
      <c r="GQ372" s="23"/>
      <c r="GR372" s="23"/>
      <c r="GS372" s="23"/>
      <c r="GT372" s="23"/>
      <c r="GU372" s="23"/>
      <c r="GV372" s="23"/>
      <c r="GW372" s="23"/>
      <c r="GX372" s="23"/>
      <c r="GY372" s="23"/>
      <c r="GZ372" s="23"/>
      <c r="HA372" s="23"/>
      <c r="HB372" s="23"/>
      <c r="HC372" s="23"/>
      <c r="HD372" s="23"/>
      <c r="HE372" s="23"/>
      <c r="HF372" s="23"/>
      <c r="HG372" s="23"/>
      <c r="HH372" s="23"/>
      <c r="HI372" s="23"/>
      <c r="HJ372" s="23"/>
      <c r="HK372" s="23"/>
      <c r="HL372" s="23"/>
      <c r="HM372" s="23"/>
      <c r="HN372" s="23"/>
      <c r="HO372" s="23"/>
      <c r="HP372" s="23"/>
      <c r="HQ372" s="23"/>
      <c r="HR372" s="23"/>
      <c r="HS372" s="23"/>
      <c r="HT372" s="23"/>
      <c r="HU372" s="23"/>
      <c r="HV372" s="23"/>
      <c r="HW372" s="23"/>
      <c r="HX372" s="23"/>
      <c r="HY372" s="23"/>
    </row>
    <row r="373" spans="1:233" x14ac:dyDescent="0.35">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c r="HU373" s="23"/>
      <c r="HV373" s="23"/>
      <c r="HW373" s="23"/>
      <c r="HX373" s="23"/>
      <c r="HY373" s="23"/>
    </row>
    <row r="374" spans="1:233" x14ac:dyDescent="0.35">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c r="EC374" s="23"/>
      <c r="ED374" s="23"/>
      <c r="EE374" s="23"/>
      <c r="EF374" s="23"/>
      <c r="EG374" s="23"/>
      <c r="EH374" s="23"/>
      <c r="EI374" s="23"/>
      <c r="EJ374" s="23"/>
      <c r="EK374" s="23"/>
      <c r="EL374" s="23"/>
      <c r="EM374" s="23"/>
      <c r="EN374" s="23"/>
      <c r="EO374" s="23"/>
      <c r="EP374" s="23"/>
      <c r="EQ374" s="23"/>
      <c r="ER374" s="23"/>
      <c r="ES374" s="23"/>
      <c r="ET374" s="23"/>
      <c r="EU374" s="23"/>
      <c r="EV374" s="23"/>
      <c r="EW374" s="23"/>
      <c r="EX374" s="23"/>
      <c r="EY374" s="23"/>
      <c r="EZ374" s="23"/>
      <c r="FA374" s="23"/>
      <c r="FB374" s="23"/>
      <c r="FC374" s="23"/>
      <c r="FD374" s="23"/>
      <c r="FE374" s="23"/>
      <c r="FF374" s="23"/>
      <c r="FG374" s="23"/>
      <c r="FH374" s="23"/>
      <c r="FI374" s="23"/>
      <c r="FJ374" s="23"/>
      <c r="FK374" s="23"/>
      <c r="FL374" s="23"/>
      <c r="FM374" s="23"/>
      <c r="FN374" s="23"/>
      <c r="FO374" s="23"/>
      <c r="FP374" s="23"/>
      <c r="FQ374" s="23"/>
      <c r="FR374" s="23"/>
      <c r="FS374" s="23"/>
      <c r="FT374" s="23"/>
      <c r="FU374" s="23"/>
      <c r="FV374" s="23"/>
      <c r="FW374" s="23"/>
      <c r="FX374" s="23"/>
      <c r="FY374" s="23"/>
      <c r="FZ374" s="23"/>
      <c r="GA374" s="23"/>
      <c r="GB374" s="23"/>
      <c r="GC374" s="23"/>
      <c r="GD374" s="23"/>
      <c r="GE374" s="23"/>
      <c r="GF374" s="23"/>
      <c r="GG374" s="23"/>
      <c r="GH374" s="23"/>
      <c r="GI374" s="23"/>
      <c r="GJ374" s="23"/>
      <c r="GK374" s="23"/>
      <c r="GL374" s="23"/>
      <c r="GM374" s="23"/>
      <c r="GN374" s="23"/>
      <c r="GO374" s="23"/>
      <c r="GP374" s="23"/>
      <c r="GQ374" s="23"/>
      <c r="GR374" s="23"/>
      <c r="GS374" s="23"/>
      <c r="GT374" s="23"/>
      <c r="GU374" s="23"/>
      <c r="GV374" s="23"/>
      <c r="GW374" s="23"/>
      <c r="GX374" s="23"/>
      <c r="GY374" s="23"/>
      <c r="GZ374" s="23"/>
      <c r="HA374" s="23"/>
      <c r="HB374" s="23"/>
      <c r="HC374" s="23"/>
      <c r="HD374" s="23"/>
      <c r="HE374" s="23"/>
      <c r="HF374" s="23"/>
      <c r="HG374" s="23"/>
      <c r="HH374" s="23"/>
      <c r="HI374" s="23"/>
      <c r="HJ374" s="23"/>
      <c r="HK374" s="23"/>
      <c r="HL374" s="23"/>
      <c r="HM374" s="23"/>
      <c r="HN374" s="23"/>
      <c r="HO374" s="23"/>
      <c r="HP374" s="23"/>
      <c r="HQ374" s="23"/>
      <c r="HR374" s="23"/>
      <c r="HS374" s="23"/>
      <c r="HT374" s="23"/>
      <c r="HU374" s="23"/>
      <c r="HV374" s="23"/>
      <c r="HW374" s="23"/>
      <c r="HX374" s="23"/>
      <c r="HY374" s="23"/>
    </row>
    <row r="375" spans="1:233" x14ac:dyDescent="0.3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c r="EC375" s="23"/>
      <c r="ED375" s="23"/>
      <c r="EE375" s="23"/>
      <c r="EF375" s="23"/>
      <c r="EG375" s="23"/>
      <c r="EH375" s="23"/>
      <c r="EI375" s="23"/>
      <c r="EJ375" s="23"/>
      <c r="EK375" s="23"/>
      <c r="EL375" s="23"/>
      <c r="EM375" s="23"/>
      <c r="EN375" s="23"/>
      <c r="EO375" s="23"/>
      <c r="EP375" s="23"/>
      <c r="EQ375" s="23"/>
      <c r="ER375" s="23"/>
      <c r="ES375" s="23"/>
      <c r="ET375" s="23"/>
      <c r="EU375" s="23"/>
      <c r="EV375" s="23"/>
      <c r="EW375" s="23"/>
      <c r="EX375" s="23"/>
      <c r="EY375" s="23"/>
      <c r="EZ375" s="23"/>
      <c r="FA375" s="23"/>
      <c r="FB375" s="23"/>
      <c r="FC375" s="23"/>
      <c r="FD375" s="23"/>
      <c r="FE375" s="23"/>
      <c r="FF375" s="23"/>
      <c r="FG375" s="23"/>
      <c r="FH375" s="23"/>
      <c r="FI375" s="23"/>
      <c r="FJ375" s="23"/>
      <c r="FK375" s="23"/>
      <c r="FL375" s="23"/>
      <c r="FM375" s="23"/>
      <c r="FN375" s="23"/>
      <c r="FO375" s="23"/>
      <c r="FP375" s="23"/>
      <c r="FQ375" s="23"/>
      <c r="FR375" s="23"/>
      <c r="FS375" s="23"/>
      <c r="FT375" s="23"/>
      <c r="FU375" s="23"/>
      <c r="FV375" s="23"/>
      <c r="FW375" s="23"/>
      <c r="FX375" s="23"/>
      <c r="FY375" s="23"/>
      <c r="FZ375" s="23"/>
      <c r="GA375" s="23"/>
      <c r="GB375" s="23"/>
      <c r="GC375" s="23"/>
      <c r="GD375" s="23"/>
      <c r="GE375" s="23"/>
      <c r="GF375" s="23"/>
      <c r="GG375" s="23"/>
      <c r="GH375" s="23"/>
      <c r="GI375" s="23"/>
      <c r="GJ375" s="23"/>
      <c r="GK375" s="23"/>
      <c r="GL375" s="23"/>
      <c r="GM375" s="23"/>
      <c r="GN375" s="23"/>
      <c r="GO375" s="23"/>
      <c r="GP375" s="23"/>
      <c r="GQ375" s="23"/>
      <c r="GR375" s="23"/>
      <c r="GS375" s="23"/>
      <c r="GT375" s="23"/>
      <c r="GU375" s="23"/>
      <c r="GV375" s="23"/>
      <c r="GW375" s="23"/>
      <c r="GX375" s="23"/>
      <c r="GY375" s="23"/>
      <c r="GZ375" s="23"/>
      <c r="HA375" s="23"/>
      <c r="HB375" s="23"/>
      <c r="HC375" s="23"/>
      <c r="HD375" s="23"/>
      <c r="HE375" s="23"/>
      <c r="HF375" s="23"/>
      <c r="HG375" s="23"/>
      <c r="HH375" s="23"/>
      <c r="HI375" s="23"/>
      <c r="HJ375" s="23"/>
      <c r="HK375" s="23"/>
      <c r="HL375" s="23"/>
      <c r="HM375" s="23"/>
      <c r="HN375" s="23"/>
      <c r="HO375" s="23"/>
      <c r="HP375" s="23"/>
      <c r="HQ375" s="23"/>
      <c r="HR375" s="23"/>
      <c r="HS375" s="23"/>
      <c r="HT375" s="23"/>
      <c r="HU375" s="23"/>
      <c r="HV375" s="23"/>
      <c r="HW375" s="23"/>
      <c r="HX375" s="23"/>
      <c r="HY375" s="23"/>
    </row>
    <row r="376" spans="1:233" x14ac:dyDescent="0.35">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c r="ED376" s="23"/>
      <c r="EE376" s="23"/>
      <c r="EF376" s="23"/>
      <c r="EG376" s="23"/>
      <c r="EH376" s="23"/>
      <c r="EI376" s="23"/>
      <c r="EJ376" s="23"/>
      <c r="EK376" s="23"/>
      <c r="EL376" s="23"/>
      <c r="EM376" s="23"/>
      <c r="EN376" s="23"/>
      <c r="EO376" s="23"/>
      <c r="EP376" s="23"/>
      <c r="EQ376" s="23"/>
      <c r="ER376" s="23"/>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c r="HU376" s="23"/>
      <c r="HV376" s="23"/>
      <c r="HW376" s="23"/>
      <c r="HX376" s="23"/>
      <c r="HY376" s="23"/>
    </row>
    <row r="377" spans="1:233" x14ac:dyDescent="0.35">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c r="EC377" s="23"/>
      <c r="ED377" s="23"/>
      <c r="EE377" s="23"/>
      <c r="EF377" s="23"/>
      <c r="EG377" s="23"/>
      <c r="EH377" s="23"/>
      <c r="EI377" s="23"/>
      <c r="EJ377" s="23"/>
      <c r="EK377" s="23"/>
      <c r="EL377" s="23"/>
      <c r="EM377" s="23"/>
      <c r="EN377" s="23"/>
      <c r="EO377" s="23"/>
      <c r="EP377" s="23"/>
      <c r="EQ377" s="23"/>
      <c r="ER377" s="23"/>
      <c r="ES377" s="23"/>
      <c r="ET377" s="23"/>
      <c r="EU377" s="23"/>
      <c r="EV377" s="23"/>
      <c r="EW377" s="23"/>
      <c r="EX377" s="23"/>
      <c r="EY377" s="23"/>
      <c r="EZ377" s="23"/>
      <c r="FA377" s="23"/>
      <c r="FB377" s="23"/>
      <c r="FC377" s="23"/>
      <c r="FD377" s="23"/>
      <c r="FE377" s="23"/>
      <c r="FF377" s="23"/>
      <c r="FG377" s="23"/>
      <c r="FH377" s="23"/>
      <c r="FI377" s="23"/>
      <c r="FJ377" s="23"/>
      <c r="FK377" s="23"/>
      <c r="FL377" s="23"/>
      <c r="FM377" s="23"/>
      <c r="FN377" s="23"/>
      <c r="FO377" s="23"/>
      <c r="FP377" s="23"/>
      <c r="FQ377" s="23"/>
      <c r="FR377" s="23"/>
      <c r="FS377" s="23"/>
      <c r="FT377" s="23"/>
      <c r="FU377" s="23"/>
      <c r="FV377" s="23"/>
      <c r="FW377" s="23"/>
      <c r="FX377" s="23"/>
      <c r="FY377" s="23"/>
      <c r="FZ377" s="23"/>
      <c r="GA377" s="23"/>
      <c r="GB377" s="23"/>
      <c r="GC377" s="23"/>
      <c r="GD377" s="23"/>
      <c r="GE377" s="23"/>
      <c r="GF377" s="23"/>
      <c r="GG377" s="23"/>
      <c r="GH377" s="23"/>
      <c r="GI377" s="23"/>
      <c r="GJ377" s="23"/>
      <c r="GK377" s="23"/>
      <c r="GL377" s="23"/>
      <c r="GM377" s="23"/>
      <c r="GN377" s="23"/>
      <c r="GO377" s="23"/>
      <c r="GP377" s="23"/>
      <c r="GQ377" s="23"/>
      <c r="GR377" s="23"/>
      <c r="GS377" s="23"/>
      <c r="GT377" s="23"/>
      <c r="GU377" s="23"/>
      <c r="GV377" s="23"/>
      <c r="GW377" s="23"/>
      <c r="GX377" s="23"/>
      <c r="GY377" s="23"/>
      <c r="GZ377" s="23"/>
      <c r="HA377" s="23"/>
      <c r="HB377" s="23"/>
      <c r="HC377" s="23"/>
      <c r="HD377" s="23"/>
      <c r="HE377" s="23"/>
      <c r="HF377" s="23"/>
      <c r="HG377" s="23"/>
      <c r="HH377" s="23"/>
      <c r="HI377" s="23"/>
      <c r="HJ377" s="23"/>
      <c r="HK377" s="23"/>
      <c r="HL377" s="23"/>
      <c r="HM377" s="23"/>
      <c r="HN377" s="23"/>
      <c r="HO377" s="23"/>
      <c r="HP377" s="23"/>
      <c r="HQ377" s="23"/>
      <c r="HR377" s="23"/>
      <c r="HS377" s="23"/>
      <c r="HT377" s="23"/>
      <c r="HU377" s="23"/>
      <c r="HV377" s="23"/>
      <c r="HW377" s="23"/>
      <c r="HX377" s="23"/>
      <c r="HY377" s="23"/>
    </row>
    <row r="378" spans="1:233" x14ac:dyDescent="0.35">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c r="ED378" s="23"/>
      <c r="EE378" s="23"/>
      <c r="EF378" s="23"/>
      <c r="EG378" s="23"/>
      <c r="EH378" s="23"/>
      <c r="EI378" s="23"/>
      <c r="EJ378" s="23"/>
      <c r="EK378" s="23"/>
      <c r="EL378" s="23"/>
      <c r="EM378" s="23"/>
      <c r="EN378" s="23"/>
      <c r="EO378" s="23"/>
      <c r="EP378" s="23"/>
      <c r="EQ378" s="23"/>
      <c r="ER378" s="23"/>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c r="HU378" s="23"/>
      <c r="HV378" s="23"/>
      <c r="HW378" s="23"/>
      <c r="HX378" s="23"/>
      <c r="HY378" s="23"/>
    </row>
    <row r="379" spans="1:233" x14ac:dyDescent="0.35">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c r="EC379" s="23"/>
      <c r="ED379" s="23"/>
      <c r="EE379" s="23"/>
      <c r="EF379" s="23"/>
      <c r="EG379" s="23"/>
      <c r="EH379" s="23"/>
      <c r="EI379" s="23"/>
      <c r="EJ379" s="23"/>
      <c r="EK379" s="23"/>
      <c r="EL379" s="23"/>
      <c r="EM379" s="23"/>
      <c r="EN379" s="23"/>
      <c r="EO379" s="23"/>
      <c r="EP379" s="23"/>
      <c r="EQ379" s="23"/>
      <c r="ER379" s="23"/>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c r="GL379" s="23"/>
      <c r="GM379" s="23"/>
      <c r="GN379" s="23"/>
      <c r="GO379" s="23"/>
      <c r="GP379" s="23"/>
      <c r="GQ379" s="23"/>
      <c r="GR379" s="23"/>
      <c r="GS379" s="23"/>
      <c r="GT379" s="23"/>
      <c r="GU379" s="23"/>
      <c r="GV379" s="23"/>
      <c r="GW379" s="23"/>
      <c r="GX379" s="23"/>
      <c r="GY379" s="23"/>
      <c r="GZ379" s="23"/>
      <c r="HA379" s="23"/>
      <c r="HB379" s="23"/>
      <c r="HC379" s="23"/>
      <c r="HD379" s="23"/>
      <c r="HE379" s="23"/>
      <c r="HF379" s="23"/>
      <c r="HG379" s="23"/>
      <c r="HH379" s="23"/>
      <c r="HI379" s="23"/>
      <c r="HJ379" s="23"/>
      <c r="HK379" s="23"/>
      <c r="HL379" s="23"/>
      <c r="HM379" s="23"/>
      <c r="HN379" s="23"/>
      <c r="HO379" s="23"/>
      <c r="HP379" s="23"/>
      <c r="HQ379" s="23"/>
      <c r="HR379" s="23"/>
      <c r="HS379" s="23"/>
      <c r="HT379" s="23"/>
      <c r="HU379" s="23"/>
      <c r="HV379" s="23"/>
      <c r="HW379" s="23"/>
      <c r="HX379" s="23"/>
      <c r="HY379" s="23"/>
    </row>
    <row r="380" spans="1:233" x14ac:dyDescent="0.35">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c r="ED380" s="23"/>
      <c r="EE380" s="23"/>
      <c r="EF380" s="23"/>
      <c r="EG380" s="23"/>
      <c r="EH380" s="23"/>
      <c r="EI380" s="23"/>
      <c r="EJ380" s="23"/>
      <c r="EK380" s="23"/>
      <c r="EL380" s="23"/>
      <c r="EM380" s="23"/>
      <c r="EN380" s="23"/>
      <c r="EO380" s="23"/>
      <c r="EP380" s="23"/>
      <c r="EQ380" s="23"/>
      <c r="ER380" s="23"/>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row>
    <row r="381" spans="1:233" x14ac:dyDescent="0.35">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row>
    <row r="382" spans="1:233" x14ac:dyDescent="0.35">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row>
    <row r="383" spans="1:233" x14ac:dyDescent="0.35">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row>
    <row r="384" spans="1:233" x14ac:dyDescent="0.35">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c r="ED384" s="23"/>
      <c r="EE384" s="23"/>
      <c r="EF384" s="23"/>
      <c r="EG384" s="23"/>
      <c r="EH384" s="23"/>
      <c r="EI384" s="23"/>
      <c r="EJ384" s="23"/>
      <c r="EK384" s="23"/>
      <c r="EL384" s="23"/>
      <c r="EM384" s="23"/>
      <c r="EN384" s="23"/>
      <c r="EO384" s="23"/>
      <c r="EP384" s="23"/>
      <c r="EQ384" s="23"/>
      <c r="ER384" s="23"/>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row>
    <row r="385" spans="1:191" x14ac:dyDescent="0.3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row>
    <row r="386" spans="1:191" x14ac:dyDescent="0.35">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c r="EC386" s="23"/>
      <c r="ED386" s="23"/>
      <c r="EE386" s="23"/>
      <c r="EF386" s="23"/>
      <c r="EG386" s="23"/>
      <c r="EH386" s="23"/>
      <c r="EI386" s="23"/>
      <c r="EJ386" s="23"/>
      <c r="EK386" s="23"/>
      <c r="EL386" s="23"/>
      <c r="EM386" s="23"/>
      <c r="EN386" s="23"/>
      <c r="EO386" s="23"/>
      <c r="EP386" s="23"/>
      <c r="EQ386" s="23"/>
      <c r="ER386" s="23"/>
      <c r="ES386" s="23"/>
      <c r="ET386" s="23"/>
      <c r="EU386" s="23"/>
      <c r="EV386" s="23"/>
      <c r="EW386" s="23"/>
      <c r="EX386" s="23"/>
      <c r="EY386" s="23"/>
      <c r="EZ386" s="23"/>
      <c r="FA386" s="23"/>
      <c r="FB386" s="23"/>
      <c r="FC386" s="23"/>
      <c r="FD386" s="23"/>
      <c r="FE386" s="23"/>
      <c r="FF386" s="23"/>
      <c r="FG386" s="23"/>
      <c r="FH386" s="23"/>
      <c r="FI386" s="23"/>
      <c r="FJ386" s="23"/>
      <c r="FK386" s="23"/>
      <c r="FL386" s="23"/>
      <c r="FM386" s="23"/>
      <c r="FN386" s="23"/>
      <c r="FO386" s="23"/>
      <c r="FP386" s="23"/>
      <c r="FQ386" s="23"/>
      <c r="FR386" s="23"/>
      <c r="FS386" s="23"/>
      <c r="FT386" s="23"/>
      <c r="FU386" s="23"/>
      <c r="FV386" s="23"/>
      <c r="FW386" s="23"/>
      <c r="FX386" s="23"/>
      <c r="FY386" s="23"/>
      <c r="FZ386" s="23"/>
      <c r="GA386" s="23"/>
      <c r="GB386" s="23"/>
      <c r="GC386" s="23"/>
      <c r="GD386" s="23"/>
      <c r="GE386" s="23"/>
      <c r="GF386" s="23"/>
      <c r="GG386" s="23"/>
      <c r="GH386" s="23"/>
      <c r="GI386" s="23"/>
    </row>
    <row r="387" spans="1:191" x14ac:dyDescent="0.35">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row>
    <row r="388" spans="1:191" x14ac:dyDescent="0.35">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c r="ED388" s="23"/>
      <c r="EE388" s="23"/>
      <c r="EF388" s="23"/>
      <c r="EG388" s="23"/>
      <c r="EH388" s="23"/>
      <c r="EI388" s="23"/>
      <c r="EJ388" s="23"/>
      <c r="EK388" s="23"/>
      <c r="EL388" s="23"/>
      <c r="EM388" s="23"/>
      <c r="EN388" s="23"/>
      <c r="EO388" s="23"/>
      <c r="EP388" s="23"/>
      <c r="EQ388" s="23"/>
      <c r="ER388" s="23"/>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c r="GI388" s="23"/>
    </row>
    <row r="389" spans="1:191" x14ac:dyDescent="0.35">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c r="EC389" s="23"/>
      <c r="ED389" s="23"/>
      <c r="EE389" s="23"/>
      <c r="EF389" s="23"/>
      <c r="EG389" s="23"/>
      <c r="EH389" s="23"/>
      <c r="EI389" s="23"/>
      <c r="EJ389" s="23"/>
      <c r="EK389" s="23"/>
      <c r="EL389" s="23"/>
      <c r="EM389" s="23"/>
      <c r="EN389" s="23"/>
      <c r="EO389" s="23"/>
      <c r="EP389" s="23"/>
      <c r="EQ389" s="23"/>
      <c r="ER389" s="23"/>
      <c r="ES389" s="23"/>
      <c r="ET389" s="23"/>
      <c r="EU389" s="23"/>
      <c r="EV389" s="23"/>
      <c r="EW389" s="23"/>
      <c r="EX389" s="23"/>
      <c r="EY389" s="23"/>
      <c r="EZ389" s="23"/>
      <c r="FA389" s="23"/>
      <c r="FB389" s="23"/>
      <c r="FC389" s="23"/>
      <c r="FD389" s="23"/>
      <c r="FE389" s="23"/>
      <c r="FF389" s="23"/>
      <c r="FG389" s="23"/>
      <c r="FH389" s="23"/>
      <c r="FI389" s="23"/>
      <c r="FJ389" s="23"/>
      <c r="FK389" s="23"/>
      <c r="FL389" s="23"/>
      <c r="FM389" s="23"/>
      <c r="FN389" s="23"/>
      <c r="FO389" s="23"/>
      <c r="FP389" s="23"/>
      <c r="FQ389" s="23"/>
      <c r="FR389" s="23"/>
      <c r="FS389" s="23"/>
      <c r="FT389" s="23"/>
      <c r="FU389" s="23"/>
      <c r="FV389" s="23"/>
      <c r="FW389" s="23"/>
      <c r="FX389" s="23"/>
      <c r="FY389" s="23"/>
      <c r="FZ389" s="23"/>
      <c r="GA389" s="23"/>
      <c r="GB389" s="23"/>
      <c r="GC389" s="23"/>
      <c r="GD389" s="23"/>
      <c r="GE389" s="23"/>
      <c r="GF389" s="23"/>
      <c r="GG389" s="23"/>
      <c r="GH389" s="23"/>
      <c r="GI389" s="23"/>
    </row>
    <row r="390" spans="1:191" x14ac:dyDescent="0.35">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c r="ED390" s="23"/>
      <c r="EE390" s="23"/>
      <c r="EF390" s="23"/>
      <c r="EG390" s="23"/>
      <c r="EH390" s="23"/>
      <c r="EI390" s="23"/>
      <c r="EJ390" s="23"/>
      <c r="EK390" s="23"/>
      <c r="EL390" s="23"/>
      <c r="EM390" s="23"/>
      <c r="EN390" s="23"/>
      <c r="EO390" s="23"/>
      <c r="EP390" s="23"/>
      <c r="EQ390" s="23"/>
      <c r="ER390" s="23"/>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c r="GI390" s="23"/>
    </row>
    <row r="391" spans="1:191" x14ac:dyDescent="0.35">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c r="EC391" s="23"/>
      <c r="ED391" s="23"/>
      <c r="EE391" s="23"/>
      <c r="EF391" s="23"/>
      <c r="EG391" s="23"/>
      <c r="EH391" s="23"/>
      <c r="EI391" s="23"/>
      <c r="EJ391" s="23"/>
      <c r="EK391" s="23"/>
      <c r="EL391" s="23"/>
      <c r="EM391" s="23"/>
      <c r="EN391" s="23"/>
      <c r="EO391" s="23"/>
      <c r="EP391" s="23"/>
      <c r="EQ391" s="23"/>
      <c r="ER391" s="23"/>
      <c r="ES391" s="23"/>
      <c r="ET391" s="23"/>
      <c r="EU391" s="23"/>
      <c r="EV391" s="23"/>
      <c r="EW391" s="23"/>
      <c r="EX391" s="23"/>
      <c r="EY391" s="23"/>
      <c r="EZ391" s="23"/>
      <c r="FA391" s="23"/>
      <c r="FB391" s="23"/>
      <c r="FC391" s="23"/>
      <c r="FD391" s="23"/>
      <c r="FE391" s="23"/>
      <c r="FF391" s="23"/>
      <c r="FG391" s="23"/>
      <c r="FH391" s="23"/>
      <c r="FI391" s="23"/>
      <c r="FJ391" s="23"/>
      <c r="FK391" s="23"/>
      <c r="FL391" s="23"/>
      <c r="FM391" s="23"/>
      <c r="FN391" s="23"/>
      <c r="FO391" s="23"/>
      <c r="FP391" s="23"/>
      <c r="FQ391" s="23"/>
      <c r="FR391" s="23"/>
      <c r="FS391" s="23"/>
      <c r="FT391" s="23"/>
      <c r="FU391" s="23"/>
      <c r="FV391" s="23"/>
      <c r="FW391" s="23"/>
      <c r="FX391" s="23"/>
      <c r="FY391" s="23"/>
      <c r="FZ391" s="23"/>
      <c r="GA391" s="23"/>
      <c r="GB391" s="23"/>
      <c r="GC391" s="23"/>
      <c r="GD391" s="23"/>
      <c r="GE391" s="23"/>
      <c r="GF391" s="23"/>
      <c r="GG391" s="23"/>
      <c r="GH391" s="23"/>
      <c r="GI391" s="23"/>
    </row>
    <row r="392" spans="1:191" x14ac:dyDescent="0.35">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c r="ED392" s="23"/>
      <c r="EE392" s="23"/>
      <c r="EF392" s="23"/>
      <c r="EG392" s="23"/>
      <c r="EH392" s="23"/>
      <c r="EI392" s="23"/>
      <c r="EJ392" s="23"/>
      <c r="EK392" s="23"/>
      <c r="EL392" s="23"/>
      <c r="EM392" s="23"/>
      <c r="EN392" s="23"/>
      <c r="EO392" s="23"/>
      <c r="EP392" s="23"/>
      <c r="EQ392" s="23"/>
      <c r="ER392" s="23"/>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c r="GI392" s="23"/>
    </row>
    <row r="393" spans="1:191" x14ac:dyDescent="0.35">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c r="ED393" s="23"/>
      <c r="EE393" s="23"/>
      <c r="EF393" s="23"/>
      <c r="EG393" s="23"/>
      <c r="EH393" s="23"/>
      <c r="EI393" s="23"/>
      <c r="EJ393" s="23"/>
      <c r="EK393" s="23"/>
      <c r="EL393" s="23"/>
      <c r="EM393" s="23"/>
      <c r="EN393" s="23"/>
      <c r="EO393" s="23"/>
      <c r="EP393" s="23"/>
      <c r="EQ393" s="23"/>
      <c r="ER393" s="23"/>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c r="GI393" s="23"/>
    </row>
    <row r="394" spans="1:191" x14ac:dyDescent="0.35">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c r="ED394" s="23"/>
      <c r="EE394" s="23"/>
      <c r="EF394" s="23"/>
      <c r="EG394" s="23"/>
      <c r="EH394" s="23"/>
      <c r="EI394" s="23"/>
      <c r="EJ394" s="23"/>
      <c r="EK394" s="23"/>
      <c r="EL394" s="23"/>
      <c r="EM394" s="23"/>
      <c r="EN394" s="23"/>
      <c r="EO394" s="23"/>
      <c r="EP394" s="23"/>
      <c r="EQ394" s="23"/>
      <c r="ER394" s="23"/>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c r="GI394" s="23"/>
    </row>
    <row r="395" spans="1:191" x14ac:dyDescent="0.3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c r="ED395" s="23"/>
      <c r="EE395" s="23"/>
      <c r="EF395" s="23"/>
      <c r="EG395" s="23"/>
      <c r="EH395" s="23"/>
      <c r="EI395" s="23"/>
      <c r="EJ395" s="23"/>
      <c r="EK395" s="23"/>
      <c r="EL395" s="23"/>
      <c r="EM395" s="23"/>
      <c r="EN395" s="23"/>
      <c r="EO395" s="23"/>
      <c r="EP395" s="23"/>
      <c r="EQ395" s="23"/>
      <c r="ER395" s="23"/>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c r="GI395" s="23"/>
    </row>
    <row r="396" spans="1:191" x14ac:dyDescent="0.35">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c r="ED396" s="23"/>
      <c r="EE396" s="23"/>
      <c r="EF396" s="23"/>
      <c r="EG396" s="23"/>
      <c r="EH396" s="23"/>
      <c r="EI396" s="23"/>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row>
    <row r="397" spans="1:191" x14ac:dyDescent="0.35">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c r="ED397" s="23"/>
      <c r="EE397" s="23"/>
      <c r="EF397" s="23"/>
      <c r="EG397" s="23"/>
      <c r="EH397" s="23"/>
      <c r="EI397" s="23"/>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row>
    <row r="398" spans="1:191" x14ac:dyDescent="0.35">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c r="EC398" s="23"/>
      <c r="ED398" s="23"/>
      <c r="EE398" s="23"/>
      <c r="EF398" s="23"/>
      <c r="EG398" s="23"/>
      <c r="EH398" s="23"/>
      <c r="EI398" s="23"/>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row>
    <row r="399" spans="1:191" x14ac:dyDescent="0.35">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c r="ED399" s="23"/>
      <c r="EE399" s="23"/>
      <c r="EF399" s="23"/>
      <c r="EG399" s="23"/>
      <c r="EH399" s="23"/>
      <c r="EI399" s="23"/>
      <c r="EJ399" s="23"/>
      <c r="EK399" s="23"/>
      <c r="EL399" s="23"/>
      <c r="EM399" s="23"/>
      <c r="EN399" s="23"/>
      <c r="EO399" s="23"/>
      <c r="EP399" s="23"/>
      <c r="EQ399" s="23"/>
      <c r="ER399" s="23"/>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c r="GI399" s="23"/>
    </row>
    <row r="400" spans="1:191" x14ac:dyDescent="0.35">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c r="EC400" s="23"/>
      <c r="ED400" s="23"/>
      <c r="EE400" s="23"/>
      <c r="EF400" s="23"/>
      <c r="EG400" s="23"/>
      <c r="EH400" s="23"/>
      <c r="EI400" s="23"/>
      <c r="EJ400" s="23"/>
      <c r="EK400" s="23"/>
      <c r="EL400" s="23"/>
      <c r="EM400" s="23"/>
      <c r="EN400" s="23"/>
      <c r="EO400" s="23"/>
      <c r="EP400" s="23"/>
      <c r="EQ400" s="23"/>
      <c r="ER400" s="23"/>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c r="GI400" s="23"/>
    </row>
    <row r="401" spans="1:191" x14ac:dyDescent="0.35">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c r="EC401" s="23"/>
      <c r="ED401" s="23"/>
      <c r="EE401" s="23"/>
      <c r="EF401" s="23"/>
      <c r="EG401" s="23"/>
      <c r="EH401" s="23"/>
      <c r="EI401" s="23"/>
      <c r="EJ401" s="23"/>
      <c r="EK401" s="23"/>
      <c r="EL401" s="23"/>
      <c r="EM401" s="23"/>
      <c r="EN401" s="23"/>
      <c r="EO401" s="23"/>
      <c r="EP401" s="23"/>
      <c r="EQ401" s="23"/>
      <c r="ER401" s="23"/>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c r="GI401" s="23"/>
    </row>
    <row r="402" spans="1:191" x14ac:dyDescent="0.35">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c r="EC402" s="23"/>
      <c r="ED402" s="23"/>
      <c r="EE402" s="23"/>
      <c r="EF402" s="23"/>
      <c r="EG402" s="23"/>
      <c r="EH402" s="23"/>
      <c r="EI402" s="23"/>
      <c r="EJ402" s="23"/>
      <c r="EK402" s="23"/>
      <c r="EL402" s="23"/>
      <c r="EM402" s="23"/>
      <c r="EN402" s="23"/>
      <c r="EO402" s="23"/>
      <c r="EP402" s="23"/>
      <c r="EQ402" s="23"/>
      <c r="ER402" s="23"/>
      <c r="ES402" s="23"/>
      <c r="ET402" s="23"/>
      <c r="EU402" s="23"/>
      <c r="EV402" s="23"/>
      <c r="EW402" s="23"/>
      <c r="EX402" s="23"/>
      <c r="EY402" s="23"/>
      <c r="EZ402" s="23"/>
      <c r="FA402" s="23"/>
      <c r="FB402" s="23"/>
      <c r="FC402" s="23"/>
      <c r="FD402" s="23"/>
      <c r="FE402" s="23"/>
      <c r="FF402" s="23"/>
      <c r="FG402" s="23"/>
      <c r="FH402" s="23"/>
      <c r="FI402" s="23"/>
      <c r="FJ402" s="23"/>
      <c r="FK402" s="23"/>
      <c r="FL402" s="23"/>
      <c r="FM402" s="23"/>
      <c r="FN402" s="23"/>
      <c r="FO402" s="23"/>
      <c r="FP402" s="23"/>
      <c r="FQ402" s="23"/>
      <c r="FR402" s="23"/>
      <c r="FS402" s="23"/>
      <c r="FT402" s="23"/>
      <c r="FU402" s="23"/>
      <c r="FV402" s="23"/>
      <c r="FW402" s="23"/>
      <c r="FX402" s="23"/>
      <c r="FY402" s="23"/>
      <c r="FZ402" s="23"/>
      <c r="GA402" s="23"/>
      <c r="GB402" s="23"/>
      <c r="GC402" s="23"/>
      <c r="GD402" s="23"/>
      <c r="GE402" s="23"/>
      <c r="GF402" s="23"/>
      <c r="GG402" s="23"/>
      <c r="GH402" s="23"/>
      <c r="GI402" s="23"/>
    </row>
    <row r="403" spans="1:191" x14ac:dyDescent="0.35">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c r="EC403" s="23"/>
      <c r="ED403" s="23"/>
      <c r="EE403" s="23"/>
      <c r="EF403" s="23"/>
      <c r="EG403" s="23"/>
      <c r="EH403" s="23"/>
      <c r="EI403" s="23"/>
      <c r="EJ403" s="23"/>
      <c r="EK403" s="23"/>
      <c r="EL403" s="23"/>
      <c r="EM403" s="23"/>
      <c r="EN403" s="23"/>
      <c r="EO403" s="23"/>
      <c r="EP403" s="23"/>
      <c r="EQ403" s="23"/>
      <c r="ER403" s="23"/>
      <c r="ES403" s="23"/>
      <c r="ET403" s="23"/>
      <c r="EU403" s="23"/>
      <c r="EV403" s="23"/>
      <c r="EW403" s="23"/>
      <c r="EX403" s="23"/>
      <c r="EY403" s="23"/>
      <c r="EZ403" s="23"/>
      <c r="FA403" s="23"/>
      <c r="FB403" s="23"/>
      <c r="FC403" s="23"/>
      <c r="FD403" s="23"/>
      <c r="FE403" s="23"/>
      <c r="FF403" s="23"/>
      <c r="FG403" s="23"/>
      <c r="FH403" s="23"/>
      <c r="FI403" s="23"/>
      <c r="FJ403" s="23"/>
      <c r="FK403" s="23"/>
      <c r="FL403" s="23"/>
      <c r="FM403" s="23"/>
      <c r="FN403" s="23"/>
      <c r="FO403" s="23"/>
      <c r="FP403" s="23"/>
      <c r="FQ403" s="23"/>
      <c r="FR403" s="23"/>
      <c r="FS403" s="23"/>
      <c r="FT403" s="23"/>
      <c r="FU403" s="23"/>
      <c r="FV403" s="23"/>
      <c r="FW403" s="23"/>
      <c r="FX403" s="23"/>
      <c r="FY403" s="23"/>
      <c r="FZ403" s="23"/>
      <c r="GA403" s="23"/>
      <c r="GB403" s="23"/>
      <c r="GC403" s="23"/>
      <c r="GD403" s="23"/>
      <c r="GE403" s="23"/>
      <c r="GF403" s="23"/>
      <c r="GG403" s="23"/>
      <c r="GH403" s="23"/>
      <c r="GI403" s="23"/>
    </row>
    <row r="404" spans="1:191" x14ac:dyDescent="0.35">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c r="EC404" s="23"/>
      <c r="ED404" s="23"/>
      <c r="EE404" s="23"/>
      <c r="EF404" s="23"/>
      <c r="EG404" s="23"/>
      <c r="EH404" s="23"/>
      <c r="EI404" s="23"/>
      <c r="EJ404" s="23"/>
      <c r="EK404" s="23"/>
      <c r="EL404" s="23"/>
      <c r="EM404" s="23"/>
      <c r="EN404" s="23"/>
      <c r="EO404" s="23"/>
      <c r="EP404" s="23"/>
      <c r="EQ404" s="23"/>
      <c r="ER404" s="23"/>
      <c r="ES404" s="23"/>
      <c r="ET404" s="23"/>
      <c r="EU404" s="23"/>
      <c r="EV404" s="23"/>
      <c r="EW404" s="23"/>
      <c r="EX404" s="23"/>
      <c r="EY404" s="23"/>
      <c r="EZ404" s="23"/>
      <c r="FA404" s="23"/>
      <c r="FB404" s="23"/>
      <c r="FC404" s="23"/>
      <c r="FD404" s="23"/>
      <c r="FE404" s="23"/>
      <c r="FF404" s="23"/>
      <c r="FG404" s="23"/>
      <c r="FH404" s="23"/>
      <c r="FI404" s="23"/>
      <c r="FJ404" s="23"/>
      <c r="FK404" s="23"/>
      <c r="FL404" s="23"/>
      <c r="FM404" s="23"/>
      <c r="FN404" s="23"/>
      <c r="FO404" s="23"/>
      <c r="FP404" s="23"/>
      <c r="FQ404" s="23"/>
      <c r="FR404" s="23"/>
      <c r="FS404" s="23"/>
      <c r="FT404" s="23"/>
      <c r="FU404" s="23"/>
      <c r="FV404" s="23"/>
      <c r="FW404" s="23"/>
      <c r="FX404" s="23"/>
      <c r="FY404" s="23"/>
      <c r="FZ404" s="23"/>
      <c r="GA404" s="23"/>
      <c r="GB404" s="23"/>
      <c r="GC404" s="23"/>
      <c r="GD404" s="23"/>
      <c r="GE404" s="23"/>
      <c r="GF404" s="23"/>
      <c r="GG404" s="23"/>
      <c r="GH404" s="23"/>
      <c r="GI404" s="23"/>
    </row>
    <row r="405" spans="1:191" x14ac:dyDescent="0.3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c r="EC405" s="23"/>
      <c r="ED405" s="23"/>
      <c r="EE405" s="23"/>
      <c r="EF405" s="23"/>
      <c r="EG405" s="23"/>
      <c r="EH405" s="23"/>
      <c r="EI405" s="23"/>
      <c r="EJ405" s="23"/>
      <c r="EK405" s="23"/>
      <c r="EL405" s="23"/>
      <c r="EM405" s="23"/>
      <c r="EN405" s="23"/>
      <c r="EO405" s="23"/>
      <c r="EP405" s="23"/>
      <c r="EQ405" s="23"/>
      <c r="ER405" s="23"/>
      <c r="ES405" s="23"/>
      <c r="ET405" s="23"/>
      <c r="EU405" s="23"/>
      <c r="EV405" s="23"/>
      <c r="EW405" s="23"/>
      <c r="EX405" s="23"/>
      <c r="EY405" s="23"/>
      <c r="EZ405" s="23"/>
      <c r="FA405" s="23"/>
      <c r="FB405" s="23"/>
      <c r="FC405" s="23"/>
      <c r="FD405" s="23"/>
      <c r="FE405" s="23"/>
      <c r="FF405" s="23"/>
      <c r="FG405" s="23"/>
      <c r="FH405" s="23"/>
      <c r="FI405" s="23"/>
      <c r="FJ405" s="23"/>
      <c r="FK405" s="23"/>
      <c r="FL405" s="23"/>
      <c r="FM405" s="23"/>
      <c r="FN405" s="23"/>
      <c r="FO405" s="23"/>
      <c r="FP405" s="23"/>
      <c r="FQ405" s="23"/>
      <c r="FR405" s="23"/>
      <c r="FS405" s="23"/>
      <c r="FT405" s="23"/>
      <c r="FU405" s="23"/>
      <c r="FV405" s="23"/>
      <c r="FW405" s="23"/>
      <c r="FX405" s="23"/>
      <c r="FY405" s="23"/>
      <c r="FZ405" s="23"/>
      <c r="GA405" s="23"/>
      <c r="GB405" s="23"/>
      <c r="GC405" s="23"/>
      <c r="GD405" s="23"/>
      <c r="GE405" s="23"/>
      <c r="GF405" s="23"/>
      <c r="GG405" s="23"/>
      <c r="GH405" s="23"/>
      <c r="GI405" s="23"/>
    </row>
    <row r="406" spans="1:191" x14ac:dyDescent="0.35">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c r="EC406" s="23"/>
      <c r="ED406" s="23"/>
      <c r="EE406" s="23"/>
      <c r="EF406" s="23"/>
      <c r="EG406" s="23"/>
      <c r="EH406" s="23"/>
      <c r="EI406" s="23"/>
      <c r="EJ406" s="23"/>
      <c r="EK406" s="23"/>
      <c r="EL406" s="23"/>
      <c r="EM406" s="23"/>
      <c r="EN406" s="23"/>
      <c r="EO406" s="23"/>
      <c r="EP406" s="23"/>
      <c r="EQ406" s="23"/>
      <c r="ER406" s="23"/>
      <c r="ES406" s="23"/>
      <c r="ET406" s="23"/>
      <c r="EU406" s="23"/>
      <c r="EV406" s="23"/>
      <c r="EW406" s="23"/>
      <c r="EX406" s="23"/>
      <c r="EY406" s="23"/>
      <c r="EZ406" s="23"/>
      <c r="FA406" s="23"/>
      <c r="FB406" s="23"/>
      <c r="FC406" s="23"/>
      <c r="FD406" s="23"/>
      <c r="FE406" s="23"/>
      <c r="FF406" s="23"/>
      <c r="FG406" s="23"/>
      <c r="FH406" s="23"/>
      <c r="FI406" s="23"/>
      <c r="FJ406" s="23"/>
      <c r="FK406" s="23"/>
      <c r="FL406" s="23"/>
      <c r="FM406" s="23"/>
      <c r="FN406" s="23"/>
      <c r="FO406" s="23"/>
      <c r="FP406" s="23"/>
      <c r="FQ406" s="23"/>
      <c r="FR406" s="23"/>
      <c r="FS406" s="23"/>
      <c r="FT406" s="23"/>
      <c r="FU406" s="23"/>
      <c r="FV406" s="23"/>
      <c r="FW406" s="23"/>
      <c r="FX406" s="23"/>
      <c r="FY406" s="23"/>
      <c r="FZ406" s="23"/>
      <c r="GA406" s="23"/>
      <c r="GB406" s="23"/>
      <c r="GC406" s="23"/>
      <c r="GD406" s="23"/>
      <c r="GE406" s="23"/>
      <c r="GF406" s="23"/>
      <c r="GG406" s="23"/>
      <c r="GH406" s="23"/>
      <c r="GI406" s="23"/>
    </row>
    <row r="407" spans="1:191" x14ac:dyDescent="0.35">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c r="ED407" s="23"/>
      <c r="EE407" s="23"/>
      <c r="EF407" s="23"/>
      <c r="EG407" s="23"/>
      <c r="EH407" s="23"/>
      <c r="EI407" s="23"/>
      <c r="EJ407" s="23"/>
      <c r="EK407" s="23"/>
      <c r="EL407" s="23"/>
      <c r="EM407" s="23"/>
      <c r="EN407" s="23"/>
      <c r="EO407" s="23"/>
      <c r="EP407" s="23"/>
      <c r="EQ407" s="23"/>
      <c r="ER407" s="23"/>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c r="GI407" s="23"/>
    </row>
    <row r="408" spans="1:191" x14ac:dyDescent="0.35">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c r="EC408" s="23"/>
      <c r="ED408" s="23"/>
      <c r="EE408" s="23"/>
      <c r="EF408" s="23"/>
      <c r="EG408" s="23"/>
      <c r="EH408" s="23"/>
      <c r="EI408" s="23"/>
      <c r="EJ408" s="23"/>
      <c r="EK408" s="23"/>
      <c r="EL408" s="23"/>
      <c r="EM408" s="23"/>
      <c r="EN408" s="23"/>
      <c r="EO408" s="23"/>
      <c r="EP408" s="23"/>
      <c r="EQ408" s="23"/>
      <c r="ER408" s="23"/>
      <c r="ES408" s="23"/>
      <c r="ET408" s="23"/>
      <c r="EU408" s="23"/>
      <c r="EV408" s="23"/>
      <c r="EW408" s="23"/>
      <c r="EX408" s="23"/>
      <c r="EY408" s="23"/>
      <c r="EZ408" s="23"/>
      <c r="FA408" s="23"/>
      <c r="FB408" s="23"/>
      <c r="FC408" s="23"/>
      <c r="FD408" s="23"/>
      <c r="FE408" s="23"/>
      <c r="FF408" s="23"/>
      <c r="FG408" s="23"/>
      <c r="FH408" s="23"/>
      <c r="FI408" s="23"/>
      <c r="FJ408" s="23"/>
      <c r="FK408" s="23"/>
      <c r="FL408" s="23"/>
      <c r="FM408" s="23"/>
      <c r="FN408" s="23"/>
      <c r="FO408" s="23"/>
      <c r="FP408" s="23"/>
      <c r="FQ408" s="23"/>
      <c r="FR408" s="23"/>
      <c r="FS408" s="23"/>
      <c r="FT408" s="23"/>
      <c r="FU408" s="23"/>
      <c r="FV408" s="23"/>
      <c r="FW408" s="23"/>
      <c r="FX408" s="23"/>
      <c r="FY408" s="23"/>
      <c r="FZ408" s="23"/>
      <c r="GA408" s="23"/>
      <c r="GB408" s="23"/>
      <c r="GC408" s="23"/>
      <c r="GD408" s="23"/>
      <c r="GE408" s="23"/>
      <c r="GF408" s="23"/>
      <c r="GG408" s="23"/>
      <c r="GH408" s="23"/>
      <c r="GI408" s="23"/>
    </row>
    <row r="409" spans="1:191" x14ac:dyDescent="0.35">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row>
    <row r="410" spans="1:191" x14ac:dyDescent="0.35">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c r="EC410" s="23"/>
      <c r="ED410" s="23"/>
      <c r="EE410" s="23"/>
      <c r="EF410" s="23"/>
      <c r="EG410" s="23"/>
      <c r="EH410" s="23"/>
      <c r="EI410" s="23"/>
      <c r="EJ410" s="23"/>
      <c r="EK410" s="23"/>
      <c r="EL410" s="23"/>
      <c r="EM410" s="23"/>
      <c r="EN410" s="23"/>
      <c r="EO410" s="23"/>
      <c r="EP410" s="23"/>
      <c r="EQ410" s="23"/>
      <c r="ER410" s="23"/>
      <c r="ES410" s="23"/>
      <c r="ET410" s="23"/>
      <c r="EU410" s="23"/>
      <c r="EV410" s="23"/>
      <c r="EW410" s="23"/>
      <c r="EX410" s="23"/>
      <c r="EY410" s="23"/>
      <c r="EZ410" s="23"/>
      <c r="FA410" s="23"/>
      <c r="FB410" s="23"/>
      <c r="FC410" s="23"/>
      <c r="FD410" s="23"/>
      <c r="FE410" s="23"/>
      <c r="FF410" s="23"/>
      <c r="FG410" s="23"/>
      <c r="FH410" s="23"/>
      <c r="FI410" s="23"/>
      <c r="FJ410" s="23"/>
      <c r="FK410" s="23"/>
      <c r="FL410" s="23"/>
      <c r="FM410" s="23"/>
      <c r="FN410" s="23"/>
      <c r="FO410" s="23"/>
      <c r="FP410" s="23"/>
      <c r="FQ410" s="23"/>
      <c r="FR410" s="23"/>
      <c r="FS410" s="23"/>
      <c r="FT410" s="23"/>
      <c r="FU410" s="23"/>
      <c r="FV410" s="23"/>
      <c r="FW410" s="23"/>
      <c r="FX410" s="23"/>
      <c r="FY410" s="23"/>
      <c r="FZ410" s="23"/>
      <c r="GA410" s="23"/>
      <c r="GB410" s="23"/>
      <c r="GC410" s="23"/>
      <c r="GD410" s="23"/>
      <c r="GE410" s="23"/>
      <c r="GF410" s="23"/>
      <c r="GG410" s="23"/>
      <c r="GH410" s="23"/>
      <c r="GI410" s="23"/>
    </row>
    <row r="411" spans="1:191" x14ac:dyDescent="0.35">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c r="EC411" s="23"/>
      <c r="ED411" s="23"/>
      <c r="EE411" s="23"/>
      <c r="EF411" s="23"/>
      <c r="EG411" s="23"/>
      <c r="EH411" s="23"/>
      <c r="EI411" s="23"/>
      <c r="EJ411" s="23"/>
      <c r="EK411" s="23"/>
      <c r="EL411" s="23"/>
      <c r="EM411" s="23"/>
      <c r="EN411" s="23"/>
      <c r="EO411" s="23"/>
      <c r="EP411" s="23"/>
      <c r="EQ411" s="23"/>
      <c r="ER411" s="23"/>
      <c r="ES411" s="23"/>
      <c r="ET411" s="23"/>
      <c r="EU411" s="23"/>
      <c r="EV411" s="23"/>
      <c r="EW411" s="23"/>
      <c r="EX411" s="23"/>
      <c r="EY411" s="23"/>
      <c r="EZ411" s="23"/>
      <c r="FA411" s="23"/>
      <c r="FB411" s="23"/>
      <c r="FC411" s="23"/>
      <c r="FD411" s="23"/>
      <c r="FE411" s="23"/>
      <c r="FF411" s="23"/>
      <c r="FG411" s="23"/>
      <c r="FH411" s="23"/>
      <c r="FI411" s="23"/>
      <c r="FJ411" s="23"/>
      <c r="FK411" s="23"/>
      <c r="FL411" s="23"/>
      <c r="FM411" s="23"/>
      <c r="FN411" s="23"/>
      <c r="FO411" s="23"/>
      <c r="FP411" s="23"/>
      <c r="FQ411" s="23"/>
      <c r="FR411" s="23"/>
      <c r="FS411" s="23"/>
      <c r="FT411" s="23"/>
      <c r="FU411" s="23"/>
      <c r="FV411" s="23"/>
      <c r="FW411" s="23"/>
      <c r="FX411" s="23"/>
      <c r="FY411" s="23"/>
      <c r="FZ411" s="23"/>
      <c r="GA411" s="23"/>
      <c r="GB411" s="23"/>
      <c r="GC411" s="23"/>
      <c r="GD411" s="23"/>
      <c r="GE411" s="23"/>
      <c r="GF411" s="23"/>
      <c r="GG411" s="23"/>
      <c r="GH411" s="23"/>
      <c r="GI411" s="23"/>
    </row>
    <row r="412" spans="1:191" x14ac:dyDescent="0.35">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c r="EC412" s="23"/>
      <c r="ED412" s="23"/>
      <c r="EE412" s="23"/>
      <c r="EF412" s="23"/>
      <c r="EG412" s="23"/>
      <c r="EH412" s="23"/>
      <c r="EI412" s="23"/>
      <c r="EJ412" s="23"/>
      <c r="EK412" s="23"/>
      <c r="EL412" s="23"/>
      <c r="EM412" s="23"/>
      <c r="EN412" s="23"/>
      <c r="EO412" s="23"/>
      <c r="EP412" s="23"/>
      <c r="EQ412" s="23"/>
      <c r="ER412" s="23"/>
      <c r="ES412" s="23"/>
      <c r="ET412" s="23"/>
      <c r="EU412" s="23"/>
      <c r="EV412" s="23"/>
      <c r="EW412" s="23"/>
      <c r="EX412" s="23"/>
      <c r="EY412" s="23"/>
      <c r="EZ412" s="23"/>
      <c r="FA412" s="23"/>
      <c r="FB412" s="23"/>
      <c r="FC412" s="23"/>
      <c r="FD412" s="23"/>
      <c r="FE412" s="23"/>
      <c r="FF412" s="23"/>
      <c r="FG412" s="23"/>
      <c r="FH412" s="23"/>
      <c r="FI412" s="23"/>
      <c r="FJ412" s="23"/>
      <c r="FK412" s="23"/>
      <c r="FL412" s="23"/>
      <c r="FM412" s="23"/>
      <c r="FN412" s="23"/>
      <c r="FO412" s="23"/>
      <c r="FP412" s="23"/>
      <c r="FQ412" s="23"/>
      <c r="FR412" s="23"/>
      <c r="FS412" s="23"/>
      <c r="FT412" s="23"/>
      <c r="FU412" s="23"/>
      <c r="FV412" s="23"/>
      <c r="FW412" s="23"/>
      <c r="FX412" s="23"/>
      <c r="FY412" s="23"/>
      <c r="FZ412" s="23"/>
      <c r="GA412" s="23"/>
      <c r="GB412" s="23"/>
      <c r="GC412" s="23"/>
      <c r="GD412" s="23"/>
      <c r="GE412" s="23"/>
      <c r="GF412" s="23"/>
      <c r="GG412" s="23"/>
      <c r="GH412" s="23"/>
      <c r="GI412" s="23"/>
    </row>
    <row r="413" spans="1:191" x14ac:dyDescent="0.35">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c r="ED413" s="23"/>
      <c r="EE413" s="23"/>
      <c r="EF413" s="23"/>
      <c r="EG413" s="23"/>
      <c r="EH413" s="23"/>
      <c r="EI413" s="23"/>
      <c r="EJ413" s="23"/>
      <c r="EK413" s="23"/>
      <c r="EL413" s="23"/>
      <c r="EM413" s="23"/>
      <c r="EN413" s="23"/>
      <c r="EO413" s="23"/>
      <c r="EP413" s="23"/>
      <c r="EQ413" s="23"/>
      <c r="ER413" s="23"/>
      <c r="ES413" s="23"/>
      <c r="ET413" s="23"/>
      <c r="EU413" s="23"/>
      <c r="EV413" s="23"/>
      <c r="EW413" s="23"/>
      <c r="EX413" s="23"/>
      <c r="EY413" s="23"/>
      <c r="EZ413" s="23"/>
      <c r="FA413" s="23"/>
      <c r="FB413" s="23"/>
      <c r="FC413" s="23"/>
      <c r="FD413" s="23"/>
      <c r="FE413" s="23"/>
      <c r="FF413" s="23"/>
      <c r="FG413" s="23"/>
      <c r="FH413" s="23"/>
      <c r="FI413" s="23"/>
      <c r="FJ413" s="23"/>
      <c r="FK413" s="23"/>
      <c r="FL413" s="23"/>
      <c r="FM413" s="23"/>
      <c r="FN413" s="23"/>
      <c r="FO413" s="23"/>
      <c r="FP413" s="23"/>
      <c r="FQ413" s="23"/>
      <c r="FR413" s="23"/>
      <c r="FS413" s="23"/>
      <c r="FT413" s="23"/>
      <c r="FU413" s="23"/>
      <c r="FV413" s="23"/>
      <c r="FW413" s="23"/>
      <c r="FX413" s="23"/>
      <c r="FY413" s="23"/>
      <c r="FZ413" s="23"/>
      <c r="GA413" s="23"/>
      <c r="GB413" s="23"/>
      <c r="GC413" s="23"/>
      <c r="GD413" s="23"/>
      <c r="GE413" s="23"/>
      <c r="GF413" s="23"/>
      <c r="GG413" s="23"/>
      <c r="GH413" s="23"/>
      <c r="GI413" s="23"/>
    </row>
    <row r="414" spans="1:191" x14ac:dyDescent="0.35">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c r="EC414" s="23"/>
      <c r="ED414" s="23"/>
      <c r="EE414" s="23"/>
      <c r="EF414" s="23"/>
      <c r="EG414" s="23"/>
      <c r="EH414" s="23"/>
      <c r="EI414" s="23"/>
      <c r="EJ414" s="23"/>
      <c r="EK414" s="23"/>
      <c r="EL414" s="23"/>
      <c r="EM414" s="23"/>
      <c r="EN414" s="23"/>
      <c r="EO414" s="23"/>
      <c r="EP414" s="23"/>
      <c r="EQ414" s="23"/>
      <c r="ER414" s="23"/>
      <c r="ES414" s="23"/>
      <c r="ET414" s="23"/>
      <c r="EU414" s="23"/>
      <c r="EV414" s="23"/>
      <c r="EW414" s="23"/>
      <c r="EX414" s="23"/>
      <c r="EY414" s="23"/>
      <c r="EZ414" s="23"/>
      <c r="FA414" s="23"/>
      <c r="FB414" s="23"/>
      <c r="FC414" s="23"/>
      <c r="FD414" s="23"/>
      <c r="FE414" s="23"/>
      <c r="FF414" s="23"/>
      <c r="FG414" s="23"/>
      <c r="FH414" s="23"/>
      <c r="FI414" s="23"/>
      <c r="FJ414" s="23"/>
      <c r="FK414" s="23"/>
      <c r="FL414" s="23"/>
      <c r="FM414" s="23"/>
      <c r="FN414" s="23"/>
      <c r="FO414" s="23"/>
      <c r="FP414" s="23"/>
      <c r="FQ414" s="23"/>
      <c r="FR414" s="23"/>
      <c r="FS414" s="23"/>
      <c r="FT414" s="23"/>
      <c r="FU414" s="23"/>
      <c r="FV414" s="23"/>
      <c r="FW414" s="23"/>
      <c r="FX414" s="23"/>
      <c r="FY414" s="23"/>
      <c r="FZ414" s="23"/>
      <c r="GA414" s="23"/>
      <c r="GB414" s="23"/>
      <c r="GC414" s="23"/>
      <c r="GD414" s="23"/>
      <c r="GE414" s="23"/>
      <c r="GF414" s="23"/>
      <c r="GG414" s="23"/>
      <c r="GH414" s="23"/>
      <c r="GI414" s="23"/>
    </row>
    <row r="415" spans="1:191" x14ac:dyDescent="0.3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c r="EC415" s="23"/>
      <c r="ED415" s="23"/>
      <c r="EE415" s="23"/>
      <c r="EF415" s="23"/>
      <c r="EG415" s="23"/>
      <c r="EH415" s="23"/>
      <c r="EI415" s="23"/>
      <c r="EJ415" s="23"/>
      <c r="EK415" s="23"/>
      <c r="EL415" s="23"/>
      <c r="EM415" s="23"/>
      <c r="EN415" s="23"/>
      <c r="EO415" s="23"/>
      <c r="EP415" s="23"/>
      <c r="EQ415" s="23"/>
      <c r="ER415" s="23"/>
      <c r="ES415" s="23"/>
      <c r="ET415" s="23"/>
      <c r="EU415" s="23"/>
      <c r="EV415" s="23"/>
      <c r="EW415" s="23"/>
      <c r="EX415" s="23"/>
      <c r="EY415" s="23"/>
      <c r="EZ415" s="23"/>
      <c r="FA415" s="23"/>
      <c r="FB415" s="23"/>
      <c r="FC415" s="23"/>
      <c r="FD415" s="23"/>
      <c r="FE415" s="23"/>
      <c r="FF415" s="23"/>
      <c r="FG415" s="23"/>
      <c r="FH415" s="23"/>
      <c r="FI415" s="23"/>
      <c r="FJ415" s="23"/>
      <c r="FK415" s="23"/>
      <c r="FL415" s="23"/>
      <c r="FM415" s="23"/>
      <c r="FN415" s="23"/>
      <c r="FO415" s="23"/>
      <c r="FP415" s="23"/>
      <c r="FQ415" s="23"/>
      <c r="FR415" s="23"/>
      <c r="FS415" s="23"/>
      <c r="FT415" s="23"/>
      <c r="FU415" s="23"/>
      <c r="FV415" s="23"/>
      <c r="FW415" s="23"/>
      <c r="FX415" s="23"/>
      <c r="FY415" s="23"/>
      <c r="FZ415" s="23"/>
      <c r="GA415" s="23"/>
      <c r="GB415" s="23"/>
      <c r="GC415" s="23"/>
      <c r="GD415" s="23"/>
      <c r="GE415" s="23"/>
      <c r="GF415" s="23"/>
      <c r="GG415" s="23"/>
      <c r="GH415" s="23"/>
      <c r="GI415" s="23"/>
    </row>
    <row r="416" spans="1:191" x14ac:dyDescent="0.35">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c r="ED416" s="23"/>
      <c r="EE416" s="23"/>
      <c r="EF416" s="23"/>
      <c r="EG416" s="23"/>
      <c r="EH416" s="23"/>
      <c r="EI416" s="23"/>
      <c r="EJ416" s="23"/>
      <c r="EK416" s="23"/>
      <c r="EL416" s="23"/>
      <c r="EM416" s="23"/>
      <c r="EN416" s="23"/>
      <c r="EO416" s="23"/>
      <c r="EP416" s="23"/>
      <c r="EQ416" s="23"/>
      <c r="ER416" s="23"/>
      <c r="ES416" s="23"/>
      <c r="ET416" s="23"/>
      <c r="EU416" s="23"/>
      <c r="EV416" s="23"/>
      <c r="EW416" s="23"/>
      <c r="EX416" s="23"/>
      <c r="EY416" s="23"/>
      <c r="EZ416" s="23"/>
      <c r="FA416" s="23"/>
      <c r="FB416" s="23"/>
      <c r="FC416" s="23"/>
      <c r="FD416" s="23"/>
      <c r="FE416" s="23"/>
      <c r="FF416" s="23"/>
      <c r="FG416" s="23"/>
      <c r="FH416" s="23"/>
      <c r="FI416" s="23"/>
      <c r="FJ416" s="23"/>
      <c r="FK416" s="23"/>
      <c r="FL416" s="23"/>
      <c r="FM416" s="23"/>
      <c r="FN416" s="23"/>
      <c r="FO416" s="23"/>
      <c r="FP416" s="23"/>
      <c r="FQ416" s="23"/>
      <c r="FR416" s="23"/>
      <c r="FS416" s="23"/>
      <c r="FT416" s="23"/>
      <c r="FU416" s="23"/>
      <c r="FV416" s="23"/>
      <c r="FW416" s="23"/>
      <c r="FX416" s="23"/>
      <c r="FY416" s="23"/>
      <c r="FZ416" s="23"/>
      <c r="GA416" s="23"/>
      <c r="GB416" s="23"/>
      <c r="GC416" s="23"/>
      <c r="GD416" s="23"/>
      <c r="GE416" s="23"/>
      <c r="GF416" s="23"/>
      <c r="GG416" s="23"/>
      <c r="GH416" s="23"/>
      <c r="GI416" s="23"/>
    </row>
    <row r="417" spans="1:191" x14ac:dyDescent="0.35">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c r="ED417" s="23"/>
      <c r="EE417" s="23"/>
      <c r="EF417" s="23"/>
      <c r="EG417" s="23"/>
      <c r="EH417" s="23"/>
      <c r="EI417" s="23"/>
      <c r="EJ417" s="23"/>
      <c r="EK417" s="23"/>
      <c r="EL417" s="23"/>
      <c r="EM417" s="23"/>
      <c r="EN417" s="23"/>
      <c r="EO417" s="23"/>
      <c r="EP417" s="23"/>
      <c r="EQ417" s="23"/>
      <c r="ER417" s="23"/>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c r="GI417" s="23"/>
    </row>
    <row r="418" spans="1:191" x14ac:dyDescent="0.35">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c r="EC418" s="23"/>
      <c r="ED418" s="23"/>
      <c r="EE418" s="23"/>
      <c r="EF418" s="23"/>
      <c r="EG418" s="23"/>
      <c r="EH418" s="23"/>
      <c r="EI418" s="23"/>
      <c r="EJ418" s="23"/>
      <c r="EK418" s="23"/>
      <c r="EL418" s="23"/>
      <c r="EM418" s="23"/>
      <c r="EN418" s="23"/>
      <c r="EO418" s="23"/>
      <c r="EP418" s="23"/>
      <c r="EQ418" s="23"/>
      <c r="ER418" s="23"/>
      <c r="ES418" s="23"/>
      <c r="ET418" s="23"/>
      <c r="EU418" s="23"/>
      <c r="EV418" s="23"/>
      <c r="EW418" s="23"/>
      <c r="EX418" s="23"/>
      <c r="EY418" s="23"/>
      <c r="EZ418" s="23"/>
      <c r="FA418" s="23"/>
      <c r="FB418" s="23"/>
      <c r="FC418" s="23"/>
      <c r="FD418" s="23"/>
      <c r="FE418" s="23"/>
      <c r="FF418" s="23"/>
      <c r="FG418" s="23"/>
      <c r="FH418" s="23"/>
      <c r="FI418" s="23"/>
      <c r="FJ418" s="23"/>
      <c r="FK418" s="23"/>
      <c r="FL418" s="23"/>
      <c r="FM418" s="23"/>
      <c r="FN418" s="23"/>
      <c r="FO418" s="23"/>
      <c r="FP418" s="23"/>
      <c r="FQ418" s="23"/>
      <c r="FR418" s="23"/>
      <c r="FS418" s="23"/>
      <c r="FT418" s="23"/>
      <c r="FU418" s="23"/>
      <c r="FV418" s="23"/>
      <c r="FW418" s="23"/>
      <c r="FX418" s="23"/>
      <c r="FY418" s="23"/>
      <c r="FZ418" s="23"/>
      <c r="GA418" s="23"/>
      <c r="GB418" s="23"/>
      <c r="GC418" s="23"/>
      <c r="GD418" s="23"/>
      <c r="GE418" s="23"/>
      <c r="GF418" s="23"/>
      <c r="GG418" s="23"/>
      <c r="GH418" s="23"/>
      <c r="GI418" s="23"/>
    </row>
    <row r="419" spans="1:191" x14ac:dyDescent="0.35">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c r="ED419" s="23"/>
      <c r="EE419" s="23"/>
      <c r="EF419" s="23"/>
      <c r="EG419" s="23"/>
      <c r="EH419" s="23"/>
      <c r="EI419" s="23"/>
      <c r="EJ419" s="23"/>
      <c r="EK419" s="23"/>
      <c r="EL419" s="23"/>
      <c r="EM419" s="23"/>
      <c r="EN419" s="23"/>
      <c r="EO419" s="23"/>
      <c r="EP419" s="23"/>
      <c r="EQ419" s="23"/>
      <c r="ER419" s="23"/>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c r="GI419" s="23"/>
    </row>
    <row r="420" spans="1:191" x14ac:dyDescent="0.35">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c r="EC420" s="23"/>
      <c r="ED420" s="23"/>
      <c r="EE420" s="23"/>
      <c r="EF420" s="23"/>
      <c r="EG420" s="23"/>
      <c r="EH420" s="23"/>
      <c r="EI420" s="23"/>
      <c r="EJ420" s="23"/>
      <c r="EK420" s="23"/>
      <c r="EL420" s="23"/>
      <c r="EM420" s="23"/>
      <c r="EN420" s="23"/>
      <c r="EO420" s="23"/>
      <c r="EP420" s="23"/>
      <c r="EQ420" s="23"/>
      <c r="ER420" s="23"/>
      <c r="ES420" s="23"/>
      <c r="ET420" s="23"/>
      <c r="EU420" s="23"/>
      <c r="EV420" s="23"/>
      <c r="EW420" s="23"/>
      <c r="EX420" s="23"/>
      <c r="EY420" s="23"/>
      <c r="EZ420" s="23"/>
      <c r="FA420" s="23"/>
      <c r="FB420" s="23"/>
      <c r="FC420" s="23"/>
      <c r="FD420" s="23"/>
      <c r="FE420" s="23"/>
      <c r="FF420" s="23"/>
      <c r="FG420" s="23"/>
      <c r="FH420" s="23"/>
      <c r="FI420" s="23"/>
      <c r="FJ420" s="23"/>
      <c r="FK420" s="23"/>
      <c r="FL420" s="23"/>
      <c r="FM420" s="23"/>
      <c r="FN420" s="23"/>
      <c r="FO420" s="23"/>
      <c r="FP420" s="23"/>
      <c r="FQ420" s="23"/>
      <c r="FR420" s="23"/>
      <c r="FS420" s="23"/>
      <c r="FT420" s="23"/>
      <c r="FU420" s="23"/>
      <c r="FV420" s="23"/>
      <c r="FW420" s="23"/>
      <c r="FX420" s="23"/>
      <c r="FY420" s="23"/>
      <c r="FZ420" s="23"/>
      <c r="GA420" s="23"/>
      <c r="GB420" s="23"/>
      <c r="GC420" s="23"/>
      <c r="GD420" s="23"/>
      <c r="GE420" s="23"/>
      <c r="GF420" s="23"/>
      <c r="GG420" s="23"/>
      <c r="GH420" s="23"/>
      <c r="GI420" s="23"/>
    </row>
    <row r="421" spans="1:191" x14ac:dyDescent="0.35">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c r="EC421" s="23"/>
      <c r="ED421" s="23"/>
      <c r="EE421" s="23"/>
      <c r="EF421" s="23"/>
      <c r="EG421" s="23"/>
      <c r="EH421" s="23"/>
      <c r="EI421" s="23"/>
      <c r="EJ421" s="23"/>
      <c r="EK421" s="23"/>
      <c r="EL421" s="23"/>
      <c r="EM421" s="23"/>
      <c r="EN421" s="23"/>
      <c r="EO421" s="23"/>
      <c r="EP421" s="23"/>
      <c r="EQ421" s="23"/>
      <c r="ER421" s="23"/>
      <c r="ES421" s="23"/>
      <c r="ET421" s="23"/>
      <c r="EU421" s="23"/>
      <c r="EV421" s="23"/>
      <c r="EW421" s="23"/>
      <c r="EX421" s="23"/>
      <c r="EY421" s="23"/>
      <c r="EZ421" s="23"/>
      <c r="FA421" s="23"/>
      <c r="FB421" s="23"/>
      <c r="FC421" s="23"/>
      <c r="FD421" s="23"/>
      <c r="FE421" s="23"/>
      <c r="FF421" s="23"/>
      <c r="FG421" s="23"/>
      <c r="FH421" s="23"/>
      <c r="FI421" s="23"/>
      <c r="FJ421" s="23"/>
      <c r="FK421" s="23"/>
      <c r="FL421" s="23"/>
      <c r="FM421" s="23"/>
      <c r="FN421" s="23"/>
      <c r="FO421" s="23"/>
      <c r="FP421" s="23"/>
      <c r="FQ421" s="23"/>
      <c r="FR421" s="23"/>
      <c r="FS421" s="23"/>
      <c r="FT421" s="23"/>
      <c r="FU421" s="23"/>
      <c r="FV421" s="23"/>
      <c r="FW421" s="23"/>
      <c r="FX421" s="23"/>
      <c r="FY421" s="23"/>
      <c r="FZ421" s="23"/>
      <c r="GA421" s="23"/>
      <c r="GB421" s="23"/>
      <c r="GC421" s="23"/>
      <c r="GD421" s="23"/>
      <c r="GE421" s="23"/>
      <c r="GF421" s="23"/>
      <c r="GG421" s="23"/>
      <c r="GH421" s="23"/>
      <c r="GI421" s="23"/>
    </row>
    <row r="422" spans="1:191" x14ac:dyDescent="0.35">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c r="ED422" s="23"/>
      <c r="EE422" s="23"/>
      <c r="EF422" s="23"/>
      <c r="EG422" s="23"/>
      <c r="EH422" s="23"/>
      <c r="EI422" s="23"/>
      <c r="EJ422" s="23"/>
      <c r="EK422" s="23"/>
      <c r="EL422" s="23"/>
      <c r="EM422" s="23"/>
      <c r="EN422" s="23"/>
      <c r="EO422" s="23"/>
      <c r="EP422" s="23"/>
      <c r="EQ422" s="23"/>
      <c r="ER422" s="23"/>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c r="GI422" s="23"/>
    </row>
    <row r="423" spans="1:191" x14ac:dyDescent="0.35">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c r="ED423" s="23"/>
      <c r="EE423" s="23"/>
      <c r="EF423" s="23"/>
      <c r="EG423" s="23"/>
      <c r="EH423" s="23"/>
      <c r="EI423" s="23"/>
      <c r="EJ423" s="23"/>
      <c r="EK423" s="23"/>
      <c r="EL423" s="23"/>
      <c r="EM423" s="23"/>
      <c r="EN423" s="23"/>
      <c r="EO423" s="23"/>
      <c r="EP423" s="23"/>
      <c r="EQ423" s="23"/>
      <c r="ER423" s="23"/>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c r="GI423" s="23"/>
    </row>
    <row r="424" spans="1:191" x14ac:dyDescent="0.35">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c r="ED424" s="23"/>
      <c r="EE424" s="23"/>
      <c r="EF424" s="23"/>
      <c r="EG424" s="23"/>
      <c r="EH424" s="23"/>
      <c r="EI424" s="23"/>
      <c r="EJ424" s="23"/>
      <c r="EK424" s="23"/>
      <c r="EL424" s="23"/>
      <c r="EM424" s="23"/>
      <c r="EN424" s="23"/>
      <c r="EO424" s="23"/>
      <c r="EP424" s="23"/>
      <c r="EQ424" s="23"/>
      <c r="ER424" s="23"/>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c r="GI424" s="23"/>
    </row>
    <row r="425" spans="1:191" x14ac:dyDescent="0.3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row>
    <row r="426" spans="1:191" x14ac:dyDescent="0.35">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c r="ED426" s="23"/>
      <c r="EE426" s="23"/>
      <c r="EF426" s="23"/>
      <c r="EG426" s="23"/>
      <c r="EH426" s="23"/>
      <c r="EI426" s="23"/>
      <c r="EJ426" s="23"/>
      <c r="EK426" s="23"/>
      <c r="EL426" s="23"/>
      <c r="EM426" s="23"/>
      <c r="EN426" s="23"/>
      <c r="EO426" s="23"/>
      <c r="EP426" s="23"/>
      <c r="EQ426" s="23"/>
      <c r="ER426" s="23"/>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c r="GI426" s="23"/>
    </row>
    <row r="427" spans="1:191" x14ac:dyDescent="0.35">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c r="ED427" s="23"/>
      <c r="EE427" s="23"/>
      <c r="EF427" s="23"/>
      <c r="EG427" s="23"/>
      <c r="EH427" s="23"/>
      <c r="EI427" s="23"/>
      <c r="EJ427" s="23"/>
      <c r="EK427" s="23"/>
      <c r="EL427" s="23"/>
      <c r="EM427" s="23"/>
      <c r="EN427" s="23"/>
      <c r="EO427" s="23"/>
      <c r="EP427" s="23"/>
      <c r="EQ427" s="23"/>
      <c r="ER427" s="23"/>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c r="GI427" s="23"/>
    </row>
    <row r="428" spans="1:191" x14ac:dyDescent="0.35">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row>
    <row r="429" spans="1:191" x14ac:dyDescent="0.35">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c r="ED429" s="23"/>
      <c r="EE429" s="23"/>
      <c r="EF429" s="23"/>
      <c r="EG429" s="23"/>
      <c r="EH429" s="23"/>
      <c r="EI429" s="23"/>
      <c r="EJ429" s="23"/>
      <c r="EK429" s="23"/>
      <c r="EL429" s="23"/>
      <c r="EM429" s="23"/>
      <c r="EN429" s="23"/>
      <c r="EO429" s="23"/>
      <c r="EP429" s="23"/>
      <c r="EQ429" s="23"/>
      <c r="ER429" s="23"/>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c r="GI429" s="23"/>
    </row>
    <row r="430" spans="1:191" x14ac:dyDescent="0.35">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c r="EC430" s="23"/>
      <c r="ED430" s="23"/>
      <c r="EE430" s="23"/>
      <c r="EF430" s="23"/>
      <c r="EG430" s="23"/>
      <c r="EH430" s="23"/>
      <c r="EI430" s="23"/>
      <c r="EJ430" s="23"/>
      <c r="EK430" s="23"/>
      <c r="EL430" s="23"/>
      <c r="EM430" s="23"/>
      <c r="EN430" s="23"/>
      <c r="EO430" s="23"/>
      <c r="EP430" s="23"/>
      <c r="EQ430" s="23"/>
      <c r="ER430" s="23"/>
      <c r="ES430" s="23"/>
      <c r="ET430" s="23"/>
      <c r="EU430" s="23"/>
      <c r="EV430" s="23"/>
      <c r="EW430" s="23"/>
      <c r="EX430" s="23"/>
      <c r="EY430" s="23"/>
      <c r="EZ430" s="23"/>
      <c r="FA430" s="23"/>
      <c r="FB430" s="23"/>
      <c r="FC430" s="23"/>
      <c r="FD430" s="23"/>
      <c r="FE430" s="23"/>
      <c r="FF430" s="23"/>
      <c r="FG430" s="23"/>
      <c r="FH430" s="23"/>
      <c r="FI430" s="23"/>
      <c r="FJ430" s="23"/>
      <c r="FK430" s="23"/>
      <c r="FL430" s="23"/>
      <c r="FM430" s="23"/>
      <c r="FN430" s="23"/>
      <c r="FO430" s="23"/>
      <c r="FP430" s="23"/>
      <c r="FQ430" s="23"/>
      <c r="FR430" s="23"/>
      <c r="FS430" s="23"/>
      <c r="FT430" s="23"/>
      <c r="FU430" s="23"/>
      <c r="FV430" s="23"/>
      <c r="FW430" s="23"/>
      <c r="FX430" s="23"/>
      <c r="FY430" s="23"/>
      <c r="FZ430" s="23"/>
      <c r="GA430" s="23"/>
      <c r="GB430" s="23"/>
      <c r="GC430" s="23"/>
      <c r="GD430" s="23"/>
      <c r="GE430" s="23"/>
      <c r="GF430" s="23"/>
      <c r="GG430" s="23"/>
      <c r="GH430" s="23"/>
      <c r="GI430" s="23"/>
    </row>
    <row r="431" spans="1:191" x14ac:dyDescent="0.35">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23"/>
      <c r="DX431" s="23"/>
      <c r="DY431" s="23"/>
      <c r="DZ431" s="23"/>
      <c r="EA431" s="23"/>
      <c r="EB431" s="23"/>
      <c r="EC431" s="23"/>
      <c r="ED431" s="23"/>
      <c r="EE431" s="23"/>
      <c r="EF431" s="23"/>
      <c r="EG431" s="23"/>
      <c r="EH431" s="23"/>
      <c r="EI431" s="23"/>
      <c r="EJ431" s="23"/>
      <c r="EK431" s="23"/>
      <c r="EL431" s="23"/>
      <c r="EM431" s="23"/>
      <c r="EN431" s="23"/>
      <c r="EO431" s="23"/>
      <c r="EP431" s="23"/>
      <c r="EQ431" s="23"/>
      <c r="ER431" s="23"/>
      <c r="ES431" s="23"/>
      <c r="ET431" s="23"/>
      <c r="EU431" s="23"/>
      <c r="EV431" s="23"/>
      <c r="EW431" s="23"/>
      <c r="EX431" s="23"/>
      <c r="EY431" s="23"/>
      <c r="EZ431" s="23"/>
      <c r="FA431" s="23"/>
      <c r="FB431" s="23"/>
      <c r="FC431" s="23"/>
      <c r="FD431" s="23"/>
      <c r="FE431" s="23"/>
      <c r="FF431" s="23"/>
      <c r="FG431" s="23"/>
      <c r="FH431" s="23"/>
      <c r="FI431" s="23"/>
      <c r="FJ431" s="23"/>
      <c r="FK431" s="23"/>
      <c r="FL431" s="23"/>
      <c r="FM431" s="23"/>
      <c r="FN431" s="23"/>
      <c r="FO431" s="23"/>
      <c r="FP431" s="23"/>
      <c r="FQ431" s="23"/>
      <c r="FR431" s="23"/>
      <c r="FS431" s="23"/>
      <c r="FT431" s="23"/>
      <c r="FU431" s="23"/>
      <c r="FV431" s="23"/>
      <c r="FW431" s="23"/>
      <c r="FX431" s="23"/>
      <c r="FY431" s="23"/>
      <c r="FZ431" s="23"/>
      <c r="GA431" s="23"/>
      <c r="GB431" s="23"/>
      <c r="GC431" s="23"/>
      <c r="GD431" s="23"/>
      <c r="GE431" s="23"/>
      <c r="GF431" s="23"/>
      <c r="GG431" s="23"/>
      <c r="GH431" s="23"/>
      <c r="GI431" s="23"/>
    </row>
    <row r="432" spans="1:191" x14ac:dyDescent="0.35">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23"/>
      <c r="DX432" s="23"/>
      <c r="DY432" s="23"/>
      <c r="DZ432" s="23"/>
      <c r="EA432" s="23"/>
      <c r="EB432" s="23"/>
      <c r="EC432" s="23"/>
      <c r="ED432" s="23"/>
      <c r="EE432" s="23"/>
      <c r="EF432" s="23"/>
      <c r="EG432" s="23"/>
      <c r="EH432" s="23"/>
      <c r="EI432" s="23"/>
      <c r="EJ432" s="23"/>
      <c r="EK432" s="23"/>
      <c r="EL432" s="23"/>
      <c r="EM432" s="23"/>
      <c r="EN432" s="23"/>
      <c r="EO432" s="23"/>
      <c r="EP432" s="23"/>
      <c r="EQ432" s="23"/>
      <c r="ER432" s="23"/>
      <c r="ES432" s="23"/>
      <c r="ET432" s="23"/>
      <c r="EU432" s="23"/>
      <c r="EV432" s="23"/>
      <c r="EW432" s="23"/>
      <c r="EX432" s="23"/>
      <c r="EY432" s="23"/>
      <c r="EZ432" s="23"/>
      <c r="FA432" s="23"/>
      <c r="FB432" s="23"/>
      <c r="FC432" s="23"/>
      <c r="FD432" s="23"/>
      <c r="FE432" s="23"/>
      <c r="FF432" s="23"/>
      <c r="FG432" s="23"/>
      <c r="FH432" s="23"/>
      <c r="FI432" s="23"/>
      <c r="FJ432" s="23"/>
      <c r="FK432" s="23"/>
      <c r="FL432" s="23"/>
      <c r="FM432" s="23"/>
      <c r="FN432" s="23"/>
      <c r="FO432" s="23"/>
      <c r="FP432" s="23"/>
      <c r="FQ432" s="23"/>
      <c r="FR432" s="23"/>
      <c r="FS432" s="23"/>
      <c r="FT432" s="23"/>
      <c r="FU432" s="23"/>
      <c r="FV432" s="23"/>
      <c r="FW432" s="23"/>
      <c r="FX432" s="23"/>
      <c r="FY432" s="23"/>
      <c r="FZ432" s="23"/>
      <c r="GA432" s="23"/>
      <c r="GB432" s="23"/>
      <c r="GC432" s="23"/>
      <c r="GD432" s="23"/>
      <c r="GE432" s="23"/>
      <c r="GF432" s="23"/>
      <c r="GG432" s="23"/>
      <c r="GH432" s="23"/>
      <c r="GI432" s="23"/>
    </row>
    <row r="433" spans="1:191" x14ac:dyDescent="0.35">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c r="EC433" s="23"/>
      <c r="ED433" s="23"/>
      <c r="EE433" s="23"/>
      <c r="EF433" s="23"/>
      <c r="EG433" s="23"/>
      <c r="EH433" s="23"/>
      <c r="EI433" s="23"/>
      <c r="EJ433" s="23"/>
      <c r="EK433" s="23"/>
      <c r="EL433" s="23"/>
      <c r="EM433" s="23"/>
      <c r="EN433" s="23"/>
      <c r="EO433" s="23"/>
      <c r="EP433" s="23"/>
      <c r="EQ433" s="23"/>
      <c r="ER433" s="23"/>
      <c r="ES433" s="23"/>
      <c r="ET433" s="23"/>
      <c r="EU433" s="23"/>
      <c r="EV433" s="23"/>
      <c r="EW433" s="23"/>
      <c r="EX433" s="23"/>
      <c r="EY433" s="23"/>
      <c r="EZ433" s="23"/>
      <c r="FA433" s="23"/>
      <c r="FB433" s="23"/>
      <c r="FC433" s="23"/>
      <c r="FD433" s="23"/>
      <c r="FE433" s="23"/>
      <c r="FF433" s="23"/>
      <c r="FG433" s="23"/>
      <c r="FH433" s="23"/>
      <c r="FI433" s="23"/>
      <c r="FJ433" s="23"/>
      <c r="FK433" s="23"/>
      <c r="FL433" s="23"/>
      <c r="FM433" s="23"/>
      <c r="FN433" s="23"/>
      <c r="FO433" s="23"/>
      <c r="FP433" s="23"/>
      <c r="FQ433" s="23"/>
      <c r="FR433" s="23"/>
      <c r="FS433" s="23"/>
      <c r="FT433" s="23"/>
      <c r="FU433" s="23"/>
      <c r="FV433" s="23"/>
      <c r="FW433" s="23"/>
      <c r="FX433" s="23"/>
      <c r="FY433" s="23"/>
      <c r="FZ433" s="23"/>
      <c r="GA433" s="23"/>
      <c r="GB433" s="23"/>
      <c r="GC433" s="23"/>
      <c r="GD433" s="23"/>
      <c r="GE433" s="23"/>
      <c r="GF433" s="23"/>
      <c r="GG433" s="23"/>
      <c r="GH433" s="23"/>
      <c r="GI433" s="23"/>
    </row>
    <row r="434" spans="1:191" x14ac:dyDescent="0.35">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c r="EC434" s="23"/>
      <c r="ED434" s="23"/>
      <c r="EE434" s="23"/>
      <c r="EF434" s="23"/>
      <c r="EG434" s="23"/>
      <c r="EH434" s="23"/>
      <c r="EI434" s="23"/>
      <c r="EJ434" s="23"/>
      <c r="EK434" s="23"/>
      <c r="EL434" s="23"/>
      <c r="EM434" s="23"/>
      <c r="EN434" s="23"/>
      <c r="EO434" s="23"/>
      <c r="EP434" s="23"/>
      <c r="EQ434" s="23"/>
      <c r="ER434" s="23"/>
      <c r="ES434" s="23"/>
      <c r="ET434" s="23"/>
      <c r="EU434" s="23"/>
      <c r="EV434" s="23"/>
      <c r="EW434" s="23"/>
      <c r="EX434" s="23"/>
      <c r="EY434" s="23"/>
      <c r="EZ434" s="23"/>
      <c r="FA434" s="23"/>
      <c r="FB434" s="23"/>
      <c r="FC434" s="23"/>
      <c r="FD434" s="23"/>
      <c r="FE434" s="23"/>
      <c r="FF434" s="23"/>
      <c r="FG434" s="23"/>
      <c r="FH434" s="23"/>
      <c r="FI434" s="23"/>
      <c r="FJ434" s="23"/>
      <c r="FK434" s="23"/>
      <c r="FL434" s="23"/>
      <c r="FM434" s="23"/>
      <c r="FN434" s="23"/>
      <c r="FO434" s="23"/>
      <c r="FP434" s="23"/>
      <c r="FQ434" s="23"/>
      <c r="FR434" s="23"/>
      <c r="FS434" s="23"/>
      <c r="FT434" s="23"/>
      <c r="FU434" s="23"/>
      <c r="FV434" s="23"/>
      <c r="FW434" s="23"/>
      <c r="FX434" s="23"/>
      <c r="FY434" s="23"/>
      <c r="FZ434" s="23"/>
      <c r="GA434" s="23"/>
      <c r="GB434" s="23"/>
      <c r="GC434" s="23"/>
      <c r="GD434" s="23"/>
      <c r="GE434" s="23"/>
      <c r="GF434" s="23"/>
      <c r="GG434" s="23"/>
      <c r="GH434" s="23"/>
      <c r="GI434" s="23"/>
    </row>
    <row r="435" spans="1:191" x14ac:dyDescent="0.3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c r="EC435" s="23"/>
      <c r="ED435" s="23"/>
      <c r="EE435" s="23"/>
      <c r="EF435" s="23"/>
      <c r="EG435" s="23"/>
      <c r="EH435" s="23"/>
      <c r="EI435" s="23"/>
      <c r="EJ435" s="23"/>
      <c r="EK435" s="23"/>
      <c r="EL435" s="23"/>
      <c r="EM435" s="23"/>
      <c r="EN435" s="23"/>
      <c r="EO435" s="23"/>
      <c r="EP435" s="23"/>
      <c r="EQ435" s="23"/>
      <c r="ER435" s="23"/>
      <c r="ES435" s="23"/>
      <c r="ET435" s="23"/>
      <c r="EU435" s="23"/>
      <c r="EV435" s="23"/>
      <c r="EW435" s="23"/>
      <c r="EX435" s="23"/>
      <c r="EY435" s="23"/>
      <c r="EZ435" s="23"/>
      <c r="FA435" s="23"/>
      <c r="FB435" s="23"/>
      <c r="FC435" s="23"/>
      <c r="FD435" s="23"/>
      <c r="FE435" s="23"/>
      <c r="FF435" s="23"/>
      <c r="FG435" s="23"/>
      <c r="FH435" s="23"/>
      <c r="FI435" s="23"/>
      <c r="FJ435" s="23"/>
      <c r="FK435" s="23"/>
      <c r="FL435" s="23"/>
      <c r="FM435" s="23"/>
      <c r="FN435" s="23"/>
      <c r="FO435" s="23"/>
      <c r="FP435" s="23"/>
      <c r="FQ435" s="23"/>
      <c r="FR435" s="23"/>
      <c r="FS435" s="23"/>
      <c r="FT435" s="23"/>
      <c r="FU435" s="23"/>
      <c r="FV435" s="23"/>
      <c r="FW435" s="23"/>
      <c r="FX435" s="23"/>
      <c r="FY435" s="23"/>
      <c r="FZ435" s="23"/>
      <c r="GA435" s="23"/>
      <c r="GB435" s="23"/>
      <c r="GC435" s="23"/>
      <c r="GD435" s="23"/>
      <c r="GE435" s="23"/>
      <c r="GF435" s="23"/>
      <c r="GG435" s="23"/>
      <c r="GH435" s="23"/>
      <c r="GI435" s="23"/>
    </row>
    <row r="436" spans="1:191" x14ac:dyDescent="0.35">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c r="EC436" s="23"/>
      <c r="ED436" s="23"/>
      <c r="EE436" s="23"/>
      <c r="EF436" s="23"/>
      <c r="EG436" s="23"/>
      <c r="EH436" s="23"/>
      <c r="EI436" s="23"/>
      <c r="EJ436" s="23"/>
      <c r="EK436" s="23"/>
      <c r="EL436" s="23"/>
      <c r="EM436" s="23"/>
      <c r="EN436" s="23"/>
      <c r="EO436" s="23"/>
      <c r="EP436" s="23"/>
      <c r="EQ436" s="23"/>
      <c r="ER436" s="23"/>
      <c r="ES436" s="23"/>
      <c r="ET436" s="23"/>
      <c r="EU436" s="23"/>
      <c r="EV436" s="23"/>
      <c r="EW436" s="23"/>
      <c r="EX436" s="23"/>
      <c r="EY436" s="23"/>
      <c r="EZ436" s="23"/>
      <c r="FA436" s="23"/>
      <c r="FB436" s="23"/>
      <c r="FC436" s="23"/>
      <c r="FD436" s="23"/>
      <c r="FE436" s="23"/>
      <c r="FF436" s="23"/>
      <c r="FG436" s="23"/>
      <c r="FH436" s="23"/>
      <c r="FI436" s="23"/>
      <c r="FJ436" s="23"/>
      <c r="FK436" s="23"/>
      <c r="FL436" s="23"/>
      <c r="FM436" s="23"/>
      <c r="FN436" s="23"/>
      <c r="FO436" s="23"/>
      <c r="FP436" s="23"/>
      <c r="FQ436" s="23"/>
      <c r="FR436" s="23"/>
      <c r="FS436" s="23"/>
      <c r="FT436" s="23"/>
      <c r="FU436" s="23"/>
      <c r="FV436" s="23"/>
      <c r="FW436" s="23"/>
      <c r="FX436" s="23"/>
      <c r="FY436" s="23"/>
      <c r="FZ436" s="23"/>
      <c r="GA436" s="23"/>
      <c r="GB436" s="23"/>
      <c r="GC436" s="23"/>
      <c r="GD436" s="23"/>
      <c r="GE436" s="23"/>
      <c r="GF436" s="23"/>
      <c r="GG436" s="23"/>
      <c r="GH436" s="23"/>
      <c r="GI436" s="23"/>
    </row>
    <row r="437" spans="1:191" x14ac:dyDescent="0.35">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c r="EC437" s="23"/>
      <c r="ED437" s="23"/>
      <c r="EE437" s="23"/>
      <c r="EF437" s="23"/>
      <c r="EG437" s="23"/>
      <c r="EH437" s="23"/>
      <c r="EI437" s="23"/>
      <c r="EJ437" s="23"/>
      <c r="EK437" s="23"/>
      <c r="EL437" s="23"/>
      <c r="EM437" s="23"/>
      <c r="EN437" s="23"/>
      <c r="EO437" s="23"/>
      <c r="EP437" s="23"/>
      <c r="EQ437" s="23"/>
      <c r="ER437" s="23"/>
      <c r="ES437" s="23"/>
      <c r="ET437" s="23"/>
      <c r="EU437" s="23"/>
      <c r="EV437" s="23"/>
      <c r="EW437" s="23"/>
      <c r="EX437" s="23"/>
      <c r="EY437" s="23"/>
      <c r="EZ437" s="23"/>
      <c r="FA437" s="23"/>
      <c r="FB437" s="23"/>
      <c r="FC437" s="23"/>
      <c r="FD437" s="23"/>
      <c r="FE437" s="23"/>
      <c r="FF437" s="23"/>
      <c r="FG437" s="23"/>
      <c r="FH437" s="23"/>
      <c r="FI437" s="23"/>
      <c r="FJ437" s="23"/>
      <c r="FK437" s="23"/>
      <c r="FL437" s="23"/>
      <c r="FM437" s="23"/>
      <c r="FN437" s="23"/>
      <c r="FO437" s="23"/>
      <c r="FP437" s="23"/>
      <c r="FQ437" s="23"/>
      <c r="FR437" s="23"/>
      <c r="FS437" s="23"/>
      <c r="FT437" s="23"/>
      <c r="FU437" s="23"/>
      <c r="FV437" s="23"/>
      <c r="FW437" s="23"/>
      <c r="FX437" s="23"/>
      <c r="FY437" s="23"/>
      <c r="FZ437" s="23"/>
      <c r="GA437" s="23"/>
      <c r="GB437" s="23"/>
      <c r="GC437" s="23"/>
      <c r="GD437" s="23"/>
      <c r="GE437" s="23"/>
      <c r="GF437" s="23"/>
      <c r="GG437" s="23"/>
      <c r="GH437" s="23"/>
      <c r="GI437" s="23"/>
    </row>
    <row r="438" spans="1:191" x14ac:dyDescent="0.35">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23"/>
      <c r="DX438" s="23"/>
      <c r="DY438" s="23"/>
      <c r="DZ438" s="23"/>
      <c r="EA438" s="23"/>
      <c r="EB438" s="23"/>
      <c r="EC438" s="23"/>
      <c r="ED438" s="23"/>
      <c r="EE438" s="23"/>
      <c r="EF438" s="23"/>
      <c r="EG438" s="23"/>
      <c r="EH438" s="23"/>
      <c r="EI438" s="23"/>
      <c r="EJ438" s="23"/>
      <c r="EK438" s="23"/>
      <c r="EL438" s="23"/>
      <c r="EM438" s="23"/>
      <c r="EN438" s="23"/>
      <c r="EO438" s="23"/>
      <c r="EP438" s="23"/>
      <c r="EQ438" s="23"/>
      <c r="ER438" s="23"/>
      <c r="ES438" s="23"/>
      <c r="ET438" s="23"/>
      <c r="EU438" s="23"/>
      <c r="EV438" s="23"/>
      <c r="EW438" s="23"/>
      <c r="EX438" s="23"/>
      <c r="EY438" s="23"/>
      <c r="EZ438" s="23"/>
      <c r="FA438" s="23"/>
      <c r="FB438" s="23"/>
      <c r="FC438" s="23"/>
      <c r="FD438" s="23"/>
      <c r="FE438" s="23"/>
      <c r="FF438" s="23"/>
      <c r="FG438" s="23"/>
      <c r="FH438" s="23"/>
      <c r="FI438" s="23"/>
      <c r="FJ438" s="23"/>
      <c r="FK438" s="23"/>
      <c r="FL438" s="23"/>
      <c r="FM438" s="23"/>
      <c r="FN438" s="23"/>
      <c r="FO438" s="23"/>
      <c r="FP438" s="23"/>
      <c r="FQ438" s="23"/>
      <c r="FR438" s="23"/>
      <c r="FS438" s="23"/>
      <c r="FT438" s="23"/>
      <c r="FU438" s="23"/>
      <c r="FV438" s="23"/>
      <c r="FW438" s="23"/>
      <c r="FX438" s="23"/>
      <c r="FY438" s="23"/>
      <c r="FZ438" s="23"/>
      <c r="GA438" s="23"/>
      <c r="GB438" s="23"/>
      <c r="GC438" s="23"/>
      <c r="GD438" s="23"/>
      <c r="GE438" s="23"/>
      <c r="GF438" s="23"/>
      <c r="GG438" s="23"/>
      <c r="GH438" s="23"/>
      <c r="GI438" s="23"/>
    </row>
    <row r="439" spans="1:191" x14ac:dyDescent="0.35">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c r="EC439" s="23"/>
      <c r="ED439" s="23"/>
      <c r="EE439" s="23"/>
      <c r="EF439" s="23"/>
      <c r="EG439" s="23"/>
      <c r="EH439" s="23"/>
      <c r="EI439" s="23"/>
      <c r="EJ439" s="23"/>
      <c r="EK439" s="23"/>
      <c r="EL439" s="23"/>
      <c r="EM439" s="23"/>
      <c r="EN439" s="23"/>
      <c r="EO439" s="23"/>
      <c r="EP439" s="23"/>
      <c r="EQ439" s="23"/>
      <c r="ER439" s="23"/>
      <c r="ES439" s="23"/>
      <c r="ET439" s="23"/>
      <c r="EU439" s="23"/>
      <c r="EV439" s="23"/>
      <c r="EW439" s="23"/>
      <c r="EX439" s="23"/>
      <c r="EY439" s="23"/>
      <c r="EZ439" s="23"/>
      <c r="FA439" s="23"/>
      <c r="FB439" s="23"/>
      <c r="FC439" s="23"/>
      <c r="FD439" s="23"/>
      <c r="FE439" s="23"/>
      <c r="FF439" s="23"/>
      <c r="FG439" s="23"/>
      <c r="FH439" s="23"/>
      <c r="FI439" s="23"/>
      <c r="FJ439" s="23"/>
      <c r="FK439" s="23"/>
      <c r="FL439" s="23"/>
      <c r="FM439" s="23"/>
      <c r="FN439" s="23"/>
      <c r="FO439" s="23"/>
      <c r="FP439" s="23"/>
      <c r="FQ439" s="23"/>
      <c r="FR439" s="23"/>
      <c r="FS439" s="23"/>
      <c r="FT439" s="23"/>
      <c r="FU439" s="23"/>
      <c r="FV439" s="23"/>
      <c r="FW439" s="23"/>
      <c r="FX439" s="23"/>
      <c r="FY439" s="23"/>
      <c r="FZ439" s="23"/>
      <c r="GA439" s="23"/>
      <c r="GB439" s="23"/>
      <c r="GC439" s="23"/>
      <c r="GD439" s="23"/>
      <c r="GE439" s="23"/>
      <c r="GF439" s="23"/>
      <c r="GG439" s="23"/>
      <c r="GH439" s="23"/>
      <c r="GI439" s="23"/>
    </row>
    <row r="440" spans="1:191" x14ac:dyDescent="0.35">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23"/>
      <c r="DX440" s="23"/>
      <c r="DY440" s="23"/>
      <c r="DZ440" s="23"/>
      <c r="EA440" s="23"/>
      <c r="EB440" s="23"/>
      <c r="EC440" s="23"/>
      <c r="ED440" s="23"/>
      <c r="EE440" s="23"/>
      <c r="EF440" s="23"/>
      <c r="EG440" s="23"/>
      <c r="EH440" s="23"/>
      <c r="EI440" s="23"/>
      <c r="EJ440" s="23"/>
      <c r="EK440" s="23"/>
      <c r="EL440" s="23"/>
      <c r="EM440" s="23"/>
      <c r="EN440" s="23"/>
      <c r="EO440" s="23"/>
      <c r="EP440" s="23"/>
      <c r="EQ440" s="23"/>
      <c r="ER440" s="23"/>
      <c r="ES440" s="23"/>
      <c r="ET440" s="23"/>
      <c r="EU440" s="23"/>
      <c r="EV440" s="23"/>
      <c r="EW440" s="23"/>
      <c r="EX440" s="23"/>
      <c r="EY440" s="23"/>
      <c r="EZ440" s="23"/>
      <c r="FA440" s="23"/>
      <c r="FB440" s="23"/>
      <c r="FC440" s="23"/>
      <c r="FD440" s="23"/>
      <c r="FE440" s="23"/>
      <c r="FF440" s="23"/>
      <c r="FG440" s="23"/>
      <c r="FH440" s="23"/>
      <c r="FI440" s="23"/>
      <c r="FJ440" s="23"/>
      <c r="FK440" s="23"/>
      <c r="FL440" s="23"/>
      <c r="FM440" s="23"/>
      <c r="FN440" s="23"/>
      <c r="FO440" s="23"/>
      <c r="FP440" s="23"/>
      <c r="FQ440" s="23"/>
      <c r="FR440" s="23"/>
      <c r="FS440" s="23"/>
      <c r="FT440" s="23"/>
      <c r="FU440" s="23"/>
      <c r="FV440" s="23"/>
      <c r="FW440" s="23"/>
      <c r="FX440" s="23"/>
      <c r="FY440" s="23"/>
      <c r="FZ440" s="23"/>
      <c r="GA440" s="23"/>
      <c r="GB440" s="23"/>
      <c r="GC440" s="23"/>
      <c r="GD440" s="23"/>
      <c r="GE440" s="23"/>
      <c r="GF440" s="23"/>
      <c r="GG440" s="23"/>
      <c r="GH440" s="23"/>
      <c r="GI440" s="23"/>
    </row>
    <row r="441" spans="1:191" x14ac:dyDescent="0.35">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c r="EC441" s="23"/>
      <c r="ED441" s="23"/>
      <c r="EE441" s="23"/>
      <c r="EF441" s="23"/>
      <c r="EG441" s="23"/>
      <c r="EH441" s="23"/>
      <c r="EI441" s="23"/>
      <c r="EJ441" s="23"/>
      <c r="EK441" s="23"/>
      <c r="EL441" s="23"/>
      <c r="EM441" s="23"/>
      <c r="EN441" s="23"/>
      <c r="EO441" s="23"/>
      <c r="EP441" s="23"/>
      <c r="EQ441" s="23"/>
      <c r="ER441" s="23"/>
      <c r="ES441" s="23"/>
      <c r="ET441" s="23"/>
      <c r="EU441" s="23"/>
      <c r="EV441" s="23"/>
      <c r="EW441" s="23"/>
      <c r="EX441" s="23"/>
      <c r="EY441" s="23"/>
      <c r="EZ441" s="23"/>
      <c r="FA441" s="23"/>
      <c r="FB441" s="23"/>
      <c r="FC441" s="23"/>
      <c r="FD441" s="23"/>
      <c r="FE441" s="23"/>
      <c r="FF441" s="23"/>
      <c r="FG441" s="23"/>
      <c r="FH441" s="23"/>
      <c r="FI441" s="23"/>
      <c r="FJ441" s="23"/>
      <c r="FK441" s="23"/>
      <c r="FL441" s="23"/>
      <c r="FM441" s="23"/>
      <c r="FN441" s="23"/>
      <c r="FO441" s="23"/>
      <c r="FP441" s="23"/>
      <c r="FQ441" s="23"/>
      <c r="FR441" s="23"/>
      <c r="FS441" s="23"/>
      <c r="FT441" s="23"/>
      <c r="FU441" s="23"/>
      <c r="FV441" s="23"/>
      <c r="FW441" s="23"/>
      <c r="FX441" s="23"/>
      <c r="FY441" s="23"/>
      <c r="FZ441" s="23"/>
      <c r="GA441" s="23"/>
      <c r="GB441" s="23"/>
      <c r="GC441" s="23"/>
      <c r="GD441" s="23"/>
      <c r="GE441" s="23"/>
      <c r="GF441" s="23"/>
      <c r="GG441" s="23"/>
      <c r="GH441" s="23"/>
      <c r="GI441" s="23"/>
    </row>
    <row r="442" spans="1:191" x14ac:dyDescent="0.35">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c r="EC442" s="23"/>
      <c r="ED442" s="23"/>
      <c r="EE442" s="23"/>
      <c r="EF442" s="23"/>
      <c r="EG442" s="23"/>
      <c r="EH442" s="23"/>
      <c r="EI442" s="23"/>
      <c r="EJ442" s="23"/>
      <c r="EK442" s="23"/>
      <c r="EL442" s="23"/>
      <c r="EM442" s="23"/>
      <c r="EN442" s="23"/>
      <c r="EO442" s="23"/>
      <c r="EP442" s="23"/>
      <c r="EQ442" s="23"/>
      <c r="ER442" s="23"/>
      <c r="ES442" s="23"/>
      <c r="ET442" s="23"/>
      <c r="EU442" s="23"/>
      <c r="EV442" s="23"/>
      <c r="EW442" s="23"/>
      <c r="EX442" s="23"/>
      <c r="EY442" s="23"/>
      <c r="EZ442" s="23"/>
      <c r="FA442" s="23"/>
      <c r="FB442" s="23"/>
      <c r="FC442" s="23"/>
      <c r="FD442" s="23"/>
      <c r="FE442" s="23"/>
      <c r="FF442" s="23"/>
      <c r="FG442" s="23"/>
      <c r="FH442" s="23"/>
      <c r="FI442" s="23"/>
      <c r="FJ442" s="23"/>
      <c r="FK442" s="23"/>
      <c r="FL442" s="23"/>
      <c r="FM442" s="23"/>
      <c r="FN442" s="23"/>
      <c r="FO442" s="23"/>
      <c r="FP442" s="23"/>
      <c r="FQ442" s="23"/>
      <c r="FR442" s="23"/>
      <c r="FS442" s="23"/>
      <c r="FT442" s="23"/>
      <c r="FU442" s="23"/>
      <c r="FV442" s="23"/>
      <c r="FW442" s="23"/>
      <c r="FX442" s="23"/>
      <c r="FY442" s="23"/>
      <c r="FZ442" s="23"/>
      <c r="GA442" s="23"/>
      <c r="GB442" s="23"/>
      <c r="GC442" s="23"/>
      <c r="GD442" s="23"/>
      <c r="GE442" s="23"/>
      <c r="GF442" s="23"/>
      <c r="GG442" s="23"/>
      <c r="GH442" s="23"/>
      <c r="GI442" s="23"/>
    </row>
    <row r="443" spans="1:191" x14ac:dyDescent="0.35">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c r="EC443" s="23"/>
      <c r="ED443" s="23"/>
      <c r="EE443" s="23"/>
      <c r="EF443" s="23"/>
      <c r="EG443" s="23"/>
      <c r="EH443" s="23"/>
      <c r="EI443" s="23"/>
      <c r="EJ443" s="23"/>
      <c r="EK443" s="23"/>
      <c r="EL443" s="23"/>
      <c r="EM443" s="23"/>
      <c r="EN443" s="23"/>
      <c r="EO443" s="23"/>
      <c r="EP443" s="23"/>
      <c r="EQ443" s="23"/>
      <c r="ER443" s="23"/>
      <c r="ES443" s="23"/>
      <c r="ET443" s="23"/>
      <c r="EU443" s="23"/>
      <c r="EV443" s="23"/>
      <c r="EW443" s="23"/>
      <c r="EX443" s="23"/>
      <c r="EY443" s="23"/>
      <c r="EZ443" s="23"/>
      <c r="FA443" s="23"/>
      <c r="FB443" s="23"/>
      <c r="FC443" s="23"/>
      <c r="FD443" s="23"/>
      <c r="FE443" s="23"/>
      <c r="FF443" s="23"/>
      <c r="FG443" s="23"/>
      <c r="FH443" s="23"/>
      <c r="FI443" s="23"/>
      <c r="FJ443" s="23"/>
      <c r="FK443" s="23"/>
      <c r="FL443" s="23"/>
      <c r="FM443" s="23"/>
      <c r="FN443" s="23"/>
      <c r="FO443" s="23"/>
      <c r="FP443" s="23"/>
      <c r="FQ443" s="23"/>
      <c r="FR443" s="23"/>
      <c r="FS443" s="23"/>
      <c r="FT443" s="23"/>
      <c r="FU443" s="23"/>
      <c r="FV443" s="23"/>
      <c r="FW443" s="23"/>
      <c r="FX443" s="23"/>
      <c r="FY443" s="23"/>
      <c r="FZ443" s="23"/>
      <c r="GA443" s="23"/>
      <c r="GB443" s="23"/>
      <c r="GC443" s="23"/>
      <c r="GD443" s="23"/>
      <c r="GE443" s="23"/>
      <c r="GF443" s="23"/>
      <c r="GG443" s="23"/>
      <c r="GH443" s="23"/>
      <c r="GI443" s="23"/>
    </row>
    <row r="444" spans="1:191" x14ac:dyDescent="0.35">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23"/>
      <c r="DX444" s="23"/>
      <c r="DY444" s="23"/>
      <c r="DZ444" s="23"/>
      <c r="EA444" s="23"/>
      <c r="EB444" s="23"/>
      <c r="EC444" s="23"/>
      <c r="ED444" s="23"/>
      <c r="EE444" s="23"/>
      <c r="EF444" s="23"/>
      <c r="EG444" s="23"/>
      <c r="EH444" s="23"/>
      <c r="EI444" s="23"/>
      <c r="EJ444" s="23"/>
      <c r="EK444" s="23"/>
      <c r="EL444" s="23"/>
      <c r="EM444" s="23"/>
      <c r="EN444" s="23"/>
      <c r="EO444" s="23"/>
      <c r="EP444" s="23"/>
      <c r="EQ444" s="23"/>
      <c r="ER444" s="23"/>
      <c r="ES444" s="23"/>
      <c r="ET444" s="23"/>
      <c r="EU444" s="23"/>
      <c r="EV444" s="23"/>
      <c r="EW444" s="23"/>
      <c r="EX444" s="23"/>
      <c r="EY444" s="23"/>
      <c r="EZ444" s="23"/>
      <c r="FA444" s="23"/>
      <c r="FB444" s="23"/>
      <c r="FC444" s="23"/>
      <c r="FD444" s="23"/>
      <c r="FE444" s="23"/>
      <c r="FF444" s="23"/>
      <c r="FG444" s="23"/>
      <c r="FH444" s="23"/>
      <c r="FI444" s="23"/>
      <c r="FJ444" s="23"/>
      <c r="FK444" s="23"/>
      <c r="FL444" s="23"/>
      <c r="FM444" s="23"/>
      <c r="FN444" s="23"/>
      <c r="FO444" s="23"/>
      <c r="FP444" s="23"/>
      <c r="FQ444" s="23"/>
      <c r="FR444" s="23"/>
      <c r="FS444" s="23"/>
      <c r="FT444" s="23"/>
      <c r="FU444" s="23"/>
      <c r="FV444" s="23"/>
      <c r="FW444" s="23"/>
      <c r="FX444" s="23"/>
      <c r="FY444" s="23"/>
      <c r="FZ444" s="23"/>
      <c r="GA444" s="23"/>
      <c r="GB444" s="23"/>
      <c r="GC444" s="23"/>
      <c r="GD444" s="23"/>
      <c r="GE444" s="23"/>
      <c r="GF444" s="23"/>
      <c r="GG444" s="23"/>
      <c r="GH444" s="23"/>
      <c r="GI444" s="23"/>
    </row>
    <row r="445" spans="1:191" x14ac:dyDescent="0.3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c r="EC445" s="23"/>
      <c r="ED445" s="23"/>
      <c r="EE445" s="23"/>
      <c r="EF445" s="23"/>
      <c r="EG445" s="23"/>
      <c r="EH445" s="23"/>
      <c r="EI445" s="23"/>
      <c r="EJ445" s="23"/>
      <c r="EK445" s="23"/>
      <c r="EL445" s="23"/>
      <c r="EM445" s="23"/>
      <c r="EN445" s="23"/>
      <c r="EO445" s="23"/>
      <c r="EP445" s="23"/>
      <c r="EQ445" s="23"/>
      <c r="ER445" s="23"/>
      <c r="ES445" s="23"/>
      <c r="ET445" s="23"/>
      <c r="EU445" s="23"/>
      <c r="EV445" s="23"/>
      <c r="EW445" s="23"/>
      <c r="EX445" s="23"/>
      <c r="EY445" s="23"/>
      <c r="EZ445" s="23"/>
      <c r="FA445" s="23"/>
      <c r="FB445" s="23"/>
      <c r="FC445" s="23"/>
      <c r="FD445" s="23"/>
      <c r="FE445" s="23"/>
      <c r="FF445" s="23"/>
      <c r="FG445" s="23"/>
      <c r="FH445" s="23"/>
      <c r="FI445" s="23"/>
      <c r="FJ445" s="23"/>
      <c r="FK445" s="23"/>
      <c r="FL445" s="23"/>
      <c r="FM445" s="23"/>
      <c r="FN445" s="23"/>
      <c r="FO445" s="23"/>
      <c r="FP445" s="23"/>
      <c r="FQ445" s="23"/>
      <c r="FR445" s="23"/>
      <c r="FS445" s="23"/>
      <c r="FT445" s="23"/>
      <c r="FU445" s="23"/>
      <c r="FV445" s="23"/>
      <c r="FW445" s="23"/>
      <c r="FX445" s="23"/>
      <c r="FY445" s="23"/>
      <c r="FZ445" s="23"/>
      <c r="GA445" s="23"/>
      <c r="GB445" s="23"/>
      <c r="GC445" s="23"/>
      <c r="GD445" s="23"/>
      <c r="GE445" s="23"/>
      <c r="GF445" s="23"/>
      <c r="GG445" s="23"/>
      <c r="GH445" s="23"/>
      <c r="GI445" s="23"/>
    </row>
    <row r="446" spans="1:191" x14ac:dyDescent="0.35">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23"/>
      <c r="DX446" s="23"/>
      <c r="DY446" s="23"/>
      <c r="DZ446" s="23"/>
      <c r="EA446" s="23"/>
      <c r="EB446" s="23"/>
      <c r="EC446" s="23"/>
      <c r="ED446" s="23"/>
      <c r="EE446" s="23"/>
      <c r="EF446" s="23"/>
      <c r="EG446" s="23"/>
      <c r="EH446" s="23"/>
      <c r="EI446" s="23"/>
      <c r="EJ446" s="23"/>
      <c r="EK446" s="23"/>
      <c r="EL446" s="23"/>
      <c r="EM446" s="23"/>
      <c r="EN446" s="23"/>
      <c r="EO446" s="23"/>
      <c r="EP446" s="23"/>
      <c r="EQ446" s="23"/>
      <c r="ER446" s="23"/>
      <c r="ES446" s="23"/>
      <c r="ET446" s="23"/>
      <c r="EU446" s="23"/>
      <c r="EV446" s="23"/>
      <c r="EW446" s="23"/>
      <c r="EX446" s="23"/>
      <c r="EY446" s="23"/>
      <c r="EZ446" s="23"/>
      <c r="FA446" s="23"/>
      <c r="FB446" s="23"/>
      <c r="FC446" s="23"/>
      <c r="FD446" s="23"/>
      <c r="FE446" s="23"/>
      <c r="FF446" s="23"/>
      <c r="FG446" s="23"/>
      <c r="FH446" s="23"/>
      <c r="FI446" s="23"/>
      <c r="FJ446" s="23"/>
      <c r="FK446" s="23"/>
      <c r="FL446" s="23"/>
      <c r="FM446" s="23"/>
      <c r="FN446" s="23"/>
      <c r="FO446" s="23"/>
      <c r="FP446" s="23"/>
      <c r="FQ446" s="23"/>
      <c r="FR446" s="23"/>
      <c r="FS446" s="23"/>
      <c r="FT446" s="23"/>
      <c r="FU446" s="23"/>
      <c r="FV446" s="23"/>
      <c r="FW446" s="23"/>
      <c r="FX446" s="23"/>
      <c r="FY446" s="23"/>
      <c r="FZ446" s="23"/>
      <c r="GA446" s="23"/>
      <c r="GB446" s="23"/>
      <c r="GC446" s="23"/>
      <c r="GD446" s="23"/>
      <c r="GE446" s="23"/>
      <c r="GF446" s="23"/>
      <c r="GG446" s="23"/>
      <c r="GH446" s="23"/>
      <c r="GI446" s="23"/>
    </row>
    <row r="447" spans="1:191" x14ac:dyDescent="0.35">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23"/>
      <c r="DX447" s="23"/>
      <c r="DY447" s="23"/>
      <c r="DZ447" s="23"/>
      <c r="EA447" s="23"/>
      <c r="EB447" s="23"/>
      <c r="EC447" s="23"/>
      <c r="ED447" s="23"/>
      <c r="EE447" s="23"/>
      <c r="EF447" s="23"/>
      <c r="EG447" s="23"/>
      <c r="EH447" s="23"/>
      <c r="EI447" s="23"/>
      <c r="EJ447" s="23"/>
      <c r="EK447" s="23"/>
      <c r="EL447" s="23"/>
      <c r="EM447" s="23"/>
      <c r="EN447" s="23"/>
      <c r="EO447" s="23"/>
      <c r="EP447" s="23"/>
      <c r="EQ447" s="23"/>
      <c r="ER447" s="23"/>
      <c r="ES447" s="23"/>
      <c r="ET447" s="23"/>
      <c r="EU447" s="23"/>
      <c r="EV447" s="23"/>
      <c r="EW447" s="23"/>
      <c r="EX447" s="23"/>
      <c r="EY447" s="23"/>
      <c r="EZ447" s="23"/>
      <c r="FA447" s="23"/>
      <c r="FB447" s="23"/>
      <c r="FC447" s="23"/>
      <c r="FD447" s="23"/>
      <c r="FE447" s="23"/>
      <c r="FF447" s="23"/>
      <c r="FG447" s="23"/>
      <c r="FH447" s="23"/>
      <c r="FI447" s="23"/>
      <c r="FJ447" s="23"/>
      <c r="FK447" s="23"/>
      <c r="FL447" s="23"/>
      <c r="FM447" s="23"/>
      <c r="FN447" s="23"/>
      <c r="FO447" s="23"/>
      <c r="FP447" s="23"/>
      <c r="FQ447" s="23"/>
      <c r="FR447" s="23"/>
      <c r="FS447" s="23"/>
      <c r="FT447" s="23"/>
      <c r="FU447" s="23"/>
      <c r="FV447" s="23"/>
      <c r="FW447" s="23"/>
      <c r="FX447" s="23"/>
      <c r="FY447" s="23"/>
      <c r="FZ447" s="23"/>
      <c r="GA447" s="23"/>
      <c r="GB447" s="23"/>
      <c r="GC447" s="23"/>
      <c r="GD447" s="23"/>
      <c r="GE447" s="23"/>
      <c r="GF447" s="23"/>
      <c r="GG447" s="23"/>
      <c r="GH447" s="23"/>
      <c r="GI447" s="23"/>
    </row>
    <row r="448" spans="1:191" x14ac:dyDescent="0.35">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23"/>
      <c r="DX448" s="23"/>
      <c r="DY448" s="23"/>
      <c r="DZ448" s="23"/>
      <c r="EA448" s="23"/>
      <c r="EB448" s="23"/>
      <c r="EC448" s="23"/>
      <c r="ED448" s="23"/>
      <c r="EE448" s="23"/>
      <c r="EF448" s="23"/>
      <c r="EG448" s="23"/>
      <c r="EH448" s="23"/>
      <c r="EI448" s="23"/>
      <c r="EJ448" s="23"/>
      <c r="EK448" s="23"/>
      <c r="EL448" s="23"/>
      <c r="EM448" s="23"/>
      <c r="EN448" s="23"/>
      <c r="EO448" s="23"/>
      <c r="EP448" s="23"/>
      <c r="EQ448" s="23"/>
      <c r="ER448" s="23"/>
      <c r="ES448" s="23"/>
      <c r="ET448" s="23"/>
      <c r="EU448" s="23"/>
      <c r="EV448" s="23"/>
      <c r="EW448" s="23"/>
      <c r="EX448" s="23"/>
      <c r="EY448" s="23"/>
      <c r="EZ448" s="23"/>
      <c r="FA448" s="23"/>
      <c r="FB448" s="23"/>
      <c r="FC448" s="23"/>
      <c r="FD448" s="23"/>
      <c r="FE448" s="23"/>
      <c r="FF448" s="23"/>
      <c r="FG448" s="23"/>
      <c r="FH448" s="23"/>
      <c r="FI448" s="23"/>
      <c r="FJ448" s="23"/>
      <c r="FK448" s="23"/>
      <c r="FL448" s="23"/>
      <c r="FM448" s="23"/>
      <c r="FN448" s="23"/>
      <c r="FO448" s="23"/>
      <c r="FP448" s="23"/>
      <c r="FQ448" s="23"/>
      <c r="FR448" s="23"/>
      <c r="FS448" s="23"/>
      <c r="FT448" s="23"/>
      <c r="FU448" s="23"/>
      <c r="FV448" s="23"/>
      <c r="FW448" s="23"/>
      <c r="FX448" s="23"/>
      <c r="FY448" s="23"/>
      <c r="FZ448" s="23"/>
      <c r="GA448" s="23"/>
      <c r="GB448" s="23"/>
      <c r="GC448" s="23"/>
      <c r="GD448" s="23"/>
      <c r="GE448" s="23"/>
      <c r="GF448" s="23"/>
      <c r="GG448" s="23"/>
      <c r="GH448" s="23"/>
      <c r="GI448" s="23"/>
    </row>
    <row r="449" spans="1:191" x14ac:dyDescent="0.35">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c r="CH449" s="23"/>
      <c r="CI449" s="23"/>
      <c r="CJ449" s="23"/>
      <c r="CK449" s="23"/>
      <c r="CL449" s="23"/>
      <c r="CM449" s="23"/>
      <c r="CN449" s="23"/>
      <c r="CO449" s="23"/>
      <c r="CP449" s="23"/>
      <c r="CQ449" s="23"/>
      <c r="CR449" s="23"/>
      <c r="CS449" s="23"/>
      <c r="CT449" s="23"/>
      <c r="CU449" s="23"/>
      <c r="CV449" s="23"/>
      <c r="CW449" s="23"/>
      <c r="CX449" s="23"/>
      <c r="CY449" s="23"/>
      <c r="CZ449" s="23"/>
      <c r="DA449" s="23"/>
      <c r="DB449" s="23"/>
      <c r="DC449" s="23"/>
      <c r="DD449" s="23"/>
      <c r="DE449" s="23"/>
      <c r="DF449" s="23"/>
      <c r="DG449" s="23"/>
      <c r="DH449" s="23"/>
      <c r="DI449" s="23"/>
      <c r="DJ449" s="23"/>
      <c r="DK449" s="23"/>
      <c r="DL449" s="23"/>
      <c r="DM449" s="23"/>
      <c r="DN449" s="23"/>
      <c r="DO449" s="23"/>
      <c r="DP449" s="23"/>
      <c r="DQ449" s="23"/>
      <c r="DR449" s="23"/>
      <c r="DS449" s="23"/>
      <c r="DT449" s="23"/>
      <c r="DU449" s="23"/>
      <c r="DV449" s="23"/>
      <c r="DW449" s="23"/>
      <c r="DX449" s="23"/>
      <c r="DY449" s="23"/>
      <c r="DZ449" s="23"/>
      <c r="EA449" s="23"/>
      <c r="EB449" s="23"/>
      <c r="EC449" s="23"/>
      <c r="ED449" s="23"/>
      <c r="EE449" s="23"/>
      <c r="EF449" s="23"/>
      <c r="EG449" s="23"/>
      <c r="EH449" s="23"/>
      <c r="EI449" s="23"/>
      <c r="EJ449" s="23"/>
      <c r="EK449" s="23"/>
      <c r="EL449" s="23"/>
      <c r="EM449" s="23"/>
      <c r="EN449" s="23"/>
      <c r="EO449" s="23"/>
      <c r="EP449" s="23"/>
      <c r="EQ449" s="23"/>
      <c r="ER449" s="23"/>
      <c r="ES449" s="23"/>
      <c r="ET449" s="23"/>
      <c r="EU449" s="23"/>
      <c r="EV449" s="23"/>
      <c r="EW449" s="23"/>
      <c r="EX449" s="23"/>
      <c r="EY449" s="23"/>
      <c r="EZ449" s="23"/>
      <c r="FA449" s="23"/>
      <c r="FB449" s="23"/>
      <c r="FC449" s="23"/>
      <c r="FD449" s="23"/>
      <c r="FE449" s="23"/>
      <c r="FF449" s="23"/>
      <c r="FG449" s="23"/>
      <c r="FH449" s="23"/>
      <c r="FI449" s="23"/>
      <c r="FJ449" s="23"/>
      <c r="FK449" s="23"/>
      <c r="FL449" s="23"/>
      <c r="FM449" s="23"/>
      <c r="FN449" s="23"/>
      <c r="FO449" s="23"/>
      <c r="FP449" s="23"/>
      <c r="FQ449" s="23"/>
      <c r="FR449" s="23"/>
      <c r="FS449" s="23"/>
      <c r="FT449" s="23"/>
      <c r="FU449" s="23"/>
      <c r="FV449" s="23"/>
      <c r="FW449" s="23"/>
      <c r="FX449" s="23"/>
      <c r="FY449" s="23"/>
      <c r="FZ449" s="23"/>
      <c r="GA449" s="23"/>
      <c r="GB449" s="23"/>
      <c r="GC449" s="23"/>
      <c r="GD449" s="23"/>
      <c r="GE449" s="23"/>
      <c r="GF449" s="23"/>
      <c r="GG449" s="23"/>
      <c r="GH449" s="23"/>
      <c r="GI449" s="23"/>
    </row>
    <row r="450" spans="1:191" x14ac:dyDescent="0.35">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c r="CH450" s="23"/>
      <c r="CI450" s="23"/>
      <c r="CJ450" s="23"/>
      <c r="CK450" s="23"/>
      <c r="CL450" s="23"/>
      <c r="CM450" s="23"/>
      <c r="CN450" s="23"/>
      <c r="CO450" s="23"/>
      <c r="CP450" s="23"/>
      <c r="CQ450" s="23"/>
      <c r="CR450" s="23"/>
      <c r="CS450" s="23"/>
      <c r="CT450" s="23"/>
      <c r="CU450" s="23"/>
      <c r="CV450" s="23"/>
      <c r="CW450" s="23"/>
      <c r="CX450" s="23"/>
      <c r="CY450" s="23"/>
      <c r="CZ450" s="23"/>
      <c r="DA450" s="23"/>
      <c r="DB450" s="23"/>
      <c r="DC450" s="23"/>
      <c r="DD450" s="23"/>
      <c r="DE450" s="23"/>
      <c r="DF450" s="23"/>
      <c r="DG450" s="23"/>
      <c r="DH450" s="23"/>
      <c r="DI450" s="23"/>
      <c r="DJ450" s="23"/>
      <c r="DK450" s="23"/>
      <c r="DL450" s="23"/>
      <c r="DM450" s="23"/>
      <c r="DN450" s="23"/>
      <c r="DO450" s="23"/>
      <c r="DP450" s="23"/>
      <c r="DQ450" s="23"/>
      <c r="DR450" s="23"/>
      <c r="DS450" s="23"/>
      <c r="DT450" s="23"/>
      <c r="DU450" s="23"/>
      <c r="DV450" s="23"/>
      <c r="DW450" s="23"/>
      <c r="DX450" s="23"/>
      <c r="DY450" s="23"/>
      <c r="DZ450" s="23"/>
      <c r="EA450" s="23"/>
      <c r="EB450" s="23"/>
      <c r="EC450" s="23"/>
      <c r="ED450" s="23"/>
      <c r="EE450" s="23"/>
      <c r="EF450" s="23"/>
      <c r="EG450" s="23"/>
      <c r="EH450" s="23"/>
      <c r="EI450" s="23"/>
      <c r="EJ450" s="23"/>
      <c r="EK450" s="23"/>
      <c r="EL450" s="23"/>
      <c r="EM450" s="23"/>
      <c r="EN450" s="23"/>
      <c r="EO450" s="23"/>
      <c r="EP450" s="23"/>
      <c r="EQ450" s="23"/>
      <c r="ER450" s="23"/>
      <c r="ES450" s="23"/>
      <c r="ET450" s="23"/>
      <c r="EU450" s="23"/>
      <c r="EV450" s="23"/>
      <c r="EW450" s="23"/>
      <c r="EX450" s="23"/>
      <c r="EY450" s="23"/>
      <c r="EZ450" s="23"/>
      <c r="FA450" s="23"/>
      <c r="FB450" s="23"/>
      <c r="FC450" s="23"/>
      <c r="FD450" s="23"/>
      <c r="FE450" s="23"/>
      <c r="FF450" s="23"/>
      <c r="FG450" s="23"/>
      <c r="FH450" s="23"/>
      <c r="FI450" s="23"/>
      <c r="FJ450" s="23"/>
      <c r="FK450" s="23"/>
      <c r="FL450" s="23"/>
      <c r="FM450" s="23"/>
      <c r="FN450" s="23"/>
      <c r="FO450" s="23"/>
      <c r="FP450" s="23"/>
      <c r="FQ450" s="23"/>
      <c r="FR450" s="23"/>
      <c r="FS450" s="23"/>
      <c r="FT450" s="23"/>
      <c r="FU450" s="23"/>
      <c r="FV450" s="23"/>
      <c r="FW450" s="23"/>
      <c r="FX450" s="23"/>
      <c r="FY450" s="23"/>
      <c r="FZ450" s="23"/>
      <c r="GA450" s="23"/>
      <c r="GB450" s="23"/>
      <c r="GC450" s="23"/>
      <c r="GD450" s="23"/>
      <c r="GE450" s="23"/>
      <c r="GF450" s="23"/>
      <c r="GG450" s="23"/>
      <c r="GH450" s="23"/>
      <c r="GI450" s="23"/>
    </row>
    <row r="451" spans="1:191" x14ac:dyDescent="0.35">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c r="CH451" s="23"/>
      <c r="CI451" s="23"/>
      <c r="CJ451" s="23"/>
      <c r="CK451" s="23"/>
      <c r="CL451" s="23"/>
      <c r="CM451" s="23"/>
      <c r="CN451" s="23"/>
      <c r="CO451" s="23"/>
      <c r="CP451" s="23"/>
      <c r="CQ451" s="23"/>
      <c r="CR451" s="23"/>
      <c r="CS451" s="23"/>
      <c r="CT451" s="23"/>
      <c r="CU451" s="23"/>
      <c r="CV451" s="23"/>
      <c r="CW451" s="23"/>
      <c r="CX451" s="23"/>
      <c r="CY451" s="23"/>
      <c r="CZ451" s="23"/>
      <c r="DA451" s="23"/>
      <c r="DB451" s="23"/>
      <c r="DC451" s="23"/>
      <c r="DD451" s="23"/>
      <c r="DE451" s="23"/>
      <c r="DF451" s="23"/>
      <c r="DG451" s="23"/>
      <c r="DH451" s="23"/>
      <c r="DI451" s="23"/>
      <c r="DJ451" s="23"/>
      <c r="DK451" s="23"/>
      <c r="DL451" s="23"/>
      <c r="DM451" s="23"/>
      <c r="DN451" s="23"/>
      <c r="DO451" s="23"/>
      <c r="DP451" s="23"/>
      <c r="DQ451" s="23"/>
      <c r="DR451" s="23"/>
      <c r="DS451" s="23"/>
      <c r="DT451" s="23"/>
      <c r="DU451" s="23"/>
      <c r="DV451" s="23"/>
      <c r="DW451" s="23"/>
      <c r="DX451" s="23"/>
      <c r="DY451" s="23"/>
      <c r="DZ451" s="23"/>
      <c r="EA451" s="23"/>
      <c r="EB451" s="23"/>
      <c r="EC451" s="23"/>
      <c r="ED451" s="23"/>
      <c r="EE451" s="23"/>
      <c r="EF451" s="23"/>
      <c r="EG451" s="23"/>
      <c r="EH451" s="23"/>
      <c r="EI451" s="23"/>
      <c r="EJ451" s="23"/>
      <c r="EK451" s="23"/>
      <c r="EL451" s="23"/>
      <c r="EM451" s="23"/>
      <c r="EN451" s="23"/>
      <c r="EO451" s="23"/>
      <c r="EP451" s="23"/>
      <c r="EQ451" s="23"/>
      <c r="ER451" s="23"/>
      <c r="ES451" s="23"/>
      <c r="ET451" s="23"/>
      <c r="EU451" s="23"/>
      <c r="EV451" s="23"/>
      <c r="EW451" s="23"/>
      <c r="EX451" s="23"/>
      <c r="EY451" s="23"/>
      <c r="EZ451" s="23"/>
      <c r="FA451" s="23"/>
      <c r="FB451" s="23"/>
      <c r="FC451" s="23"/>
      <c r="FD451" s="23"/>
      <c r="FE451" s="23"/>
      <c r="FF451" s="23"/>
      <c r="FG451" s="23"/>
      <c r="FH451" s="23"/>
      <c r="FI451" s="23"/>
      <c r="FJ451" s="23"/>
      <c r="FK451" s="23"/>
      <c r="FL451" s="23"/>
      <c r="FM451" s="23"/>
      <c r="FN451" s="23"/>
      <c r="FO451" s="23"/>
      <c r="FP451" s="23"/>
      <c r="FQ451" s="23"/>
      <c r="FR451" s="23"/>
      <c r="FS451" s="23"/>
      <c r="FT451" s="23"/>
      <c r="FU451" s="23"/>
      <c r="FV451" s="23"/>
      <c r="FW451" s="23"/>
      <c r="FX451" s="23"/>
      <c r="FY451" s="23"/>
      <c r="FZ451" s="23"/>
      <c r="GA451" s="23"/>
      <c r="GB451" s="23"/>
      <c r="GC451" s="23"/>
      <c r="GD451" s="23"/>
      <c r="GE451" s="23"/>
      <c r="GF451" s="23"/>
      <c r="GG451" s="23"/>
      <c r="GH451" s="23"/>
      <c r="GI451" s="23"/>
    </row>
    <row r="452" spans="1:191" x14ac:dyDescent="0.35">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c r="CH452" s="23"/>
      <c r="CI452" s="23"/>
      <c r="CJ452" s="23"/>
      <c r="CK452" s="23"/>
      <c r="CL452" s="23"/>
      <c r="CM452" s="23"/>
      <c r="CN452" s="23"/>
      <c r="CO452" s="23"/>
      <c r="CP452" s="23"/>
      <c r="CQ452" s="23"/>
      <c r="CR452" s="23"/>
      <c r="CS452" s="23"/>
      <c r="CT452" s="23"/>
      <c r="CU452" s="23"/>
      <c r="CV452" s="23"/>
      <c r="CW452" s="23"/>
      <c r="CX452" s="23"/>
      <c r="CY452" s="23"/>
      <c r="CZ452" s="23"/>
      <c r="DA452" s="23"/>
      <c r="DB452" s="23"/>
      <c r="DC452" s="23"/>
      <c r="DD452" s="23"/>
      <c r="DE452" s="23"/>
      <c r="DF452" s="23"/>
      <c r="DG452" s="23"/>
      <c r="DH452" s="23"/>
      <c r="DI452" s="23"/>
      <c r="DJ452" s="23"/>
      <c r="DK452" s="23"/>
      <c r="DL452" s="23"/>
      <c r="DM452" s="23"/>
      <c r="DN452" s="23"/>
      <c r="DO452" s="23"/>
      <c r="DP452" s="23"/>
      <c r="DQ452" s="23"/>
      <c r="DR452" s="23"/>
      <c r="DS452" s="23"/>
      <c r="DT452" s="23"/>
      <c r="DU452" s="23"/>
      <c r="DV452" s="23"/>
      <c r="DW452" s="23"/>
      <c r="DX452" s="23"/>
      <c r="DY452" s="23"/>
      <c r="DZ452" s="23"/>
      <c r="EA452" s="23"/>
      <c r="EB452" s="23"/>
      <c r="EC452" s="23"/>
      <c r="ED452" s="23"/>
      <c r="EE452" s="23"/>
      <c r="EF452" s="23"/>
      <c r="EG452" s="23"/>
      <c r="EH452" s="23"/>
      <c r="EI452" s="23"/>
      <c r="EJ452" s="23"/>
      <c r="EK452" s="23"/>
      <c r="EL452" s="23"/>
      <c r="EM452" s="23"/>
      <c r="EN452" s="23"/>
      <c r="EO452" s="23"/>
      <c r="EP452" s="23"/>
      <c r="EQ452" s="23"/>
      <c r="ER452" s="23"/>
      <c r="ES452" s="23"/>
      <c r="ET452" s="23"/>
      <c r="EU452" s="23"/>
      <c r="EV452" s="23"/>
      <c r="EW452" s="23"/>
      <c r="EX452" s="23"/>
      <c r="EY452" s="23"/>
      <c r="EZ452" s="23"/>
      <c r="FA452" s="23"/>
      <c r="FB452" s="23"/>
      <c r="FC452" s="23"/>
      <c r="FD452" s="23"/>
      <c r="FE452" s="23"/>
      <c r="FF452" s="23"/>
      <c r="FG452" s="23"/>
      <c r="FH452" s="23"/>
      <c r="FI452" s="23"/>
      <c r="FJ452" s="23"/>
      <c r="FK452" s="23"/>
      <c r="FL452" s="23"/>
      <c r="FM452" s="23"/>
      <c r="FN452" s="23"/>
      <c r="FO452" s="23"/>
      <c r="FP452" s="23"/>
      <c r="FQ452" s="23"/>
      <c r="FR452" s="23"/>
      <c r="FS452" s="23"/>
      <c r="FT452" s="23"/>
      <c r="FU452" s="23"/>
      <c r="FV452" s="23"/>
      <c r="FW452" s="23"/>
      <c r="FX452" s="23"/>
      <c r="FY452" s="23"/>
      <c r="FZ452" s="23"/>
      <c r="GA452" s="23"/>
      <c r="GB452" s="23"/>
      <c r="GC452" s="23"/>
      <c r="GD452" s="23"/>
      <c r="GE452" s="23"/>
      <c r="GF452" s="23"/>
      <c r="GG452" s="23"/>
      <c r="GH452" s="23"/>
      <c r="GI452" s="23"/>
    </row>
    <row r="453" spans="1:191" x14ac:dyDescent="0.35">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23"/>
      <c r="DX453" s="23"/>
      <c r="DY453" s="23"/>
      <c r="DZ453" s="23"/>
      <c r="EA453" s="23"/>
      <c r="EB453" s="23"/>
      <c r="EC453" s="23"/>
      <c r="ED453" s="23"/>
      <c r="EE453" s="23"/>
      <c r="EF453" s="23"/>
      <c r="EG453" s="23"/>
      <c r="EH453" s="23"/>
      <c r="EI453" s="23"/>
      <c r="EJ453" s="23"/>
      <c r="EK453" s="23"/>
      <c r="EL453" s="23"/>
      <c r="EM453" s="23"/>
      <c r="EN453" s="23"/>
      <c r="EO453" s="23"/>
      <c r="EP453" s="23"/>
      <c r="EQ453" s="23"/>
      <c r="ER453" s="23"/>
      <c r="ES453" s="23"/>
      <c r="ET453" s="23"/>
      <c r="EU453" s="23"/>
      <c r="EV453" s="23"/>
      <c r="EW453" s="23"/>
      <c r="EX453" s="23"/>
      <c r="EY453" s="23"/>
      <c r="EZ453" s="23"/>
      <c r="FA453" s="23"/>
      <c r="FB453" s="23"/>
      <c r="FC453" s="23"/>
      <c r="FD453" s="23"/>
      <c r="FE453" s="23"/>
      <c r="FF453" s="23"/>
      <c r="FG453" s="23"/>
      <c r="FH453" s="23"/>
      <c r="FI453" s="23"/>
      <c r="FJ453" s="23"/>
      <c r="FK453" s="23"/>
      <c r="FL453" s="23"/>
      <c r="FM453" s="23"/>
      <c r="FN453" s="23"/>
      <c r="FO453" s="23"/>
      <c r="FP453" s="23"/>
      <c r="FQ453" s="23"/>
      <c r="FR453" s="23"/>
      <c r="FS453" s="23"/>
      <c r="FT453" s="23"/>
      <c r="FU453" s="23"/>
      <c r="FV453" s="23"/>
      <c r="FW453" s="23"/>
      <c r="FX453" s="23"/>
      <c r="FY453" s="23"/>
      <c r="FZ453" s="23"/>
      <c r="GA453" s="23"/>
      <c r="GB453" s="23"/>
      <c r="GC453" s="23"/>
      <c r="GD453" s="23"/>
      <c r="GE453" s="23"/>
      <c r="GF453" s="23"/>
      <c r="GG453" s="23"/>
      <c r="GH453" s="23"/>
      <c r="GI453" s="23"/>
    </row>
    <row r="454" spans="1:191" x14ac:dyDescent="0.35">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c r="CH454" s="23"/>
      <c r="CI454" s="23"/>
      <c r="CJ454" s="23"/>
      <c r="CK454" s="23"/>
      <c r="CL454" s="23"/>
      <c r="CM454" s="23"/>
      <c r="CN454" s="23"/>
      <c r="CO454" s="23"/>
      <c r="CP454" s="23"/>
      <c r="CQ454" s="23"/>
      <c r="CR454" s="23"/>
      <c r="CS454" s="23"/>
      <c r="CT454" s="23"/>
      <c r="CU454" s="23"/>
      <c r="CV454" s="23"/>
      <c r="CW454" s="23"/>
      <c r="CX454" s="23"/>
      <c r="CY454" s="23"/>
      <c r="CZ454" s="23"/>
      <c r="DA454" s="23"/>
      <c r="DB454" s="23"/>
      <c r="DC454" s="23"/>
      <c r="DD454" s="23"/>
      <c r="DE454" s="23"/>
      <c r="DF454" s="23"/>
      <c r="DG454" s="23"/>
      <c r="DH454" s="23"/>
      <c r="DI454" s="23"/>
      <c r="DJ454" s="23"/>
      <c r="DK454" s="23"/>
      <c r="DL454" s="23"/>
      <c r="DM454" s="23"/>
      <c r="DN454" s="23"/>
      <c r="DO454" s="23"/>
      <c r="DP454" s="23"/>
      <c r="DQ454" s="23"/>
      <c r="DR454" s="23"/>
      <c r="DS454" s="23"/>
      <c r="DT454" s="23"/>
      <c r="DU454" s="23"/>
      <c r="DV454" s="23"/>
      <c r="DW454" s="23"/>
      <c r="DX454" s="23"/>
      <c r="DY454" s="23"/>
      <c r="DZ454" s="23"/>
      <c r="EA454" s="23"/>
      <c r="EB454" s="23"/>
      <c r="EC454" s="23"/>
      <c r="ED454" s="23"/>
      <c r="EE454" s="23"/>
      <c r="EF454" s="23"/>
      <c r="EG454" s="23"/>
      <c r="EH454" s="23"/>
      <c r="EI454" s="23"/>
      <c r="EJ454" s="23"/>
      <c r="EK454" s="23"/>
      <c r="EL454" s="23"/>
      <c r="EM454" s="23"/>
      <c r="EN454" s="23"/>
      <c r="EO454" s="23"/>
      <c r="EP454" s="23"/>
      <c r="EQ454" s="23"/>
      <c r="ER454" s="23"/>
      <c r="ES454" s="23"/>
      <c r="ET454" s="23"/>
      <c r="EU454" s="23"/>
      <c r="EV454" s="23"/>
      <c r="EW454" s="23"/>
      <c r="EX454" s="23"/>
      <c r="EY454" s="23"/>
      <c r="EZ454" s="23"/>
      <c r="FA454" s="23"/>
      <c r="FB454" s="23"/>
      <c r="FC454" s="23"/>
      <c r="FD454" s="23"/>
      <c r="FE454" s="23"/>
      <c r="FF454" s="23"/>
      <c r="FG454" s="23"/>
      <c r="FH454" s="23"/>
      <c r="FI454" s="23"/>
      <c r="FJ454" s="23"/>
      <c r="FK454" s="23"/>
      <c r="FL454" s="23"/>
      <c r="FM454" s="23"/>
      <c r="FN454" s="23"/>
      <c r="FO454" s="23"/>
      <c r="FP454" s="23"/>
      <c r="FQ454" s="23"/>
      <c r="FR454" s="23"/>
      <c r="FS454" s="23"/>
      <c r="FT454" s="23"/>
      <c r="FU454" s="23"/>
      <c r="FV454" s="23"/>
      <c r="FW454" s="23"/>
      <c r="FX454" s="23"/>
      <c r="FY454" s="23"/>
      <c r="FZ454" s="23"/>
      <c r="GA454" s="23"/>
      <c r="GB454" s="23"/>
      <c r="GC454" s="23"/>
      <c r="GD454" s="23"/>
      <c r="GE454" s="23"/>
      <c r="GF454" s="23"/>
      <c r="GG454" s="23"/>
      <c r="GH454" s="23"/>
      <c r="GI454" s="23"/>
    </row>
    <row r="455" spans="1:191" x14ac:dyDescent="0.3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c r="CH455" s="23"/>
      <c r="CI455" s="23"/>
      <c r="CJ455" s="23"/>
      <c r="CK455" s="23"/>
      <c r="CL455" s="23"/>
      <c r="CM455" s="23"/>
      <c r="CN455" s="23"/>
      <c r="CO455" s="23"/>
      <c r="CP455" s="23"/>
      <c r="CQ455" s="23"/>
      <c r="CR455" s="23"/>
      <c r="CS455" s="23"/>
      <c r="CT455" s="23"/>
      <c r="CU455" s="23"/>
      <c r="CV455" s="23"/>
      <c r="CW455" s="23"/>
      <c r="CX455" s="23"/>
      <c r="CY455" s="23"/>
      <c r="CZ455" s="23"/>
      <c r="DA455" s="23"/>
      <c r="DB455" s="23"/>
      <c r="DC455" s="23"/>
      <c r="DD455" s="23"/>
      <c r="DE455" s="23"/>
      <c r="DF455" s="23"/>
      <c r="DG455" s="23"/>
      <c r="DH455" s="23"/>
      <c r="DI455" s="23"/>
      <c r="DJ455" s="23"/>
      <c r="DK455" s="23"/>
      <c r="DL455" s="23"/>
      <c r="DM455" s="23"/>
      <c r="DN455" s="23"/>
      <c r="DO455" s="23"/>
      <c r="DP455" s="23"/>
      <c r="DQ455" s="23"/>
      <c r="DR455" s="23"/>
      <c r="DS455" s="23"/>
      <c r="DT455" s="23"/>
      <c r="DU455" s="23"/>
      <c r="DV455" s="23"/>
      <c r="DW455" s="23"/>
      <c r="DX455" s="23"/>
      <c r="DY455" s="23"/>
      <c r="DZ455" s="23"/>
      <c r="EA455" s="23"/>
      <c r="EB455" s="23"/>
      <c r="EC455" s="23"/>
      <c r="ED455" s="23"/>
      <c r="EE455" s="23"/>
      <c r="EF455" s="23"/>
      <c r="EG455" s="23"/>
      <c r="EH455" s="23"/>
      <c r="EI455" s="23"/>
      <c r="EJ455" s="23"/>
      <c r="EK455" s="23"/>
      <c r="EL455" s="23"/>
      <c r="EM455" s="23"/>
      <c r="EN455" s="23"/>
      <c r="EO455" s="23"/>
      <c r="EP455" s="23"/>
      <c r="EQ455" s="23"/>
      <c r="ER455" s="23"/>
      <c r="ES455" s="23"/>
      <c r="ET455" s="23"/>
      <c r="EU455" s="23"/>
      <c r="EV455" s="23"/>
      <c r="EW455" s="23"/>
      <c r="EX455" s="23"/>
      <c r="EY455" s="23"/>
      <c r="EZ455" s="23"/>
      <c r="FA455" s="23"/>
      <c r="FB455" s="23"/>
      <c r="FC455" s="23"/>
      <c r="FD455" s="23"/>
      <c r="FE455" s="23"/>
      <c r="FF455" s="23"/>
      <c r="FG455" s="23"/>
      <c r="FH455" s="23"/>
      <c r="FI455" s="23"/>
      <c r="FJ455" s="23"/>
      <c r="FK455" s="23"/>
      <c r="FL455" s="23"/>
      <c r="FM455" s="23"/>
      <c r="FN455" s="23"/>
      <c r="FO455" s="23"/>
      <c r="FP455" s="23"/>
      <c r="FQ455" s="23"/>
      <c r="FR455" s="23"/>
      <c r="FS455" s="23"/>
      <c r="FT455" s="23"/>
      <c r="FU455" s="23"/>
      <c r="FV455" s="23"/>
      <c r="FW455" s="23"/>
      <c r="FX455" s="23"/>
      <c r="FY455" s="23"/>
      <c r="FZ455" s="23"/>
      <c r="GA455" s="23"/>
      <c r="GB455" s="23"/>
      <c r="GC455" s="23"/>
      <c r="GD455" s="23"/>
      <c r="GE455" s="23"/>
      <c r="GF455" s="23"/>
      <c r="GG455" s="23"/>
      <c r="GH455" s="23"/>
      <c r="GI455" s="23"/>
    </row>
    <row r="456" spans="1:191" x14ac:dyDescent="0.35">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c r="CH456" s="23"/>
      <c r="CI456" s="23"/>
      <c r="CJ456" s="23"/>
      <c r="CK456" s="23"/>
      <c r="CL456" s="23"/>
      <c r="CM456" s="23"/>
      <c r="CN456" s="23"/>
      <c r="CO456" s="23"/>
      <c r="CP456" s="23"/>
      <c r="CQ456" s="23"/>
      <c r="CR456" s="23"/>
      <c r="CS456" s="23"/>
      <c r="CT456" s="23"/>
      <c r="CU456" s="23"/>
      <c r="CV456" s="23"/>
      <c r="CW456" s="23"/>
      <c r="CX456" s="23"/>
      <c r="CY456" s="23"/>
      <c r="CZ456" s="23"/>
      <c r="DA456" s="23"/>
      <c r="DB456" s="23"/>
      <c r="DC456" s="23"/>
      <c r="DD456" s="23"/>
      <c r="DE456" s="23"/>
      <c r="DF456" s="23"/>
      <c r="DG456" s="23"/>
      <c r="DH456" s="23"/>
      <c r="DI456" s="23"/>
      <c r="DJ456" s="23"/>
      <c r="DK456" s="23"/>
      <c r="DL456" s="23"/>
      <c r="DM456" s="23"/>
      <c r="DN456" s="23"/>
      <c r="DO456" s="23"/>
      <c r="DP456" s="23"/>
      <c r="DQ456" s="23"/>
      <c r="DR456" s="23"/>
      <c r="DS456" s="23"/>
      <c r="DT456" s="23"/>
      <c r="DU456" s="23"/>
      <c r="DV456" s="23"/>
      <c r="DW456" s="23"/>
      <c r="DX456" s="23"/>
      <c r="DY456" s="23"/>
      <c r="DZ456" s="23"/>
      <c r="EA456" s="23"/>
      <c r="EB456" s="23"/>
      <c r="EC456" s="23"/>
      <c r="ED456" s="23"/>
      <c r="EE456" s="23"/>
      <c r="EF456" s="23"/>
      <c r="EG456" s="23"/>
      <c r="EH456" s="23"/>
      <c r="EI456" s="23"/>
      <c r="EJ456" s="23"/>
      <c r="EK456" s="23"/>
      <c r="EL456" s="23"/>
      <c r="EM456" s="23"/>
      <c r="EN456" s="23"/>
      <c r="EO456" s="23"/>
      <c r="EP456" s="23"/>
      <c r="EQ456" s="23"/>
      <c r="ER456" s="23"/>
      <c r="ES456" s="23"/>
      <c r="ET456" s="23"/>
      <c r="EU456" s="23"/>
      <c r="EV456" s="23"/>
      <c r="EW456" s="23"/>
      <c r="EX456" s="23"/>
      <c r="EY456" s="23"/>
      <c r="EZ456" s="23"/>
      <c r="FA456" s="23"/>
      <c r="FB456" s="23"/>
      <c r="FC456" s="23"/>
      <c r="FD456" s="23"/>
      <c r="FE456" s="23"/>
      <c r="FF456" s="23"/>
      <c r="FG456" s="23"/>
      <c r="FH456" s="23"/>
      <c r="FI456" s="23"/>
      <c r="FJ456" s="23"/>
      <c r="FK456" s="23"/>
      <c r="FL456" s="23"/>
      <c r="FM456" s="23"/>
      <c r="FN456" s="23"/>
      <c r="FO456" s="23"/>
      <c r="FP456" s="23"/>
      <c r="FQ456" s="23"/>
      <c r="FR456" s="23"/>
      <c r="FS456" s="23"/>
      <c r="FT456" s="23"/>
      <c r="FU456" s="23"/>
      <c r="FV456" s="23"/>
      <c r="FW456" s="23"/>
      <c r="FX456" s="23"/>
      <c r="FY456" s="23"/>
      <c r="FZ456" s="23"/>
      <c r="GA456" s="23"/>
      <c r="GB456" s="23"/>
      <c r="GC456" s="23"/>
      <c r="GD456" s="23"/>
      <c r="GE456" s="23"/>
      <c r="GF456" s="23"/>
      <c r="GG456" s="23"/>
      <c r="GH456" s="23"/>
      <c r="GI456" s="23"/>
    </row>
    <row r="457" spans="1:191" x14ac:dyDescent="0.35">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23"/>
      <c r="DX457" s="23"/>
      <c r="DY457" s="23"/>
      <c r="DZ457" s="23"/>
      <c r="EA457" s="23"/>
      <c r="EB457" s="23"/>
      <c r="EC457" s="23"/>
      <c r="ED457" s="23"/>
      <c r="EE457" s="23"/>
      <c r="EF457" s="23"/>
      <c r="EG457" s="23"/>
      <c r="EH457" s="23"/>
      <c r="EI457" s="23"/>
      <c r="EJ457" s="23"/>
      <c r="EK457" s="23"/>
      <c r="EL457" s="23"/>
      <c r="EM457" s="23"/>
      <c r="EN457" s="23"/>
      <c r="EO457" s="23"/>
      <c r="EP457" s="23"/>
      <c r="EQ457" s="23"/>
      <c r="ER457" s="23"/>
      <c r="ES457" s="23"/>
      <c r="ET457" s="23"/>
      <c r="EU457" s="23"/>
      <c r="EV457" s="23"/>
      <c r="EW457" s="23"/>
      <c r="EX457" s="23"/>
      <c r="EY457" s="23"/>
      <c r="EZ457" s="23"/>
      <c r="FA457" s="23"/>
      <c r="FB457" s="23"/>
      <c r="FC457" s="23"/>
      <c r="FD457" s="23"/>
      <c r="FE457" s="23"/>
      <c r="FF457" s="23"/>
      <c r="FG457" s="23"/>
      <c r="FH457" s="23"/>
      <c r="FI457" s="23"/>
      <c r="FJ457" s="23"/>
      <c r="FK457" s="23"/>
      <c r="FL457" s="23"/>
      <c r="FM457" s="23"/>
      <c r="FN457" s="23"/>
      <c r="FO457" s="23"/>
      <c r="FP457" s="23"/>
      <c r="FQ457" s="23"/>
      <c r="FR457" s="23"/>
      <c r="FS457" s="23"/>
      <c r="FT457" s="23"/>
      <c r="FU457" s="23"/>
      <c r="FV457" s="23"/>
      <c r="FW457" s="23"/>
      <c r="FX457" s="23"/>
      <c r="FY457" s="23"/>
      <c r="FZ457" s="23"/>
      <c r="GA457" s="23"/>
      <c r="GB457" s="23"/>
      <c r="GC457" s="23"/>
      <c r="GD457" s="23"/>
      <c r="GE457" s="23"/>
      <c r="GF457" s="23"/>
      <c r="GG457" s="23"/>
      <c r="GH457" s="23"/>
      <c r="GI457" s="23"/>
    </row>
    <row r="458" spans="1:191" x14ac:dyDescent="0.35">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23"/>
      <c r="DX458" s="23"/>
      <c r="DY458" s="23"/>
      <c r="DZ458" s="23"/>
      <c r="EA458" s="23"/>
      <c r="EB458" s="23"/>
      <c r="EC458" s="23"/>
      <c r="ED458" s="23"/>
      <c r="EE458" s="23"/>
      <c r="EF458" s="23"/>
      <c r="EG458" s="23"/>
      <c r="EH458" s="23"/>
      <c r="EI458" s="23"/>
      <c r="EJ458" s="23"/>
      <c r="EK458" s="23"/>
      <c r="EL458" s="23"/>
      <c r="EM458" s="23"/>
      <c r="EN458" s="23"/>
      <c r="EO458" s="23"/>
      <c r="EP458" s="23"/>
      <c r="EQ458" s="23"/>
      <c r="ER458" s="23"/>
      <c r="ES458" s="23"/>
      <c r="ET458" s="23"/>
      <c r="EU458" s="23"/>
      <c r="EV458" s="23"/>
      <c r="EW458" s="23"/>
      <c r="EX458" s="23"/>
      <c r="EY458" s="23"/>
      <c r="EZ458" s="23"/>
      <c r="FA458" s="23"/>
      <c r="FB458" s="23"/>
      <c r="FC458" s="23"/>
      <c r="FD458" s="23"/>
      <c r="FE458" s="23"/>
      <c r="FF458" s="23"/>
      <c r="FG458" s="23"/>
      <c r="FH458" s="23"/>
      <c r="FI458" s="23"/>
      <c r="FJ458" s="23"/>
      <c r="FK458" s="23"/>
      <c r="FL458" s="23"/>
      <c r="FM458" s="23"/>
      <c r="FN458" s="23"/>
      <c r="FO458" s="23"/>
      <c r="FP458" s="23"/>
      <c r="FQ458" s="23"/>
      <c r="FR458" s="23"/>
      <c r="FS458" s="23"/>
      <c r="FT458" s="23"/>
      <c r="FU458" s="23"/>
      <c r="FV458" s="23"/>
      <c r="FW458" s="23"/>
      <c r="FX458" s="23"/>
      <c r="FY458" s="23"/>
      <c r="FZ458" s="23"/>
      <c r="GA458" s="23"/>
      <c r="GB458" s="23"/>
      <c r="GC458" s="23"/>
      <c r="GD458" s="23"/>
      <c r="GE458" s="23"/>
      <c r="GF458" s="23"/>
      <c r="GG458" s="23"/>
      <c r="GH458" s="23"/>
      <c r="GI458" s="23"/>
    </row>
    <row r="459" spans="1:191" x14ac:dyDescent="0.35">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23"/>
      <c r="DX459" s="23"/>
      <c r="DY459" s="23"/>
      <c r="DZ459" s="23"/>
      <c r="EA459" s="23"/>
      <c r="EB459" s="23"/>
      <c r="EC459" s="23"/>
      <c r="ED459" s="23"/>
      <c r="EE459" s="23"/>
      <c r="EF459" s="23"/>
      <c r="EG459" s="23"/>
      <c r="EH459" s="23"/>
      <c r="EI459" s="23"/>
      <c r="EJ459" s="23"/>
      <c r="EK459" s="23"/>
      <c r="EL459" s="23"/>
      <c r="EM459" s="23"/>
      <c r="EN459" s="23"/>
      <c r="EO459" s="23"/>
      <c r="EP459" s="23"/>
      <c r="EQ459" s="23"/>
      <c r="ER459" s="23"/>
      <c r="ES459" s="23"/>
      <c r="ET459" s="23"/>
      <c r="EU459" s="23"/>
      <c r="EV459" s="23"/>
      <c r="EW459" s="23"/>
      <c r="EX459" s="23"/>
      <c r="EY459" s="23"/>
      <c r="EZ459" s="23"/>
      <c r="FA459" s="23"/>
      <c r="FB459" s="23"/>
      <c r="FC459" s="23"/>
      <c r="FD459" s="23"/>
      <c r="FE459" s="23"/>
      <c r="FF459" s="23"/>
      <c r="FG459" s="23"/>
      <c r="FH459" s="23"/>
      <c r="FI459" s="23"/>
      <c r="FJ459" s="23"/>
      <c r="FK459" s="23"/>
      <c r="FL459" s="23"/>
      <c r="FM459" s="23"/>
      <c r="FN459" s="23"/>
      <c r="FO459" s="23"/>
      <c r="FP459" s="23"/>
      <c r="FQ459" s="23"/>
      <c r="FR459" s="23"/>
      <c r="FS459" s="23"/>
      <c r="FT459" s="23"/>
      <c r="FU459" s="23"/>
      <c r="FV459" s="23"/>
      <c r="FW459" s="23"/>
      <c r="FX459" s="23"/>
      <c r="FY459" s="23"/>
      <c r="FZ459" s="23"/>
      <c r="GA459" s="23"/>
      <c r="GB459" s="23"/>
      <c r="GC459" s="23"/>
      <c r="GD459" s="23"/>
      <c r="GE459" s="23"/>
      <c r="GF459" s="23"/>
      <c r="GG459" s="23"/>
      <c r="GH459" s="23"/>
      <c r="GI459" s="23"/>
    </row>
    <row r="460" spans="1:191" x14ac:dyDescent="0.35">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23"/>
      <c r="DX460" s="23"/>
      <c r="DY460" s="23"/>
      <c r="DZ460" s="23"/>
      <c r="EA460" s="23"/>
      <c r="EB460" s="23"/>
      <c r="EC460" s="23"/>
      <c r="ED460" s="23"/>
      <c r="EE460" s="23"/>
      <c r="EF460" s="23"/>
      <c r="EG460" s="23"/>
      <c r="EH460" s="23"/>
      <c r="EI460" s="23"/>
      <c r="EJ460" s="23"/>
      <c r="EK460" s="23"/>
      <c r="EL460" s="23"/>
      <c r="EM460" s="23"/>
      <c r="EN460" s="23"/>
      <c r="EO460" s="23"/>
      <c r="EP460" s="23"/>
      <c r="EQ460" s="23"/>
      <c r="ER460" s="23"/>
      <c r="ES460" s="23"/>
      <c r="ET460" s="23"/>
      <c r="EU460" s="23"/>
      <c r="EV460" s="23"/>
      <c r="EW460" s="23"/>
      <c r="EX460" s="23"/>
      <c r="EY460" s="23"/>
      <c r="EZ460" s="23"/>
      <c r="FA460" s="23"/>
      <c r="FB460" s="23"/>
      <c r="FC460" s="23"/>
      <c r="FD460" s="23"/>
      <c r="FE460" s="23"/>
      <c r="FF460" s="23"/>
      <c r="FG460" s="23"/>
      <c r="FH460" s="23"/>
      <c r="FI460" s="23"/>
      <c r="FJ460" s="23"/>
      <c r="FK460" s="23"/>
      <c r="FL460" s="23"/>
      <c r="FM460" s="23"/>
      <c r="FN460" s="23"/>
      <c r="FO460" s="23"/>
      <c r="FP460" s="23"/>
      <c r="FQ460" s="23"/>
      <c r="FR460" s="23"/>
      <c r="FS460" s="23"/>
      <c r="FT460" s="23"/>
      <c r="FU460" s="23"/>
      <c r="FV460" s="23"/>
      <c r="FW460" s="23"/>
      <c r="FX460" s="23"/>
      <c r="FY460" s="23"/>
      <c r="FZ460" s="23"/>
      <c r="GA460" s="23"/>
      <c r="GB460" s="23"/>
      <c r="GC460" s="23"/>
      <c r="GD460" s="23"/>
      <c r="GE460" s="23"/>
      <c r="GF460" s="23"/>
      <c r="GG460" s="23"/>
      <c r="GH460" s="23"/>
      <c r="GI460" s="23"/>
    </row>
    <row r="461" spans="1:191" x14ac:dyDescent="0.35">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23"/>
      <c r="DX461" s="23"/>
      <c r="DY461" s="23"/>
      <c r="DZ461" s="23"/>
      <c r="EA461" s="23"/>
      <c r="EB461" s="23"/>
      <c r="EC461" s="23"/>
      <c r="ED461" s="23"/>
      <c r="EE461" s="23"/>
      <c r="EF461" s="23"/>
      <c r="EG461" s="23"/>
      <c r="EH461" s="23"/>
      <c r="EI461" s="23"/>
      <c r="EJ461" s="23"/>
      <c r="EK461" s="23"/>
      <c r="EL461" s="23"/>
      <c r="EM461" s="23"/>
      <c r="EN461" s="23"/>
      <c r="EO461" s="23"/>
      <c r="EP461" s="23"/>
      <c r="EQ461" s="23"/>
      <c r="ER461" s="23"/>
      <c r="ES461" s="23"/>
      <c r="ET461" s="23"/>
      <c r="EU461" s="23"/>
      <c r="EV461" s="23"/>
      <c r="EW461" s="23"/>
      <c r="EX461" s="23"/>
      <c r="EY461" s="23"/>
      <c r="EZ461" s="23"/>
      <c r="FA461" s="23"/>
      <c r="FB461" s="23"/>
      <c r="FC461" s="23"/>
      <c r="FD461" s="23"/>
      <c r="FE461" s="23"/>
      <c r="FF461" s="23"/>
      <c r="FG461" s="23"/>
      <c r="FH461" s="23"/>
      <c r="FI461" s="23"/>
      <c r="FJ461" s="23"/>
      <c r="FK461" s="23"/>
      <c r="FL461" s="23"/>
      <c r="FM461" s="23"/>
      <c r="FN461" s="23"/>
      <c r="FO461" s="23"/>
      <c r="FP461" s="23"/>
      <c r="FQ461" s="23"/>
      <c r="FR461" s="23"/>
      <c r="FS461" s="23"/>
      <c r="FT461" s="23"/>
      <c r="FU461" s="23"/>
      <c r="FV461" s="23"/>
      <c r="FW461" s="23"/>
      <c r="FX461" s="23"/>
      <c r="FY461" s="23"/>
      <c r="FZ461" s="23"/>
      <c r="GA461" s="23"/>
      <c r="GB461" s="23"/>
      <c r="GC461" s="23"/>
      <c r="GD461" s="23"/>
      <c r="GE461" s="23"/>
      <c r="GF461" s="23"/>
      <c r="GG461" s="23"/>
      <c r="GH461" s="23"/>
      <c r="GI461" s="23"/>
    </row>
    <row r="462" spans="1:191" x14ac:dyDescent="0.35">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23"/>
      <c r="DX462" s="23"/>
      <c r="DY462" s="23"/>
      <c r="DZ462" s="23"/>
      <c r="EA462" s="23"/>
      <c r="EB462" s="23"/>
      <c r="EC462" s="23"/>
      <c r="ED462" s="23"/>
      <c r="EE462" s="23"/>
      <c r="EF462" s="23"/>
      <c r="EG462" s="23"/>
      <c r="EH462" s="23"/>
      <c r="EI462" s="23"/>
      <c r="EJ462" s="23"/>
      <c r="EK462" s="23"/>
      <c r="EL462" s="23"/>
      <c r="EM462" s="23"/>
      <c r="EN462" s="23"/>
      <c r="EO462" s="23"/>
      <c r="EP462" s="23"/>
      <c r="EQ462" s="23"/>
      <c r="ER462" s="23"/>
      <c r="ES462" s="23"/>
      <c r="ET462" s="23"/>
      <c r="EU462" s="23"/>
      <c r="EV462" s="23"/>
      <c r="EW462" s="23"/>
      <c r="EX462" s="23"/>
      <c r="EY462" s="23"/>
      <c r="EZ462" s="23"/>
      <c r="FA462" s="23"/>
      <c r="FB462" s="23"/>
      <c r="FC462" s="23"/>
      <c r="FD462" s="23"/>
      <c r="FE462" s="23"/>
      <c r="FF462" s="23"/>
      <c r="FG462" s="23"/>
      <c r="FH462" s="23"/>
      <c r="FI462" s="23"/>
      <c r="FJ462" s="23"/>
      <c r="FK462" s="23"/>
      <c r="FL462" s="23"/>
      <c r="FM462" s="23"/>
      <c r="FN462" s="23"/>
      <c r="FO462" s="23"/>
      <c r="FP462" s="23"/>
      <c r="FQ462" s="23"/>
      <c r="FR462" s="23"/>
      <c r="FS462" s="23"/>
      <c r="FT462" s="23"/>
      <c r="FU462" s="23"/>
      <c r="FV462" s="23"/>
      <c r="FW462" s="23"/>
      <c r="FX462" s="23"/>
      <c r="FY462" s="23"/>
      <c r="FZ462" s="23"/>
      <c r="GA462" s="23"/>
      <c r="GB462" s="23"/>
      <c r="GC462" s="23"/>
      <c r="GD462" s="23"/>
      <c r="GE462" s="23"/>
      <c r="GF462" s="23"/>
      <c r="GG462" s="23"/>
      <c r="GH462" s="23"/>
      <c r="GI462" s="23"/>
    </row>
    <row r="463" spans="1:191" x14ac:dyDescent="0.35">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23"/>
      <c r="DX463" s="23"/>
      <c r="DY463" s="23"/>
      <c r="DZ463" s="23"/>
      <c r="EA463" s="23"/>
      <c r="EB463" s="23"/>
      <c r="EC463" s="23"/>
      <c r="ED463" s="23"/>
      <c r="EE463" s="23"/>
      <c r="EF463" s="23"/>
      <c r="EG463" s="23"/>
      <c r="EH463" s="23"/>
      <c r="EI463" s="23"/>
      <c r="EJ463" s="23"/>
      <c r="EK463" s="23"/>
      <c r="EL463" s="23"/>
      <c r="EM463" s="23"/>
      <c r="EN463" s="23"/>
      <c r="EO463" s="23"/>
      <c r="EP463" s="23"/>
      <c r="EQ463" s="23"/>
      <c r="ER463" s="23"/>
      <c r="ES463" s="23"/>
      <c r="ET463" s="23"/>
      <c r="EU463" s="23"/>
      <c r="EV463" s="23"/>
      <c r="EW463" s="23"/>
      <c r="EX463" s="23"/>
      <c r="EY463" s="23"/>
      <c r="EZ463" s="23"/>
      <c r="FA463" s="23"/>
      <c r="FB463" s="23"/>
      <c r="FC463" s="23"/>
      <c r="FD463" s="23"/>
      <c r="FE463" s="23"/>
      <c r="FF463" s="23"/>
      <c r="FG463" s="23"/>
      <c r="FH463" s="23"/>
      <c r="FI463" s="23"/>
      <c r="FJ463" s="23"/>
      <c r="FK463" s="23"/>
      <c r="FL463" s="23"/>
      <c r="FM463" s="23"/>
      <c r="FN463" s="23"/>
      <c r="FO463" s="23"/>
      <c r="FP463" s="23"/>
      <c r="FQ463" s="23"/>
      <c r="FR463" s="23"/>
      <c r="FS463" s="23"/>
      <c r="FT463" s="23"/>
      <c r="FU463" s="23"/>
      <c r="FV463" s="23"/>
      <c r="FW463" s="23"/>
      <c r="FX463" s="23"/>
      <c r="FY463" s="23"/>
      <c r="FZ463" s="23"/>
      <c r="GA463" s="23"/>
      <c r="GB463" s="23"/>
      <c r="GC463" s="23"/>
      <c r="GD463" s="23"/>
      <c r="GE463" s="23"/>
      <c r="GF463" s="23"/>
      <c r="GG463" s="23"/>
      <c r="GH463" s="23"/>
      <c r="GI463" s="23"/>
    </row>
    <row r="464" spans="1:191" x14ac:dyDescent="0.35">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23"/>
      <c r="DX464" s="23"/>
      <c r="DY464" s="23"/>
      <c r="DZ464" s="23"/>
      <c r="EA464" s="23"/>
      <c r="EB464" s="23"/>
      <c r="EC464" s="23"/>
      <c r="ED464" s="23"/>
      <c r="EE464" s="23"/>
      <c r="EF464" s="23"/>
      <c r="EG464" s="23"/>
      <c r="EH464" s="23"/>
      <c r="EI464" s="23"/>
      <c r="EJ464" s="23"/>
      <c r="EK464" s="23"/>
      <c r="EL464" s="23"/>
      <c r="EM464" s="23"/>
      <c r="EN464" s="23"/>
      <c r="EO464" s="23"/>
      <c r="EP464" s="23"/>
      <c r="EQ464" s="23"/>
      <c r="ER464" s="23"/>
      <c r="ES464" s="23"/>
      <c r="ET464" s="23"/>
      <c r="EU464" s="23"/>
      <c r="EV464" s="23"/>
      <c r="EW464" s="23"/>
      <c r="EX464" s="23"/>
      <c r="EY464" s="23"/>
      <c r="EZ464" s="23"/>
      <c r="FA464" s="23"/>
      <c r="FB464" s="23"/>
      <c r="FC464" s="23"/>
      <c r="FD464" s="23"/>
      <c r="FE464" s="23"/>
      <c r="FF464" s="23"/>
      <c r="FG464" s="23"/>
      <c r="FH464" s="23"/>
      <c r="FI464" s="23"/>
      <c r="FJ464" s="23"/>
      <c r="FK464" s="23"/>
      <c r="FL464" s="23"/>
      <c r="FM464" s="23"/>
      <c r="FN464" s="23"/>
      <c r="FO464" s="23"/>
      <c r="FP464" s="23"/>
      <c r="FQ464" s="23"/>
      <c r="FR464" s="23"/>
      <c r="FS464" s="23"/>
      <c r="FT464" s="23"/>
      <c r="FU464" s="23"/>
      <c r="FV464" s="23"/>
      <c r="FW464" s="23"/>
      <c r="FX464" s="23"/>
      <c r="FY464" s="23"/>
      <c r="FZ464" s="23"/>
      <c r="GA464" s="23"/>
      <c r="GB464" s="23"/>
      <c r="GC464" s="23"/>
      <c r="GD464" s="23"/>
      <c r="GE464" s="23"/>
      <c r="GF464" s="23"/>
      <c r="GG464" s="23"/>
      <c r="GH464" s="23"/>
      <c r="GI464" s="23"/>
    </row>
    <row r="465" spans="1:191" x14ac:dyDescent="0.3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23"/>
      <c r="DX465" s="23"/>
      <c r="DY465" s="23"/>
      <c r="DZ465" s="23"/>
      <c r="EA465" s="23"/>
      <c r="EB465" s="23"/>
      <c r="EC465" s="23"/>
      <c r="ED465" s="23"/>
      <c r="EE465" s="23"/>
      <c r="EF465" s="23"/>
      <c r="EG465" s="23"/>
      <c r="EH465" s="23"/>
      <c r="EI465" s="23"/>
      <c r="EJ465" s="23"/>
      <c r="EK465" s="23"/>
      <c r="EL465" s="23"/>
      <c r="EM465" s="23"/>
      <c r="EN465" s="23"/>
      <c r="EO465" s="23"/>
      <c r="EP465" s="23"/>
      <c r="EQ465" s="23"/>
      <c r="ER465" s="23"/>
      <c r="ES465" s="23"/>
      <c r="ET465" s="23"/>
      <c r="EU465" s="23"/>
      <c r="EV465" s="23"/>
      <c r="EW465" s="23"/>
      <c r="EX465" s="23"/>
      <c r="EY465" s="23"/>
      <c r="EZ465" s="23"/>
      <c r="FA465" s="23"/>
      <c r="FB465" s="23"/>
      <c r="FC465" s="23"/>
      <c r="FD465" s="23"/>
      <c r="FE465" s="23"/>
      <c r="FF465" s="23"/>
      <c r="FG465" s="23"/>
      <c r="FH465" s="23"/>
      <c r="FI465" s="23"/>
      <c r="FJ465" s="23"/>
      <c r="FK465" s="23"/>
      <c r="FL465" s="23"/>
      <c r="FM465" s="23"/>
      <c r="FN465" s="23"/>
      <c r="FO465" s="23"/>
      <c r="FP465" s="23"/>
      <c r="FQ465" s="23"/>
      <c r="FR465" s="23"/>
      <c r="FS465" s="23"/>
      <c r="FT465" s="23"/>
      <c r="FU465" s="23"/>
      <c r="FV465" s="23"/>
      <c r="FW465" s="23"/>
      <c r="FX465" s="23"/>
      <c r="FY465" s="23"/>
      <c r="FZ465" s="23"/>
      <c r="GA465" s="23"/>
      <c r="GB465" s="23"/>
      <c r="GC465" s="23"/>
      <c r="GD465" s="23"/>
      <c r="GE465" s="23"/>
      <c r="GF465" s="23"/>
      <c r="GG465" s="23"/>
      <c r="GH465" s="23"/>
      <c r="GI465" s="23"/>
    </row>
    <row r="466" spans="1:191" x14ac:dyDescent="0.35">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23"/>
      <c r="DX466" s="23"/>
      <c r="DY466" s="23"/>
      <c r="DZ466" s="23"/>
      <c r="EA466" s="23"/>
      <c r="EB466" s="23"/>
      <c r="EC466" s="23"/>
      <c r="ED466" s="23"/>
      <c r="EE466" s="23"/>
      <c r="EF466" s="23"/>
      <c r="EG466" s="23"/>
      <c r="EH466" s="23"/>
      <c r="EI466" s="23"/>
      <c r="EJ466" s="23"/>
      <c r="EK466" s="23"/>
      <c r="EL466" s="23"/>
      <c r="EM466" s="23"/>
      <c r="EN466" s="23"/>
      <c r="EO466" s="23"/>
      <c r="EP466" s="23"/>
      <c r="EQ466" s="23"/>
      <c r="ER466" s="23"/>
      <c r="ES466" s="23"/>
      <c r="ET466" s="23"/>
      <c r="EU466" s="23"/>
      <c r="EV466" s="23"/>
      <c r="EW466" s="23"/>
      <c r="EX466" s="23"/>
      <c r="EY466" s="23"/>
      <c r="EZ466" s="23"/>
      <c r="FA466" s="23"/>
      <c r="FB466" s="23"/>
      <c r="FC466" s="23"/>
      <c r="FD466" s="23"/>
      <c r="FE466" s="23"/>
      <c r="FF466" s="23"/>
      <c r="FG466" s="23"/>
      <c r="FH466" s="23"/>
      <c r="FI466" s="23"/>
      <c r="FJ466" s="23"/>
      <c r="FK466" s="23"/>
      <c r="FL466" s="23"/>
      <c r="FM466" s="23"/>
      <c r="FN466" s="23"/>
      <c r="FO466" s="23"/>
      <c r="FP466" s="23"/>
      <c r="FQ466" s="23"/>
      <c r="FR466" s="23"/>
      <c r="FS466" s="23"/>
      <c r="FT466" s="23"/>
      <c r="FU466" s="23"/>
      <c r="FV466" s="23"/>
      <c r="FW466" s="23"/>
      <c r="FX466" s="23"/>
      <c r="FY466" s="23"/>
      <c r="FZ466" s="23"/>
      <c r="GA466" s="23"/>
      <c r="GB466" s="23"/>
      <c r="GC466" s="23"/>
      <c r="GD466" s="23"/>
      <c r="GE466" s="23"/>
      <c r="GF466" s="23"/>
      <c r="GG466" s="23"/>
      <c r="GH466" s="23"/>
      <c r="GI466" s="23"/>
    </row>
    <row r="467" spans="1:191" x14ac:dyDescent="0.35">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23"/>
      <c r="DX467" s="23"/>
      <c r="DY467" s="23"/>
      <c r="DZ467" s="23"/>
      <c r="EA467" s="23"/>
      <c r="EB467" s="23"/>
      <c r="EC467" s="23"/>
      <c r="ED467" s="23"/>
      <c r="EE467" s="23"/>
      <c r="EF467" s="23"/>
      <c r="EG467" s="23"/>
      <c r="EH467" s="23"/>
      <c r="EI467" s="23"/>
      <c r="EJ467" s="23"/>
      <c r="EK467" s="23"/>
      <c r="EL467" s="23"/>
      <c r="EM467" s="23"/>
      <c r="EN467" s="23"/>
      <c r="EO467" s="23"/>
      <c r="EP467" s="23"/>
      <c r="EQ467" s="23"/>
      <c r="ER467" s="23"/>
      <c r="ES467" s="23"/>
      <c r="ET467" s="23"/>
      <c r="EU467" s="23"/>
      <c r="EV467" s="23"/>
      <c r="EW467" s="23"/>
      <c r="EX467" s="23"/>
      <c r="EY467" s="23"/>
      <c r="EZ467" s="23"/>
      <c r="FA467" s="23"/>
      <c r="FB467" s="23"/>
      <c r="FC467" s="23"/>
      <c r="FD467" s="23"/>
      <c r="FE467" s="23"/>
      <c r="FF467" s="23"/>
      <c r="FG467" s="23"/>
      <c r="FH467" s="23"/>
      <c r="FI467" s="23"/>
      <c r="FJ467" s="23"/>
      <c r="FK467" s="23"/>
      <c r="FL467" s="23"/>
      <c r="FM467" s="23"/>
      <c r="FN467" s="23"/>
      <c r="FO467" s="23"/>
      <c r="FP467" s="23"/>
      <c r="FQ467" s="23"/>
      <c r="FR467" s="23"/>
      <c r="FS467" s="23"/>
      <c r="FT467" s="23"/>
      <c r="FU467" s="23"/>
      <c r="FV467" s="23"/>
      <c r="FW467" s="23"/>
      <c r="FX467" s="23"/>
      <c r="FY467" s="23"/>
      <c r="FZ467" s="23"/>
      <c r="GA467" s="23"/>
      <c r="GB467" s="23"/>
      <c r="GC467" s="23"/>
      <c r="GD467" s="23"/>
      <c r="GE467" s="23"/>
      <c r="GF467" s="23"/>
      <c r="GG467" s="23"/>
      <c r="GH467" s="23"/>
      <c r="GI467" s="23"/>
    </row>
    <row r="468" spans="1:191" x14ac:dyDescent="0.35">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23"/>
      <c r="DX468" s="23"/>
      <c r="DY468" s="23"/>
      <c r="DZ468" s="23"/>
      <c r="EA468" s="23"/>
      <c r="EB468" s="23"/>
      <c r="EC468" s="23"/>
      <c r="ED468" s="23"/>
      <c r="EE468" s="23"/>
      <c r="EF468" s="23"/>
      <c r="EG468" s="23"/>
      <c r="EH468" s="23"/>
      <c r="EI468" s="23"/>
      <c r="EJ468" s="23"/>
      <c r="EK468" s="23"/>
      <c r="EL468" s="23"/>
      <c r="EM468" s="23"/>
      <c r="EN468" s="23"/>
      <c r="EO468" s="23"/>
      <c r="EP468" s="23"/>
      <c r="EQ468" s="23"/>
      <c r="ER468" s="23"/>
      <c r="ES468" s="23"/>
      <c r="ET468" s="23"/>
      <c r="EU468" s="23"/>
      <c r="EV468" s="23"/>
      <c r="EW468" s="23"/>
      <c r="EX468" s="23"/>
      <c r="EY468" s="23"/>
      <c r="EZ468" s="23"/>
      <c r="FA468" s="23"/>
      <c r="FB468" s="23"/>
      <c r="FC468" s="23"/>
      <c r="FD468" s="23"/>
      <c r="FE468" s="23"/>
      <c r="FF468" s="23"/>
      <c r="FG468" s="23"/>
      <c r="FH468" s="23"/>
      <c r="FI468" s="23"/>
      <c r="FJ468" s="23"/>
      <c r="FK468" s="23"/>
      <c r="FL468" s="23"/>
      <c r="FM468" s="23"/>
      <c r="FN468" s="23"/>
      <c r="FO468" s="23"/>
      <c r="FP468" s="23"/>
      <c r="FQ468" s="23"/>
      <c r="FR468" s="23"/>
      <c r="FS468" s="23"/>
      <c r="FT468" s="23"/>
      <c r="FU468" s="23"/>
      <c r="FV468" s="23"/>
      <c r="FW468" s="23"/>
      <c r="FX468" s="23"/>
      <c r="FY468" s="23"/>
      <c r="FZ468" s="23"/>
      <c r="GA468" s="23"/>
      <c r="GB468" s="23"/>
      <c r="GC468" s="23"/>
      <c r="GD468" s="23"/>
      <c r="GE468" s="23"/>
      <c r="GF468" s="23"/>
      <c r="GG468" s="23"/>
      <c r="GH468" s="23"/>
      <c r="GI468" s="23"/>
    </row>
    <row r="469" spans="1:191" x14ac:dyDescent="0.35">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23"/>
      <c r="DX469" s="23"/>
      <c r="DY469" s="23"/>
      <c r="DZ469" s="23"/>
      <c r="EA469" s="23"/>
      <c r="EB469" s="23"/>
      <c r="EC469" s="23"/>
      <c r="ED469" s="23"/>
      <c r="EE469" s="23"/>
      <c r="EF469" s="23"/>
      <c r="EG469" s="23"/>
      <c r="EH469" s="23"/>
      <c r="EI469" s="23"/>
      <c r="EJ469" s="23"/>
      <c r="EK469" s="23"/>
      <c r="EL469" s="23"/>
      <c r="EM469" s="23"/>
      <c r="EN469" s="23"/>
      <c r="EO469" s="23"/>
      <c r="EP469" s="23"/>
      <c r="EQ469" s="23"/>
      <c r="ER469" s="23"/>
      <c r="ES469" s="23"/>
      <c r="ET469" s="23"/>
      <c r="EU469" s="23"/>
      <c r="EV469" s="23"/>
      <c r="EW469" s="23"/>
      <c r="EX469" s="23"/>
      <c r="EY469" s="23"/>
      <c r="EZ469" s="23"/>
      <c r="FA469" s="23"/>
      <c r="FB469" s="23"/>
      <c r="FC469" s="23"/>
      <c r="FD469" s="23"/>
      <c r="FE469" s="23"/>
      <c r="FF469" s="23"/>
      <c r="FG469" s="23"/>
      <c r="FH469" s="23"/>
      <c r="FI469" s="23"/>
      <c r="FJ469" s="23"/>
      <c r="FK469" s="23"/>
      <c r="FL469" s="23"/>
      <c r="FM469" s="23"/>
      <c r="FN469" s="23"/>
      <c r="FO469" s="23"/>
      <c r="FP469" s="23"/>
      <c r="FQ469" s="23"/>
      <c r="FR469" s="23"/>
      <c r="FS469" s="23"/>
      <c r="FT469" s="23"/>
      <c r="FU469" s="23"/>
      <c r="FV469" s="23"/>
      <c r="FW469" s="23"/>
      <c r="FX469" s="23"/>
      <c r="FY469" s="23"/>
      <c r="FZ469" s="23"/>
      <c r="GA469" s="23"/>
      <c r="GB469" s="23"/>
      <c r="GC469" s="23"/>
      <c r="GD469" s="23"/>
      <c r="GE469" s="23"/>
      <c r="GF469" s="23"/>
      <c r="GG469" s="23"/>
      <c r="GH469" s="23"/>
      <c r="GI469" s="23"/>
    </row>
    <row r="470" spans="1:191" x14ac:dyDescent="0.35">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23"/>
      <c r="DX470" s="23"/>
      <c r="DY470" s="23"/>
      <c r="DZ470" s="23"/>
      <c r="EA470" s="23"/>
      <c r="EB470" s="23"/>
      <c r="EC470" s="23"/>
      <c r="ED470" s="23"/>
      <c r="EE470" s="23"/>
      <c r="EF470" s="23"/>
      <c r="EG470" s="23"/>
      <c r="EH470" s="23"/>
      <c r="EI470" s="23"/>
      <c r="EJ470" s="23"/>
      <c r="EK470" s="23"/>
      <c r="EL470" s="23"/>
      <c r="EM470" s="23"/>
      <c r="EN470" s="23"/>
      <c r="EO470" s="23"/>
      <c r="EP470" s="23"/>
      <c r="EQ470" s="23"/>
      <c r="ER470" s="23"/>
      <c r="ES470" s="23"/>
      <c r="ET470" s="23"/>
      <c r="EU470" s="23"/>
      <c r="EV470" s="23"/>
      <c r="EW470" s="23"/>
      <c r="EX470" s="23"/>
      <c r="EY470" s="23"/>
      <c r="EZ470" s="23"/>
      <c r="FA470" s="23"/>
      <c r="FB470" s="23"/>
      <c r="FC470" s="23"/>
      <c r="FD470" s="23"/>
      <c r="FE470" s="23"/>
      <c r="FF470" s="23"/>
      <c r="FG470" s="23"/>
      <c r="FH470" s="23"/>
      <c r="FI470" s="23"/>
      <c r="FJ470" s="23"/>
      <c r="FK470" s="23"/>
      <c r="FL470" s="23"/>
      <c r="FM470" s="23"/>
      <c r="FN470" s="23"/>
      <c r="FO470" s="23"/>
      <c r="FP470" s="23"/>
      <c r="FQ470" s="23"/>
      <c r="FR470" s="23"/>
      <c r="FS470" s="23"/>
      <c r="FT470" s="23"/>
      <c r="FU470" s="23"/>
      <c r="FV470" s="23"/>
      <c r="FW470" s="23"/>
      <c r="FX470" s="23"/>
      <c r="FY470" s="23"/>
      <c r="FZ470" s="23"/>
      <c r="GA470" s="23"/>
      <c r="GB470" s="23"/>
      <c r="GC470" s="23"/>
      <c r="GD470" s="23"/>
      <c r="GE470" s="23"/>
      <c r="GF470" s="23"/>
      <c r="GG470" s="23"/>
      <c r="GH470" s="23"/>
      <c r="GI470" s="23"/>
    </row>
    <row r="471" spans="1:191" x14ac:dyDescent="0.35">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23"/>
      <c r="DX471" s="23"/>
      <c r="DY471" s="23"/>
      <c r="DZ471" s="23"/>
      <c r="EA471" s="23"/>
      <c r="EB471" s="23"/>
      <c r="EC471" s="23"/>
      <c r="ED471" s="23"/>
      <c r="EE471" s="23"/>
      <c r="EF471" s="23"/>
      <c r="EG471" s="23"/>
      <c r="EH471" s="23"/>
      <c r="EI471" s="23"/>
      <c r="EJ471" s="23"/>
      <c r="EK471" s="23"/>
      <c r="EL471" s="23"/>
      <c r="EM471" s="23"/>
      <c r="EN471" s="23"/>
      <c r="EO471" s="23"/>
      <c r="EP471" s="23"/>
      <c r="EQ471" s="23"/>
      <c r="ER471" s="23"/>
      <c r="ES471" s="23"/>
      <c r="ET471" s="23"/>
      <c r="EU471" s="23"/>
      <c r="EV471" s="23"/>
      <c r="EW471" s="23"/>
      <c r="EX471" s="23"/>
      <c r="EY471" s="23"/>
      <c r="EZ471" s="23"/>
      <c r="FA471" s="23"/>
      <c r="FB471" s="23"/>
      <c r="FC471" s="23"/>
      <c r="FD471" s="23"/>
      <c r="FE471" s="23"/>
      <c r="FF471" s="23"/>
      <c r="FG471" s="23"/>
      <c r="FH471" s="23"/>
      <c r="FI471" s="23"/>
      <c r="FJ471" s="23"/>
      <c r="FK471" s="23"/>
      <c r="FL471" s="23"/>
      <c r="FM471" s="23"/>
      <c r="FN471" s="23"/>
      <c r="FO471" s="23"/>
      <c r="FP471" s="23"/>
      <c r="FQ471" s="23"/>
      <c r="FR471" s="23"/>
      <c r="FS471" s="23"/>
      <c r="FT471" s="23"/>
      <c r="FU471" s="23"/>
      <c r="FV471" s="23"/>
      <c r="FW471" s="23"/>
      <c r="FX471" s="23"/>
      <c r="FY471" s="23"/>
      <c r="FZ471" s="23"/>
      <c r="GA471" s="23"/>
      <c r="GB471" s="23"/>
      <c r="GC471" s="23"/>
      <c r="GD471" s="23"/>
      <c r="GE471" s="23"/>
      <c r="GF471" s="23"/>
      <c r="GG471" s="23"/>
      <c r="GH471" s="23"/>
      <c r="GI471" s="23"/>
    </row>
    <row r="472" spans="1:191" x14ac:dyDescent="0.35">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23"/>
      <c r="DX472" s="23"/>
      <c r="DY472" s="23"/>
      <c r="DZ472" s="23"/>
      <c r="EA472" s="23"/>
      <c r="EB472" s="23"/>
      <c r="EC472" s="23"/>
      <c r="ED472" s="23"/>
      <c r="EE472" s="23"/>
      <c r="EF472" s="23"/>
      <c r="EG472" s="23"/>
      <c r="EH472" s="23"/>
      <c r="EI472" s="23"/>
      <c r="EJ472" s="23"/>
      <c r="EK472" s="23"/>
      <c r="EL472" s="23"/>
      <c r="EM472" s="23"/>
      <c r="EN472" s="23"/>
      <c r="EO472" s="23"/>
      <c r="EP472" s="23"/>
      <c r="EQ472" s="23"/>
      <c r="ER472" s="23"/>
      <c r="ES472" s="23"/>
      <c r="ET472" s="23"/>
      <c r="EU472" s="23"/>
      <c r="EV472" s="23"/>
      <c r="EW472" s="23"/>
      <c r="EX472" s="23"/>
      <c r="EY472" s="23"/>
      <c r="EZ472" s="23"/>
      <c r="FA472" s="23"/>
      <c r="FB472" s="23"/>
      <c r="FC472" s="23"/>
      <c r="FD472" s="23"/>
      <c r="FE472" s="23"/>
      <c r="FF472" s="23"/>
      <c r="FG472" s="23"/>
      <c r="FH472" s="23"/>
      <c r="FI472" s="23"/>
      <c r="FJ472" s="23"/>
      <c r="FK472" s="23"/>
      <c r="FL472" s="23"/>
      <c r="FM472" s="23"/>
      <c r="FN472" s="23"/>
      <c r="FO472" s="23"/>
      <c r="FP472" s="23"/>
      <c r="FQ472" s="23"/>
      <c r="FR472" s="23"/>
      <c r="FS472" s="23"/>
      <c r="FT472" s="23"/>
      <c r="FU472" s="23"/>
      <c r="FV472" s="23"/>
      <c r="FW472" s="23"/>
      <c r="FX472" s="23"/>
      <c r="FY472" s="23"/>
      <c r="FZ472" s="23"/>
      <c r="GA472" s="23"/>
      <c r="GB472" s="23"/>
      <c r="GC472" s="23"/>
      <c r="GD472" s="23"/>
      <c r="GE472" s="23"/>
      <c r="GF472" s="23"/>
      <c r="GG472" s="23"/>
      <c r="GH472" s="23"/>
      <c r="GI472" s="23"/>
    </row>
    <row r="473" spans="1:191" x14ac:dyDescent="0.35">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23"/>
      <c r="DX473" s="23"/>
      <c r="DY473" s="23"/>
      <c r="DZ473" s="23"/>
      <c r="EA473" s="23"/>
      <c r="EB473" s="23"/>
      <c r="EC473" s="23"/>
      <c r="ED473" s="23"/>
      <c r="EE473" s="23"/>
      <c r="EF473" s="23"/>
      <c r="EG473" s="23"/>
      <c r="EH473" s="23"/>
      <c r="EI473" s="23"/>
      <c r="EJ473" s="23"/>
      <c r="EK473" s="23"/>
      <c r="EL473" s="23"/>
      <c r="EM473" s="23"/>
      <c r="EN473" s="23"/>
      <c r="EO473" s="23"/>
      <c r="EP473" s="23"/>
      <c r="EQ473" s="23"/>
      <c r="ER473" s="23"/>
      <c r="ES473" s="23"/>
      <c r="ET473" s="23"/>
      <c r="EU473" s="23"/>
      <c r="EV473" s="23"/>
      <c r="EW473" s="23"/>
      <c r="EX473" s="23"/>
      <c r="EY473" s="23"/>
      <c r="EZ473" s="23"/>
      <c r="FA473" s="23"/>
      <c r="FB473" s="23"/>
      <c r="FC473" s="23"/>
      <c r="FD473" s="23"/>
      <c r="FE473" s="23"/>
      <c r="FF473" s="23"/>
      <c r="FG473" s="23"/>
      <c r="FH473" s="23"/>
      <c r="FI473" s="23"/>
      <c r="FJ473" s="23"/>
      <c r="FK473" s="23"/>
      <c r="FL473" s="23"/>
      <c r="FM473" s="23"/>
      <c r="FN473" s="23"/>
      <c r="FO473" s="23"/>
      <c r="FP473" s="23"/>
      <c r="FQ473" s="23"/>
      <c r="FR473" s="23"/>
      <c r="FS473" s="23"/>
      <c r="FT473" s="23"/>
      <c r="FU473" s="23"/>
      <c r="FV473" s="23"/>
      <c r="FW473" s="23"/>
      <c r="FX473" s="23"/>
      <c r="FY473" s="23"/>
      <c r="FZ473" s="23"/>
      <c r="GA473" s="23"/>
      <c r="GB473" s="23"/>
      <c r="GC473" s="23"/>
      <c r="GD473" s="23"/>
      <c r="GE473" s="23"/>
      <c r="GF473" s="23"/>
      <c r="GG473" s="23"/>
      <c r="GH473" s="23"/>
      <c r="GI473" s="23"/>
    </row>
    <row r="474" spans="1:191" x14ac:dyDescent="0.35">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23"/>
      <c r="CS474" s="23"/>
      <c r="CT474" s="23"/>
      <c r="CU474" s="23"/>
      <c r="CV474" s="23"/>
      <c r="CW474" s="23"/>
      <c r="CX474" s="23"/>
      <c r="CY474" s="23"/>
      <c r="CZ474" s="23"/>
      <c r="DA474" s="23"/>
      <c r="DB474" s="23"/>
      <c r="DC474" s="23"/>
      <c r="DD474" s="23"/>
      <c r="DE474" s="23"/>
      <c r="DF474" s="23"/>
      <c r="DG474" s="23"/>
      <c r="DH474" s="23"/>
      <c r="DI474" s="23"/>
      <c r="DJ474" s="23"/>
      <c r="DK474" s="23"/>
      <c r="DL474" s="23"/>
      <c r="DM474" s="23"/>
      <c r="DN474" s="23"/>
      <c r="DO474" s="23"/>
      <c r="DP474" s="23"/>
      <c r="DQ474" s="23"/>
      <c r="DR474" s="23"/>
      <c r="DS474" s="23"/>
      <c r="DT474" s="23"/>
      <c r="DU474" s="23"/>
      <c r="DV474" s="23"/>
      <c r="DW474" s="23"/>
      <c r="DX474" s="23"/>
      <c r="DY474" s="23"/>
      <c r="DZ474" s="23"/>
      <c r="EA474" s="23"/>
      <c r="EB474" s="23"/>
      <c r="EC474" s="23"/>
      <c r="ED474" s="23"/>
      <c r="EE474" s="23"/>
      <c r="EF474" s="23"/>
      <c r="EG474" s="23"/>
      <c r="EH474" s="23"/>
      <c r="EI474" s="23"/>
      <c r="EJ474" s="23"/>
      <c r="EK474" s="23"/>
      <c r="EL474" s="23"/>
      <c r="EM474" s="23"/>
      <c r="EN474" s="23"/>
      <c r="EO474" s="23"/>
      <c r="EP474" s="23"/>
      <c r="EQ474" s="23"/>
      <c r="ER474" s="23"/>
      <c r="ES474" s="23"/>
      <c r="ET474" s="23"/>
      <c r="EU474" s="23"/>
      <c r="EV474" s="23"/>
      <c r="EW474" s="23"/>
      <c r="EX474" s="23"/>
      <c r="EY474" s="23"/>
      <c r="EZ474" s="23"/>
      <c r="FA474" s="23"/>
      <c r="FB474" s="23"/>
      <c r="FC474" s="23"/>
      <c r="FD474" s="23"/>
      <c r="FE474" s="23"/>
      <c r="FF474" s="23"/>
      <c r="FG474" s="23"/>
      <c r="FH474" s="23"/>
      <c r="FI474" s="23"/>
      <c r="FJ474" s="23"/>
      <c r="FK474" s="23"/>
      <c r="FL474" s="23"/>
      <c r="FM474" s="23"/>
      <c r="FN474" s="23"/>
      <c r="FO474" s="23"/>
      <c r="FP474" s="23"/>
      <c r="FQ474" s="23"/>
      <c r="FR474" s="23"/>
      <c r="FS474" s="23"/>
      <c r="FT474" s="23"/>
      <c r="FU474" s="23"/>
      <c r="FV474" s="23"/>
      <c r="FW474" s="23"/>
      <c r="FX474" s="23"/>
      <c r="FY474" s="23"/>
      <c r="FZ474" s="23"/>
      <c r="GA474" s="23"/>
      <c r="GB474" s="23"/>
      <c r="GC474" s="23"/>
      <c r="GD474" s="23"/>
      <c r="GE474" s="23"/>
      <c r="GF474" s="23"/>
      <c r="GG474" s="23"/>
      <c r="GH474" s="23"/>
      <c r="GI474" s="23"/>
    </row>
    <row r="475" spans="1:191" x14ac:dyDescent="0.3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c r="CH475" s="23"/>
      <c r="CI475" s="23"/>
      <c r="CJ475" s="23"/>
      <c r="CK475" s="23"/>
      <c r="CL475" s="23"/>
      <c r="CM475" s="23"/>
      <c r="CN475" s="23"/>
      <c r="CO475" s="23"/>
      <c r="CP475" s="23"/>
      <c r="CQ475" s="23"/>
      <c r="CR475" s="23"/>
      <c r="CS475" s="23"/>
      <c r="CT475" s="23"/>
      <c r="CU475" s="23"/>
      <c r="CV475" s="23"/>
      <c r="CW475" s="23"/>
      <c r="CX475" s="23"/>
      <c r="CY475" s="23"/>
      <c r="CZ475" s="23"/>
      <c r="DA475" s="23"/>
      <c r="DB475" s="23"/>
      <c r="DC475" s="23"/>
      <c r="DD475" s="23"/>
      <c r="DE475" s="23"/>
      <c r="DF475" s="23"/>
      <c r="DG475" s="23"/>
      <c r="DH475" s="23"/>
      <c r="DI475" s="23"/>
      <c r="DJ475" s="23"/>
      <c r="DK475" s="23"/>
      <c r="DL475" s="23"/>
      <c r="DM475" s="23"/>
      <c r="DN475" s="23"/>
      <c r="DO475" s="23"/>
      <c r="DP475" s="23"/>
      <c r="DQ475" s="23"/>
      <c r="DR475" s="23"/>
      <c r="DS475" s="23"/>
      <c r="DT475" s="23"/>
      <c r="DU475" s="23"/>
      <c r="DV475" s="23"/>
      <c r="DW475" s="23"/>
      <c r="DX475" s="23"/>
      <c r="DY475" s="23"/>
      <c r="DZ475" s="23"/>
      <c r="EA475" s="23"/>
      <c r="EB475" s="23"/>
      <c r="EC475" s="23"/>
      <c r="ED475" s="23"/>
      <c r="EE475" s="23"/>
      <c r="EF475" s="23"/>
      <c r="EG475" s="23"/>
      <c r="EH475" s="23"/>
      <c r="EI475" s="23"/>
      <c r="EJ475" s="23"/>
      <c r="EK475" s="23"/>
      <c r="EL475" s="23"/>
      <c r="EM475" s="23"/>
      <c r="EN475" s="23"/>
      <c r="EO475" s="23"/>
      <c r="EP475" s="23"/>
      <c r="EQ475" s="23"/>
      <c r="ER475" s="23"/>
      <c r="ES475" s="23"/>
      <c r="ET475" s="23"/>
      <c r="EU475" s="23"/>
      <c r="EV475" s="23"/>
      <c r="EW475" s="23"/>
      <c r="EX475" s="23"/>
      <c r="EY475" s="23"/>
      <c r="EZ475" s="23"/>
      <c r="FA475" s="23"/>
      <c r="FB475" s="23"/>
      <c r="FC475" s="23"/>
      <c r="FD475" s="23"/>
      <c r="FE475" s="23"/>
      <c r="FF475" s="23"/>
      <c r="FG475" s="23"/>
      <c r="FH475" s="23"/>
      <c r="FI475" s="23"/>
      <c r="FJ475" s="23"/>
      <c r="FK475" s="23"/>
      <c r="FL475" s="23"/>
      <c r="FM475" s="23"/>
      <c r="FN475" s="23"/>
      <c r="FO475" s="23"/>
      <c r="FP475" s="23"/>
      <c r="FQ475" s="23"/>
      <c r="FR475" s="23"/>
      <c r="FS475" s="23"/>
      <c r="FT475" s="23"/>
      <c r="FU475" s="23"/>
      <c r="FV475" s="23"/>
      <c r="FW475" s="23"/>
      <c r="FX475" s="23"/>
      <c r="FY475" s="23"/>
      <c r="FZ475" s="23"/>
      <c r="GA475" s="23"/>
      <c r="GB475" s="23"/>
      <c r="GC475" s="23"/>
      <c r="GD475" s="23"/>
      <c r="GE475" s="23"/>
      <c r="GF475" s="23"/>
      <c r="GG475" s="23"/>
      <c r="GH475" s="23"/>
      <c r="GI475" s="23"/>
    </row>
    <row r="476" spans="1:191" x14ac:dyDescent="0.35">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c r="CH476" s="23"/>
      <c r="CI476" s="23"/>
      <c r="CJ476" s="23"/>
      <c r="CK476" s="23"/>
      <c r="CL476" s="23"/>
      <c r="CM476" s="23"/>
      <c r="CN476" s="23"/>
      <c r="CO476" s="23"/>
      <c r="CP476" s="23"/>
      <c r="CQ476" s="23"/>
      <c r="CR476" s="23"/>
      <c r="CS476" s="23"/>
      <c r="CT476" s="23"/>
      <c r="CU476" s="23"/>
      <c r="CV476" s="23"/>
      <c r="CW476" s="23"/>
      <c r="CX476" s="23"/>
      <c r="CY476" s="23"/>
      <c r="CZ476" s="23"/>
      <c r="DA476" s="23"/>
      <c r="DB476" s="23"/>
      <c r="DC476" s="23"/>
      <c r="DD476" s="23"/>
      <c r="DE476" s="23"/>
      <c r="DF476" s="23"/>
      <c r="DG476" s="23"/>
      <c r="DH476" s="23"/>
      <c r="DI476" s="23"/>
      <c r="DJ476" s="23"/>
      <c r="DK476" s="23"/>
      <c r="DL476" s="23"/>
      <c r="DM476" s="23"/>
      <c r="DN476" s="23"/>
      <c r="DO476" s="23"/>
      <c r="DP476" s="23"/>
      <c r="DQ476" s="23"/>
      <c r="DR476" s="23"/>
      <c r="DS476" s="23"/>
      <c r="DT476" s="23"/>
      <c r="DU476" s="23"/>
      <c r="DV476" s="23"/>
      <c r="DW476" s="23"/>
      <c r="DX476" s="23"/>
      <c r="DY476" s="23"/>
      <c r="DZ476" s="23"/>
      <c r="EA476" s="23"/>
      <c r="EB476" s="23"/>
      <c r="EC476" s="23"/>
      <c r="ED476" s="23"/>
      <c r="EE476" s="23"/>
      <c r="EF476" s="23"/>
      <c r="EG476" s="23"/>
      <c r="EH476" s="23"/>
      <c r="EI476" s="23"/>
      <c r="EJ476" s="23"/>
      <c r="EK476" s="23"/>
      <c r="EL476" s="23"/>
      <c r="EM476" s="23"/>
      <c r="EN476" s="23"/>
      <c r="EO476" s="23"/>
      <c r="EP476" s="23"/>
      <c r="EQ476" s="23"/>
      <c r="ER476" s="23"/>
      <c r="ES476" s="23"/>
      <c r="ET476" s="23"/>
      <c r="EU476" s="23"/>
      <c r="EV476" s="23"/>
      <c r="EW476" s="23"/>
      <c r="EX476" s="23"/>
      <c r="EY476" s="23"/>
      <c r="EZ476" s="23"/>
      <c r="FA476" s="23"/>
      <c r="FB476" s="23"/>
      <c r="FC476" s="23"/>
      <c r="FD476" s="23"/>
      <c r="FE476" s="23"/>
      <c r="FF476" s="23"/>
      <c r="FG476" s="23"/>
      <c r="FH476" s="23"/>
      <c r="FI476" s="23"/>
      <c r="FJ476" s="23"/>
      <c r="FK476" s="23"/>
      <c r="FL476" s="23"/>
      <c r="FM476" s="23"/>
      <c r="FN476" s="23"/>
      <c r="FO476" s="23"/>
      <c r="FP476" s="23"/>
      <c r="FQ476" s="23"/>
      <c r="FR476" s="23"/>
      <c r="FS476" s="23"/>
      <c r="FT476" s="23"/>
      <c r="FU476" s="23"/>
      <c r="FV476" s="23"/>
      <c r="FW476" s="23"/>
      <c r="FX476" s="23"/>
      <c r="FY476" s="23"/>
      <c r="FZ476" s="23"/>
      <c r="GA476" s="23"/>
      <c r="GB476" s="23"/>
      <c r="GC476" s="23"/>
      <c r="GD476" s="23"/>
      <c r="GE476" s="23"/>
      <c r="GF476" s="23"/>
      <c r="GG476" s="23"/>
      <c r="GH476" s="23"/>
      <c r="GI476" s="23"/>
    </row>
    <row r="477" spans="1:191" x14ac:dyDescent="0.35">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c r="CH477" s="23"/>
      <c r="CI477" s="23"/>
      <c r="CJ477" s="23"/>
      <c r="CK477" s="23"/>
      <c r="CL477" s="23"/>
      <c r="CM477" s="23"/>
      <c r="CN477" s="23"/>
      <c r="CO477" s="23"/>
      <c r="CP477" s="23"/>
      <c r="CQ477" s="23"/>
      <c r="CR477" s="23"/>
      <c r="CS477" s="23"/>
      <c r="CT477" s="23"/>
      <c r="CU477" s="23"/>
      <c r="CV477" s="23"/>
      <c r="CW477" s="23"/>
      <c r="CX477" s="23"/>
      <c r="CY477" s="23"/>
      <c r="CZ477" s="23"/>
      <c r="DA477" s="23"/>
      <c r="DB477" s="23"/>
      <c r="DC477" s="23"/>
      <c r="DD477" s="23"/>
      <c r="DE477" s="23"/>
      <c r="DF477" s="23"/>
      <c r="DG477" s="23"/>
      <c r="DH477" s="23"/>
      <c r="DI477" s="23"/>
      <c r="DJ477" s="23"/>
      <c r="DK477" s="23"/>
      <c r="DL477" s="23"/>
      <c r="DM477" s="23"/>
      <c r="DN477" s="23"/>
      <c r="DO477" s="23"/>
      <c r="DP477" s="23"/>
      <c r="DQ477" s="23"/>
      <c r="DR477" s="23"/>
      <c r="DS477" s="23"/>
      <c r="DT477" s="23"/>
      <c r="DU477" s="23"/>
      <c r="DV477" s="23"/>
      <c r="DW477" s="23"/>
      <c r="DX477" s="23"/>
      <c r="DY477" s="23"/>
      <c r="DZ477" s="23"/>
      <c r="EA477" s="23"/>
      <c r="EB477" s="23"/>
      <c r="EC477" s="23"/>
      <c r="ED477" s="23"/>
      <c r="EE477" s="23"/>
      <c r="EF477" s="23"/>
      <c r="EG477" s="23"/>
      <c r="EH477" s="23"/>
      <c r="EI477" s="23"/>
      <c r="EJ477" s="23"/>
      <c r="EK477" s="23"/>
      <c r="EL477" s="23"/>
      <c r="EM477" s="23"/>
      <c r="EN477" s="23"/>
      <c r="EO477" s="23"/>
      <c r="EP477" s="23"/>
      <c r="EQ477" s="23"/>
      <c r="ER477" s="23"/>
      <c r="ES477" s="23"/>
      <c r="ET477" s="23"/>
      <c r="EU477" s="23"/>
      <c r="EV477" s="23"/>
      <c r="EW477" s="23"/>
      <c r="EX477" s="23"/>
      <c r="EY477" s="23"/>
      <c r="EZ477" s="23"/>
      <c r="FA477" s="23"/>
      <c r="FB477" s="23"/>
      <c r="FC477" s="23"/>
      <c r="FD477" s="23"/>
      <c r="FE477" s="23"/>
      <c r="FF477" s="23"/>
      <c r="FG477" s="23"/>
      <c r="FH477" s="23"/>
      <c r="FI477" s="23"/>
      <c r="FJ477" s="23"/>
      <c r="FK477" s="23"/>
      <c r="FL477" s="23"/>
      <c r="FM477" s="23"/>
      <c r="FN477" s="23"/>
      <c r="FO477" s="23"/>
      <c r="FP477" s="23"/>
      <c r="FQ477" s="23"/>
      <c r="FR477" s="23"/>
      <c r="FS477" s="23"/>
      <c r="FT477" s="23"/>
      <c r="FU477" s="23"/>
      <c r="FV477" s="23"/>
      <c r="FW477" s="23"/>
      <c r="FX477" s="23"/>
      <c r="FY477" s="23"/>
      <c r="FZ477" s="23"/>
      <c r="GA477" s="23"/>
      <c r="GB477" s="23"/>
      <c r="GC477" s="23"/>
      <c r="GD477" s="23"/>
      <c r="GE477" s="23"/>
      <c r="GF477" s="23"/>
      <c r="GG477" s="23"/>
      <c r="GH477" s="23"/>
      <c r="GI477" s="23"/>
    </row>
    <row r="478" spans="1:191" x14ac:dyDescent="0.35">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c r="CH478" s="23"/>
      <c r="CI478" s="23"/>
      <c r="CJ478" s="23"/>
      <c r="CK478" s="23"/>
      <c r="CL478" s="23"/>
      <c r="CM478" s="23"/>
      <c r="CN478" s="23"/>
      <c r="CO478" s="23"/>
      <c r="CP478" s="23"/>
      <c r="CQ478" s="23"/>
      <c r="CR478" s="23"/>
      <c r="CS478" s="23"/>
      <c r="CT478" s="23"/>
      <c r="CU478" s="23"/>
      <c r="CV478" s="23"/>
      <c r="CW478" s="23"/>
      <c r="CX478" s="23"/>
      <c r="CY478" s="23"/>
      <c r="CZ478" s="23"/>
      <c r="DA478" s="23"/>
      <c r="DB478" s="23"/>
      <c r="DC478" s="23"/>
      <c r="DD478" s="23"/>
      <c r="DE478" s="23"/>
      <c r="DF478" s="23"/>
      <c r="DG478" s="23"/>
      <c r="DH478" s="23"/>
      <c r="DI478" s="23"/>
      <c r="DJ478" s="23"/>
      <c r="DK478" s="23"/>
      <c r="DL478" s="23"/>
      <c r="DM478" s="23"/>
      <c r="DN478" s="23"/>
      <c r="DO478" s="23"/>
      <c r="DP478" s="23"/>
      <c r="DQ478" s="23"/>
      <c r="DR478" s="23"/>
      <c r="DS478" s="23"/>
      <c r="DT478" s="23"/>
      <c r="DU478" s="23"/>
      <c r="DV478" s="23"/>
      <c r="DW478" s="23"/>
      <c r="DX478" s="23"/>
      <c r="DY478" s="23"/>
      <c r="DZ478" s="23"/>
      <c r="EA478" s="23"/>
      <c r="EB478" s="23"/>
      <c r="EC478" s="23"/>
      <c r="ED478" s="23"/>
      <c r="EE478" s="23"/>
      <c r="EF478" s="23"/>
      <c r="EG478" s="23"/>
      <c r="EH478" s="23"/>
      <c r="EI478" s="23"/>
      <c r="EJ478" s="23"/>
      <c r="EK478" s="23"/>
      <c r="EL478" s="23"/>
      <c r="EM478" s="23"/>
      <c r="EN478" s="23"/>
      <c r="EO478" s="23"/>
      <c r="EP478" s="23"/>
      <c r="EQ478" s="23"/>
      <c r="ER478" s="23"/>
      <c r="ES478" s="23"/>
      <c r="ET478" s="23"/>
      <c r="EU478" s="23"/>
      <c r="EV478" s="23"/>
      <c r="EW478" s="23"/>
      <c r="EX478" s="23"/>
      <c r="EY478" s="23"/>
      <c r="EZ478" s="23"/>
      <c r="FA478" s="23"/>
      <c r="FB478" s="23"/>
      <c r="FC478" s="23"/>
      <c r="FD478" s="23"/>
      <c r="FE478" s="23"/>
      <c r="FF478" s="23"/>
      <c r="FG478" s="23"/>
      <c r="FH478" s="23"/>
      <c r="FI478" s="23"/>
      <c r="FJ478" s="23"/>
      <c r="FK478" s="23"/>
      <c r="FL478" s="23"/>
      <c r="FM478" s="23"/>
      <c r="FN478" s="23"/>
      <c r="FO478" s="23"/>
      <c r="FP478" s="23"/>
      <c r="FQ478" s="23"/>
      <c r="FR478" s="23"/>
      <c r="FS478" s="23"/>
      <c r="FT478" s="23"/>
      <c r="FU478" s="23"/>
      <c r="FV478" s="23"/>
      <c r="FW478" s="23"/>
      <c r="FX478" s="23"/>
      <c r="FY478" s="23"/>
      <c r="FZ478" s="23"/>
      <c r="GA478" s="23"/>
      <c r="GB478" s="23"/>
      <c r="GC478" s="23"/>
      <c r="GD478" s="23"/>
      <c r="GE478" s="23"/>
      <c r="GF478" s="23"/>
      <c r="GG478" s="23"/>
      <c r="GH478" s="23"/>
      <c r="GI478" s="23"/>
    </row>
    <row r="479" spans="1:191" x14ac:dyDescent="0.35">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c r="CH479" s="23"/>
      <c r="CI479" s="23"/>
      <c r="CJ479" s="23"/>
      <c r="CK479" s="23"/>
      <c r="CL479" s="23"/>
      <c r="CM479" s="23"/>
      <c r="CN479" s="23"/>
      <c r="CO479" s="23"/>
      <c r="CP479" s="23"/>
      <c r="CQ479" s="23"/>
      <c r="CR479" s="23"/>
      <c r="CS479" s="23"/>
      <c r="CT479" s="23"/>
      <c r="CU479" s="23"/>
      <c r="CV479" s="23"/>
      <c r="CW479" s="23"/>
      <c r="CX479" s="23"/>
      <c r="CY479" s="23"/>
      <c r="CZ479" s="23"/>
      <c r="DA479" s="23"/>
      <c r="DB479" s="23"/>
      <c r="DC479" s="23"/>
      <c r="DD479" s="23"/>
      <c r="DE479" s="23"/>
      <c r="DF479" s="23"/>
      <c r="DG479" s="23"/>
      <c r="DH479" s="23"/>
      <c r="DI479" s="23"/>
      <c r="DJ479" s="23"/>
      <c r="DK479" s="23"/>
      <c r="DL479" s="23"/>
      <c r="DM479" s="23"/>
      <c r="DN479" s="23"/>
      <c r="DO479" s="23"/>
      <c r="DP479" s="23"/>
      <c r="DQ479" s="23"/>
      <c r="DR479" s="23"/>
      <c r="DS479" s="23"/>
      <c r="DT479" s="23"/>
      <c r="DU479" s="23"/>
      <c r="DV479" s="23"/>
      <c r="DW479" s="23"/>
      <c r="DX479" s="23"/>
      <c r="DY479" s="23"/>
      <c r="DZ479" s="23"/>
      <c r="EA479" s="23"/>
      <c r="EB479" s="23"/>
      <c r="EC479" s="23"/>
      <c r="ED479" s="23"/>
      <c r="EE479" s="23"/>
      <c r="EF479" s="23"/>
      <c r="EG479" s="23"/>
      <c r="EH479" s="23"/>
      <c r="EI479" s="23"/>
      <c r="EJ479" s="23"/>
      <c r="EK479" s="23"/>
      <c r="EL479" s="23"/>
      <c r="EM479" s="23"/>
      <c r="EN479" s="23"/>
      <c r="EO479" s="23"/>
      <c r="EP479" s="23"/>
      <c r="EQ479" s="23"/>
      <c r="ER479" s="23"/>
      <c r="ES479" s="23"/>
      <c r="ET479" s="23"/>
      <c r="EU479" s="23"/>
      <c r="EV479" s="23"/>
      <c r="EW479" s="23"/>
      <c r="EX479" s="23"/>
      <c r="EY479" s="23"/>
      <c r="EZ479" s="23"/>
      <c r="FA479" s="23"/>
      <c r="FB479" s="23"/>
      <c r="FC479" s="23"/>
      <c r="FD479" s="23"/>
      <c r="FE479" s="23"/>
      <c r="FF479" s="23"/>
      <c r="FG479" s="23"/>
      <c r="FH479" s="23"/>
      <c r="FI479" s="23"/>
      <c r="FJ479" s="23"/>
      <c r="FK479" s="23"/>
      <c r="FL479" s="23"/>
      <c r="FM479" s="23"/>
      <c r="FN479" s="23"/>
      <c r="FO479" s="23"/>
      <c r="FP479" s="23"/>
      <c r="FQ479" s="23"/>
      <c r="FR479" s="23"/>
      <c r="FS479" s="23"/>
      <c r="FT479" s="23"/>
      <c r="FU479" s="23"/>
      <c r="FV479" s="23"/>
      <c r="FW479" s="23"/>
      <c r="FX479" s="23"/>
      <c r="FY479" s="23"/>
      <c r="FZ479" s="23"/>
      <c r="GA479" s="23"/>
      <c r="GB479" s="23"/>
      <c r="GC479" s="23"/>
      <c r="GD479" s="23"/>
      <c r="GE479" s="23"/>
      <c r="GF479" s="23"/>
      <c r="GG479" s="23"/>
      <c r="GH479" s="23"/>
      <c r="GI479" s="23"/>
    </row>
    <row r="480" spans="1:191" x14ac:dyDescent="0.35">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c r="CH480" s="23"/>
      <c r="CI480" s="23"/>
      <c r="CJ480" s="23"/>
      <c r="CK480" s="23"/>
      <c r="CL480" s="23"/>
      <c r="CM480" s="23"/>
      <c r="CN480" s="23"/>
      <c r="CO480" s="23"/>
      <c r="CP480" s="23"/>
      <c r="CQ480" s="23"/>
      <c r="CR480" s="23"/>
      <c r="CS480" s="23"/>
      <c r="CT480" s="23"/>
      <c r="CU480" s="23"/>
      <c r="CV480" s="23"/>
      <c r="CW480" s="23"/>
      <c r="CX480" s="23"/>
      <c r="CY480" s="23"/>
      <c r="CZ480" s="23"/>
      <c r="DA480" s="23"/>
      <c r="DB480" s="23"/>
      <c r="DC480" s="23"/>
      <c r="DD480" s="23"/>
      <c r="DE480" s="23"/>
      <c r="DF480" s="23"/>
      <c r="DG480" s="23"/>
      <c r="DH480" s="23"/>
      <c r="DI480" s="23"/>
      <c r="DJ480" s="23"/>
      <c r="DK480" s="23"/>
      <c r="DL480" s="23"/>
      <c r="DM480" s="23"/>
      <c r="DN480" s="23"/>
      <c r="DO480" s="23"/>
      <c r="DP480" s="23"/>
      <c r="DQ480" s="23"/>
      <c r="DR480" s="23"/>
      <c r="DS480" s="23"/>
      <c r="DT480" s="23"/>
      <c r="DU480" s="23"/>
      <c r="DV480" s="23"/>
      <c r="DW480" s="23"/>
      <c r="DX480" s="23"/>
      <c r="DY480" s="23"/>
      <c r="DZ480" s="23"/>
      <c r="EA480" s="23"/>
      <c r="EB480" s="23"/>
      <c r="EC480" s="23"/>
      <c r="ED480" s="23"/>
      <c r="EE480" s="23"/>
      <c r="EF480" s="23"/>
      <c r="EG480" s="23"/>
      <c r="EH480" s="23"/>
      <c r="EI480" s="23"/>
      <c r="EJ480" s="23"/>
      <c r="EK480" s="23"/>
      <c r="EL480" s="23"/>
      <c r="EM480" s="23"/>
      <c r="EN480" s="23"/>
      <c r="EO480" s="23"/>
      <c r="EP480" s="23"/>
      <c r="EQ480" s="23"/>
      <c r="ER480" s="23"/>
      <c r="ES480" s="23"/>
      <c r="ET480" s="23"/>
      <c r="EU480" s="23"/>
      <c r="EV480" s="23"/>
      <c r="EW480" s="23"/>
      <c r="EX480" s="23"/>
      <c r="EY480" s="23"/>
      <c r="EZ480" s="23"/>
      <c r="FA480" s="23"/>
      <c r="FB480" s="23"/>
      <c r="FC480" s="23"/>
      <c r="FD480" s="23"/>
      <c r="FE480" s="23"/>
      <c r="FF480" s="23"/>
      <c r="FG480" s="23"/>
      <c r="FH480" s="23"/>
      <c r="FI480" s="23"/>
      <c r="FJ480" s="23"/>
      <c r="FK480" s="23"/>
      <c r="FL480" s="23"/>
      <c r="FM480" s="23"/>
      <c r="FN480" s="23"/>
      <c r="FO480" s="23"/>
      <c r="FP480" s="23"/>
      <c r="FQ480" s="23"/>
      <c r="FR480" s="23"/>
      <c r="FS480" s="23"/>
      <c r="FT480" s="23"/>
      <c r="FU480" s="23"/>
      <c r="FV480" s="23"/>
      <c r="FW480" s="23"/>
      <c r="FX480" s="23"/>
      <c r="FY480" s="23"/>
      <c r="FZ480" s="23"/>
      <c r="GA480" s="23"/>
      <c r="GB480" s="23"/>
      <c r="GC480" s="23"/>
      <c r="GD480" s="23"/>
      <c r="GE480" s="23"/>
      <c r="GF480" s="23"/>
      <c r="GG480" s="23"/>
      <c r="GH480" s="23"/>
      <c r="GI480" s="23"/>
    </row>
    <row r="481" spans="1:191" x14ac:dyDescent="0.35">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23"/>
      <c r="DX481" s="23"/>
      <c r="DY481" s="23"/>
      <c r="DZ481" s="23"/>
      <c r="EA481" s="23"/>
      <c r="EB481" s="23"/>
      <c r="EC481" s="23"/>
      <c r="ED481" s="23"/>
      <c r="EE481" s="23"/>
      <c r="EF481" s="23"/>
      <c r="EG481" s="23"/>
      <c r="EH481" s="23"/>
      <c r="EI481" s="23"/>
      <c r="EJ481" s="23"/>
      <c r="EK481" s="23"/>
      <c r="EL481" s="23"/>
      <c r="EM481" s="23"/>
      <c r="EN481" s="23"/>
      <c r="EO481" s="23"/>
      <c r="EP481" s="23"/>
      <c r="EQ481" s="23"/>
      <c r="ER481" s="23"/>
      <c r="ES481" s="23"/>
      <c r="ET481" s="23"/>
      <c r="EU481" s="23"/>
      <c r="EV481" s="23"/>
      <c r="EW481" s="23"/>
      <c r="EX481" s="23"/>
      <c r="EY481" s="23"/>
      <c r="EZ481" s="23"/>
      <c r="FA481" s="23"/>
      <c r="FB481" s="23"/>
      <c r="FC481" s="23"/>
      <c r="FD481" s="23"/>
      <c r="FE481" s="23"/>
      <c r="FF481" s="23"/>
      <c r="FG481" s="23"/>
      <c r="FH481" s="23"/>
      <c r="FI481" s="23"/>
      <c r="FJ481" s="23"/>
      <c r="FK481" s="23"/>
      <c r="FL481" s="23"/>
      <c r="FM481" s="23"/>
      <c r="FN481" s="23"/>
      <c r="FO481" s="23"/>
      <c r="FP481" s="23"/>
      <c r="FQ481" s="23"/>
      <c r="FR481" s="23"/>
      <c r="FS481" s="23"/>
      <c r="FT481" s="23"/>
      <c r="FU481" s="23"/>
      <c r="FV481" s="23"/>
      <c r="FW481" s="23"/>
      <c r="FX481" s="23"/>
      <c r="FY481" s="23"/>
      <c r="FZ481" s="23"/>
      <c r="GA481" s="23"/>
      <c r="GB481" s="23"/>
      <c r="GC481" s="23"/>
      <c r="GD481" s="23"/>
      <c r="GE481" s="23"/>
      <c r="GF481" s="23"/>
      <c r="GG481" s="23"/>
      <c r="GH481" s="23"/>
      <c r="GI481" s="23"/>
    </row>
    <row r="482" spans="1:191" x14ac:dyDescent="0.35">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c r="CH482" s="23"/>
      <c r="CI482" s="23"/>
      <c r="CJ482" s="23"/>
      <c r="CK482" s="23"/>
      <c r="CL482" s="23"/>
      <c r="CM482" s="23"/>
      <c r="CN482" s="23"/>
      <c r="CO482" s="23"/>
      <c r="CP482" s="23"/>
      <c r="CQ482" s="23"/>
      <c r="CR482" s="23"/>
      <c r="CS482" s="23"/>
      <c r="CT482" s="23"/>
      <c r="CU482" s="23"/>
      <c r="CV482" s="23"/>
      <c r="CW482" s="23"/>
      <c r="CX482" s="23"/>
      <c r="CY482" s="23"/>
      <c r="CZ482" s="23"/>
      <c r="DA482" s="23"/>
      <c r="DB482" s="23"/>
      <c r="DC482" s="23"/>
      <c r="DD482" s="23"/>
      <c r="DE482" s="23"/>
      <c r="DF482" s="23"/>
      <c r="DG482" s="23"/>
      <c r="DH482" s="23"/>
      <c r="DI482" s="23"/>
      <c r="DJ482" s="23"/>
      <c r="DK482" s="23"/>
      <c r="DL482" s="23"/>
      <c r="DM482" s="23"/>
      <c r="DN482" s="23"/>
      <c r="DO482" s="23"/>
      <c r="DP482" s="23"/>
      <c r="DQ482" s="23"/>
      <c r="DR482" s="23"/>
      <c r="DS482" s="23"/>
      <c r="DT482" s="23"/>
      <c r="DU482" s="23"/>
      <c r="DV482" s="23"/>
      <c r="DW482" s="23"/>
      <c r="DX482" s="23"/>
      <c r="DY482" s="23"/>
      <c r="DZ482" s="23"/>
      <c r="EA482" s="23"/>
      <c r="EB482" s="23"/>
      <c r="EC482" s="23"/>
      <c r="ED482" s="23"/>
      <c r="EE482" s="23"/>
      <c r="EF482" s="23"/>
      <c r="EG482" s="23"/>
      <c r="EH482" s="23"/>
      <c r="EI482" s="23"/>
      <c r="EJ482" s="23"/>
      <c r="EK482" s="23"/>
      <c r="EL482" s="23"/>
      <c r="EM482" s="23"/>
      <c r="EN482" s="23"/>
      <c r="EO482" s="23"/>
      <c r="EP482" s="23"/>
      <c r="EQ482" s="23"/>
      <c r="ER482" s="23"/>
      <c r="ES482" s="23"/>
      <c r="ET482" s="23"/>
      <c r="EU482" s="23"/>
      <c r="EV482" s="23"/>
      <c r="EW482" s="23"/>
      <c r="EX482" s="23"/>
      <c r="EY482" s="23"/>
      <c r="EZ482" s="23"/>
      <c r="FA482" s="23"/>
      <c r="FB482" s="23"/>
      <c r="FC482" s="23"/>
      <c r="FD482" s="23"/>
      <c r="FE482" s="23"/>
      <c r="FF482" s="23"/>
      <c r="FG482" s="23"/>
      <c r="FH482" s="23"/>
      <c r="FI482" s="23"/>
      <c r="FJ482" s="23"/>
      <c r="FK482" s="23"/>
      <c r="FL482" s="23"/>
      <c r="FM482" s="23"/>
      <c r="FN482" s="23"/>
      <c r="FO482" s="23"/>
      <c r="FP482" s="23"/>
      <c r="FQ482" s="23"/>
      <c r="FR482" s="23"/>
      <c r="FS482" s="23"/>
      <c r="FT482" s="23"/>
      <c r="FU482" s="23"/>
      <c r="FV482" s="23"/>
      <c r="FW482" s="23"/>
      <c r="FX482" s="23"/>
      <c r="FY482" s="23"/>
      <c r="FZ482" s="23"/>
      <c r="GA482" s="23"/>
      <c r="GB482" s="23"/>
      <c r="GC482" s="23"/>
      <c r="GD482" s="23"/>
      <c r="GE482" s="23"/>
      <c r="GF482" s="23"/>
      <c r="GG482" s="23"/>
      <c r="GH482" s="23"/>
      <c r="GI482" s="23"/>
    </row>
    <row r="483" spans="1:191" x14ac:dyDescent="0.35">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23"/>
      <c r="DX483" s="23"/>
      <c r="DY483" s="23"/>
      <c r="DZ483" s="23"/>
      <c r="EA483" s="23"/>
      <c r="EB483" s="23"/>
      <c r="EC483" s="23"/>
      <c r="ED483" s="23"/>
      <c r="EE483" s="23"/>
      <c r="EF483" s="23"/>
      <c r="EG483" s="23"/>
      <c r="EH483" s="23"/>
      <c r="EI483" s="23"/>
      <c r="EJ483" s="23"/>
      <c r="EK483" s="23"/>
      <c r="EL483" s="23"/>
      <c r="EM483" s="23"/>
      <c r="EN483" s="23"/>
      <c r="EO483" s="23"/>
      <c r="EP483" s="23"/>
      <c r="EQ483" s="23"/>
      <c r="ER483" s="23"/>
      <c r="ES483" s="23"/>
      <c r="ET483" s="23"/>
      <c r="EU483" s="23"/>
      <c r="EV483" s="23"/>
      <c r="EW483" s="23"/>
      <c r="EX483" s="23"/>
      <c r="EY483" s="23"/>
      <c r="EZ483" s="23"/>
      <c r="FA483" s="23"/>
      <c r="FB483" s="23"/>
      <c r="FC483" s="23"/>
      <c r="FD483" s="23"/>
      <c r="FE483" s="23"/>
      <c r="FF483" s="23"/>
      <c r="FG483" s="23"/>
      <c r="FH483" s="23"/>
      <c r="FI483" s="23"/>
      <c r="FJ483" s="23"/>
      <c r="FK483" s="23"/>
      <c r="FL483" s="23"/>
      <c r="FM483" s="23"/>
      <c r="FN483" s="23"/>
      <c r="FO483" s="23"/>
      <c r="FP483" s="23"/>
      <c r="FQ483" s="23"/>
      <c r="FR483" s="23"/>
      <c r="FS483" s="23"/>
      <c r="FT483" s="23"/>
      <c r="FU483" s="23"/>
      <c r="FV483" s="23"/>
      <c r="FW483" s="23"/>
      <c r="FX483" s="23"/>
      <c r="FY483" s="23"/>
      <c r="FZ483" s="23"/>
      <c r="GA483" s="23"/>
      <c r="GB483" s="23"/>
      <c r="GC483" s="23"/>
      <c r="GD483" s="23"/>
      <c r="GE483" s="23"/>
      <c r="GF483" s="23"/>
      <c r="GG483" s="23"/>
      <c r="GH483" s="23"/>
      <c r="GI483" s="23"/>
    </row>
    <row r="484" spans="1:191" x14ac:dyDescent="0.35">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c r="CH484" s="23"/>
      <c r="CI484" s="23"/>
      <c r="CJ484" s="23"/>
      <c r="CK484" s="23"/>
      <c r="CL484" s="23"/>
      <c r="CM484" s="23"/>
      <c r="CN484" s="23"/>
      <c r="CO484" s="23"/>
      <c r="CP484" s="23"/>
      <c r="CQ484" s="23"/>
      <c r="CR484" s="23"/>
      <c r="CS484" s="23"/>
      <c r="CT484" s="23"/>
      <c r="CU484" s="23"/>
      <c r="CV484" s="23"/>
      <c r="CW484" s="23"/>
      <c r="CX484" s="23"/>
      <c r="CY484" s="23"/>
      <c r="CZ484" s="23"/>
      <c r="DA484" s="23"/>
      <c r="DB484" s="23"/>
      <c r="DC484" s="23"/>
      <c r="DD484" s="23"/>
      <c r="DE484" s="23"/>
      <c r="DF484" s="23"/>
      <c r="DG484" s="23"/>
      <c r="DH484" s="23"/>
      <c r="DI484" s="23"/>
      <c r="DJ484" s="23"/>
      <c r="DK484" s="23"/>
      <c r="DL484" s="23"/>
      <c r="DM484" s="23"/>
      <c r="DN484" s="23"/>
      <c r="DO484" s="23"/>
      <c r="DP484" s="23"/>
      <c r="DQ484" s="23"/>
      <c r="DR484" s="23"/>
      <c r="DS484" s="23"/>
      <c r="DT484" s="23"/>
      <c r="DU484" s="23"/>
      <c r="DV484" s="23"/>
      <c r="DW484" s="23"/>
      <c r="DX484" s="23"/>
      <c r="DY484" s="23"/>
      <c r="DZ484" s="23"/>
      <c r="EA484" s="23"/>
      <c r="EB484" s="23"/>
      <c r="EC484" s="23"/>
      <c r="ED484" s="23"/>
      <c r="EE484" s="23"/>
      <c r="EF484" s="23"/>
      <c r="EG484" s="23"/>
      <c r="EH484" s="23"/>
      <c r="EI484" s="23"/>
      <c r="EJ484" s="23"/>
      <c r="EK484" s="23"/>
      <c r="EL484" s="23"/>
      <c r="EM484" s="23"/>
      <c r="EN484" s="23"/>
      <c r="EO484" s="23"/>
      <c r="EP484" s="23"/>
      <c r="EQ484" s="23"/>
      <c r="ER484" s="23"/>
      <c r="ES484" s="23"/>
      <c r="ET484" s="23"/>
      <c r="EU484" s="23"/>
      <c r="EV484" s="23"/>
      <c r="EW484" s="23"/>
      <c r="EX484" s="23"/>
      <c r="EY484" s="23"/>
      <c r="EZ484" s="23"/>
      <c r="FA484" s="23"/>
      <c r="FB484" s="23"/>
      <c r="FC484" s="23"/>
      <c r="FD484" s="23"/>
      <c r="FE484" s="23"/>
      <c r="FF484" s="23"/>
      <c r="FG484" s="23"/>
      <c r="FH484" s="23"/>
      <c r="FI484" s="23"/>
      <c r="FJ484" s="23"/>
      <c r="FK484" s="23"/>
      <c r="FL484" s="23"/>
      <c r="FM484" s="23"/>
      <c r="FN484" s="23"/>
      <c r="FO484" s="23"/>
      <c r="FP484" s="23"/>
      <c r="FQ484" s="23"/>
      <c r="FR484" s="23"/>
      <c r="FS484" s="23"/>
      <c r="FT484" s="23"/>
      <c r="FU484" s="23"/>
      <c r="FV484" s="23"/>
      <c r="FW484" s="23"/>
      <c r="FX484" s="23"/>
      <c r="FY484" s="23"/>
      <c r="FZ484" s="23"/>
      <c r="GA484" s="23"/>
      <c r="GB484" s="23"/>
      <c r="GC484" s="23"/>
      <c r="GD484" s="23"/>
      <c r="GE484" s="23"/>
      <c r="GF484" s="23"/>
      <c r="GG484" s="23"/>
      <c r="GH484" s="23"/>
      <c r="GI484" s="23"/>
    </row>
    <row r="485" spans="1:191" x14ac:dyDescent="0.3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c r="CH485" s="23"/>
      <c r="CI485" s="23"/>
      <c r="CJ485" s="23"/>
      <c r="CK485" s="23"/>
      <c r="CL485" s="23"/>
      <c r="CM485" s="23"/>
      <c r="CN485" s="23"/>
      <c r="CO485" s="23"/>
      <c r="CP485" s="23"/>
      <c r="CQ485" s="23"/>
      <c r="CR485" s="23"/>
      <c r="CS485" s="23"/>
      <c r="CT485" s="23"/>
      <c r="CU485" s="23"/>
      <c r="CV485" s="23"/>
      <c r="CW485" s="23"/>
      <c r="CX485" s="23"/>
      <c r="CY485" s="23"/>
      <c r="CZ485" s="23"/>
      <c r="DA485" s="23"/>
      <c r="DB485" s="23"/>
      <c r="DC485" s="23"/>
      <c r="DD485" s="23"/>
      <c r="DE485" s="23"/>
      <c r="DF485" s="23"/>
      <c r="DG485" s="23"/>
      <c r="DH485" s="23"/>
      <c r="DI485" s="23"/>
      <c r="DJ485" s="23"/>
      <c r="DK485" s="23"/>
      <c r="DL485" s="23"/>
      <c r="DM485" s="23"/>
      <c r="DN485" s="23"/>
      <c r="DO485" s="23"/>
      <c r="DP485" s="23"/>
      <c r="DQ485" s="23"/>
      <c r="DR485" s="23"/>
      <c r="DS485" s="23"/>
      <c r="DT485" s="23"/>
      <c r="DU485" s="23"/>
      <c r="DV485" s="23"/>
      <c r="DW485" s="23"/>
      <c r="DX485" s="23"/>
      <c r="DY485" s="23"/>
      <c r="DZ485" s="23"/>
      <c r="EA485" s="23"/>
      <c r="EB485" s="23"/>
      <c r="EC485" s="23"/>
      <c r="ED485" s="23"/>
      <c r="EE485" s="23"/>
      <c r="EF485" s="23"/>
      <c r="EG485" s="23"/>
      <c r="EH485" s="23"/>
      <c r="EI485" s="23"/>
      <c r="EJ485" s="23"/>
      <c r="EK485" s="23"/>
      <c r="EL485" s="23"/>
      <c r="EM485" s="23"/>
      <c r="EN485" s="23"/>
      <c r="EO485" s="23"/>
      <c r="EP485" s="23"/>
      <c r="EQ485" s="23"/>
      <c r="ER485" s="23"/>
      <c r="ES485" s="23"/>
      <c r="ET485" s="23"/>
      <c r="EU485" s="23"/>
      <c r="EV485" s="23"/>
      <c r="EW485" s="23"/>
      <c r="EX485" s="23"/>
      <c r="EY485" s="23"/>
      <c r="EZ485" s="23"/>
      <c r="FA485" s="23"/>
      <c r="FB485" s="23"/>
      <c r="FC485" s="23"/>
      <c r="FD485" s="23"/>
      <c r="FE485" s="23"/>
      <c r="FF485" s="23"/>
      <c r="FG485" s="23"/>
      <c r="FH485" s="23"/>
      <c r="FI485" s="23"/>
      <c r="FJ485" s="23"/>
      <c r="FK485" s="23"/>
      <c r="FL485" s="23"/>
      <c r="FM485" s="23"/>
      <c r="FN485" s="23"/>
      <c r="FO485" s="23"/>
      <c r="FP485" s="23"/>
      <c r="FQ485" s="23"/>
      <c r="FR485" s="23"/>
      <c r="FS485" s="23"/>
      <c r="FT485" s="23"/>
      <c r="FU485" s="23"/>
      <c r="FV485" s="23"/>
      <c r="FW485" s="23"/>
      <c r="FX485" s="23"/>
      <c r="FY485" s="23"/>
      <c r="FZ485" s="23"/>
      <c r="GA485" s="23"/>
      <c r="GB485" s="23"/>
      <c r="GC485" s="23"/>
      <c r="GD485" s="23"/>
      <c r="GE485" s="23"/>
      <c r="GF485" s="23"/>
      <c r="GG485" s="23"/>
      <c r="GH485" s="23"/>
      <c r="GI485" s="23"/>
    </row>
    <row r="486" spans="1:191" x14ac:dyDescent="0.35">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c r="CH486" s="23"/>
      <c r="CI486" s="23"/>
      <c r="CJ486" s="23"/>
      <c r="CK486" s="23"/>
      <c r="CL486" s="23"/>
      <c r="CM486" s="23"/>
      <c r="CN486" s="23"/>
      <c r="CO486" s="23"/>
      <c r="CP486" s="23"/>
      <c r="CQ486" s="23"/>
      <c r="CR486" s="23"/>
      <c r="CS486" s="23"/>
      <c r="CT486" s="23"/>
      <c r="CU486" s="23"/>
      <c r="CV486" s="23"/>
      <c r="CW486" s="23"/>
      <c r="CX486" s="23"/>
      <c r="CY486" s="23"/>
      <c r="CZ486" s="23"/>
      <c r="DA486" s="23"/>
      <c r="DB486" s="23"/>
      <c r="DC486" s="23"/>
      <c r="DD486" s="23"/>
      <c r="DE486" s="23"/>
      <c r="DF486" s="23"/>
      <c r="DG486" s="23"/>
      <c r="DH486" s="23"/>
      <c r="DI486" s="23"/>
      <c r="DJ486" s="23"/>
      <c r="DK486" s="23"/>
      <c r="DL486" s="23"/>
      <c r="DM486" s="23"/>
      <c r="DN486" s="23"/>
      <c r="DO486" s="23"/>
      <c r="DP486" s="23"/>
      <c r="DQ486" s="23"/>
      <c r="DR486" s="23"/>
      <c r="DS486" s="23"/>
      <c r="DT486" s="23"/>
      <c r="DU486" s="23"/>
      <c r="DV486" s="23"/>
      <c r="DW486" s="23"/>
      <c r="DX486" s="23"/>
      <c r="DY486" s="23"/>
      <c r="DZ486" s="23"/>
      <c r="EA486" s="23"/>
      <c r="EB486" s="23"/>
      <c r="EC486" s="23"/>
      <c r="ED486" s="23"/>
      <c r="EE486" s="23"/>
      <c r="EF486" s="23"/>
      <c r="EG486" s="23"/>
      <c r="EH486" s="23"/>
      <c r="EI486" s="23"/>
      <c r="EJ486" s="23"/>
      <c r="EK486" s="23"/>
      <c r="EL486" s="23"/>
      <c r="EM486" s="23"/>
      <c r="EN486" s="23"/>
      <c r="EO486" s="23"/>
      <c r="EP486" s="23"/>
      <c r="EQ486" s="23"/>
      <c r="ER486" s="23"/>
      <c r="ES486" s="23"/>
      <c r="ET486" s="23"/>
      <c r="EU486" s="23"/>
      <c r="EV486" s="23"/>
      <c r="EW486" s="23"/>
      <c r="EX486" s="23"/>
      <c r="EY486" s="23"/>
      <c r="EZ486" s="23"/>
      <c r="FA486" s="23"/>
      <c r="FB486" s="23"/>
      <c r="FC486" s="23"/>
      <c r="FD486" s="23"/>
      <c r="FE486" s="23"/>
      <c r="FF486" s="23"/>
      <c r="FG486" s="23"/>
      <c r="FH486" s="23"/>
      <c r="FI486" s="23"/>
      <c r="FJ486" s="23"/>
      <c r="FK486" s="23"/>
      <c r="FL486" s="23"/>
      <c r="FM486" s="23"/>
      <c r="FN486" s="23"/>
      <c r="FO486" s="23"/>
      <c r="FP486" s="23"/>
      <c r="FQ486" s="23"/>
      <c r="FR486" s="23"/>
      <c r="FS486" s="23"/>
      <c r="FT486" s="23"/>
      <c r="FU486" s="23"/>
      <c r="FV486" s="23"/>
      <c r="FW486" s="23"/>
      <c r="FX486" s="23"/>
      <c r="FY486" s="23"/>
      <c r="FZ486" s="23"/>
      <c r="GA486" s="23"/>
      <c r="GB486" s="23"/>
      <c r="GC486" s="23"/>
      <c r="GD486" s="23"/>
      <c r="GE486" s="23"/>
      <c r="GF486" s="23"/>
      <c r="GG486" s="23"/>
      <c r="GH486" s="23"/>
      <c r="GI486" s="23"/>
    </row>
    <row r="487" spans="1:191" x14ac:dyDescent="0.35">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c r="CH487" s="23"/>
      <c r="CI487" s="23"/>
      <c r="CJ487" s="23"/>
      <c r="CK487" s="23"/>
      <c r="CL487" s="23"/>
      <c r="CM487" s="23"/>
      <c r="CN487" s="23"/>
      <c r="CO487" s="23"/>
      <c r="CP487" s="23"/>
      <c r="CQ487" s="23"/>
      <c r="CR487" s="23"/>
      <c r="CS487" s="23"/>
      <c r="CT487" s="23"/>
      <c r="CU487" s="23"/>
      <c r="CV487" s="23"/>
      <c r="CW487" s="23"/>
      <c r="CX487" s="23"/>
      <c r="CY487" s="23"/>
      <c r="CZ487" s="23"/>
      <c r="DA487" s="23"/>
      <c r="DB487" s="23"/>
      <c r="DC487" s="23"/>
      <c r="DD487" s="23"/>
      <c r="DE487" s="23"/>
      <c r="DF487" s="23"/>
      <c r="DG487" s="23"/>
      <c r="DH487" s="23"/>
      <c r="DI487" s="23"/>
      <c r="DJ487" s="23"/>
      <c r="DK487" s="23"/>
      <c r="DL487" s="23"/>
      <c r="DM487" s="23"/>
      <c r="DN487" s="23"/>
      <c r="DO487" s="23"/>
      <c r="DP487" s="23"/>
      <c r="DQ487" s="23"/>
      <c r="DR487" s="23"/>
      <c r="DS487" s="23"/>
      <c r="DT487" s="23"/>
      <c r="DU487" s="23"/>
      <c r="DV487" s="23"/>
      <c r="DW487" s="23"/>
      <c r="DX487" s="23"/>
      <c r="DY487" s="23"/>
      <c r="DZ487" s="23"/>
      <c r="EA487" s="23"/>
      <c r="EB487" s="23"/>
      <c r="EC487" s="23"/>
      <c r="ED487" s="23"/>
      <c r="EE487" s="23"/>
      <c r="EF487" s="23"/>
      <c r="EG487" s="23"/>
      <c r="EH487" s="23"/>
      <c r="EI487" s="23"/>
      <c r="EJ487" s="23"/>
      <c r="EK487" s="23"/>
      <c r="EL487" s="23"/>
      <c r="EM487" s="23"/>
      <c r="EN487" s="23"/>
      <c r="EO487" s="23"/>
      <c r="EP487" s="23"/>
      <c r="EQ487" s="23"/>
      <c r="ER487" s="23"/>
      <c r="ES487" s="23"/>
      <c r="ET487" s="23"/>
      <c r="EU487" s="23"/>
      <c r="EV487" s="23"/>
      <c r="EW487" s="23"/>
      <c r="EX487" s="23"/>
      <c r="EY487" s="23"/>
      <c r="EZ487" s="23"/>
      <c r="FA487" s="23"/>
      <c r="FB487" s="23"/>
      <c r="FC487" s="23"/>
      <c r="FD487" s="23"/>
      <c r="FE487" s="23"/>
      <c r="FF487" s="23"/>
      <c r="FG487" s="23"/>
      <c r="FH487" s="23"/>
      <c r="FI487" s="23"/>
      <c r="FJ487" s="23"/>
      <c r="FK487" s="23"/>
      <c r="FL487" s="23"/>
      <c r="FM487" s="23"/>
      <c r="FN487" s="23"/>
      <c r="FO487" s="23"/>
      <c r="FP487" s="23"/>
      <c r="FQ487" s="23"/>
      <c r="FR487" s="23"/>
      <c r="FS487" s="23"/>
      <c r="FT487" s="23"/>
      <c r="FU487" s="23"/>
      <c r="FV487" s="23"/>
      <c r="FW487" s="23"/>
      <c r="FX487" s="23"/>
      <c r="FY487" s="23"/>
      <c r="FZ487" s="23"/>
      <c r="GA487" s="23"/>
      <c r="GB487" s="23"/>
      <c r="GC487" s="23"/>
      <c r="GD487" s="23"/>
      <c r="GE487" s="23"/>
      <c r="GF487" s="23"/>
      <c r="GG487" s="23"/>
      <c r="GH487" s="23"/>
      <c r="GI487" s="23"/>
    </row>
    <row r="488" spans="1:191" x14ac:dyDescent="0.35">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23"/>
      <c r="CS488" s="23"/>
      <c r="CT488" s="23"/>
      <c r="CU488" s="23"/>
      <c r="CV488" s="23"/>
      <c r="CW488" s="23"/>
      <c r="CX488" s="23"/>
      <c r="CY488" s="23"/>
      <c r="CZ488" s="23"/>
      <c r="DA488" s="23"/>
      <c r="DB488" s="23"/>
      <c r="DC488" s="23"/>
      <c r="DD488" s="23"/>
      <c r="DE488" s="23"/>
      <c r="DF488" s="23"/>
      <c r="DG488" s="23"/>
      <c r="DH488" s="23"/>
      <c r="DI488" s="23"/>
      <c r="DJ488" s="23"/>
      <c r="DK488" s="23"/>
      <c r="DL488" s="23"/>
      <c r="DM488" s="23"/>
      <c r="DN488" s="23"/>
      <c r="DO488" s="23"/>
      <c r="DP488" s="23"/>
      <c r="DQ488" s="23"/>
      <c r="DR488" s="23"/>
      <c r="DS488" s="23"/>
      <c r="DT488" s="23"/>
      <c r="DU488" s="23"/>
      <c r="DV488" s="23"/>
      <c r="DW488" s="23"/>
      <c r="DX488" s="23"/>
      <c r="DY488" s="23"/>
      <c r="DZ488" s="23"/>
      <c r="EA488" s="23"/>
      <c r="EB488" s="23"/>
      <c r="EC488" s="23"/>
      <c r="ED488" s="23"/>
      <c r="EE488" s="23"/>
      <c r="EF488" s="23"/>
      <c r="EG488" s="23"/>
      <c r="EH488" s="23"/>
      <c r="EI488" s="23"/>
      <c r="EJ488" s="23"/>
      <c r="EK488" s="23"/>
      <c r="EL488" s="23"/>
      <c r="EM488" s="23"/>
      <c r="EN488" s="23"/>
      <c r="EO488" s="23"/>
      <c r="EP488" s="23"/>
      <c r="EQ488" s="23"/>
      <c r="ER488" s="23"/>
      <c r="ES488" s="23"/>
      <c r="ET488" s="23"/>
      <c r="EU488" s="23"/>
      <c r="EV488" s="23"/>
      <c r="EW488" s="23"/>
      <c r="EX488" s="23"/>
      <c r="EY488" s="23"/>
      <c r="EZ488" s="23"/>
      <c r="FA488" s="23"/>
      <c r="FB488" s="23"/>
      <c r="FC488" s="23"/>
      <c r="FD488" s="23"/>
      <c r="FE488" s="23"/>
      <c r="FF488" s="23"/>
      <c r="FG488" s="23"/>
      <c r="FH488" s="23"/>
      <c r="FI488" s="23"/>
      <c r="FJ488" s="23"/>
      <c r="FK488" s="23"/>
      <c r="FL488" s="23"/>
      <c r="FM488" s="23"/>
      <c r="FN488" s="23"/>
      <c r="FO488" s="23"/>
      <c r="FP488" s="23"/>
      <c r="FQ488" s="23"/>
      <c r="FR488" s="23"/>
      <c r="FS488" s="23"/>
      <c r="FT488" s="23"/>
      <c r="FU488" s="23"/>
      <c r="FV488" s="23"/>
      <c r="FW488" s="23"/>
      <c r="FX488" s="23"/>
      <c r="FY488" s="23"/>
      <c r="FZ488" s="23"/>
      <c r="GA488" s="23"/>
      <c r="GB488" s="23"/>
      <c r="GC488" s="23"/>
      <c r="GD488" s="23"/>
      <c r="GE488" s="23"/>
      <c r="GF488" s="23"/>
      <c r="GG488" s="23"/>
      <c r="GH488" s="23"/>
      <c r="GI488" s="23"/>
    </row>
    <row r="489" spans="1:191" x14ac:dyDescent="0.35">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23"/>
      <c r="CS489" s="23"/>
      <c r="CT489" s="23"/>
      <c r="CU489" s="23"/>
      <c r="CV489" s="23"/>
      <c r="CW489" s="23"/>
      <c r="CX489" s="23"/>
      <c r="CY489" s="23"/>
      <c r="CZ489" s="23"/>
      <c r="DA489" s="23"/>
      <c r="DB489" s="23"/>
      <c r="DC489" s="23"/>
      <c r="DD489" s="23"/>
      <c r="DE489" s="23"/>
      <c r="DF489" s="23"/>
      <c r="DG489" s="23"/>
      <c r="DH489" s="23"/>
      <c r="DI489" s="23"/>
      <c r="DJ489" s="23"/>
      <c r="DK489" s="23"/>
      <c r="DL489" s="23"/>
      <c r="DM489" s="23"/>
      <c r="DN489" s="23"/>
      <c r="DO489" s="23"/>
      <c r="DP489" s="23"/>
      <c r="DQ489" s="23"/>
      <c r="DR489" s="23"/>
      <c r="DS489" s="23"/>
      <c r="DT489" s="23"/>
      <c r="DU489" s="23"/>
      <c r="DV489" s="23"/>
      <c r="DW489" s="23"/>
      <c r="DX489" s="23"/>
      <c r="DY489" s="23"/>
      <c r="DZ489" s="23"/>
      <c r="EA489" s="23"/>
      <c r="EB489" s="23"/>
      <c r="EC489" s="23"/>
      <c r="ED489" s="23"/>
      <c r="EE489" s="23"/>
      <c r="EF489" s="23"/>
      <c r="EG489" s="23"/>
      <c r="EH489" s="23"/>
      <c r="EI489" s="23"/>
      <c r="EJ489" s="23"/>
      <c r="EK489" s="23"/>
      <c r="EL489" s="23"/>
      <c r="EM489" s="23"/>
      <c r="EN489" s="23"/>
      <c r="EO489" s="23"/>
      <c r="EP489" s="23"/>
      <c r="EQ489" s="23"/>
      <c r="ER489" s="23"/>
      <c r="ES489" s="23"/>
      <c r="ET489" s="23"/>
      <c r="EU489" s="23"/>
      <c r="EV489" s="23"/>
      <c r="EW489" s="23"/>
      <c r="EX489" s="23"/>
      <c r="EY489" s="23"/>
      <c r="EZ489" s="23"/>
      <c r="FA489" s="23"/>
      <c r="FB489" s="23"/>
      <c r="FC489" s="23"/>
      <c r="FD489" s="23"/>
      <c r="FE489" s="23"/>
      <c r="FF489" s="23"/>
      <c r="FG489" s="23"/>
      <c r="FH489" s="23"/>
      <c r="FI489" s="23"/>
      <c r="FJ489" s="23"/>
      <c r="FK489" s="23"/>
      <c r="FL489" s="23"/>
      <c r="FM489" s="23"/>
      <c r="FN489" s="23"/>
      <c r="FO489" s="23"/>
      <c r="FP489" s="23"/>
      <c r="FQ489" s="23"/>
      <c r="FR489" s="23"/>
      <c r="FS489" s="23"/>
      <c r="FT489" s="23"/>
      <c r="FU489" s="23"/>
      <c r="FV489" s="23"/>
      <c r="FW489" s="23"/>
      <c r="FX489" s="23"/>
      <c r="FY489" s="23"/>
      <c r="FZ489" s="23"/>
      <c r="GA489" s="23"/>
      <c r="GB489" s="23"/>
      <c r="GC489" s="23"/>
      <c r="GD489" s="23"/>
      <c r="GE489" s="23"/>
      <c r="GF489" s="23"/>
      <c r="GG489" s="23"/>
      <c r="GH489" s="23"/>
      <c r="GI489" s="23"/>
    </row>
    <row r="490" spans="1:191" x14ac:dyDescent="0.35">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c r="CH490" s="23"/>
      <c r="CI490" s="23"/>
      <c r="CJ490" s="23"/>
      <c r="CK490" s="23"/>
      <c r="CL490" s="23"/>
      <c r="CM490" s="23"/>
      <c r="CN490" s="23"/>
      <c r="CO490" s="23"/>
      <c r="CP490" s="23"/>
      <c r="CQ490" s="23"/>
      <c r="CR490" s="23"/>
      <c r="CS490" s="23"/>
      <c r="CT490" s="23"/>
      <c r="CU490" s="23"/>
      <c r="CV490" s="23"/>
      <c r="CW490" s="23"/>
      <c r="CX490" s="23"/>
      <c r="CY490" s="23"/>
      <c r="CZ490" s="23"/>
      <c r="DA490" s="23"/>
      <c r="DB490" s="23"/>
      <c r="DC490" s="23"/>
      <c r="DD490" s="23"/>
      <c r="DE490" s="23"/>
      <c r="DF490" s="23"/>
      <c r="DG490" s="23"/>
      <c r="DH490" s="23"/>
      <c r="DI490" s="23"/>
      <c r="DJ490" s="23"/>
      <c r="DK490" s="23"/>
      <c r="DL490" s="23"/>
      <c r="DM490" s="23"/>
      <c r="DN490" s="23"/>
      <c r="DO490" s="23"/>
      <c r="DP490" s="23"/>
      <c r="DQ490" s="23"/>
      <c r="DR490" s="23"/>
      <c r="DS490" s="23"/>
      <c r="DT490" s="23"/>
      <c r="DU490" s="23"/>
      <c r="DV490" s="23"/>
      <c r="DW490" s="23"/>
      <c r="DX490" s="23"/>
      <c r="DY490" s="23"/>
      <c r="DZ490" s="23"/>
      <c r="EA490" s="23"/>
      <c r="EB490" s="23"/>
      <c r="EC490" s="23"/>
      <c r="ED490" s="23"/>
      <c r="EE490" s="23"/>
      <c r="EF490" s="23"/>
      <c r="EG490" s="23"/>
      <c r="EH490" s="23"/>
      <c r="EI490" s="23"/>
      <c r="EJ490" s="23"/>
      <c r="EK490" s="23"/>
      <c r="EL490" s="23"/>
      <c r="EM490" s="23"/>
      <c r="EN490" s="23"/>
      <c r="EO490" s="23"/>
      <c r="EP490" s="23"/>
      <c r="EQ490" s="23"/>
      <c r="ER490" s="23"/>
      <c r="ES490" s="23"/>
      <c r="ET490" s="23"/>
      <c r="EU490" s="23"/>
      <c r="EV490" s="23"/>
      <c r="EW490" s="23"/>
      <c r="EX490" s="23"/>
      <c r="EY490" s="23"/>
      <c r="EZ490" s="23"/>
      <c r="FA490" s="23"/>
      <c r="FB490" s="23"/>
      <c r="FC490" s="23"/>
      <c r="FD490" s="23"/>
      <c r="FE490" s="23"/>
      <c r="FF490" s="23"/>
      <c r="FG490" s="23"/>
      <c r="FH490" s="23"/>
      <c r="FI490" s="23"/>
      <c r="FJ490" s="23"/>
      <c r="FK490" s="23"/>
      <c r="FL490" s="23"/>
      <c r="FM490" s="23"/>
      <c r="FN490" s="23"/>
      <c r="FO490" s="23"/>
      <c r="FP490" s="23"/>
      <c r="FQ490" s="23"/>
      <c r="FR490" s="23"/>
      <c r="FS490" s="23"/>
      <c r="FT490" s="23"/>
      <c r="FU490" s="23"/>
      <c r="FV490" s="23"/>
      <c r="FW490" s="23"/>
      <c r="FX490" s="23"/>
      <c r="FY490" s="23"/>
      <c r="FZ490" s="23"/>
      <c r="GA490" s="23"/>
      <c r="GB490" s="23"/>
      <c r="GC490" s="23"/>
      <c r="GD490" s="23"/>
      <c r="GE490" s="23"/>
      <c r="GF490" s="23"/>
      <c r="GG490" s="23"/>
      <c r="GH490" s="23"/>
      <c r="GI490" s="23"/>
    </row>
    <row r="491" spans="1:191" x14ac:dyDescent="0.35">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c r="CH491" s="23"/>
      <c r="CI491" s="23"/>
      <c r="CJ491" s="23"/>
      <c r="CK491" s="23"/>
      <c r="CL491" s="23"/>
      <c r="CM491" s="23"/>
      <c r="CN491" s="23"/>
      <c r="CO491" s="23"/>
      <c r="CP491" s="23"/>
      <c r="CQ491" s="23"/>
      <c r="CR491" s="23"/>
      <c r="CS491" s="23"/>
      <c r="CT491" s="23"/>
      <c r="CU491" s="23"/>
      <c r="CV491" s="23"/>
      <c r="CW491" s="23"/>
      <c r="CX491" s="23"/>
      <c r="CY491" s="23"/>
      <c r="CZ491" s="23"/>
      <c r="DA491" s="23"/>
      <c r="DB491" s="23"/>
      <c r="DC491" s="23"/>
      <c r="DD491" s="23"/>
      <c r="DE491" s="23"/>
      <c r="DF491" s="23"/>
      <c r="DG491" s="23"/>
      <c r="DH491" s="23"/>
      <c r="DI491" s="23"/>
      <c r="DJ491" s="23"/>
      <c r="DK491" s="23"/>
      <c r="DL491" s="23"/>
      <c r="DM491" s="23"/>
      <c r="DN491" s="23"/>
      <c r="DO491" s="23"/>
      <c r="DP491" s="23"/>
      <c r="DQ491" s="23"/>
      <c r="DR491" s="23"/>
      <c r="DS491" s="23"/>
      <c r="DT491" s="23"/>
      <c r="DU491" s="23"/>
      <c r="DV491" s="23"/>
      <c r="DW491" s="23"/>
      <c r="DX491" s="23"/>
      <c r="DY491" s="23"/>
      <c r="DZ491" s="23"/>
      <c r="EA491" s="23"/>
      <c r="EB491" s="23"/>
      <c r="EC491" s="23"/>
      <c r="ED491" s="23"/>
      <c r="EE491" s="23"/>
      <c r="EF491" s="23"/>
      <c r="EG491" s="23"/>
      <c r="EH491" s="23"/>
      <c r="EI491" s="23"/>
      <c r="EJ491" s="23"/>
      <c r="EK491" s="23"/>
      <c r="EL491" s="23"/>
      <c r="EM491" s="23"/>
      <c r="EN491" s="23"/>
      <c r="EO491" s="23"/>
      <c r="EP491" s="23"/>
      <c r="EQ491" s="23"/>
      <c r="ER491" s="23"/>
      <c r="ES491" s="23"/>
      <c r="ET491" s="23"/>
      <c r="EU491" s="23"/>
      <c r="EV491" s="23"/>
      <c r="EW491" s="23"/>
      <c r="EX491" s="23"/>
      <c r="EY491" s="23"/>
      <c r="EZ491" s="23"/>
      <c r="FA491" s="23"/>
      <c r="FB491" s="23"/>
      <c r="FC491" s="23"/>
      <c r="FD491" s="23"/>
      <c r="FE491" s="23"/>
      <c r="FF491" s="23"/>
      <c r="FG491" s="23"/>
      <c r="FH491" s="23"/>
      <c r="FI491" s="23"/>
      <c r="FJ491" s="23"/>
      <c r="FK491" s="23"/>
      <c r="FL491" s="23"/>
      <c r="FM491" s="23"/>
      <c r="FN491" s="23"/>
      <c r="FO491" s="23"/>
      <c r="FP491" s="23"/>
      <c r="FQ491" s="23"/>
      <c r="FR491" s="23"/>
      <c r="FS491" s="23"/>
      <c r="FT491" s="23"/>
      <c r="FU491" s="23"/>
      <c r="FV491" s="23"/>
      <c r="FW491" s="23"/>
      <c r="FX491" s="23"/>
      <c r="FY491" s="23"/>
      <c r="FZ491" s="23"/>
      <c r="GA491" s="23"/>
      <c r="GB491" s="23"/>
      <c r="GC491" s="23"/>
      <c r="GD491" s="23"/>
      <c r="GE491" s="23"/>
      <c r="GF491" s="23"/>
      <c r="GG491" s="23"/>
      <c r="GH491" s="23"/>
      <c r="GI491" s="23"/>
    </row>
    <row r="492" spans="1:191" x14ac:dyDescent="0.35">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c r="CH492" s="23"/>
      <c r="CI492" s="23"/>
      <c r="CJ492" s="23"/>
      <c r="CK492" s="23"/>
      <c r="CL492" s="23"/>
      <c r="CM492" s="23"/>
      <c r="CN492" s="23"/>
      <c r="CO492" s="23"/>
      <c r="CP492" s="23"/>
      <c r="CQ492" s="23"/>
      <c r="CR492" s="23"/>
      <c r="CS492" s="23"/>
      <c r="CT492" s="23"/>
      <c r="CU492" s="23"/>
      <c r="CV492" s="23"/>
      <c r="CW492" s="23"/>
      <c r="CX492" s="23"/>
      <c r="CY492" s="23"/>
      <c r="CZ492" s="23"/>
      <c r="DA492" s="23"/>
      <c r="DB492" s="23"/>
      <c r="DC492" s="23"/>
      <c r="DD492" s="23"/>
      <c r="DE492" s="23"/>
      <c r="DF492" s="23"/>
      <c r="DG492" s="23"/>
      <c r="DH492" s="23"/>
      <c r="DI492" s="23"/>
      <c r="DJ492" s="23"/>
      <c r="DK492" s="23"/>
      <c r="DL492" s="23"/>
      <c r="DM492" s="23"/>
      <c r="DN492" s="23"/>
      <c r="DO492" s="23"/>
      <c r="DP492" s="23"/>
      <c r="DQ492" s="23"/>
      <c r="DR492" s="23"/>
      <c r="DS492" s="23"/>
      <c r="DT492" s="23"/>
      <c r="DU492" s="23"/>
      <c r="DV492" s="23"/>
      <c r="DW492" s="23"/>
      <c r="DX492" s="23"/>
      <c r="DY492" s="23"/>
      <c r="DZ492" s="23"/>
      <c r="EA492" s="23"/>
      <c r="EB492" s="23"/>
      <c r="EC492" s="23"/>
      <c r="ED492" s="23"/>
      <c r="EE492" s="23"/>
      <c r="EF492" s="23"/>
      <c r="EG492" s="23"/>
      <c r="EH492" s="23"/>
      <c r="EI492" s="23"/>
      <c r="EJ492" s="23"/>
      <c r="EK492" s="23"/>
      <c r="EL492" s="23"/>
      <c r="EM492" s="23"/>
      <c r="EN492" s="23"/>
      <c r="EO492" s="23"/>
      <c r="EP492" s="23"/>
      <c r="EQ492" s="23"/>
      <c r="ER492" s="23"/>
      <c r="ES492" s="23"/>
      <c r="ET492" s="23"/>
      <c r="EU492" s="23"/>
      <c r="EV492" s="23"/>
      <c r="EW492" s="23"/>
      <c r="EX492" s="23"/>
      <c r="EY492" s="23"/>
      <c r="EZ492" s="23"/>
      <c r="FA492" s="23"/>
      <c r="FB492" s="23"/>
      <c r="FC492" s="23"/>
      <c r="FD492" s="23"/>
      <c r="FE492" s="23"/>
      <c r="FF492" s="23"/>
      <c r="FG492" s="23"/>
      <c r="FH492" s="23"/>
      <c r="FI492" s="23"/>
      <c r="FJ492" s="23"/>
      <c r="FK492" s="23"/>
      <c r="FL492" s="23"/>
      <c r="FM492" s="23"/>
      <c r="FN492" s="23"/>
      <c r="FO492" s="23"/>
      <c r="FP492" s="23"/>
      <c r="FQ492" s="23"/>
      <c r="FR492" s="23"/>
      <c r="FS492" s="23"/>
      <c r="FT492" s="23"/>
      <c r="FU492" s="23"/>
      <c r="FV492" s="23"/>
      <c r="FW492" s="23"/>
      <c r="FX492" s="23"/>
      <c r="FY492" s="23"/>
      <c r="FZ492" s="23"/>
      <c r="GA492" s="23"/>
      <c r="GB492" s="23"/>
      <c r="GC492" s="23"/>
      <c r="GD492" s="23"/>
      <c r="GE492" s="23"/>
      <c r="GF492" s="23"/>
      <c r="GG492" s="23"/>
      <c r="GH492" s="23"/>
      <c r="GI492" s="23"/>
    </row>
    <row r="493" spans="1:191" x14ac:dyDescent="0.35">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c r="CH493" s="23"/>
      <c r="CI493" s="23"/>
      <c r="CJ493" s="23"/>
      <c r="CK493" s="23"/>
      <c r="CL493" s="23"/>
      <c r="CM493" s="23"/>
      <c r="CN493" s="23"/>
      <c r="CO493" s="23"/>
      <c r="CP493" s="23"/>
      <c r="CQ493" s="23"/>
      <c r="CR493" s="23"/>
      <c r="CS493" s="23"/>
      <c r="CT493" s="23"/>
      <c r="CU493" s="23"/>
      <c r="CV493" s="23"/>
      <c r="CW493" s="23"/>
      <c r="CX493" s="23"/>
      <c r="CY493" s="23"/>
      <c r="CZ493" s="23"/>
      <c r="DA493" s="23"/>
      <c r="DB493" s="23"/>
      <c r="DC493" s="23"/>
      <c r="DD493" s="23"/>
      <c r="DE493" s="23"/>
      <c r="DF493" s="23"/>
      <c r="DG493" s="23"/>
      <c r="DH493" s="23"/>
      <c r="DI493" s="23"/>
      <c r="DJ493" s="23"/>
      <c r="DK493" s="23"/>
      <c r="DL493" s="23"/>
      <c r="DM493" s="23"/>
      <c r="DN493" s="23"/>
      <c r="DO493" s="23"/>
      <c r="DP493" s="23"/>
      <c r="DQ493" s="23"/>
      <c r="DR493" s="23"/>
      <c r="DS493" s="23"/>
      <c r="DT493" s="23"/>
      <c r="DU493" s="23"/>
      <c r="DV493" s="23"/>
      <c r="DW493" s="23"/>
      <c r="DX493" s="23"/>
      <c r="DY493" s="23"/>
      <c r="DZ493" s="23"/>
      <c r="EA493" s="23"/>
      <c r="EB493" s="23"/>
      <c r="EC493" s="23"/>
      <c r="ED493" s="23"/>
      <c r="EE493" s="23"/>
      <c r="EF493" s="23"/>
      <c r="EG493" s="23"/>
      <c r="EH493" s="23"/>
      <c r="EI493" s="23"/>
      <c r="EJ493" s="23"/>
      <c r="EK493" s="23"/>
      <c r="EL493" s="23"/>
      <c r="EM493" s="23"/>
      <c r="EN493" s="23"/>
      <c r="EO493" s="23"/>
      <c r="EP493" s="23"/>
      <c r="EQ493" s="23"/>
      <c r="ER493" s="23"/>
      <c r="ES493" s="23"/>
      <c r="ET493" s="23"/>
      <c r="EU493" s="23"/>
      <c r="EV493" s="23"/>
      <c r="EW493" s="23"/>
      <c r="EX493" s="23"/>
      <c r="EY493" s="23"/>
      <c r="EZ493" s="23"/>
      <c r="FA493" s="23"/>
      <c r="FB493" s="23"/>
      <c r="FC493" s="23"/>
      <c r="FD493" s="23"/>
      <c r="FE493" s="23"/>
      <c r="FF493" s="23"/>
      <c r="FG493" s="23"/>
      <c r="FH493" s="23"/>
      <c r="FI493" s="23"/>
      <c r="FJ493" s="23"/>
      <c r="FK493" s="23"/>
      <c r="FL493" s="23"/>
      <c r="FM493" s="23"/>
      <c r="FN493" s="23"/>
      <c r="FO493" s="23"/>
      <c r="FP493" s="23"/>
      <c r="FQ493" s="23"/>
      <c r="FR493" s="23"/>
      <c r="FS493" s="23"/>
      <c r="FT493" s="23"/>
      <c r="FU493" s="23"/>
      <c r="FV493" s="23"/>
      <c r="FW493" s="23"/>
      <c r="FX493" s="23"/>
      <c r="FY493" s="23"/>
      <c r="FZ493" s="23"/>
      <c r="GA493" s="23"/>
      <c r="GB493" s="23"/>
      <c r="GC493" s="23"/>
      <c r="GD493" s="23"/>
      <c r="GE493" s="23"/>
      <c r="GF493" s="23"/>
      <c r="GG493" s="23"/>
      <c r="GH493" s="23"/>
      <c r="GI493" s="23"/>
    </row>
    <row r="494" spans="1:191" x14ac:dyDescent="0.35">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23"/>
      <c r="DX494" s="23"/>
      <c r="DY494" s="23"/>
      <c r="DZ494" s="23"/>
      <c r="EA494" s="23"/>
      <c r="EB494" s="23"/>
      <c r="EC494" s="23"/>
      <c r="ED494" s="23"/>
      <c r="EE494" s="23"/>
      <c r="EF494" s="23"/>
      <c r="EG494" s="23"/>
      <c r="EH494" s="23"/>
      <c r="EI494" s="23"/>
      <c r="EJ494" s="23"/>
      <c r="EK494" s="23"/>
      <c r="EL494" s="23"/>
      <c r="EM494" s="23"/>
      <c r="EN494" s="23"/>
      <c r="EO494" s="23"/>
      <c r="EP494" s="23"/>
      <c r="EQ494" s="23"/>
      <c r="ER494" s="23"/>
      <c r="ES494" s="23"/>
      <c r="ET494" s="23"/>
      <c r="EU494" s="23"/>
      <c r="EV494" s="23"/>
      <c r="EW494" s="23"/>
      <c r="EX494" s="23"/>
      <c r="EY494" s="23"/>
      <c r="EZ494" s="23"/>
      <c r="FA494" s="23"/>
      <c r="FB494" s="23"/>
      <c r="FC494" s="23"/>
      <c r="FD494" s="23"/>
      <c r="FE494" s="23"/>
      <c r="FF494" s="23"/>
      <c r="FG494" s="23"/>
      <c r="FH494" s="23"/>
      <c r="FI494" s="23"/>
      <c r="FJ494" s="23"/>
      <c r="FK494" s="23"/>
      <c r="FL494" s="23"/>
      <c r="FM494" s="23"/>
      <c r="FN494" s="23"/>
      <c r="FO494" s="23"/>
      <c r="FP494" s="23"/>
      <c r="FQ494" s="23"/>
      <c r="FR494" s="23"/>
      <c r="FS494" s="23"/>
      <c r="FT494" s="23"/>
      <c r="FU494" s="23"/>
      <c r="FV494" s="23"/>
      <c r="FW494" s="23"/>
      <c r="FX494" s="23"/>
      <c r="FY494" s="23"/>
      <c r="FZ494" s="23"/>
      <c r="GA494" s="23"/>
      <c r="GB494" s="23"/>
      <c r="GC494" s="23"/>
      <c r="GD494" s="23"/>
      <c r="GE494" s="23"/>
      <c r="GF494" s="23"/>
      <c r="GG494" s="23"/>
      <c r="GH494" s="23"/>
      <c r="GI494" s="23"/>
    </row>
    <row r="495" spans="1:191" x14ac:dyDescent="0.3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c r="CH495" s="23"/>
      <c r="CI495" s="23"/>
      <c r="CJ495" s="23"/>
      <c r="CK495" s="23"/>
      <c r="CL495" s="23"/>
      <c r="CM495" s="23"/>
      <c r="CN495" s="23"/>
      <c r="CO495" s="23"/>
      <c r="CP495" s="23"/>
      <c r="CQ495" s="23"/>
      <c r="CR495" s="23"/>
      <c r="CS495" s="23"/>
      <c r="CT495" s="23"/>
      <c r="CU495" s="23"/>
      <c r="CV495" s="23"/>
      <c r="CW495" s="23"/>
      <c r="CX495" s="23"/>
      <c r="CY495" s="23"/>
      <c r="CZ495" s="23"/>
      <c r="DA495" s="23"/>
      <c r="DB495" s="23"/>
      <c r="DC495" s="23"/>
      <c r="DD495" s="23"/>
      <c r="DE495" s="23"/>
      <c r="DF495" s="23"/>
      <c r="DG495" s="23"/>
      <c r="DH495" s="23"/>
      <c r="DI495" s="23"/>
      <c r="DJ495" s="23"/>
      <c r="DK495" s="23"/>
      <c r="DL495" s="23"/>
      <c r="DM495" s="23"/>
      <c r="DN495" s="23"/>
      <c r="DO495" s="23"/>
      <c r="DP495" s="23"/>
      <c r="DQ495" s="23"/>
      <c r="DR495" s="23"/>
      <c r="DS495" s="23"/>
      <c r="DT495" s="23"/>
      <c r="DU495" s="23"/>
      <c r="DV495" s="23"/>
      <c r="DW495" s="23"/>
      <c r="DX495" s="23"/>
      <c r="DY495" s="23"/>
      <c r="DZ495" s="23"/>
      <c r="EA495" s="23"/>
      <c r="EB495" s="23"/>
      <c r="EC495" s="23"/>
      <c r="ED495" s="23"/>
      <c r="EE495" s="23"/>
      <c r="EF495" s="23"/>
      <c r="EG495" s="23"/>
      <c r="EH495" s="23"/>
      <c r="EI495" s="23"/>
      <c r="EJ495" s="23"/>
      <c r="EK495" s="23"/>
      <c r="EL495" s="23"/>
      <c r="EM495" s="23"/>
      <c r="EN495" s="23"/>
      <c r="EO495" s="23"/>
      <c r="EP495" s="23"/>
      <c r="EQ495" s="23"/>
      <c r="ER495" s="23"/>
      <c r="ES495" s="23"/>
      <c r="ET495" s="23"/>
      <c r="EU495" s="23"/>
      <c r="EV495" s="23"/>
      <c r="EW495" s="23"/>
      <c r="EX495" s="23"/>
      <c r="EY495" s="23"/>
      <c r="EZ495" s="23"/>
      <c r="FA495" s="23"/>
      <c r="FB495" s="23"/>
      <c r="FC495" s="23"/>
      <c r="FD495" s="23"/>
      <c r="FE495" s="23"/>
      <c r="FF495" s="23"/>
      <c r="FG495" s="23"/>
      <c r="FH495" s="23"/>
      <c r="FI495" s="23"/>
      <c r="FJ495" s="23"/>
      <c r="FK495" s="23"/>
      <c r="FL495" s="23"/>
      <c r="FM495" s="23"/>
      <c r="FN495" s="23"/>
      <c r="FO495" s="23"/>
      <c r="FP495" s="23"/>
      <c r="FQ495" s="23"/>
      <c r="FR495" s="23"/>
      <c r="FS495" s="23"/>
      <c r="FT495" s="23"/>
      <c r="FU495" s="23"/>
      <c r="FV495" s="23"/>
      <c r="FW495" s="23"/>
      <c r="FX495" s="23"/>
      <c r="FY495" s="23"/>
      <c r="FZ495" s="23"/>
      <c r="GA495" s="23"/>
      <c r="GB495" s="23"/>
      <c r="GC495" s="23"/>
      <c r="GD495" s="23"/>
      <c r="GE495" s="23"/>
      <c r="GF495" s="23"/>
      <c r="GG495" s="23"/>
      <c r="GH495" s="23"/>
      <c r="GI495" s="23"/>
    </row>
    <row r="496" spans="1:191" x14ac:dyDescent="0.35">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c r="CH496" s="23"/>
      <c r="CI496" s="23"/>
      <c r="CJ496" s="23"/>
      <c r="CK496" s="23"/>
      <c r="CL496" s="23"/>
      <c r="CM496" s="23"/>
      <c r="CN496" s="23"/>
      <c r="CO496" s="23"/>
      <c r="CP496" s="23"/>
      <c r="CQ496" s="23"/>
      <c r="CR496" s="23"/>
      <c r="CS496" s="23"/>
      <c r="CT496" s="23"/>
      <c r="CU496" s="23"/>
      <c r="CV496" s="23"/>
      <c r="CW496" s="23"/>
      <c r="CX496" s="23"/>
      <c r="CY496" s="23"/>
      <c r="CZ496" s="23"/>
      <c r="DA496" s="23"/>
      <c r="DB496" s="23"/>
      <c r="DC496" s="23"/>
      <c r="DD496" s="23"/>
      <c r="DE496" s="23"/>
      <c r="DF496" s="23"/>
      <c r="DG496" s="23"/>
      <c r="DH496" s="23"/>
      <c r="DI496" s="23"/>
      <c r="DJ496" s="23"/>
      <c r="DK496" s="23"/>
      <c r="DL496" s="23"/>
      <c r="DM496" s="23"/>
      <c r="DN496" s="23"/>
      <c r="DO496" s="23"/>
      <c r="DP496" s="23"/>
      <c r="DQ496" s="23"/>
      <c r="DR496" s="23"/>
      <c r="DS496" s="23"/>
      <c r="DT496" s="23"/>
      <c r="DU496" s="23"/>
      <c r="DV496" s="23"/>
      <c r="DW496" s="23"/>
      <c r="DX496" s="23"/>
      <c r="DY496" s="23"/>
      <c r="DZ496" s="23"/>
      <c r="EA496" s="23"/>
      <c r="EB496" s="23"/>
      <c r="EC496" s="23"/>
      <c r="ED496" s="23"/>
      <c r="EE496" s="23"/>
      <c r="EF496" s="23"/>
      <c r="EG496" s="23"/>
      <c r="EH496" s="23"/>
      <c r="EI496" s="23"/>
      <c r="EJ496" s="23"/>
      <c r="EK496" s="23"/>
      <c r="EL496" s="23"/>
      <c r="EM496" s="23"/>
      <c r="EN496" s="23"/>
      <c r="EO496" s="23"/>
      <c r="EP496" s="23"/>
      <c r="EQ496" s="23"/>
      <c r="ER496" s="23"/>
      <c r="ES496" s="23"/>
      <c r="ET496" s="23"/>
      <c r="EU496" s="23"/>
      <c r="EV496" s="23"/>
      <c r="EW496" s="23"/>
      <c r="EX496" s="23"/>
      <c r="EY496" s="23"/>
      <c r="EZ496" s="23"/>
      <c r="FA496" s="23"/>
      <c r="FB496" s="23"/>
      <c r="FC496" s="23"/>
      <c r="FD496" s="23"/>
      <c r="FE496" s="23"/>
      <c r="FF496" s="23"/>
      <c r="FG496" s="23"/>
      <c r="FH496" s="23"/>
      <c r="FI496" s="23"/>
      <c r="FJ496" s="23"/>
      <c r="FK496" s="23"/>
      <c r="FL496" s="23"/>
      <c r="FM496" s="23"/>
      <c r="FN496" s="23"/>
      <c r="FO496" s="23"/>
      <c r="FP496" s="23"/>
      <c r="FQ496" s="23"/>
      <c r="FR496" s="23"/>
      <c r="FS496" s="23"/>
      <c r="FT496" s="23"/>
      <c r="FU496" s="23"/>
      <c r="FV496" s="23"/>
      <c r="FW496" s="23"/>
      <c r="FX496" s="23"/>
      <c r="FY496" s="23"/>
      <c r="FZ496" s="23"/>
      <c r="GA496" s="23"/>
      <c r="GB496" s="23"/>
      <c r="GC496" s="23"/>
      <c r="GD496" s="23"/>
      <c r="GE496" s="23"/>
      <c r="GF496" s="23"/>
      <c r="GG496" s="23"/>
      <c r="GH496" s="23"/>
      <c r="GI496" s="23"/>
    </row>
    <row r="497" spans="1:191" x14ac:dyDescent="0.35">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c r="CH497" s="23"/>
      <c r="CI497" s="23"/>
      <c r="CJ497" s="23"/>
      <c r="CK497" s="23"/>
      <c r="CL497" s="23"/>
      <c r="CM497" s="23"/>
      <c r="CN497" s="23"/>
      <c r="CO497" s="23"/>
      <c r="CP497" s="23"/>
      <c r="CQ497" s="23"/>
      <c r="CR497" s="23"/>
      <c r="CS497" s="23"/>
      <c r="CT497" s="23"/>
      <c r="CU497" s="23"/>
      <c r="CV497" s="23"/>
      <c r="CW497" s="23"/>
      <c r="CX497" s="23"/>
      <c r="CY497" s="23"/>
      <c r="CZ497" s="23"/>
      <c r="DA497" s="23"/>
      <c r="DB497" s="23"/>
      <c r="DC497" s="23"/>
      <c r="DD497" s="23"/>
      <c r="DE497" s="23"/>
      <c r="DF497" s="23"/>
      <c r="DG497" s="23"/>
      <c r="DH497" s="23"/>
      <c r="DI497" s="23"/>
      <c r="DJ497" s="23"/>
      <c r="DK497" s="23"/>
      <c r="DL497" s="23"/>
      <c r="DM497" s="23"/>
      <c r="DN497" s="23"/>
      <c r="DO497" s="23"/>
      <c r="DP497" s="23"/>
      <c r="DQ497" s="23"/>
      <c r="DR497" s="23"/>
      <c r="DS497" s="23"/>
      <c r="DT497" s="23"/>
      <c r="DU497" s="23"/>
      <c r="DV497" s="23"/>
      <c r="DW497" s="23"/>
      <c r="DX497" s="23"/>
      <c r="DY497" s="23"/>
      <c r="DZ497" s="23"/>
      <c r="EA497" s="23"/>
      <c r="EB497" s="23"/>
      <c r="EC497" s="23"/>
      <c r="ED497" s="23"/>
      <c r="EE497" s="23"/>
      <c r="EF497" s="23"/>
      <c r="EG497" s="23"/>
      <c r="EH497" s="23"/>
      <c r="EI497" s="23"/>
      <c r="EJ497" s="23"/>
      <c r="EK497" s="23"/>
      <c r="EL497" s="23"/>
      <c r="EM497" s="23"/>
      <c r="EN497" s="23"/>
      <c r="EO497" s="23"/>
      <c r="EP497" s="23"/>
      <c r="EQ497" s="23"/>
      <c r="ER497" s="23"/>
      <c r="ES497" s="23"/>
      <c r="ET497" s="23"/>
      <c r="EU497" s="23"/>
      <c r="EV497" s="23"/>
      <c r="EW497" s="23"/>
      <c r="EX497" s="23"/>
      <c r="EY497" s="23"/>
      <c r="EZ497" s="23"/>
      <c r="FA497" s="23"/>
      <c r="FB497" s="23"/>
      <c r="FC497" s="23"/>
      <c r="FD497" s="23"/>
      <c r="FE497" s="23"/>
      <c r="FF497" s="23"/>
      <c r="FG497" s="23"/>
      <c r="FH497" s="23"/>
      <c r="FI497" s="23"/>
      <c r="FJ497" s="23"/>
      <c r="FK497" s="23"/>
      <c r="FL497" s="23"/>
      <c r="FM497" s="23"/>
      <c r="FN497" s="23"/>
      <c r="FO497" s="23"/>
      <c r="FP497" s="23"/>
      <c r="FQ497" s="23"/>
      <c r="FR497" s="23"/>
      <c r="FS497" s="23"/>
      <c r="FT497" s="23"/>
      <c r="FU497" s="23"/>
      <c r="FV497" s="23"/>
      <c r="FW497" s="23"/>
      <c r="FX497" s="23"/>
      <c r="FY497" s="23"/>
      <c r="FZ497" s="23"/>
      <c r="GA497" s="23"/>
      <c r="GB497" s="23"/>
      <c r="GC497" s="23"/>
      <c r="GD497" s="23"/>
      <c r="GE497" s="23"/>
      <c r="GF497" s="23"/>
      <c r="GG497" s="23"/>
      <c r="GH497" s="23"/>
      <c r="GI497" s="23"/>
    </row>
    <row r="498" spans="1:191" x14ac:dyDescent="0.35">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23"/>
      <c r="CS498" s="23"/>
      <c r="CT498" s="23"/>
      <c r="CU498" s="23"/>
      <c r="CV498" s="23"/>
      <c r="CW498" s="23"/>
      <c r="CX498" s="23"/>
      <c r="CY498" s="23"/>
      <c r="CZ498" s="23"/>
      <c r="DA498" s="23"/>
      <c r="DB498" s="23"/>
      <c r="DC498" s="23"/>
      <c r="DD498" s="23"/>
      <c r="DE498" s="23"/>
      <c r="DF498" s="23"/>
      <c r="DG498" s="23"/>
      <c r="DH498" s="23"/>
      <c r="DI498" s="23"/>
      <c r="DJ498" s="23"/>
      <c r="DK498" s="23"/>
      <c r="DL498" s="23"/>
      <c r="DM498" s="23"/>
      <c r="DN498" s="23"/>
      <c r="DO498" s="23"/>
      <c r="DP498" s="23"/>
      <c r="DQ498" s="23"/>
      <c r="DR498" s="23"/>
      <c r="DS498" s="23"/>
      <c r="DT498" s="23"/>
      <c r="DU498" s="23"/>
      <c r="DV498" s="23"/>
      <c r="DW498" s="23"/>
      <c r="DX498" s="23"/>
      <c r="DY498" s="23"/>
      <c r="DZ498" s="23"/>
      <c r="EA498" s="23"/>
      <c r="EB498" s="23"/>
      <c r="EC498" s="23"/>
      <c r="ED498" s="23"/>
      <c r="EE498" s="23"/>
      <c r="EF498" s="23"/>
      <c r="EG498" s="23"/>
      <c r="EH498" s="23"/>
      <c r="EI498" s="23"/>
      <c r="EJ498" s="23"/>
      <c r="EK498" s="23"/>
      <c r="EL498" s="23"/>
      <c r="EM498" s="23"/>
      <c r="EN498" s="23"/>
      <c r="EO498" s="23"/>
      <c r="EP498" s="23"/>
      <c r="EQ498" s="23"/>
      <c r="ER498" s="23"/>
      <c r="ES498" s="23"/>
      <c r="ET498" s="23"/>
      <c r="EU498" s="23"/>
      <c r="EV498" s="23"/>
      <c r="EW498" s="23"/>
      <c r="EX498" s="23"/>
      <c r="EY498" s="23"/>
      <c r="EZ498" s="23"/>
      <c r="FA498" s="23"/>
      <c r="FB498" s="23"/>
      <c r="FC498" s="23"/>
      <c r="FD498" s="23"/>
      <c r="FE498" s="23"/>
      <c r="FF498" s="23"/>
      <c r="FG498" s="23"/>
      <c r="FH498" s="23"/>
      <c r="FI498" s="23"/>
      <c r="FJ498" s="23"/>
      <c r="FK498" s="23"/>
      <c r="FL498" s="23"/>
      <c r="FM498" s="23"/>
      <c r="FN498" s="23"/>
      <c r="FO498" s="23"/>
      <c r="FP498" s="23"/>
      <c r="FQ498" s="23"/>
      <c r="FR498" s="23"/>
      <c r="FS498" s="23"/>
      <c r="FT498" s="23"/>
      <c r="FU498" s="23"/>
      <c r="FV498" s="23"/>
      <c r="FW498" s="23"/>
      <c r="FX498" s="23"/>
      <c r="FY498" s="23"/>
      <c r="FZ498" s="23"/>
      <c r="GA498" s="23"/>
      <c r="GB498" s="23"/>
      <c r="GC498" s="23"/>
      <c r="GD498" s="23"/>
      <c r="GE498" s="23"/>
      <c r="GF498" s="23"/>
      <c r="GG498" s="23"/>
      <c r="GH498" s="23"/>
      <c r="GI498" s="23"/>
    </row>
    <row r="499" spans="1:191" x14ac:dyDescent="0.35">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c r="CH499" s="23"/>
      <c r="CI499" s="23"/>
      <c r="CJ499" s="23"/>
      <c r="CK499" s="23"/>
      <c r="CL499" s="23"/>
      <c r="CM499" s="23"/>
      <c r="CN499" s="23"/>
      <c r="CO499" s="23"/>
      <c r="CP499" s="23"/>
      <c r="CQ499" s="23"/>
      <c r="CR499" s="23"/>
      <c r="CS499" s="23"/>
      <c r="CT499" s="23"/>
      <c r="CU499" s="23"/>
      <c r="CV499" s="23"/>
      <c r="CW499" s="23"/>
      <c r="CX499" s="23"/>
      <c r="CY499" s="23"/>
      <c r="CZ499" s="23"/>
      <c r="DA499" s="23"/>
      <c r="DB499" s="23"/>
      <c r="DC499" s="23"/>
      <c r="DD499" s="23"/>
      <c r="DE499" s="23"/>
      <c r="DF499" s="23"/>
      <c r="DG499" s="23"/>
      <c r="DH499" s="23"/>
      <c r="DI499" s="23"/>
      <c r="DJ499" s="23"/>
      <c r="DK499" s="23"/>
      <c r="DL499" s="23"/>
      <c r="DM499" s="23"/>
      <c r="DN499" s="23"/>
      <c r="DO499" s="23"/>
      <c r="DP499" s="23"/>
      <c r="DQ499" s="23"/>
      <c r="DR499" s="23"/>
      <c r="DS499" s="23"/>
      <c r="DT499" s="23"/>
      <c r="DU499" s="23"/>
      <c r="DV499" s="23"/>
      <c r="DW499" s="23"/>
      <c r="DX499" s="23"/>
      <c r="DY499" s="23"/>
      <c r="DZ499" s="23"/>
      <c r="EA499" s="23"/>
      <c r="EB499" s="23"/>
      <c r="EC499" s="23"/>
      <c r="ED499" s="23"/>
      <c r="EE499" s="23"/>
      <c r="EF499" s="23"/>
      <c r="EG499" s="23"/>
      <c r="EH499" s="23"/>
      <c r="EI499" s="23"/>
      <c r="EJ499" s="23"/>
      <c r="EK499" s="23"/>
      <c r="EL499" s="23"/>
      <c r="EM499" s="23"/>
      <c r="EN499" s="23"/>
      <c r="EO499" s="23"/>
      <c r="EP499" s="23"/>
      <c r="EQ499" s="23"/>
      <c r="ER499" s="23"/>
      <c r="ES499" s="23"/>
      <c r="ET499" s="23"/>
      <c r="EU499" s="23"/>
      <c r="EV499" s="23"/>
      <c r="EW499" s="23"/>
      <c r="EX499" s="23"/>
      <c r="EY499" s="23"/>
      <c r="EZ499" s="23"/>
      <c r="FA499" s="23"/>
      <c r="FB499" s="23"/>
      <c r="FC499" s="23"/>
      <c r="FD499" s="23"/>
      <c r="FE499" s="23"/>
      <c r="FF499" s="23"/>
      <c r="FG499" s="23"/>
      <c r="FH499" s="23"/>
      <c r="FI499" s="23"/>
      <c r="FJ499" s="23"/>
      <c r="FK499" s="23"/>
      <c r="FL499" s="23"/>
      <c r="FM499" s="23"/>
      <c r="FN499" s="23"/>
      <c r="FO499" s="23"/>
      <c r="FP499" s="23"/>
      <c r="FQ499" s="23"/>
      <c r="FR499" s="23"/>
      <c r="FS499" s="23"/>
      <c r="FT499" s="23"/>
      <c r="FU499" s="23"/>
      <c r="FV499" s="23"/>
      <c r="FW499" s="23"/>
      <c r="FX499" s="23"/>
      <c r="FY499" s="23"/>
      <c r="FZ499" s="23"/>
      <c r="GA499" s="23"/>
      <c r="GB499" s="23"/>
      <c r="GC499" s="23"/>
      <c r="GD499" s="23"/>
      <c r="GE499" s="23"/>
      <c r="GF499" s="23"/>
      <c r="GG499" s="23"/>
      <c r="GH499" s="23"/>
      <c r="GI499" s="23"/>
    </row>
    <row r="500" spans="1:191" x14ac:dyDescent="0.35">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c r="CH500" s="23"/>
      <c r="CI500" s="23"/>
      <c r="CJ500" s="23"/>
      <c r="CK500" s="23"/>
      <c r="CL500" s="23"/>
      <c r="CM500" s="23"/>
      <c r="CN500" s="23"/>
      <c r="CO500" s="23"/>
      <c r="CP500" s="23"/>
      <c r="CQ500" s="23"/>
      <c r="CR500" s="23"/>
      <c r="CS500" s="23"/>
      <c r="CT500" s="23"/>
      <c r="CU500" s="23"/>
      <c r="CV500" s="23"/>
      <c r="CW500" s="23"/>
      <c r="CX500" s="23"/>
      <c r="CY500" s="23"/>
      <c r="CZ500" s="23"/>
      <c r="DA500" s="23"/>
      <c r="DB500" s="23"/>
      <c r="DC500" s="23"/>
      <c r="DD500" s="23"/>
      <c r="DE500" s="23"/>
      <c r="DF500" s="23"/>
      <c r="DG500" s="23"/>
      <c r="DH500" s="23"/>
      <c r="DI500" s="23"/>
      <c r="DJ500" s="23"/>
      <c r="DK500" s="23"/>
      <c r="DL500" s="23"/>
      <c r="DM500" s="23"/>
      <c r="DN500" s="23"/>
      <c r="DO500" s="23"/>
      <c r="DP500" s="23"/>
      <c r="DQ500" s="23"/>
      <c r="DR500" s="23"/>
      <c r="DS500" s="23"/>
      <c r="DT500" s="23"/>
      <c r="DU500" s="23"/>
      <c r="DV500" s="23"/>
      <c r="DW500" s="23"/>
      <c r="DX500" s="23"/>
      <c r="DY500" s="23"/>
      <c r="DZ500" s="23"/>
      <c r="EA500" s="23"/>
      <c r="EB500" s="23"/>
      <c r="EC500" s="23"/>
      <c r="ED500" s="23"/>
      <c r="EE500" s="23"/>
      <c r="EF500" s="23"/>
      <c r="EG500" s="23"/>
      <c r="EH500" s="23"/>
      <c r="EI500" s="23"/>
      <c r="EJ500" s="23"/>
      <c r="EK500" s="23"/>
      <c r="EL500" s="23"/>
      <c r="EM500" s="23"/>
      <c r="EN500" s="23"/>
      <c r="EO500" s="23"/>
      <c r="EP500" s="23"/>
      <c r="EQ500" s="23"/>
      <c r="ER500" s="23"/>
      <c r="ES500" s="23"/>
      <c r="ET500" s="23"/>
      <c r="EU500" s="23"/>
      <c r="EV500" s="23"/>
      <c r="EW500" s="23"/>
      <c r="EX500" s="23"/>
      <c r="EY500" s="23"/>
      <c r="EZ500" s="23"/>
      <c r="FA500" s="23"/>
      <c r="FB500" s="23"/>
      <c r="FC500" s="23"/>
      <c r="FD500" s="23"/>
      <c r="FE500" s="23"/>
      <c r="FF500" s="23"/>
      <c r="FG500" s="23"/>
      <c r="FH500" s="23"/>
      <c r="FI500" s="23"/>
      <c r="FJ500" s="23"/>
      <c r="FK500" s="23"/>
      <c r="FL500" s="23"/>
      <c r="FM500" s="23"/>
      <c r="FN500" s="23"/>
      <c r="FO500" s="23"/>
      <c r="FP500" s="23"/>
      <c r="FQ500" s="23"/>
      <c r="FR500" s="23"/>
      <c r="FS500" s="23"/>
      <c r="FT500" s="23"/>
      <c r="FU500" s="23"/>
      <c r="FV500" s="23"/>
      <c r="FW500" s="23"/>
      <c r="FX500" s="23"/>
      <c r="FY500" s="23"/>
      <c r="FZ500" s="23"/>
      <c r="GA500" s="23"/>
      <c r="GB500" s="23"/>
      <c r="GC500" s="23"/>
      <c r="GD500" s="23"/>
      <c r="GE500" s="23"/>
      <c r="GF500" s="23"/>
      <c r="GG500" s="23"/>
      <c r="GH500" s="23"/>
      <c r="GI500" s="23"/>
    </row>
    <row r="501" spans="1:191" x14ac:dyDescent="0.35">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c r="CH501" s="23"/>
      <c r="CI501" s="23"/>
      <c r="CJ501" s="23"/>
      <c r="CK501" s="23"/>
      <c r="CL501" s="23"/>
      <c r="CM501" s="23"/>
      <c r="CN501" s="23"/>
      <c r="CO501" s="23"/>
      <c r="CP501" s="23"/>
      <c r="CQ501" s="23"/>
      <c r="CR501" s="23"/>
      <c r="CS501" s="23"/>
      <c r="CT501" s="23"/>
      <c r="CU501" s="23"/>
      <c r="CV501" s="23"/>
      <c r="CW501" s="23"/>
      <c r="CX501" s="23"/>
      <c r="CY501" s="23"/>
      <c r="CZ501" s="23"/>
      <c r="DA501" s="23"/>
      <c r="DB501" s="23"/>
      <c r="DC501" s="23"/>
      <c r="DD501" s="23"/>
      <c r="DE501" s="23"/>
      <c r="DF501" s="23"/>
      <c r="DG501" s="23"/>
      <c r="DH501" s="23"/>
      <c r="DI501" s="23"/>
      <c r="DJ501" s="23"/>
      <c r="DK501" s="23"/>
      <c r="DL501" s="23"/>
      <c r="DM501" s="23"/>
      <c r="DN501" s="23"/>
      <c r="DO501" s="23"/>
      <c r="DP501" s="23"/>
      <c r="DQ501" s="23"/>
      <c r="DR501" s="23"/>
      <c r="DS501" s="23"/>
      <c r="DT501" s="23"/>
      <c r="DU501" s="23"/>
      <c r="DV501" s="23"/>
      <c r="DW501" s="23"/>
      <c r="DX501" s="23"/>
      <c r="DY501" s="23"/>
      <c r="DZ501" s="23"/>
      <c r="EA501" s="23"/>
      <c r="EB501" s="23"/>
      <c r="EC501" s="23"/>
      <c r="ED501" s="23"/>
      <c r="EE501" s="23"/>
      <c r="EF501" s="23"/>
      <c r="EG501" s="23"/>
      <c r="EH501" s="23"/>
      <c r="EI501" s="23"/>
      <c r="EJ501" s="23"/>
      <c r="EK501" s="23"/>
      <c r="EL501" s="23"/>
      <c r="EM501" s="23"/>
      <c r="EN501" s="23"/>
      <c r="EO501" s="23"/>
      <c r="EP501" s="23"/>
      <c r="EQ501" s="23"/>
      <c r="ER501" s="23"/>
      <c r="ES501" s="23"/>
      <c r="ET501" s="23"/>
      <c r="EU501" s="23"/>
      <c r="EV501" s="23"/>
      <c r="EW501" s="23"/>
      <c r="EX501" s="23"/>
      <c r="EY501" s="23"/>
      <c r="EZ501" s="23"/>
      <c r="FA501" s="23"/>
      <c r="FB501" s="23"/>
      <c r="FC501" s="23"/>
      <c r="FD501" s="23"/>
      <c r="FE501" s="23"/>
      <c r="FF501" s="23"/>
      <c r="FG501" s="23"/>
      <c r="FH501" s="23"/>
      <c r="FI501" s="23"/>
      <c r="FJ501" s="23"/>
      <c r="FK501" s="23"/>
      <c r="FL501" s="23"/>
      <c r="FM501" s="23"/>
      <c r="FN501" s="23"/>
      <c r="FO501" s="23"/>
      <c r="FP501" s="23"/>
      <c r="FQ501" s="23"/>
      <c r="FR501" s="23"/>
      <c r="FS501" s="23"/>
      <c r="FT501" s="23"/>
      <c r="FU501" s="23"/>
      <c r="FV501" s="23"/>
      <c r="FW501" s="23"/>
      <c r="FX501" s="23"/>
      <c r="FY501" s="23"/>
      <c r="FZ501" s="23"/>
      <c r="GA501" s="23"/>
      <c r="GB501" s="23"/>
      <c r="GC501" s="23"/>
      <c r="GD501" s="23"/>
      <c r="GE501" s="23"/>
      <c r="GF501" s="23"/>
      <c r="GG501" s="23"/>
      <c r="GH501" s="23"/>
      <c r="GI501" s="23"/>
    </row>
    <row r="502" spans="1:191" x14ac:dyDescent="0.35">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c r="CH502" s="23"/>
      <c r="CI502" s="23"/>
      <c r="CJ502" s="23"/>
      <c r="CK502" s="23"/>
      <c r="CL502" s="23"/>
      <c r="CM502" s="23"/>
      <c r="CN502" s="23"/>
      <c r="CO502" s="23"/>
      <c r="CP502" s="23"/>
      <c r="CQ502" s="23"/>
      <c r="CR502" s="23"/>
      <c r="CS502" s="23"/>
      <c r="CT502" s="23"/>
      <c r="CU502" s="23"/>
      <c r="CV502" s="23"/>
      <c r="CW502" s="23"/>
      <c r="CX502" s="23"/>
      <c r="CY502" s="23"/>
      <c r="CZ502" s="23"/>
      <c r="DA502" s="23"/>
      <c r="DB502" s="23"/>
      <c r="DC502" s="23"/>
      <c r="DD502" s="23"/>
      <c r="DE502" s="23"/>
      <c r="DF502" s="23"/>
      <c r="DG502" s="23"/>
      <c r="DH502" s="23"/>
      <c r="DI502" s="23"/>
      <c r="DJ502" s="23"/>
      <c r="DK502" s="23"/>
      <c r="DL502" s="23"/>
      <c r="DM502" s="23"/>
      <c r="DN502" s="23"/>
      <c r="DO502" s="23"/>
      <c r="DP502" s="23"/>
      <c r="DQ502" s="23"/>
      <c r="DR502" s="23"/>
      <c r="DS502" s="23"/>
      <c r="DT502" s="23"/>
      <c r="DU502" s="23"/>
      <c r="DV502" s="23"/>
      <c r="DW502" s="23"/>
      <c r="DX502" s="23"/>
      <c r="DY502" s="23"/>
      <c r="DZ502" s="23"/>
      <c r="EA502" s="23"/>
      <c r="EB502" s="23"/>
      <c r="EC502" s="23"/>
      <c r="ED502" s="23"/>
      <c r="EE502" s="23"/>
      <c r="EF502" s="23"/>
      <c r="EG502" s="23"/>
      <c r="EH502" s="23"/>
      <c r="EI502" s="23"/>
      <c r="EJ502" s="23"/>
      <c r="EK502" s="23"/>
      <c r="EL502" s="23"/>
      <c r="EM502" s="23"/>
      <c r="EN502" s="23"/>
      <c r="EO502" s="23"/>
      <c r="EP502" s="23"/>
      <c r="EQ502" s="23"/>
      <c r="ER502" s="23"/>
      <c r="ES502" s="23"/>
      <c r="ET502" s="23"/>
      <c r="EU502" s="23"/>
      <c r="EV502" s="23"/>
      <c r="EW502" s="23"/>
      <c r="EX502" s="23"/>
      <c r="EY502" s="23"/>
      <c r="EZ502" s="23"/>
      <c r="FA502" s="23"/>
      <c r="FB502" s="23"/>
      <c r="FC502" s="23"/>
      <c r="FD502" s="23"/>
      <c r="FE502" s="23"/>
      <c r="FF502" s="23"/>
      <c r="FG502" s="23"/>
      <c r="FH502" s="23"/>
      <c r="FI502" s="23"/>
      <c r="FJ502" s="23"/>
      <c r="FK502" s="23"/>
      <c r="FL502" s="23"/>
      <c r="FM502" s="23"/>
      <c r="FN502" s="23"/>
      <c r="FO502" s="23"/>
      <c r="FP502" s="23"/>
      <c r="FQ502" s="23"/>
      <c r="FR502" s="23"/>
      <c r="FS502" s="23"/>
      <c r="FT502" s="23"/>
      <c r="FU502" s="23"/>
      <c r="FV502" s="23"/>
      <c r="FW502" s="23"/>
      <c r="FX502" s="23"/>
      <c r="FY502" s="23"/>
      <c r="FZ502" s="23"/>
      <c r="GA502" s="23"/>
      <c r="GB502" s="23"/>
      <c r="GC502" s="23"/>
      <c r="GD502" s="23"/>
      <c r="GE502" s="23"/>
      <c r="GF502" s="23"/>
      <c r="GG502" s="23"/>
      <c r="GH502" s="23"/>
      <c r="GI502" s="23"/>
    </row>
    <row r="503" spans="1:191" x14ac:dyDescent="0.35">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c r="CH503" s="23"/>
      <c r="CI503" s="23"/>
      <c r="CJ503" s="23"/>
      <c r="CK503" s="23"/>
      <c r="CL503" s="23"/>
      <c r="CM503" s="23"/>
      <c r="CN503" s="23"/>
      <c r="CO503" s="23"/>
      <c r="CP503" s="23"/>
      <c r="CQ503" s="23"/>
      <c r="CR503" s="23"/>
      <c r="CS503" s="23"/>
      <c r="CT503" s="23"/>
      <c r="CU503" s="23"/>
      <c r="CV503" s="23"/>
      <c r="CW503" s="23"/>
      <c r="CX503" s="23"/>
      <c r="CY503" s="23"/>
      <c r="CZ503" s="23"/>
      <c r="DA503" s="23"/>
      <c r="DB503" s="23"/>
      <c r="DC503" s="23"/>
      <c r="DD503" s="23"/>
      <c r="DE503" s="23"/>
      <c r="DF503" s="23"/>
      <c r="DG503" s="23"/>
      <c r="DH503" s="23"/>
      <c r="DI503" s="23"/>
      <c r="DJ503" s="23"/>
      <c r="DK503" s="23"/>
      <c r="DL503" s="23"/>
      <c r="DM503" s="23"/>
      <c r="DN503" s="23"/>
      <c r="DO503" s="23"/>
      <c r="DP503" s="23"/>
      <c r="DQ503" s="23"/>
      <c r="DR503" s="23"/>
      <c r="DS503" s="23"/>
      <c r="DT503" s="23"/>
      <c r="DU503" s="23"/>
      <c r="DV503" s="23"/>
      <c r="DW503" s="23"/>
      <c r="DX503" s="23"/>
      <c r="DY503" s="23"/>
      <c r="DZ503" s="23"/>
      <c r="EA503" s="23"/>
      <c r="EB503" s="23"/>
      <c r="EC503" s="23"/>
      <c r="ED503" s="23"/>
      <c r="EE503" s="23"/>
      <c r="EF503" s="23"/>
      <c r="EG503" s="23"/>
      <c r="EH503" s="23"/>
      <c r="EI503" s="23"/>
      <c r="EJ503" s="23"/>
      <c r="EK503" s="23"/>
      <c r="EL503" s="23"/>
      <c r="EM503" s="23"/>
      <c r="EN503" s="23"/>
      <c r="EO503" s="23"/>
      <c r="EP503" s="23"/>
      <c r="EQ503" s="23"/>
      <c r="ER503" s="23"/>
      <c r="ES503" s="23"/>
      <c r="ET503" s="23"/>
      <c r="EU503" s="23"/>
      <c r="EV503" s="23"/>
      <c r="EW503" s="23"/>
      <c r="EX503" s="23"/>
      <c r="EY503" s="23"/>
      <c r="EZ503" s="23"/>
      <c r="FA503" s="23"/>
      <c r="FB503" s="23"/>
      <c r="FC503" s="23"/>
      <c r="FD503" s="23"/>
      <c r="FE503" s="23"/>
      <c r="FF503" s="23"/>
      <c r="FG503" s="23"/>
      <c r="FH503" s="23"/>
      <c r="FI503" s="23"/>
      <c r="FJ503" s="23"/>
      <c r="FK503" s="23"/>
      <c r="FL503" s="23"/>
      <c r="FM503" s="23"/>
      <c r="FN503" s="23"/>
      <c r="FO503" s="23"/>
      <c r="FP503" s="23"/>
      <c r="FQ503" s="23"/>
      <c r="FR503" s="23"/>
      <c r="FS503" s="23"/>
      <c r="FT503" s="23"/>
      <c r="FU503" s="23"/>
      <c r="FV503" s="23"/>
      <c r="FW503" s="23"/>
      <c r="FX503" s="23"/>
      <c r="FY503" s="23"/>
      <c r="FZ503" s="23"/>
      <c r="GA503" s="23"/>
      <c r="GB503" s="23"/>
      <c r="GC503" s="23"/>
      <c r="GD503" s="23"/>
      <c r="GE503" s="23"/>
      <c r="GF503" s="23"/>
      <c r="GG503" s="23"/>
      <c r="GH503" s="23"/>
      <c r="GI503" s="23"/>
    </row>
    <row r="504" spans="1:191" x14ac:dyDescent="0.35">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c r="CH504" s="23"/>
      <c r="CI504" s="23"/>
      <c r="CJ504" s="23"/>
      <c r="CK504" s="23"/>
      <c r="CL504" s="23"/>
      <c r="CM504" s="23"/>
      <c r="CN504" s="23"/>
      <c r="CO504" s="23"/>
      <c r="CP504" s="23"/>
      <c r="CQ504" s="23"/>
      <c r="CR504" s="23"/>
      <c r="CS504" s="23"/>
      <c r="CT504" s="23"/>
      <c r="CU504" s="23"/>
      <c r="CV504" s="23"/>
      <c r="CW504" s="23"/>
      <c r="CX504" s="23"/>
      <c r="CY504" s="23"/>
      <c r="CZ504" s="23"/>
      <c r="DA504" s="23"/>
      <c r="DB504" s="23"/>
      <c r="DC504" s="23"/>
      <c r="DD504" s="23"/>
      <c r="DE504" s="23"/>
      <c r="DF504" s="23"/>
      <c r="DG504" s="23"/>
      <c r="DH504" s="23"/>
      <c r="DI504" s="23"/>
      <c r="DJ504" s="23"/>
      <c r="DK504" s="23"/>
      <c r="DL504" s="23"/>
      <c r="DM504" s="23"/>
      <c r="DN504" s="23"/>
      <c r="DO504" s="23"/>
      <c r="DP504" s="23"/>
      <c r="DQ504" s="23"/>
      <c r="DR504" s="23"/>
      <c r="DS504" s="23"/>
      <c r="DT504" s="23"/>
      <c r="DU504" s="23"/>
      <c r="DV504" s="23"/>
      <c r="DW504" s="23"/>
      <c r="DX504" s="23"/>
      <c r="DY504" s="23"/>
      <c r="DZ504" s="23"/>
      <c r="EA504" s="23"/>
      <c r="EB504" s="23"/>
      <c r="EC504" s="23"/>
      <c r="ED504" s="23"/>
      <c r="EE504" s="23"/>
      <c r="EF504" s="23"/>
      <c r="EG504" s="23"/>
      <c r="EH504" s="23"/>
      <c r="EI504" s="23"/>
      <c r="EJ504" s="23"/>
      <c r="EK504" s="23"/>
      <c r="EL504" s="23"/>
      <c r="EM504" s="23"/>
      <c r="EN504" s="23"/>
      <c r="EO504" s="23"/>
      <c r="EP504" s="23"/>
      <c r="EQ504" s="23"/>
      <c r="ER504" s="23"/>
      <c r="ES504" s="23"/>
      <c r="ET504" s="23"/>
      <c r="EU504" s="23"/>
      <c r="EV504" s="23"/>
      <c r="EW504" s="23"/>
      <c r="EX504" s="23"/>
      <c r="EY504" s="23"/>
      <c r="EZ504" s="23"/>
      <c r="FA504" s="23"/>
      <c r="FB504" s="23"/>
      <c r="FC504" s="23"/>
      <c r="FD504" s="23"/>
      <c r="FE504" s="23"/>
      <c r="FF504" s="23"/>
      <c r="FG504" s="23"/>
      <c r="FH504" s="23"/>
      <c r="FI504" s="23"/>
      <c r="FJ504" s="23"/>
      <c r="FK504" s="23"/>
      <c r="FL504" s="23"/>
      <c r="FM504" s="23"/>
      <c r="FN504" s="23"/>
      <c r="FO504" s="23"/>
      <c r="FP504" s="23"/>
      <c r="FQ504" s="23"/>
      <c r="FR504" s="23"/>
      <c r="FS504" s="23"/>
      <c r="FT504" s="23"/>
      <c r="FU504" s="23"/>
      <c r="FV504" s="23"/>
      <c r="FW504" s="23"/>
      <c r="FX504" s="23"/>
      <c r="FY504" s="23"/>
      <c r="FZ504" s="23"/>
      <c r="GA504" s="23"/>
      <c r="GB504" s="23"/>
      <c r="GC504" s="23"/>
      <c r="GD504" s="23"/>
      <c r="GE504" s="23"/>
      <c r="GF504" s="23"/>
      <c r="GG504" s="23"/>
      <c r="GH504" s="23"/>
      <c r="GI504" s="23"/>
    </row>
    <row r="505" spans="1:191" x14ac:dyDescent="0.35">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23"/>
      <c r="CI505" s="23"/>
      <c r="CJ505" s="23"/>
      <c r="CK505" s="23"/>
      <c r="CL505" s="23"/>
      <c r="CM505" s="23"/>
      <c r="CN505" s="23"/>
      <c r="CO505" s="23"/>
      <c r="CP505" s="23"/>
      <c r="CQ505" s="23"/>
      <c r="CR505" s="23"/>
      <c r="CS505" s="23"/>
      <c r="CT505" s="23"/>
      <c r="CU505" s="23"/>
      <c r="CV505" s="23"/>
      <c r="CW505" s="23"/>
      <c r="CX505" s="23"/>
      <c r="CY505" s="23"/>
      <c r="CZ505" s="23"/>
      <c r="DA505" s="23"/>
      <c r="DB505" s="23"/>
      <c r="DC505" s="23"/>
      <c r="DD505" s="23"/>
      <c r="DE505" s="23"/>
      <c r="DF505" s="23"/>
      <c r="DG505" s="23"/>
      <c r="DH505" s="23"/>
      <c r="DI505" s="23"/>
      <c r="DJ505" s="23"/>
      <c r="DK505" s="23"/>
      <c r="DL505" s="23"/>
      <c r="DM505" s="23"/>
      <c r="DN505" s="23"/>
      <c r="DO505" s="23"/>
      <c r="DP505" s="23"/>
      <c r="DQ505" s="23"/>
      <c r="DR505" s="23"/>
      <c r="DS505" s="23"/>
      <c r="DT505" s="23"/>
      <c r="DU505" s="23"/>
      <c r="DV505" s="23"/>
      <c r="DW505" s="23"/>
      <c r="DX505" s="23"/>
      <c r="DY505" s="23"/>
      <c r="DZ505" s="23"/>
      <c r="EA505" s="23"/>
      <c r="EB505" s="23"/>
      <c r="EC505" s="23"/>
      <c r="ED505" s="23"/>
      <c r="EE505" s="23"/>
      <c r="EF505" s="23"/>
      <c r="EG505" s="23"/>
      <c r="EH505" s="23"/>
      <c r="EI505" s="23"/>
      <c r="EJ505" s="23"/>
      <c r="EK505" s="23"/>
      <c r="EL505" s="23"/>
      <c r="EM505" s="23"/>
      <c r="EN505" s="23"/>
      <c r="EO505" s="23"/>
      <c r="EP505" s="23"/>
      <c r="EQ505" s="23"/>
      <c r="ER505" s="23"/>
      <c r="ES505" s="23"/>
      <c r="ET505" s="23"/>
      <c r="EU505" s="23"/>
      <c r="EV505" s="23"/>
      <c r="EW505" s="23"/>
      <c r="EX505" s="23"/>
      <c r="EY505" s="23"/>
      <c r="EZ505" s="23"/>
      <c r="FA505" s="23"/>
      <c r="FB505" s="23"/>
      <c r="FC505" s="23"/>
      <c r="FD505" s="23"/>
      <c r="FE505" s="23"/>
      <c r="FF505" s="23"/>
      <c r="FG505" s="23"/>
      <c r="FH505" s="23"/>
      <c r="FI505" s="23"/>
      <c r="FJ505" s="23"/>
      <c r="FK505" s="23"/>
      <c r="FL505" s="23"/>
      <c r="FM505" s="23"/>
      <c r="FN505" s="23"/>
      <c r="FO505" s="23"/>
      <c r="FP505" s="23"/>
      <c r="FQ505" s="23"/>
      <c r="FR505" s="23"/>
      <c r="FS505" s="23"/>
      <c r="FT505" s="23"/>
      <c r="FU505" s="23"/>
      <c r="FV505" s="23"/>
      <c r="FW505" s="23"/>
      <c r="FX505" s="23"/>
      <c r="FY505" s="23"/>
      <c r="FZ505" s="23"/>
      <c r="GA505" s="23"/>
      <c r="GB505" s="23"/>
      <c r="GC505" s="23"/>
      <c r="GD505" s="23"/>
      <c r="GE505" s="23"/>
      <c r="GF505" s="23"/>
      <c r="GG505" s="23"/>
      <c r="GH505" s="23"/>
      <c r="GI505" s="23"/>
    </row>
    <row r="506" spans="1:191" x14ac:dyDescent="0.35">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23"/>
      <c r="CI506" s="23"/>
      <c r="CJ506" s="23"/>
      <c r="CK506" s="23"/>
      <c r="CL506" s="23"/>
      <c r="CM506" s="23"/>
      <c r="CN506" s="23"/>
      <c r="CO506" s="23"/>
      <c r="CP506" s="23"/>
      <c r="CQ506" s="23"/>
      <c r="CR506" s="23"/>
      <c r="CS506" s="23"/>
      <c r="CT506" s="23"/>
      <c r="CU506" s="23"/>
      <c r="CV506" s="23"/>
      <c r="CW506" s="23"/>
      <c r="CX506" s="23"/>
      <c r="CY506" s="23"/>
      <c r="CZ506" s="23"/>
      <c r="DA506" s="23"/>
      <c r="DB506" s="23"/>
      <c r="DC506" s="23"/>
      <c r="DD506" s="23"/>
      <c r="DE506" s="23"/>
      <c r="DF506" s="23"/>
      <c r="DG506" s="23"/>
      <c r="DH506" s="23"/>
      <c r="DI506" s="23"/>
      <c r="DJ506" s="23"/>
      <c r="DK506" s="23"/>
      <c r="DL506" s="23"/>
      <c r="DM506" s="23"/>
      <c r="DN506" s="23"/>
      <c r="DO506" s="23"/>
      <c r="DP506" s="23"/>
      <c r="DQ506" s="23"/>
      <c r="DR506" s="23"/>
      <c r="DS506" s="23"/>
      <c r="DT506" s="23"/>
      <c r="DU506" s="23"/>
      <c r="DV506" s="23"/>
      <c r="DW506" s="23"/>
      <c r="DX506" s="23"/>
      <c r="DY506" s="23"/>
      <c r="DZ506" s="23"/>
      <c r="EA506" s="23"/>
      <c r="EB506" s="23"/>
      <c r="EC506" s="23"/>
      <c r="ED506" s="23"/>
      <c r="EE506" s="23"/>
      <c r="EF506" s="23"/>
      <c r="EG506" s="23"/>
      <c r="EH506" s="23"/>
      <c r="EI506" s="23"/>
      <c r="EJ506" s="23"/>
      <c r="EK506" s="23"/>
      <c r="EL506" s="23"/>
      <c r="EM506" s="23"/>
      <c r="EN506" s="23"/>
      <c r="EO506" s="23"/>
      <c r="EP506" s="23"/>
      <c r="EQ506" s="23"/>
      <c r="ER506" s="23"/>
      <c r="ES506" s="23"/>
      <c r="ET506" s="23"/>
      <c r="EU506" s="23"/>
      <c r="EV506" s="23"/>
      <c r="EW506" s="23"/>
      <c r="EX506" s="23"/>
      <c r="EY506" s="23"/>
      <c r="EZ506" s="23"/>
      <c r="FA506" s="23"/>
      <c r="FB506" s="23"/>
      <c r="FC506" s="23"/>
      <c r="FD506" s="23"/>
      <c r="FE506" s="23"/>
      <c r="FF506" s="23"/>
      <c r="FG506" s="23"/>
      <c r="FH506" s="23"/>
      <c r="FI506" s="23"/>
      <c r="FJ506" s="23"/>
      <c r="FK506" s="23"/>
      <c r="FL506" s="23"/>
      <c r="FM506" s="23"/>
      <c r="FN506" s="23"/>
      <c r="FO506" s="23"/>
      <c r="FP506" s="23"/>
      <c r="FQ506" s="23"/>
      <c r="FR506" s="23"/>
      <c r="FS506" s="23"/>
      <c r="FT506" s="23"/>
      <c r="FU506" s="23"/>
      <c r="FV506" s="23"/>
      <c r="FW506" s="23"/>
      <c r="FX506" s="23"/>
      <c r="FY506" s="23"/>
      <c r="FZ506" s="23"/>
      <c r="GA506" s="23"/>
      <c r="GB506" s="23"/>
      <c r="GC506" s="23"/>
      <c r="GD506" s="23"/>
      <c r="GE506" s="23"/>
      <c r="GF506" s="23"/>
      <c r="GG506" s="23"/>
      <c r="GH506" s="23"/>
      <c r="GI506" s="23"/>
    </row>
    <row r="507" spans="1:191" x14ac:dyDescent="0.35">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23"/>
      <c r="CI507" s="23"/>
      <c r="CJ507" s="23"/>
      <c r="CK507" s="23"/>
      <c r="CL507" s="23"/>
      <c r="CM507" s="23"/>
      <c r="CN507" s="23"/>
      <c r="CO507" s="23"/>
      <c r="CP507" s="23"/>
      <c r="CQ507" s="23"/>
      <c r="CR507" s="23"/>
      <c r="CS507" s="23"/>
      <c r="CT507" s="23"/>
      <c r="CU507" s="23"/>
      <c r="CV507" s="23"/>
      <c r="CW507" s="23"/>
      <c r="CX507" s="23"/>
      <c r="CY507" s="23"/>
      <c r="CZ507" s="23"/>
      <c r="DA507" s="23"/>
      <c r="DB507" s="23"/>
      <c r="DC507" s="23"/>
      <c r="DD507" s="23"/>
      <c r="DE507" s="23"/>
      <c r="DF507" s="23"/>
      <c r="DG507" s="23"/>
      <c r="DH507" s="23"/>
      <c r="DI507" s="23"/>
      <c r="DJ507" s="23"/>
      <c r="DK507" s="23"/>
      <c r="DL507" s="23"/>
      <c r="DM507" s="23"/>
      <c r="DN507" s="23"/>
      <c r="DO507" s="23"/>
      <c r="DP507" s="23"/>
      <c r="DQ507" s="23"/>
      <c r="DR507" s="23"/>
      <c r="DS507" s="23"/>
      <c r="DT507" s="23"/>
      <c r="DU507" s="23"/>
      <c r="DV507" s="23"/>
      <c r="DW507" s="23"/>
      <c r="DX507" s="23"/>
      <c r="DY507" s="23"/>
      <c r="DZ507" s="23"/>
      <c r="EA507" s="23"/>
      <c r="EB507" s="23"/>
      <c r="EC507" s="23"/>
      <c r="ED507" s="23"/>
      <c r="EE507" s="23"/>
      <c r="EF507" s="23"/>
      <c r="EG507" s="23"/>
      <c r="EH507" s="23"/>
      <c r="EI507" s="23"/>
      <c r="EJ507" s="23"/>
      <c r="EK507" s="23"/>
      <c r="EL507" s="23"/>
      <c r="EM507" s="23"/>
      <c r="EN507" s="23"/>
      <c r="EO507" s="23"/>
      <c r="EP507" s="23"/>
      <c r="EQ507" s="23"/>
      <c r="ER507" s="23"/>
      <c r="ES507" s="23"/>
      <c r="ET507" s="23"/>
      <c r="EU507" s="23"/>
      <c r="EV507" s="23"/>
      <c r="EW507" s="23"/>
      <c r="EX507" s="23"/>
      <c r="EY507" s="23"/>
      <c r="EZ507" s="23"/>
      <c r="FA507" s="23"/>
      <c r="FB507" s="23"/>
      <c r="FC507" s="23"/>
      <c r="FD507" s="23"/>
      <c r="FE507" s="23"/>
      <c r="FF507" s="23"/>
      <c r="FG507" s="23"/>
      <c r="FH507" s="23"/>
      <c r="FI507" s="23"/>
      <c r="FJ507" s="23"/>
      <c r="FK507" s="23"/>
      <c r="FL507" s="23"/>
      <c r="FM507" s="23"/>
      <c r="FN507" s="23"/>
      <c r="FO507" s="23"/>
      <c r="FP507" s="23"/>
      <c r="FQ507" s="23"/>
      <c r="FR507" s="23"/>
      <c r="FS507" s="23"/>
      <c r="FT507" s="23"/>
      <c r="FU507" s="23"/>
      <c r="FV507" s="23"/>
      <c r="FW507" s="23"/>
      <c r="FX507" s="23"/>
      <c r="FY507" s="23"/>
      <c r="FZ507" s="23"/>
      <c r="GA507" s="23"/>
      <c r="GB507" s="23"/>
      <c r="GC507" s="23"/>
      <c r="GD507" s="23"/>
      <c r="GE507" s="23"/>
      <c r="GF507" s="23"/>
      <c r="GG507" s="23"/>
      <c r="GH507" s="23"/>
      <c r="GI507" s="23"/>
    </row>
    <row r="508" spans="1:191" x14ac:dyDescent="0.35">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3"/>
      <c r="DE508" s="23"/>
      <c r="DF508" s="23"/>
      <c r="DG508" s="23"/>
      <c r="DH508" s="23"/>
      <c r="DI508" s="23"/>
      <c r="DJ508" s="23"/>
      <c r="DK508" s="23"/>
      <c r="DL508" s="23"/>
      <c r="DM508" s="23"/>
      <c r="DN508" s="23"/>
      <c r="DO508" s="23"/>
      <c r="DP508" s="23"/>
      <c r="DQ508" s="23"/>
      <c r="DR508" s="23"/>
      <c r="DS508" s="23"/>
      <c r="DT508" s="23"/>
      <c r="DU508" s="23"/>
      <c r="DV508" s="23"/>
      <c r="DW508" s="23"/>
      <c r="DX508" s="23"/>
      <c r="DY508" s="23"/>
      <c r="DZ508" s="23"/>
      <c r="EA508" s="23"/>
      <c r="EB508" s="23"/>
      <c r="EC508" s="23"/>
      <c r="ED508" s="23"/>
      <c r="EE508" s="23"/>
      <c r="EF508" s="23"/>
      <c r="EG508" s="23"/>
      <c r="EH508" s="23"/>
      <c r="EI508" s="23"/>
      <c r="EJ508" s="23"/>
      <c r="EK508" s="23"/>
      <c r="EL508" s="23"/>
      <c r="EM508" s="23"/>
      <c r="EN508" s="23"/>
      <c r="EO508" s="23"/>
      <c r="EP508" s="23"/>
      <c r="EQ508" s="23"/>
      <c r="ER508" s="23"/>
      <c r="ES508" s="23"/>
      <c r="ET508" s="23"/>
      <c r="EU508" s="23"/>
      <c r="EV508" s="23"/>
      <c r="EW508" s="23"/>
      <c r="EX508" s="23"/>
      <c r="EY508" s="23"/>
      <c r="EZ508" s="23"/>
      <c r="FA508" s="23"/>
      <c r="FB508" s="23"/>
      <c r="FC508" s="23"/>
      <c r="FD508" s="23"/>
      <c r="FE508" s="23"/>
      <c r="FF508" s="23"/>
      <c r="FG508" s="23"/>
      <c r="FH508" s="23"/>
      <c r="FI508" s="23"/>
      <c r="FJ508" s="23"/>
      <c r="FK508" s="23"/>
      <c r="FL508" s="23"/>
      <c r="FM508" s="23"/>
      <c r="FN508" s="23"/>
      <c r="FO508" s="23"/>
      <c r="FP508" s="23"/>
      <c r="FQ508" s="23"/>
      <c r="FR508" s="23"/>
      <c r="FS508" s="23"/>
      <c r="FT508" s="23"/>
      <c r="FU508" s="23"/>
      <c r="FV508" s="23"/>
      <c r="FW508" s="23"/>
      <c r="FX508" s="23"/>
      <c r="FY508" s="23"/>
      <c r="FZ508" s="23"/>
      <c r="GA508" s="23"/>
      <c r="GB508" s="23"/>
      <c r="GC508" s="23"/>
      <c r="GD508" s="23"/>
      <c r="GE508" s="23"/>
      <c r="GF508" s="23"/>
      <c r="GG508" s="23"/>
      <c r="GH508" s="23"/>
      <c r="GI508" s="23"/>
    </row>
    <row r="509" spans="1:191" x14ac:dyDescent="0.35">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23"/>
      <c r="CQ509" s="23"/>
      <c r="CR509" s="23"/>
      <c r="CS509" s="23"/>
      <c r="CT509" s="23"/>
      <c r="CU509" s="23"/>
      <c r="CV509" s="23"/>
      <c r="CW509" s="23"/>
      <c r="CX509" s="23"/>
      <c r="CY509" s="23"/>
      <c r="CZ509" s="23"/>
      <c r="DA509" s="23"/>
      <c r="DB509" s="23"/>
      <c r="DC509" s="23"/>
      <c r="DD509" s="23"/>
      <c r="DE509" s="23"/>
      <c r="DF509" s="23"/>
      <c r="DG509" s="23"/>
      <c r="DH509" s="23"/>
      <c r="DI509" s="23"/>
      <c r="DJ509" s="23"/>
      <c r="DK509" s="23"/>
      <c r="DL509" s="23"/>
      <c r="DM509" s="23"/>
      <c r="DN509" s="23"/>
      <c r="DO509" s="23"/>
      <c r="DP509" s="23"/>
      <c r="DQ509" s="23"/>
      <c r="DR509" s="23"/>
      <c r="DS509" s="23"/>
      <c r="DT509" s="23"/>
      <c r="DU509" s="23"/>
      <c r="DV509" s="23"/>
      <c r="DW509" s="23"/>
      <c r="DX509" s="23"/>
      <c r="DY509" s="23"/>
      <c r="DZ509" s="23"/>
      <c r="EA509" s="23"/>
      <c r="EB509" s="23"/>
      <c r="EC509" s="23"/>
      <c r="ED509" s="23"/>
      <c r="EE509" s="23"/>
      <c r="EF509" s="23"/>
      <c r="EG509" s="23"/>
      <c r="EH509" s="23"/>
      <c r="EI509" s="23"/>
      <c r="EJ509" s="23"/>
      <c r="EK509" s="23"/>
      <c r="EL509" s="23"/>
      <c r="EM509" s="23"/>
      <c r="EN509" s="23"/>
      <c r="EO509" s="23"/>
      <c r="EP509" s="23"/>
      <c r="EQ509" s="23"/>
      <c r="ER509" s="23"/>
      <c r="ES509" s="23"/>
      <c r="ET509" s="23"/>
      <c r="EU509" s="23"/>
      <c r="EV509" s="23"/>
      <c r="EW509" s="23"/>
      <c r="EX509" s="23"/>
      <c r="EY509" s="23"/>
      <c r="EZ509" s="23"/>
      <c r="FA509" s="23"/>
      <c r="FB509" s="23"/>
      <c r="FC509" s="23"/>
      <c r="FD509" s="23"/>
      <c r="FE509" s="23"/>
      <c r="FF509" s="23"/>
      <c r="FG509" s="23"/>
      <c r="FH509" s="23"/>
      <c r="FI509" s="23"/>
      <c r="FJ509" s="23"/>
      <c r="FK509" s="23"/>
      <c r="FL509" s="23"/>
      <c r="FM509" s="23"/>
      <c r="FN509" s="23"/>
      <c r="FO509" s="23"/>
      <c r="FP509" s="23"/>
      <c r="FQ509" s="23"/>
      <c r="FR509" s="23"/>
      <c r="FS509" s="23"/>
      <c r="FT509" s="23"/>
      <c r="FU509" s="23"/>
      <c r="FV509" s="23"/>
      <c r="FW509" s="23"/>
      <c r="FX509" s="23"/>
      <c r="FY509" s="23"/>
      <c r="FZ509" s="23"/>
      <c r="GA509" s="23"/>
      <c r="GB509" s="23"/>
      <c r="GC509" s="23"/>
      <c r="GD509" s="23"/>
      <c r="GE509" s="23"/>
      <c r="GF509" s="23"/>
      <c r="GG509" s="23"/>
      <c r="GH509" s="23"/>
      <c r="GI509" s="23"/>
    </row>
    <row r="510" spans="1:191" x14ac:dyDescent="0.35">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23"/>
      <c r="CQ510" s="23"/>
      <c r="CR510" s="23"/>
      <c r="CS510" s="23"/>
      <c r="CT510" s="23"/>
      <c r="CU510" s="23"/>
      <c r="CV510" s="23"/>
      <c r="CW510" s="23"/>
      <c r="CX510" s="23"/>
      <c r="CY510" s="23"/>
      <c r="CZ510" s="23"/>
      <c r="DA510" s="23"/>
      <c r="DB510" s="23"/>
      <c r="DC510" s="23"/>
      <c r="DD510" s="23"/>
      <c r="DE510" s="23"/>
      <c r="DF510" s="23"/>
      <c r="DG510" s="23"/>
      <c r="DH510" s="23"/>
      <c r="DI510" s="23"/>
      <c r="DJ510" s="23"/>
      <c r="DK510" s="23"/>
      <c r="DL510" s="23"/>
      <c r="DM510" s="23"/>
      <c r="DN510" s="23"/>
      <c r="DO510" s="23"/>
      <c r="DP510" s="23"/>
      <c r="DQ510" s="23"/>
      <c r="DR510" s="23"/>
      <c r="DS510" s="23"/>
      <c r="DT510" s="23"/>
      <c r="DU510" s="23"/>
      <c r="DV510" s="23"/>
      <c r="DW510" s="23"/>
      <c r="DX510" s="23"/>
      <c r="DY510" s="23"/>
      <c r="DZ510" s="23"/>
      <c r="EA510" s="23"/>
      <c r="EB510" s="23"/>
      <c r="EC510" s="23"/>
      <c r="ED510" s="23"/>
      <c r="EE510" s="23"/>
      <c r="EF510" s="23"/>
      <c r="EG510" s="23"/>
      <c r="EH510" s="23"/>
      <c r="EI510" s="23"/>
      <c r="EJ510" s="23"/>
      <c r="EK510" s="23"/>
      <c r="EL510" s="23"/>
      <c r="EM510" s="23"/>
      <c r="EN510" s="23"/>
      <c r="EO510" s="23"/>
      <c r="EP510" s="23"/>
      <c r="EQ510" s="23"/>
      <c r="ER510" s="23"/>
      <c r="ES510" s="23"/>
      <c r="ET510" s="23"/>
      <c r="EU510" s="23"/>
      <c r="EV510" s="23"/>
      <c r="EW510" s="23"/>
      <c r="EX510" s="23"/>
      <c r="EY510" s="23"/>
      <c r="EZ510" s="23"/>
      <c r="FA510" s="23"/>
      <c r="FB510" s="23"/>
      <c r="FC510" s="23"/>
      <c r="FD510" s="23"/>
      <c r="FE510" s="23"/>
      <c r="FF510" s="23"/>
      <c r="FG510" s="23"/>
      <c r="FH510" s="23"/>
      <c r="FI510" s="23"/>
      <c r="FJ510" s="23"/>
      <c r="FK510" s="23"/>
      <c r="FL510" s="23"/>
      <c r="FM510" s="23"/>
      <c r="FN510" s="23"/>
      <c r="FO510" s="23"/>
      <c r="FP510" s="23"/>
      <c r="FQ510" s="23"/>
      <c r="FR510" s="23"/>
      <c r="FS510" s="23"/>
      <c r="FT510" s="23"/>
      <c r="FU510" s="23"/>
      <c r="FV510" s="23"/>
      <c r="FW510" s="23"/>
      <c r="FX510" s="23"/>
      <c r="FY510" s="23"/>
      <c r="FZ510" s="23"/>
      <c r="GA510" s="23"/>
      <c r="GB510" s="23"/>
      <c r="GC510" s="23"/>
      <c r="GD510" s="23"/>
      <c r="GE510" s="23"/>
      <c r="GF510" s="23"/>
      <c r="GG510" s="23"/>
      <c r="GH510" s="23"/>
      <c r="GI510" s="23"/>
    </row>
    <row r="511" spans="1:191" x14ac:dyDescent="0.35">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23"/>
      <c r="CQ511" s="23"/>
      <c r="CR511" s="23"/>
      <c r="CS511" s="23"/>
      <c r="CT511" s="23"/>
      <c r="CU511" s="23"/>
      <c r="CV511" s="23"/>
      <c r="CW511" s="23"/>
      <c r="CX511" s="23"/>
      <c r="CY511" s="23"/>
      <c r="CZ511" s="23"/>
      <c r="DA511" s="23"/>
      <c r="DB511" s="23"/>
      <c r="DC511" s="23"/>
      <c r="DD511" s="23"/>
      <c r="DE511" s="23"/>
      <c r="DF511" s="23"/>
      <c r="DG511" s="23"/>
      <c r="DH511" s="23"/>
      <c r="DI511" s="23"/>
      <c r="DJ511" s="23"/>
      <c r="DK511" s="23"/>
      <c r="DL511" s="23"/>
      <c r="DM511" s="23"/>
      <c r="DN511" s="23"/>
      <c r="DO511" s="23"/>
      <c r="DP511" s="23"/>
      <c r="DQ511" s="23"/>
      <c r="DR511" s="23"/>
      <c r="DS511" s="23"/>
      <c r="DT511" s="23"/>
      <c r="DU511" s="23"/>
      <c r="DV511" s="23"/>
      <c r="DW511" s="23"/>
      <c r="DX511" s="23"/>
      <c r="DY511" s="23"/>
      <c r="DZ511" s="23"/>
      <c r="EA511" s="23"/>
      <c r="EB511" s="23"/>
      <c r="EC511" s="23"/>
      <c r="ED511" s="23"/>
      <c r="EE511" s="23"/>
      <c r="EF511" s="23"/>
      <c r="EG511" s="23"/>
      <c r="EH511" s="23"/>
      <c r="EI511" s="23"/>
      <c r="EJ511" s="23"/>
      <c r="EK511" s="23"/>
      <c r="EL511" s="23"/>
      <c r="EM511" s="23"/>
      <c r="EN511" s="23"/>
      <c r="EO511" s="23"/>
      <c r="EP511" s="23"/>
      <c r="EQ511" s="23"/>
      <c r="ER511" s="23"/>
      <c r="ES511" s="23"/>
      <c r="ET511" s="23"/>
      <c r="EU511" s="23"/>
      <c r="EV511" s="23"/>
      <c r="EW511" s="23"/>
      <c r="EX511" s="23"/>
      <c r="EY511" s="23"/>
      <c r="EZ511" s="23"/>
      <c r="FA511" s="23"/>
      <c r="FB511" s="23"/>
      <c r="FC511" s="23"/>
      <c r="FD511" s="23"/>
      <c r="FE511" s="23"/>
      <c r="FF511" s="23"/>
      <c r="FG511" s="23"/>
      <c r="FH511" s="23"/>
      <c r="FI511" s="23"/>
      <c r="FJ511" s="23"/>
      <c r="FK511" s="23"/>
      <c r="FL511" s="23"/>
      <c r="FM511" s="23"/>
      <c r="FN511" s="23"/>
      <c r="FO511" s="23"/>
      <c r="FP511" s="23"/>
      <c r="FQ511" s="23"/>
      <c r="FR511" s="23"/>
      <c r="FS511" s="23"/>
      <c r="FT511" s="23"/>
      <c r="FU511" s="23"/>
      <c r="FV511" s="23"/>
      <c r="FW511" s="23"/>
      <c r="FX511" s="23"/>
      <c r="FY511" s="23"/>
      <c r="FZ511" s="23"/>
      <c r="GA511" s="23"/>
      <c r="GB511" s="23"/>
      <c r="GC511" s="23"/>
      <c r="GD511" s="23"/>
      <c r="GE511" s="23"/>
      <c r="GF511" s="23"/>
      <c r="GG511" s="23"/>
      <c r="GH511" s="23"/>
      <c r="GI511" s="23"/>
    </row>
    <row r="512" spans="1:191" x14ac:dyDescent="0.35">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23"/>
      <c r="CQ512" s="23"/>
      <c r="CR512" s="23"/>
      <c r="CS512" s="23"/>
      <c r="CT512" s="23"/>
      <c r="CU512" s="23"/>
      <c r="CV512" s="23"/>
      <c r="CW512" s="23"/>
      <c r="CX512" s="23"/>
      <c r="CY512" s="23"/>
      <c r="CZ512" s="23"/>
      <c r="DA512" s="23"/>
      <c r="DB512" s="23"/>
      <c r="DC512" s="23"/>
      <c r="DD512" s="23"/>
      <c r="DE512" s="23"/>
      <c r="DF512" s="23"/>
      <c r="DG512" s="23"/>
      <c r="DH512" s="23"/>
      <c r="DI512" s="23"/>
      <c r="DJ512" s="23"/>
      <c r="DK512" s="23"/>
      <c r="DL512" s="23"/>
      <c r="DM512" s="23"/>
      <c r="DN512" s="23"/>
      <c r="DO512" s="23"/>
      <c r="DP512" s="23"/>
      <c r="DQ512" s="23"/>
      <c r="DR512" s="23"/>
      <c r="DS512" s="23"/>
      <c r="DT512" s="23"/>
      <c r="DU512" s="23"/>
      <c r="DV512" s="23"/>
      <c r="DW512" s="23"/>
      <c r="DX512" s="23"/>
      <c r="DY512" s="23"/>
      <c r="DZ512" s="23"/>
      <c r="EA512" s="23"/>
      <c r="EB512" s="23"/>
      <c r="EC512" s="23"/>
      <c r="ED512" s="23"/>
      <c r="EE512" s="23"/>
      <c r="EF512" s="23"/>
      <c r="EG512" s="23"/>
      <c r="EH512" s="23"/>
      <c r="EI512" s="23"/>
      <c r="EJ512" s="23"/>
      <c r="EK512" s="23"/>
      <c r="EL512" s="23"/>
      <c r="EM512" s="23"/>
      <c r="EN512" s="23"/>
      <c r="EO512" s="23"/>
      <c r="EP512" s="23"/>
      <c r="EQ512" s="23"/>
      <c r="ER512" s="23"/>
      <c r="ES512" s="23"/>
      <c r="ET512" s="23"/>
      <c r="EU512" s="23"/>
      <c r="EV512" s="23"/>
      <c r="EW512" s="23"/>
      <c r="EX512" s="23"/>
      <c r="EY512" s="23"/>
      <c r="EZ512" s="23"/>
      <c r="FA512" s="23"/>
      <c r="FB512" s="23"/>
      <c r="FC512" s="23"/>
      <c r="FD512" s="23"/>
      <c r="FE512" s="23"/>
      <c r="FF512" s="23"/>
      <c r="FG512" s="23"/>
      <c r="FH512" s="23"/>
      <c r="FI512" s="23"/>
      <c r="FJ512" s="23"/>
      <c r="FK512" s="23"/>
      <c r="FL512" s="23"/>
      <c r="FM512" s="23"/>
      <c r="FN512" s="23"/>
      <c r="FO512" s="23"/>
      <c r="FP512" s="23"/>
      <c r="FQ512" s="23"/>
      <c r="FR512" s="23"/>
      <c r="FS512" s="23"/>
      <c r="FT512" s="23"/>
      <c r="FU512" s="23"/>
      <c r="FV512" s="23"/>
      <c r="FW512" s="23"/>
      <c r="FX512" s="23"/>
      <c r="FY512" s="23"/>
      <c r="FZ512" s="23"/>
      <c r="GA512" s="23"/>
      <c r="GB512" s="23"/>
      <c r="GC512" s="23"/>
      <c r="GD512" s="23"/>
      <c r="GE512" s="23"/>
      <c r="GF512" s="23"/>
      <c r="GG512" s="23"/>
      <c r="GH512" s="23"/>
      <c r="GI512" s="23"/>
    </row>
    <row r="513" spans="1:191" x14ac:dyDescent="0.35">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23"/>
      <c r="CI513" s="23"/>
      <c r="CJ513" s="23"/>
      <c r="CK513" s="23"/>
      <c r="CL513" s="23"/>
      <c r="CM513" s="23"/>
      <c r="CN513" s="23"/>
      <c r="CO513" s="23"/>
      <c r="CP513" s="23"/>
      <c r="CQ513" s="23"/>
      <c r="CR513" s="23"/>
      <c r="CS513" s="23"/>
      <c r="CT513" s="23"/>
      <c r="CU513" s="23"/>
      <c r="CV513" s="23"/>
      <c r="CW513" s="23"/>
      <c r="CX513" s="23"/>
      <c r="CY513" s="23"/>
      <c r="CZ513" s="23"/>
      <c r="DA513" s="23"/>
      <c r="DB513" s="23"/>
      <c r="DC513" s="23"/>
      <c r="DD513" s="23"/>
      <c r="DE513" s="23"/>
      <c r="DF513" s="23"/>
      <c r="DG513" s="23"/>
      <c r="DH513" s="23"/>
      <c r="DI513" s="23"/>
      <c r="DJ513" s="23"/>
      <c r="DK513" s="23"/>
      <c r="DL513" s="23"/>
      <c r="DM513" s="23"/>
      <c r="DN513" s="23"/>
      <c r="DO513" s="23"/>
      <c r="DP513" s="23"/>
      <c r="DQ513" s="23"/>
      <c r="DR513" s="23"/>
      <c r="DS513" s="23"/>
      <c r="DT513" s="23"/>
      <c r="DU513" s="23"/>
      <c r="DV513" s="23"/>
      <c r="DW513" s="23"/>
      <c r="DX513" s="23"/>
      <c r="DY513" s="23"/>
      <c r="DZ513" s="23"/>
      <c r="EA513" s="23"/>
      <c r="EB513" s="23"/>
      <c r="EC513" s="23"/>
      <c r="ED513" s="23"/>
      <c r="EE513" s="23"/>
      <c r="EF513" s="23"/>
      <c r="EG513" s="23"/>
      <c r="EH513" s="23"/>
      <c r="EI513" s="23"/>
      <c r="EJ513" s="23"/>
      <c r="EK513" s="23"/>
      <c r="EL513" s="23"/>
      <c r="EM513" s="23"/>
      <c r="EN513" s="23"/>
      <c r="EO513" s="23"/>
      <c r="EP513" s="23"/>
      <c r="EQ513" s="23"/>
      <c r="ER513" s="23"/>
      <c r="ES513" s="23"/>
      <c r="ET513" s="23"/>
      <c r="EU513" s="23"/>
      <c r="EV513" s="23"/>
      <c r="EW513" s="23"/>
      <c r="EX513" s="23"/>
      <c r="EY513" s="23"/>
      <c r="EZ513" s="23"/>
      <c r="FA513" s="23"/>
      <c r="FB513" s="23"/>
      <c r="FC513" s="23"/>
      <c r="FD513" s="23"/>
      <c r="FE513" s="23"/>
      <c r="FF513" s="23"/>
      <c r="FG513" s="23"/>
      <c r="FH513" s="23"/>
      <c r="FI513" s="23"/>
      <c r="FJ513" s="23"/>
      <c r="FK513" s="23"/>
      <c r="FL513" s="23"/>
      <c r="FM513" s="23"/>
      <c r="FN513" s="23"/>
      <c r="FO513" s="23"/>
      <c r="FP513" s="23"/>
      <c r="FQ513" s="23"/>
      <c r="FR513" s="23"/>
      <c r="FS513" s="23"/>
      <c r="FT513" s="23"/>
      <c r="FU513" s="23"/>
      <c r="FV513" s="23"/>
      <c r="FW513" s="23"/>
      <c r="FX513" s="23"/>
      <c r="FY513" s="23"/>
      <c r="FZ513" s="23"/>
      <c r="GA513" s="23"/>
      <c r="GB513" s="23"/>
      <c r="GC513" s="23"/>
      <c r="GD513" s="23"/>
      <c r="GE513" s="23"/>
      <c r="GF513" s="23"/>
      <c r="GG513" s="23"/>
      <c r="GH513" s="23"/>
      <c r="GI513" s="23"/>
    </row>
    <row r="514" spans="1:191" x14ac:dyDescent="0.35">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23"/>
      <c r="CI514" s="23"/>
      <c r="CJ514" s="23"/>
      <c r="CK514" s="23"/>
      <c r="CL514" s="23"/>
      <c r="CM514" s="23"/>
      <c r="CN514" s="23"/>
      <c r="CO514" s="23"/>
      <c r="CP514" s="23"/>
      <c r="CQ514" s="23"/>
      <c r="CR514" s="23"/>
      <c r="CS514" s="23"/>
      <c r="CT514" s="23"/>
      <c r="CU514" s="23"/>
      <c r="CV514" s="23"/>
      <c r="CW514" s="23"/>
      <c r="CX514" s="23"/>
      <c r="CY514" s="23"/>
      <c r="CZ514" s="23"/>
      <c r="DA514" s="23"/>
      <c r="DB514" s="23"/>
      <c r="DC514" s="23"/>
      <c r="DD514" s="23"/>
      <c r="DE514" s="23"/>
      <c r="DF514" s="23"/>
      <c r="DG514" s="23"/>
      <c r="DH514" s="23"/>
      <c r="DI514" s="23"/>
      <c r="DJ514" s="23"/>
      <c r="DK514" s="23"/>
      <c r="DL514" s="23"/>
      <c r="DM514" s="23"/>
      <c r="DN514" s="23"/>
      <c r="DO514" s="23"/>
      <c r="DP514" s="23"/>
      <c r="DQ514" s="23"/>
      <c r="DR514" s="23"/>
      <c r="DS514" s="23"/>
      <c r="DT514" s="23"/>
      <c r="DU514" s="23"/>
      <c r="DV514" s="23"/>
      <c r="DW514" s="23"/>
      <c r="DX514" s="23"/>
      <c r="DY514" s="23"/>
      <c r="DZ514" s="23"/>
      <c r="EA514" s="23"/>
      <c r="EB514" s="23"/>
      <c r="EC514" s="23"/>
      <c r="ED514" s="23"/>
      <c r="EE514" s="23"/>
      <c r="EF514" s="23"/>
      <c r="EG514" s="23"/>
      <c r="EH514" s="23"/>
      <c r="EI514" s="23"/>
      <c r="EJ514" s="23"/>
      <c r="EK514" s="23"/>
      <c r="EL514" s="23"/>
      <c r="EM514" s="23"/>
      <c r="EN514" s="23"/>
      <c r="EO514" s="23"/>
      <c r="EP514" s="23"/>
      <c r="EQ514" s="23"/>
      <c r="ER514" s="23"/>
      <c r="ES514" s="23"/>
      <c r="ET514" s="23"/>
      <c r="EU514" s="23"/>
      <c r="EV514" s="23"/>
      <c r="EW514" s="23"/>
      <c r="EX514" s="23"/>
      <c r="EY514" s="23"/>
      <c r="EZ514" s="23"/>
      <c r="FA514" s="23"/>
      <c r="FB514" s="23"/>
      <c r="FC514" s="23"/>
      <c r="FD514" s="23"/>
      <c r="FE514" s="23"/>
      <c r="FF514" s="23"/>
      <c r="FG514" s="23"/>
      <c r="FH514" s="23"/>
      <c r="FI514" s="23"/>
      <c r="FJ514" s="23"/>
      <c r="FK514" s="23"/>
      <c r="FL514" s="23"/>
      <c r="FM514" s="23"/>
      <c r="FN514" s="23"/>
      <c r="FO514" s="23"/>
      <c r="FP514" s="23"/>
      <c r="FQ514" s="23"/>
      <c r="FR514" s="23"/>
      <c r="FS514" s="23"/>
      <c r="FT514" s="23"/>
      <c r="FU514" s="23"/>
      <c r="FV514" s="23"/>
      <c r="FW514" s="23"/>
      <c r="FX514" s="23"/>
      <c r="FY514" s="23"/>
      <c r="FZ514" s="23"/>
      <c r="GA514" s="23"/>
      <c r="GB514" s="23"/>
      <c r="GC514" s="23"/>
      <c r="GD514" s="23"/>
      <c r="GE514" s="23"/>
      <c r="GF514" s="23"/>
      <c r="GG514" s="23"/>
      <c r="GH514" s="23"/>
      <c r="GI514" s="23"/>
    </row>
    <row r="515" spans="1:191" x14ac:dyDescent="0.35">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23"/>
      <c r="CQ515" s="23"/>
      <c r="CR515" s="23"/>
      <c r="CS515" s="23"/>
      <c r="CT515" s="23"/>
      <c r="CU515" s="23"/>
      <c r="CV515" s="23"/>
      <c r="CW515" s="23"/>
      <c r="CX515" s="23"/>
      <c r="CY515" s="23"/>
      <c r="CZ515" s="23"/>
      <c r="DA515" s="23"/>
      <c r="DB515" s="23"/>
      <c r="DC515" s="23"/>
      <c r="DD515" s="23"/>
      <c r="DE515" s="23"/>
      <c r="DF515" s="23"/>
      <c r="DG515" s="23"/>
      <c r="DH515" s="23"/>
      <c r="DI515" s="23"/>
      <c r="DJ515" s="23"/>
      <c r="DK515" s="23"/>
      <c r="DL515" s="23"/>
      <c r="DM515" s="23"/>
      <c r="DN515" s="23"/>
      <c r="DO515" s="23"/>
      <c r="DP515" s="23"/>
      <c r="DQ515" s="23"/>
      <c r="DR515" s="23"/>
      <c r="DS515" s="23"/>
      <c r="DT515" s="23"/>
      <c r="DU515" s="23"/>
      <c r="DV515" s="23"/>
      <c r="DW515" s="23"/>
      <c r="DX515" s="23"/>
      <c r="DY515" s="23"/>
      <c r="DZ515" s="23"/>
      <c r="EA515" s="23"/>
      <c r="EB515" s="23"/>
      <c r="EC515" s="23"/>
      <c r="ED515" s="23"/>
      <c r="EE515" s="23"/>
      <c r="EF515" s="23"/>
      <c r="EG515" s="23"/>
      <c r="EH515" s="23"/>
      <c r="EI515" s="23"/>
      <c r="EJ515" s="23"/>
      <c r="EK515" s="23"/>
      <c r="EL515" s="23"/>
      <c r="EM515" s="23"/>
      <c r="EN515" s="23"/>
      <c r="EO515" s="23"/>
      <c r="EP515" s="23"/>
      <c r="EQ515" s="23"/>
      <c r="ER515" s="23"/>
      <c r="ES515" s="23"/>
      <c r="ET515" s="23"/>
      <c r="EU515" s="23"/>
      <c r="EV515" s="23"/>
      <c r="EW515" s="23"/>
      <c r="EX515" s="23"/>
      <c r="EY515" s="23"/>
      <c r="EZ515" s="23"/>
      <c r="FA515" s="23"/>
      <c r="FB515" s="23"/>
      <c r="FC515" s="23"/>
      <c r="FD515" s="23"/>
      <c r="FE515" s="23"/>
      <c r="FF515" s="23"/>
      <c r="FG515" s="23"/>
      <c r="FH515" s="23"/>
      <c r="FI515" s="23"/>
      <c r="FJ515" s="23"/>
      <c r="FK515" s="23"/>
      <c r="FL515" s="23"/>
      <c r="FM515" s="23"/>
      <c r="FN515" s="23"/>
      <c r="FO515" s="23"/>
      <c r="FP515" s="23"/>
      <c r="FQ515" s="23"/>
      <c r="FR515" s="23"/>
      <c r="FS515" s="23"/>
      <c r="FT515" s="23"/>
      <c r="FU515" s="23"/>
      <c r="FV515" s="23"/>
      <c r="FW515" s="23"/>
      <c r="FX515" s="23"/>
      <c r="FY515" s="23"/>
      <c r="FZ515" s="23"/>
      <c r="GA515" s="23"/>
      <c r="GB515" s="23"/>
      <c r="GC515" s="23"/>
      <c r="GD515" s="23"/>
      <c r="GE515" s="23"/>
      <c r="GF515" s="23"/>
      <c r="GG515" s="23"/>
      <c r="GH515" s="23"/>
      <c r="GI515" s="23"/>
    </row>
    <row r="516" spans="1:191" x14ac:dyDescent="0.35">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23"/>
      <c r="CQ516" s="23"/>
      <c r="CR516" s="23"/>
      <c r="CS516" s="23"/>
      <c r="CT516" s="23"/>
      <c r="CU516" s="23"/>
      <c r="CV516" s="23"/>
      <c r="CW516" s="23"/>
      <c r="CX516" s="23"/>
      <c r="CY516" s="23"/>
      <c r="CZ516" s="23"/>
      <c r="DA516" s="23"/>
      <c r="DB516" s="23"/>
      <c r="DC516" s="23"/>
      <c r="DD516" s="23"/>
      <c r="DE516" s="23"/>
      <c r="DF516" s="23"/>
      <c r="DG516" s="23"/>
      <c r="DH516" s="23"/>
      <c r="DI516" s="23"/>
      <c r="DJ516" s="23"/>
      <c r="DK516" s="23"/>
      <c r="DL516" s="23"/>
      <c r="DM516" s="23"/>
      <c r="DN516" s="23"/>
      <c r="DO516" s="23"/>
      <c r="DP516" s="23"/>
      <c r="DQ516" s="23"/>
      <c r="DR516" s="23"/>
      <c r="DS516" s="23"/>
      <c r="DT516" s="23"/>
      <c r="DU516" s="23"/>
      <c r="DV516" s="23"/>
      <c r="DW516" s="23"/>
      <c r="DX516" s="23"/>
      <c r="DY516" s="23"/>
      <c r="DZ516" s="23"/>
      <c r="EA516" s="23"/>
      <c r="EB516" s="23"/>
      <c r="EC516" s="23"/>
      <c r="ED516" s="23"/>
      <c r="EE516" s="23"/>
      <c r="EF516" s="23"/>
      <c r="EG516" s="23"/>
      <c r="EH516" s="23"/>
      <c r="EI516" s="23"/>
      <c r="EJ516" s="23"/>
      <c r="EK516" s="23"/>
      <c r="EL516" s="23"/>
      <c r="EM516" s="23"/>
      <c r="EN516" s="23"/>
      <c r="EO516" s="23"/>
      <c r="EP516" s="23"/>
      <c r="EQ516" s="23"/>
      <c r="ER516" s="23"/>
      <c r="ES516" s="23"/>
      <c r="ET516" s="23"/>
      <c r="EU516" s="23"/>
      <c r="EV516" s="23"/>
      <c r="EW516" s="23"/>
      <c r="EX516" s="23"/>
      <c r="EY516" s="23"/>
      <c r="EZ516" s="23"/>
      <c r="FA516" s="23"/>
      <c r="FB516" s="23"/>
      <c r="FC516" s="23"/>
      <c r="FD516" s="23"/>
      <c r="FE516" s="23"/>
      <c r="FF516" s="23"/>
      <c r="FG516" s="23"/>
      <c r="FH516" s="23"/>
      <c r="FI516" s="23"/>
      <c r="FJ516" s="23"/>
      <c r="FK516" s="23"/>
      <c r="FL516" s="23"/>
      <c r="FM516" s="23"/>
      <c r="FN516" s="23"/>
      <c r="FO516" s="23"/>
      <c r="FP516" s="23"/>
      <c r="FQ516" s="23"/>
      <c r="FR516" s="23"/>
      <c r="FS516" s="23"/>
      <c r="FT516" s="23"/>
      <c r="FU516" s="23"/>
      <c r="FV516" s="23"/>
      <c r="FW516" s="23"/>
      <c r="FX516" s="23"/>
      <c r="FY516" s="23"/>
      <c r="FZ516" s="23"/>
      <c r="GA516" s="23"/>
      <c r="GB516" s="23"/>
      <c r="GC516" s="23"/>
      <c r="GD516" s="23"/>
      <c r="GE516" s="23"/>
      <c r="GF516" s="23"/>
      <c r="GG516" s="23"/>
      <c r="GH516" s="23"/>
      <c r="GI516" s="23"/>
    </row>
    <row r="517" spans="1:191" x14ac:dyDescent="0.35">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23"/>
      <c r="CS517" s="23"/>
      <c r="CT517" s="23"/>
      <c r="CU517" s="23"/>
      <c r="CV517" s="23"/>
      <c r="CW517" s="23"/>
      <c r="CX517" s="23"/>
      <c r="CY517" s="23"/>
      <c r="CZ517" s="23"/>
      <c r="DA517" s="23"/>
      <c r="DB517" s="23"/>
      <c r="DC517" s="23"/>
      <c r="DD517" s="23"/>
      <c r="DE517" s="23"/>
      <c r="DF517" s="23"/>
      <c r="DG517" s="23"/>
      <c r="DH517" s="23"/>
      <c r="DI517" s="23"/>
      <c r="DJ517" s="23"/>
      <c r="DK517" s="23"/>
      <c r="DL517" s="23"/>
      <c r="DM517" s="23"/>
      <c r="DN517" s="23"/>
      <c r="DO517" s="23"/>
      <c r="DP517" s="23"/>
      <c r="DQ517" s="23"/>
      <c r="DR517" s="23"/>
      <c r="DS517" s="23"/>
      <c r="DT517" s="23"/>
      <c r="DU517" s="23"/>
      <c r="DV517" s="23"/>
      <c r="DW517" s="23"/>
      <c r="DX517" s="23"/>
      <c r="DY517" s="23"/>
      <c r="DZ517" s="23"/>
      <c r="EA517" s="23"/>
      <c r="EB517" s="23"/>
      <c r="EC517" s="23"/>
      <c r="ED517" s="23"/>
      <c r="EE517" s="23"/>
      <c r="EF517" s="23"/>
      <c r="EG517" s="23"/>
      <c r="EH517" s="23"/>
      <c r="EI517" s="23"/>
      <c r="EJ517" s="23"/>
      <c r="EK517" s="23"/>
      <c r="EL517" s="23"/>
      <c r="EM517" s="23"/>
      <c r="EN517" s="23"/>
      <c r="EO517" s="23"/>
      <c r="EP517" s="23"/>
      <c r="EQ517" s="23"/>
      <c r="ER517" s="23"/>
      <c r="ES517" s="23"/>
      <c r="ET517" s="23"/>
      <c r="EU517" s="23"/>
      <c r="EV517" s="23"/>
      <c r="EW517" s="23"/>
      <c r="EX517" s="23"/>
      <c r="EY517" s="23"/>
      <c r="EZ517" s="23"/>
      <c r="FA517" s="23"/>
      <c r="FB517" s="23"/>
      <c r="FC517" s="23"/>
      <c r="FD517" s="23"/>
      <c r="FE517" s="23"/>
      <c r="FF517" s="23"/>
      <c r="FG517" s="23"/>
      <c r="FH517" s="23"/>
      <c r="FI517" s="23"/>
      <c r="FJ517" s="23"/>
      <c r="FK517" s="23"/>
      <c r="FL517" s="23"/>
      <c r="FM517" s="23"/>
      <c r="FN517" s="23"/>
      <c r="FO517" s="23"/>
      <c r="FP517" s="23"/>
      <c r="FQ517" s="23"/>
      <c r="FR517" s="23"/>
      <c r="FS517" s="23"/>
      <c r="FT517" s="23"/>
      <c r="FU517" s="23"/>
      <c r="FV517" s="23"/>
      <c r="FW517" s="23"/>
      <c r="FX517" s="23"/>
      <c r="FY517" s="23"/>
      <c r="FZ517" s="23"/>
      <c r="GA517" s="23"/>
      <c r="GB517" s="23"/>
      <c r="GC517" s="23"/>
      <c r="GD517" s="23"/>
      <c r="GE517" s="23"/>
      <c r="GF517" s="23"/>
      <c r="GG517" s="23"/>
      <c r="GH517" s="23"/>
      <c r="GI517" s="23"/>
    </row>
    <row r="518" spans="1:191" x14ac:dyDescent="0.35">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23"/>
      <c r="CI518" s="23"/>
      <c r="CJ518" s="23"/>
      <c r="CK518" s="23"/>
      <c r="CL518" s="23"/>
      <c r="CM518" s="23"/>
      <c r="CN518" s="23"/>
      <c r="CO518" s="23"/>
      <c r="CP518" s="23"/>
      <c r="CQ518" s="23"/>
      <c r="CR518" s="23"/>
      <c r="CS518" s="23"/>
      <c r="CT518" s="23"/>
      <c r="CU518" s="23"/>
      <c r="CV518" s="23"/>
      <c r="CW518" s="23"/>
      <c r="CX518" s="23"/>
      <c r="CY518" s="23"/>
      <c r="CZ518" s="23"/>
      <c r="DA518" s="23"/>
      <c r="DB518" s="23"/>
      <c r="DC518" s="23"/>
      <c r="DD518" s="23"/>
      <c r="DE518" s="23"/>
      <c r="DF518" s="23"/>
      <c r="DG518" s="23"/>
      <c r="DH518" s="23"/>
      <c r="DI518" s="23"/>
      <c r="DJ518" s="23"/>
      <c r="DK518" s="23"/>
      <c r="DL518" s="23"/>
      <c r="DM518" s="23"/>
      <c r="DN518" s="23"/>
      <c r="DO518" s="23"/>
      <c r="DP518" s="23"/>
      <c r="DQ518" s="23"/>
      <c r="DR518" s="23"/>
      <c r="DS518" s="23"/>
      <c r="DT518" s="23"/>
      <c r="DU518" s="23"/>
      <c r="DV518" s="23"/>
      <c r="DW518" s="23"/>
      <c r="DX518" s="23"/>
      <c r="DY518" s="23"/>
      <c r="DZ518" s="23"/>
      <c r="EA518" s="23"/>
      <c r="EB518" s="23"/>
      <c r="EC518" s="23"/>
      <c r="ED518" s="23"/>
      <c r="EE518" s="23"/>
      <c r="EF518" s="23"/>
      <c r="EG518" s="23"/>
      <c r="EH518" s="23"/>
      <c r="EI518" s="23"/>
      <c r="EJ518" s="23"/>
      <c r="EK518" s="23"/>
      <c r="EL518" s="23"/>
      <c r="EM518" s="23"/>
      <c r="EN518" s="23"/>
      <c r="EO518" s="23"/>
      <c r="EP518" s="23"/>
      <c r="EQ518" s="23"/>
      <c r="ER518" s="23"/>
      <c r="ES518" s="23"/>
      <c r="ET518" s="23"/>
      <c r="EU518" s="23"/>
      <c r="EV518" s="23"/>
      <c r="EW518" s="23"/>
      <c r="EX518" s="23"/>
      <c r="EY518" s="23"/>
      <c r="EZ518" s="23"/>
      <c r="FA518" s="23"/>
      <c r="FB518" s="23"/>
      <c r="FC518" s="23"/>
      <c r="FD518" s="23"/>
      <c r="FE518" s="23"/>
      <c r="FF518" s="23"/>
      <c r="FG518" s="23"/>
      <c r="FH518" s="23"/>
      <c r="FI518" s="23"/>
      <c r="FJ518" s="23"/>
      <c r="FK518" s="23"/>
      <c r="FL518" s="23"/>
      <c r="FM518" s="23"/>
      <c r="FN518" s="23"/>
      <c r="FO518" s="23"/>
      <c r="FP518" s="23"/>
      <c r="FQ518" s="23"/>
      <c r="FR518" s="23"/>
      <c r="FS518" s="23"/>
      <c r="FT518" s="23"/>
      <c r="FU518" s="23"/>
      <c r="FV518" s="23"/>
      <c r="FW518" s="23"/>
      <c r="FX518" s="23"/>
      <c r="FY518" s="23"/>
      <c r="FZ518" s="23"/>
      <c r="GA518" s="23"/>
      <c r="GB518" s="23"/>
      <c r="GC518" s="23"/>
      <c r="GD518" s="23"/>
      <c r="GE518" s="23"/>
      <c r="GF518" s="23"/>
      <c r="GG518" s="23"/>
      <c r="GH518" s="23"/>
      <c r="GI518" s="23"/>
    </row>
    <row r="519" spans="1:191" x14ac:dyDescent="0.35">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23"/>
      <c r="CQ519" s="23"/>
      <c r="CR519" s="23"/>
      <c r="CS519" s="23"/>
      <c r="CT519" s="23"/>
      <c r="CU519" s="23"/>
      <c r="CV519" s="23"/>
      <c r="CW519" s="23"/>
      <c r="CX519" s="23"/>
      <c r="CY519" s="23"/>
      <c r="CZ519" s="23"/>
      <c r="DA519" s="23"/>
      <c r="DB519" s="23"/>
      <c r="DC519" s="23"/>
      <c r="DD519" s="23"/>
      <c r="DE519" s="23"/>
      <c r="DF519" s="23"/>
      <c r="DG519" s="23"/>
      <c r="DH519" s="23"/>
      <c r="DI519" s="23"/>
      <c r="DJ519" s="23"/>
      <c r="DK519" s="23"/>
      <c r="DL519" s="23"/>
      <c r="DM519" s="23"/>
      <c r="DN519" s="23"/>
      <c r="DO519" s="23"/>
      <c r="DP519" s="23"/>
      <c r="DQ519" s="23"/>
      <c r="DR519" s="23"/>
      <c r="DS519" s="23"/>
      <c r="DT519" s="23"/>
      <c r="DU519" s="23"/>
      <c r="DV519" s="23"/>
      <c r="DW519" s="23"/>
      <c r="DX519" s="23"/>
      <c r="DY519" s="23"/>
      <c r="DZ519" s="23"/>
      <c r="EA519" s="23"/>
      <c r="EB519" s="23"/>
      <c r="EC519" s="23"/>
      <c r="ED519" s="23"/>
      <c r="EE519" s="23"/>
      <c r="EF519" s="23"/>
      <c r="EG519" s="23"/>
      <c r="EH519" s="23"/>
      <c r="EI519" s="23"/>
      <c r="EJ519" s="23"/>
      <c r="EK519" s="23"/>
      <c r="EL519" s="23"/>
      <c r="EM519" s="23"/>
      <c r="EN519" s="23"/>
      <c r="EO519" s="23"/>
      <c r="EP519" s="23"/>
      <c r="EQ519" s="23"/>
      <c r="ER519" s="23"/>
      <c r="ES519" s="23"/>
      <c r="ET519" s="23"/>
      <c r="EU519" s="23"/>
      <c r="EV519" s="23"/>
      <c r="EW519" s="23"/>
      <c r="EX519" s="23"/>
      <c r="EY519" s="23"/>
      <c r="EZ519" s="23"/>
      <c r="FA519" s="23"/>
      <c r="FB519" s="23"/>
      <c r="FC519" s="23"/>
      <c r="FD519" s="23"/>
      <c r="FE519" s="23"/>
      <c r="FF519" s="23"/>
      <c r="FG519" s="23"/>
      <c r="FH519" s="23"/>
      <c r="FI519" s="23"/>
      <c r="FJ519" s="23"/>
      <c r="FK519" s="23"/>
      <c r="FL519" s="23"/>
      <c r="FM519" s="23"/>
      <c r="FN519" s="23"/>
      <c r="FO519" s="23"/>
      <c r="FP519" s="23"/>
      <c r="FQ519" s="23"/>
      <c r="FR519" s="23"/>
      <c r="FS519" s="23"/>
      <c r="FT519" s="23"/>
      <c r="FU519" s="23"/>
      <c r="FV519" s="23"/>
      <c r="FW519" s="23"/>
      <c r="FX519" s="23"/>
      <c r="FY519" s="23"/>
      <c r="FZ519" s="23"/>
      <c r="GA519" s="23"/>
      <c r="GB519" s="23"/>
      <c r="GC519" s="23"/>
      <c r="GD519" s="23"/>
      <c r="GE519" s="23"/>
      <c r="GF519" s="23"/>
      <c r="GG519" s="23"/>
      <c r="GH519" s="23"/>
      <c r="GI519" s="23"/>
    </row>
    <row r="520" spans="1:191" x14ac:dyDescent="0.35">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c r="CH520" s="23"/>
      <c r="CI520" s="23"/>
      <c r="CJ520" s="23"/>
      <c r="CK520" s="23"/>
      <c r="CL520" s="23"/>
      <c r="CM520" s="23"/>
      <c r="CN520" s="23"/>
      <c r="CO520" s="23"/>
      <c r="CP520" s="23"/>
      <c r="CQ520" s="23"/>
      <c r="CR520" s="23"/>
      <c r="CS520" s="23"/>
      <c r="CT520" s="23"/>
      <c r="CU520" s="23"/>
      <c r="CV520" s="23"/>
      <c r="CW520" s="23"/>
      <c r="CX520" s="23"/>
      <c r="CY520" s="23"/>
      <c r="CZ520" s="23"/>
      <c r="DA520" s="23"/>
      <c r="DB520" s="23"/>
      <c r="DC520" s="23"/>
      <c r="DD520" s="23"/>
      <c r="DE520" s="23"/>
      <c r="DF520" s="23"/>
      <c r="DG520" s="23"/>
      <c r="DH520" s="23"/>
      <c r="DI520" s="23"/>
      <c r="DJ520" s="23"/>
      <c r="DK520" s="23"/>
      <c r="DL520" s="23"/>
      <c r="DM520" s="23"/>
      <c r="DN520" s="23"/>
      <c r="DO520" s="23"/>
      <c r="DP520" s="23"/>
      <c r="DQ520" s="23"/>
      <c r="DR520" s="23"/>
      <c r="DS520" s="23"/>
      <c r="DT520" s="23"/>
      <c r="DU520" s="23"/>
      <c r="DV520" s="23"/>
      <c r="DW520" s="23"/>
      <c r="DX520" s="23"/>
      <c r="DY520" s="23"/>
      <c r="DZ520" s="23"/>
      <c r="EA520" s="23"/>
      <c r="EB520" s="23"/>
      <c r="EC520" s="23"/>
      <c r="ED520" s="23"/>
      <c r="EE520" s="23"/>
      <c r="EF520" s="23"/>
      <c r="EG520" s="23"/>
      <c r="EH520" s="23"/>
      <c r="EI520" s="23"/>
      <c r="EJ520" s="23"/>
      <c r="EK520" s="23"/>
      <c r="EL520" s="23"/>
      <c r="EM520" s="23"/>
      <c r="EN520" s="23"/>
      <c r="EO520" s="23"/>
      <c r="EP520" s="23"/>
      <c r="EQ520" s="23"/>
      <c r="ER520" s="23"/>
      <c r="ES520" s="23"/>
      <c r="ET520" s="23"/>
      <c r="EU520" s="23"/>
      <c r="EV520" s="23"/>
      <c r="EW520" s="23"/>
      <c r="EX520" s="23"/>
      <c r="EY520" s="23"/>
      <c r="EZ520" s="23"/>
      <c r="FA520" s="23"/>
      <c r="FB520" s="23"/>
      <c r="FC520" s="23"/>
      <c r="FD520" s="23"/>
      <c r="FE520" s="23"/>
      <c r="FF520" s="23"/>
      <c r="FG520" s="23"/>
      <c r="FH520" s="23"/>
      <c r="FI520" s="23"/>
      <c r="FJ520" s="23"/>
      <c r="FK520" s="23"/>
      <c r="FL520" s="23"/>
      <c r="FM520" s="23"/>
      <c r="FN520" s="23"/>
      <c r="FO520" s="23"/>
      <c r="FP520" s="23"/>
      <c r="FQ520" s="23"/>
      <c r="FR520" s="23"/>
      <c r="FS520" s="23"/>
      <c r="FT520" s="23"/>
      <c r="FU520" s="23"/>
      <c r="FV520" s="23"/>
      <c r="FW520" s="23"/>
      <c r="FX520" s="23"/>
      <c r="FY520" s="23"/>
      <c r="FZ520" s="23"/>
      <c r="GA520" s="23"/>
      <c r="GB520" s="23"/>
      <c r="GC520" s="23"/>
      <c r="GD520" s="23"/>
      <c r="GE520" s="23"/>
      <c r="GF520" s="23"/>
      <c r="GG520" s="23"/>
      <c r="GH520" s="23"/>
      <c r="GI520" s="23"/>
    </row>
    <row r="521" spans="1:191" x14ac:dyDescent="0.35">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c r="CH521" s="23"/>
      <c r="CI521" s="23"/>
      <c r="CJ521" s="23"/>
      <c r="CK521" s="23"/>
      <c r="CL521" s="23"/>
      <c r="CM521" s="23"/>
      <c r="CN521" s="23"/>
      <c r="CO521" s="23"/>
      <c r="CP521" s="23"/>
      <c r="CQ521" s="23"/>
      <c r="CR521" s="23"/>
      <c r="CS521" s="23"/>
      <c r="CT521" s="23"/>
      <c r="CU521" s="23"/>
      <c r="CV521" s="23"/>
      <c r="CW521" s="23"/>
      <c r="CX521" s="23"/>
      <c r="CY521" s="23"/>
      <c r="CZ521" s="23"/>
      <c r="DA521" s="23"/>
      <c r="DB521" s="23"/>
      <c r="DC521" s="23"/>
      <c r="DD521" s="23"/>
      <c r="DE521" s="23"/>
      <c r="DF521" s="23"/>
      <c r="DG521" s="23"/>
      <c r="DH521" s="23"/>
      <c r="DI521" s="23"/>
      <c r="DJ521" s="23"/>
      <c r="DK521" s="23"/>
      <c r="DL521" s="23"/>
      <c r="DM521" s="23"/>
      <c r="DN521" s="23"/>
      <c r="DO521" s="23"/>
      <c r="DP521" s="23"/>
      <c r="DQ521" s="23"/>
      <c r="DR521" s="23"/>
      <c r="DS521" s="23"/>
      <c r="DT521" s="23"/>
      <c r="DU521" s="23"/>
      <c r="DV521" s="23"/>
      <c r="DW521" s="23"/>
      <c r="DX521" s="23"/>
      <c r="DY521" s="23"/>
      <c r="DZ521" s="23"/>
      <c r="EA521" s="23"/>
      <c r="EB521" s="23"/>
      <c r="EC521" s="23"/>
      <c r="ED521" s="23"/>
      <c r="EE521" s="23"/>
      <c r="EF521" s="23"/>
      <c r="EG521" s="23"/>
      <c r="EH521" s="23"/>
      <c r="EI521" s="23"/>
      <c r="EJ521" s="23"/>
      <c r="EK521" s="23"/>
      <c r="EL521" s="23"/>
      <c r="EM521" s="23"/>
      <c r="EN521" s="23"/>
      <c r="EO521" s="23"/>
      <c r="EP521" s="23"/>
      <c r="EQ521" s="23"/>
      <c r="ER521" s="23"/>
      <c r="ES521" s="23"/>
      <c r="ET521" s="23"/>
      <c r="EU521" s="23"/>
      <c r="EV521" s="23"/>
      <c r="EW521" s="23"/>
      <c r="EX521" s="23"/>
      <c r="EY521" s="23"/>
      <c r="EZ521" s="23"/>
      <c r="FA521" s="23"/>
      <c r="FB521" s="23"/>
      <c r="FC521" s="23"/>
      <c r="FD521" s="23"/>
      <c r="FE521" s="23"/>
      <c r="FF521" s="23"/>
      <c r="FG521" s="23"/>
      <c r="FH521" s="23"/>
      <c r="FI521" s="23"/>
      <c r="FJ521" s="23"/>
      <c r="FK521" s="23"/>
      <c r="FL521" s="23"/>
      <c r="FM521" s="23"/>
      <c r="FN521" s="23"/>
      <c r="FO521" s="23"/>
      <c r="FP521" s="23"/>
      <c r="FQ521" s="23"/>
      <c r="FR521" s="23"/>
      <c r="FS521" s="23"/>
      <c r="FT521" s="23"/>
      <c r="FU521" s="23"/>
      <c r="FV521" s="23"/>
      <c r="FW521" s="23"/>
      <c r="FX521" s="23"/>
      <c r="FY521" s="23"/>
      <c r="FZ521" s="23"/>
      <c r="GA521" s="23"/>
      <c r="GB521" s="23"/>
      <c r="GC521" s="23"/>
      <c r="GD521" s="23"/>
      <c r="GE521" s="23"/>
      <c r="GF521" s="23"/>
      <c r="GG521" s="23"/>
      <c r="GH521" s="23"/>
      <c r="GI521" s="23"/>
    </row>
    <row r="522" spans="1:191" x14ac:dyDescent="0.35">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23"/>
      <c r="CN522" s="23"/>
      <c r="CO522" s="23"/>
      <c r="CP522" s="23"/>
      <c r="CQ522" s="23"/>
      <c r="CR522" s="23"/>
      <c r="CS522" s="23"/>
      <c r="CT522" s="23"/>
      <c r="CU522" s="23"/>
      <c r="CV522" s="23"/>
      <c r="CW522" s="23"/>
      <c r="CX522" s="23"/>
      <c r="CY522" s="23"/>
      <c r="CZ522" s="23"/>
      <c r="DA522" s="23"/>
      <c r="DB522" s="23"/>
      <c r="DC522" s="23"/>
      <c r="DD522" s="23"/>
      <c r="DE522" s="23"/>
      <c r="DF522" s="23"/>
      <c r="DG522" s="23"/>
      <c r="DH522" s="23"/>
      <c r="DI522" s="23"/>
      <c r="DJ522" s="23"/>
      <c r="DK522" s="23"/>
      <c r="DL522" s="23"/>
      <c r="DM522" s="23"/>
      <c r="DN522" s="23"/>
      <c r="DO522" s="23"/>
      <c r="DP522" s="23"/>
      <c r="DQ522" s="23"/>
      <c r="DR522" s="23"/>
      <c r="DS522" s="23"/>
      <c r="DT522" s="23"/>
      <c r="DU522" s="23"/>
      <c r="DV522" s="23"/>
      <c r="DW522" s="23"/>
      <c r="DX522" s="23"/>
      <c r="DY522" s="23"/>
      <c r="DZ522" s="23"/>
      <c r="EA522" s="23"/>
      <c r="EB522" s="23"/>
      <c r="EC522" s="23"/>
      <c r="ED522" s="23"/>
      <c r="EE522" s="23"/>
      <c r="EF522" s="23"/>
      <c r="EG522" s="23"/>
      <c r="EH522" s="23"/>
      <c r="EI522" s="23"/>
      <c r="EJ522" s="23"/>
      <c r="EK522" s="23"/>
      <c r="EL522" s="23"/>
      <c r="EM522" s="23"/>
      <c r="EN522" s="23"/>
      <c r="EO522" s="23"/>
      <c r="EP522" s="23"/>
      <c r="EQ522" s="23"/>
      <c r="ER522" s="23"/>
      <c r="ES522" s="23"/>
      <c r="ET522" s="23"/>
      <c r="EU522" s="23"/>
      <c r="EV522" s="23"/>
      <c r="EW522" s="23"/>
      <c r="EX522" s="23"/>
      <c r="EY522" s="23"/>
      <c r="EZ522" s="23"/>
      <c r="FA522" s="23"/>
      <c r="FB522" s="23"/>
      <c r="FC522" s="23"/>
      <c r="FD522" s="23"/>
      <c r="FE522" s="23"/>
      <c r="FF522" s="23"/>
      <c r="FG522" s="23"/>
      <c r="FH522" s="23"/>
      <c r="FI522" s="23"/>
      <c r="FJ522" s="23"/>
      <c r="FK522" s="23"/>
      <c r="FL522" s="23"/>
      <c r="FM522" s="23"/>
      <c r="FN522" s="23"/>
      <c r="FO522" s="23"/>
      <c r="FP522" s="23"/>
      <c r="FQ522" s="23"/>
      <c r="FR522" s="23"/>
      <c r="FS522" s="23"/>
      <c r="FT522" s="23"/>
      <c r="FU522" s="23"/>
      <c r="FV522" s="23"/>
      <c r="FW522" s="23"/>
      <c r="FX522" s="23"/>
      <c r="FY522" s="23"/>
      <c r="FZ522" s="23"/>
      <c r="GA522" s="23"/>
      <c r="GB522" s="23"/>
      <c r="GC522" s="23"/>
      <c r="GD522" s="23"/>
      <c r="GE522" s="23"/>
      <c r="GF522" s="23"/>
      <c r="GG522" s="23"/>
      <c r="GH522" s="23"/>
      <c r="GI522" s="23"/>
    </row>
    <row r="523" spans="1:191" x14ac:dyDescent="0.35">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c r="CH523" s="23"/>
      <c r="CI523" s="23"/>
      <c r="CJ523" s="23"/>
      <c r="CK523" s="23"/>
      <c r="CL523" s="23"/>
      <c r="CM523" s="23"/>
      <c r="CN523" s="23"/>
      <c r="CO523" s="23"/>
      <c r="CP523" s="23"/>
      <c r="CQ523" s="23"/>
      <c r="CR523" s="23"/>
      <c r="CS523" s="23"/>
      <c r="CT523" s="23"/>
      <c r="CU523" s="23"/>
      <c r="CV523" s="23"/>
      <c r="CW523" s="23"/>
      <c r="CX523" s="23"/>
      <c r="CY523" s="23"/>
      <c r="CZ523" s="23"/>
      <c r="DA523" s="23"/>
      <c r="DB523" s="23"/>
      <c r="DC523" s="23"/>
      <c r="DD523" s="23"/>
      <c r="DE523" s="23"/>
      <c r="DF523" s="23"/>
      <c r="DG523" s="23"/>
      <c r="DH523" s="23"/>
      <c r="DI523" s="23"/>
      <c r="DJ523" s="23"/>
      <c r="DK523" s="23"/>
      <c r="DL523" s="23"/>
      <c r="DM523" s="23"/>
      <c r="DN523" s="23"/>
      <c r="DO523" s="23"/>
      <c r="DP523" s="23"/>
      <c r="DQ523" s="23"/>
      <c r="DR523" s="23"/>
      <c r="DS523" s="23"/>
      <c r="DT523" s="23"/>
      <c r="DU523" s="23"/>
      <c r="DV523" s="23"/>
      <c r="DW523" s="23"/>
      <c r="DX523" s="23"/>
      <c r="DY523" s="23"/>
      <c r="DZ523" s="23"/>
      <c r="EA523" s="23"/>
      <c r="EB523" s="23"/>
      <c r="EC523" s="23"/>
      <c r="ED523" s="23"/>
      <c r="EE523" s="23"/>
      <c r="EF523" s="23"/>
      <c r="EG523" s="23"/>
      <c r="EH523" s="23"/>
      <c r="EI523" s="23"/>
      <c r="EJ523" s="23"/>
      <c r="EK523" s="23"/>
      <c r="EL523" s="23"/>
      <c r="EM523" s="23"/>
      <c r="EN523" s="23"/>
      <c r="EO523" s="23"/>
      <c r="EP523" s="23"/>
      <c r="EQ523" s="23"/>
      <c r="ER523" s="23"/>
      <c r="ES523" s="23"/>
      <c r="ET523" s="23"/>
      <c r="EU523" s="23"/>
      <c r="EV523" s="23"/>
      <c r="EW523" s="23"/>
      <c r="EX523" s="23"/>
      <c r="EY523" s="23"/>
      <c r="EZ523" s="23"/>
      <c r="FA523" s="23"/>
      <c r="FB523" s="23"/>
      <c r="FC523" s="23"/>
      <c r="FD523" s="23"/>
      <c r="FE523" s="23"/>
      <c r="FF523" s="23"/>
      <c r="FG523" s="23"/>
      <c r="FH523" s="23"/>
      <c r="FI523" s="23"/>
      <c r="FJ523" s="23"/>
      <c r="FK523" s="23"/>
      <c r="FL523" s="23"/>
      <c r="FM523" s="23"/>
      <c r="FN523" s="23"/>
      <c r="FO523" s="23"/>
      <c r="FP523" s="23"/>
      <c r="FQ523" s="23"/>
      <c r="FR523" s="23"/>
      <c r="FS523" s="23"/>
      <c r="FT523" s="23"/>
      <c r="FU523" s="23"/>
      <c r="FV523" s="23"/>
      <c r="FW523" s="23"/>
      <c r="FX523" s="23"/>
      <c r="FY523" s="23"/>
      <c r="FZ523" s="23"/>
      <c r="GA523" s="23"/>
      <c r="GB523" s="23"/>
      <c r="GC523" s="23"/>
      <c r="GD523" s="23"/>
      <c r="GE523" s="23"/>
      <c r="GF523" s="23"/>
      <c r="GG523" s="23"/>
      <c r="GH523" s="23"/>
      <c r="GI523" s="23"/>
    </row>
    <row r="524" spans="1:191" x14ac:dyDescent="0.35">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c r="CH524" s="23"/>
      <c r="CI524" s="23"/>
      <c r="CJ524" s="23"/>
      <c r="CK524" s="23"/>
      <c r="CL524" s="23"/>
      <c r="CM524" s="23"/>
      <c r="CN524" s="23"/>
      <c r="CO524" s="23"/>
      <c r="CP524" s="23"/>
      <c r="CQ524" s="23"/>
      <c r="CR524" s="23"/>
      <c r="CS524" s="23"/>
      <c r="CT524" s="23"/>
      <c r="CU524" s="23"/>
      <c r="CV524" s="23"/>
      <c r="CW524" s="23"/>
      <c r="CX524" s="23"/>
      <c r="CY524" s="23"/>
      <c r="CZ524" s="23"/>
      <c r="DA524" s="23"/>
      <c r="DB524" s="23"/>
      <c r="DC524" s="23"/>
      <c r="DD524" s="23"/>
      <c r="DE524" s="23"/>
      <c r="DF524" s="23"/>
      <c r="DG524" s="23"/>
      <c r="DH524" s="23"/>
      <c r="DI524" s="23"/>
      <c r="DJ524" s="23"/>
      <c r="DK524" s="23"/>
      <c r="DL524" s="23"/>
      <c r="DM524" s="23"/>
      <c r="DN524" s="23"/>
      <c r="DO524" s="23"/>
      <c r="DP524" s="23"/>
      <c r="DQ524" s="23"/>
      <c r="DR524" s="23"/>
      <c r="DS524" s="23"/>
      <c r="DT524" s="23"/>
      <c r="DU524" s="23"/>
      <c r="DV524" s="23"/>
      <c r="DW524" s="23"/>
      <c r="DX524" s="23"/>
      <c r="DY524" s="23"/>
      <c r="DZ524" s="23"/>
      <c r="EA524" s="23"/>
      <c r="EB524" s="23"/>
      <c r="EC524" s="23"/>
      <c r="ED524" s="23"/>
      <c r="EE524" s="23"/>
      <c r="EF524" s="23"/>
      <c r="EG524" s="23"/>
      <c r="EH524" s="23"/>
      <c r="EI524" s="23"/>
      <c r="EJ524" s="23"/>
      <c r="EK524" s="23"/>
      <c r="EL524" s="23"/>
      <c r="EM524" s="23"/>
      <c r="EN524" s="23"/>
      <c r="EO524" s="23"/>
      <c r="EP524" s="23"/>
      <c r="EQ524" s="23"/>
      <c r="ER524" s="23"/>
      <c r="ES524" s="23"/>
      <c r="ET524" s="23"/>
      <c r="EU524" s="23"/>
      <c r="EV524" s="23"/>
      <c r="EW524" s="23"/>
      <c r="EX524" s="23"/>
      <c r="EY524" s="23"/>
      <c r="EZ524" s="23"/>
      <c r="FA524" s="23"/>
      <c r="FB524" s="23"/>
      <c r="FC524" s="23"/>
      <c r="FD524" s="23"/>
      <c r="FE524" s="23"/>
      <c r="FF524" s="23"/>
      <c r="FG524" s="23"/>
      <c r="FH524" s="23"/>
      <c r="FI524" s="23"/>
      <c r="FJ524" s="23"/>
      <c r="FK524" s="23"/>
      <c r="FL524" s="23"/>
      <c r="FM524" s="23"/>
      <c r="FN524" s="23"/>
      <c r="FO524" s="23"/>
      <c r="FP524" s="23"/>
      <c r="FQ524" s="23"/>
      <c r="FR524" s="23"/>
      <c r="FS524" s="23"/>
      <c r="FT524" s="23"/>
      <c r="FU524" s="23"/>
      <c r="FV524" s="23"/>
      <c r="FW524" s="23"/>
      <c r="FX524" s="23"/>
      <c r="FY524" s="23"/>
      <c r="FZ524" s="23"/>
      <c r="GA524" s="23"/>
      <c r="GB524" s="23"/>
      <c r="GC524" s="23"/>
      <c r="GD524" s="23"/>
      <c r="GE524" s="23"/>
      <c r="GF524" s="23"/>
      <c r="GG524" s="23"/>
      <c r="GH524" s="23"/>
      <c r="GI524" s="23"/>
    </row>
    <row r="525" spans="1:191" x14ac:dyDescent="0.35">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c r="CH525" s="23"/>
      <c r="CI525" s="23"/>
      <c r="CJ525" s="23"/>
      <c r="CK525" s="23"/>
      <c r="CL525" s="23"/>
      <c r="CM525" s="23"/>
      <c r="CN525" s="23"/>
      <c r="CO525" s="23"/>
      <c r="CP525" s="23"/>
      <c r="CQ525" s="23"/>
      <c r="CR525" s="23"/>
      <c r="CS525" s="23"/>
      <c r="CT525" s="23"/>
      <c r="CU525" s="23"/>
      <c r="CV525" s="23"/>
      <c r="CW525" s="23"/>
      <c r="CX525" s="23"/>
      <c r="CY525" s="23"/>
      <c r="CZ525" s="23"/>
      <c r="DA525" s="23"/>
      <c r="DB525" s="23"/>
      <c r="DC525" s="23"/>
      <c r="DD525" s="23"/>
      <c r="DE525" s="23"/>
      <c r="DF525" s="23"/>
      <c r="DG525" s="23"/>
      <c r="DH525" s="23"/>
      <c r="DI525" s="23"/>
      <c r="DJ525" s="23"/>
      <c r="DK525" s="23"/>
      <c r="DL525" s="23"/>
      <c r="DM525" s="23"/>
      <c r="DN525" s="23"/>
      <c r="DO525" s="23"/>
      <c r="DP525" s="23"/>
      <c r="DQ525" s="23"/>
      <c r="DR525" s="23"/>
      <c r="DS525" s="23"/>
      <c r="DT525" s="23"/>
      <c r="DU525" s="23"/>
      <c r="DV525" s="23"/>
      <c r="DW525" s="23"/>
      <c r="DX525" s="23"/>
      <c r="DY525" s="23"/>
      <c r="DZ525" s="23"/>
      <c r="EA525" s="23"/>
      <c r="EB525" s="23"/>
      <c r="EC525" s="23"/>
      <c r="ED525" s="23"/>
      <c r="EE525" s="23"/>
      <c r="EF525" s="23"/>
      <c r="EG525" s="23"/>
      <c r="EH525" s="23"/>
      <c r="EI525" s="23"/>
      <c r="EJ525" s="23"/>
      <c r="EK525" s="23"/>
      <c r="EL525" s="23"/>
      <c r="EM525" s="23"/>
      <c r="EN525" s="23"/>
      <c r="EO525" s="23"/>
      <c r="EP525" s="23"/>
      <c r="EQ525" s="23"/>
      <c r="ER525" s="23"/>
      <c r="ES525" s="23"/>
      <c r="ET525" s="23"/>
      <c r="EU525" s="23"/>
      <c r="EV525" s="23"/>
      <c r="EW525" s="23"/>
      <c r="EX525" s="23"/>
      <c r="EY525" s="23"/>
      <c r="EZ525" s="23"/>
      <c r="FA525" s="23"/>
      <c r="FB525" s="23"/>
      <c r="FC525" s="23"/>
      <c r="FD525" s="23"/>
      <c r="FE525" s="23"/>
      <c r="FF525" s="23"/>
      <c r="FG525" s="23"/>
      <c r="FH525" s="23"/>
      <c r="FI525" s="23"/>
      <c r="FJ525" s="23"/>
      <c r="FK525" s="23"/>
      <c r="FL525" s="23"/>
      <c r="FM525" s="23"/>
      <c r="FN525" s="23"/>
      <c r="FO525" s="23"/>
      <c r="FP525" s="23"/>
      <c r="FQ525" s="23"/>
      <c r="FR525" s="23"/>
      <c r="FS525" s="23"/>
      <c r="FT525" s="23"/>
      <c r="FU525" s="23"/>
      <c r="FV525" s="23"/>
      <c r="FW525" s="23"/>
      <c r="FX525" s="23"/>
      <c r="FY525" s="23"/>
      <c r="FZ525" s="23"/>
      <c r="GA525" s="23"/>
      <c r="GB525" s="23"/>
      <c r="GC525" s="23"/>
      <c r="GD525" s="23"/>
      <c r="GE525" s="23"/>
      <c r="GF525" s="23"/>
      <c r="GG525" s="23"/>
      <c r="GH525" s="23"/>
      <c r="GI525" s="23"/>
    </row>
    <row r="526" spans="1:191" x14ac:dyDescent="0.35">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c r="CH526" s="23"/>
      <c r="CI526" s="23"/>
      <c r="CJ526" s="23"/>
      <c r="CK526" s="23"/>
      <c r="CL526" s="23"/>
      <c r="CM526" s="23"/>
      <c r="CN526" s="23"/>
      <c r="CO526" s="23"/>
      <c r="CP526" s="23"/>
      <c r="CQ526" s="23"/>
      <c r="CR526" s="23"/>
      <c r="CS526" s="23"/>
      <c r="CT526" s="23"/>
      <c r="CU526" s="23"/>
      <c r="CV526" s="23"/>
      <c r="CW526" s="23"/>
      <c r="CX526" s="23"/>
      <c r="CY526" s="23"/>
      <c r="CZ526" s="23"/>
      <c r="DA526" s="23"/>
      <c r="DB526" s="23"/>
      <c r="DC526" s="23"/>
      <c r="DD526" s="23"/>
      <c r="DE526" s="23"/>
      <c r="DF526" s="23"/>
      <c r="DG526" s="23"/>
      <c r="DH526" s="23"/>
      <c r="DI526" s="23"/>
      <c r="DJ526" s="23"/>
      <c r="DK526" s="23"/>
      <c r="DL526" s="23"/>
      <c r="DM526" s="23"/>
      <c r="DN526" s="23"/>
      <c r="DO526" s="23"/>
      <c r="DP526" s="23"/>
      <c r="DQ526" s="23"/>
      <c r="DR526" s="23"/>
      <c r="DS526" s="23"/>
      <c r="DT526" s="23"/>
      <c r="DU526" s="23"/>
      <c r="DV526" s="23"/>
      <c r="DW526" s="23"/>
      <c r="DX526" s="23"/>
      <c r="DY526" s="23"/>
      <c r="DZ526" s="23"/>
      <c r="EA526" s="23"/>
      <c r="EB526" s="23"/>
      <c r="EC526" s="23"/>
      <c r="ED526" s="23"/>
      <c r="EE526" s="23"/>
      <c r="EF526" s="23"/>
      <c r="EG526" s="23"/>
      <c r="EH526" s="23"/>
      <c r="EI526" s="23"/>
      <c r="EJ526" s="23"/>
      <c r="EK526" s="23"/>
      <c r="EL526" s="23"/>
      <c r="EM526" s="23"/>
      <c r="EN526" s="23"/>
      <c r="EO526" s="23"/>
      <c r="EP526" s="23"/>
      <c r="EQ526" s="23"/>
      <c r="ER526" s="23"/>
      <c r="ES526" s="23"/>
      <c r="ET526" s="23"/>
      <c r="EU526" s="23"/>
      <c r="EV526" s="23"/>
      <c r="EW526" s="23"/>
      <c r="EX526" s="23"/>
      <c r="EY526" s="23"/>
      <c r="EZ526" s="23"/>
      <c r="FA526" s="23"/>
      <c r="FB526" s="23"/>
      <c r="FC526" s="23"/>
      <c r="FD526" s="23"/>
      <c r="FE526" s="23"/>
      <c r="FF526" s="23"/>
      <c r="FG526" s="23"/>
      <c r="FH526" s="23"/>
      <c r="FI526" s="23"/>
      <c r="FJ526" s="23"/>
      <c r="FK526" s="23"/>
      <c r="FL526" s="23"/>
      <c r="FM526" s="23"/>
      <c r="FN526" s="23"/>
      <c r="FO526" s="23"/>
      <c r="FP526" s="23"/>
      <c r="FQ526" s="23"/>
      <c r="FR526" s="23"/>
      <c r="FS526" s="23"/>
      <c r="FT526" s="23"/>
      <c r="FU526" s="23"/>
      <c r="FV526" s="23"/>
      <c r="FW526" s="23"/>
      <c r="FX526" s="23"/>
      <c r="FY526" s="23"/>
      <c r="FZ526" s="23"/>
      <c r="GA526" s="23"/>
      <c r="GB526" s="23"/>
      <c r="GC526" s="23"/>
      <c r="GD526" s="23"/>
      <c r="GE526" s="23"/>
      <c r="GF526" s="23"/>
      <c r="GG526" s="23"/>
      <c r="GH526" s="23"/>
      <c r="GI526" s="23"/>
    </row>
    <row r="527" spans="1:191" x14ac:dyDescent="0.35">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c r="CH527" s="23"/>
      <c r="CI527" s="23"/>
      <c r="CJ527" s="23"/>
      <c r="CK527" s="23"/>
      <c r="CL527" s="23"/>
      <c r="CM527" s="23"/>
      <c r="CN527" s="23"/>
      <c r="CO527" s="23"/>
      <c r="CP527" s="23"/>
      <c r="CQ527" s="23"/>
      <c r="CR527" s="23"/>
      <c r="CS527" s="23"/>
      <c r="CT527" s="23"/>
      <c r="CU527" s="23"/>
      <c r="CV527" s="23"/>
      <c r="CW527" s="23"/>
      <c r="CX527" s="23"/>
      <c r="CY527" s="23"/>
      <c r="CZ527" s="23"/>
      <c r="DA527" s="23"/>
      <c r="DB527" s="23"/>
      <c r="DC527" s="23"/>
      <c r="DD527" s="23"/>
      <c r="DE527" s="23"/>
      <c r="DF527" s="23"/>
      <c r="DG527" s="23"/>
      <c r="DH527" s="23"/>
      <c r="DI527" s="23"/>
      <c r="DJ527" s="23"/>
      <c r="DK527" s="23"/>
      <c r="DL527" s="23"/>
      <c r="DM527" s="23"/>
      <c r="DN527" s="23"/>
      <c r="DO527" s="23"/>
      <c r="DP527" s="23"/>
      <c r="DQ527" s="23"/>
      <c r="DR527" s="23"/>
      <c r="DS527" s="23"/>
      <c r="DT527" s="23"/>
      <c r="DU527" s="23"/>
      <c r="DV527" s="23"/>
      <c r="DW527" s="23"/>
      <c r="DX527" s="23"/>
      <c r="DY527" s="23"/>
      <c r="DZ527" s="23"/>
      <c r="EA527" s="23"/>
      <c r="EB527" s="23"/>
      <c r="EC527" s="23"/>
      <c r="ED527" s="23"/>
      <c r="EE527" s="23"/>
      <c r="EF527" s="23"/>
      <c r="EG527" s="23"/>
      <c r="EH527" s="23"/>
      <c r="EI527" s="23"/>
      <c r="EJ527" s="23"/>
      <c r="EK527" s="23"/>
      <c r="EL527" s="23"/>
      <c r="EM527" s="23"/>
      <c r="EN527" s="23"/>
      <c r="EO527" s="23"/>
      <c r="EP527" s="23"/>
      <c r="EQ527" s="23"/>
      <c r="ER527" s="23"/>
      <c r="ES527" s="23"/>
      <c r="ET527" s="23"/>
      <c r="EU527" s="23"/>
      <c r="EV527" s="23"/>
      <c r="EW527" s="23"/>
      <c r="EX527" s="23"/>
      <c r="EY527" s="23"/>
      <c r="EZ527" s="23"/>
      <c r="FA527" s="23"/>
      <c r="FB527" s="23"/>
      <c r="FC527" s="23"/>
      <c r="FD527" s="23"/>
      <c r="FE527" s="23"/>
      <c r="FF527" s="23"/>
      <c r="FG527" s="23"/>
      <c r="FH527" s="23"/>
      <c r="FI527" s="23"/>
      <c r="FJ527" s="23"/>
      <c r="FK527" s="23"/>
      <c r="FL527" s="23"/>
      <c r="FM527" s="23"/>
      <c r="FN527" s="23"/>
      <c r="FO527" s="23"/>
      <c r="FP527" s="23"/>
      <c r="FQ527" s="23"/>
      <c r="FR527" s="23"/>
      <c r="FS527" s="23"/>
      <c r="FT527" s="23"/>
      <c r="FU527" s="23"/>
      <c r="FV527" s="23"/>
      <c r="FW527" s="23"/>
      <c r="FX527" s="23"/>
      <c r="FY527" s="23"/>
      <c r="FZ527" s="23"/>
      <c r="GA527" s="23"/>
      <c r="GB527" s="23"/>
      <c r="GC527" s="23"/>
      <c r="GD527" s="23"/>
      <c r="GE527" s="23"/>
      <c r="GF527" s="23"/>
      <c r="GG527" s="23"/>
      <c r="GH527" s="23"/>
      <c r="GI527" s="23"/>
    </row>
    <row r="528" spans="1:191" x14ac:dyDescent="0.35">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c r="CB528" s="23"/>
      <c r="CC528" s="23"/>
      <c r="CD528" s="23"/>
      <c r="CE528" s="23"/>
      <c r="CF528" s="23"/>
      <c r="CG528" s="23"/>
      <c r="CH528" s="23"/>
      <c r="CI528" s="23"/>
      <c r="CJ528" s="23"/>
      <c r="CK528" s="23"/>
      <c r="CL528" s="23"/>
      <c r="CM528" s="23"/>
      <c r="CN528" s="23"/>
      <c r="CO528" s="23"/>
      <c r="CP528" s="23"/>
      <c r="CQ528" s="23"/>
      <c r="CR528" s="23"/>
      <c r="CS528" s="23"/>
      <c r="CT528" s="23"/>
      <c r="CU528" s="23"/>
      <c r="CV528" s="23"/>
      <c r="CW528" s="23"/>
      <c r="CX528" s="23"/>
      <c r="CY528" s="23"/>
      <c r="CZ528" s="23"/>
      <c r="DA528" s="23"/>
      <c r="DB528" s="23"/>
      <c r="DC528" s="23"/>
      <c r="DD528" s="23"/>
      <c r="DE528" s="23"/>
      <c r="DF528" s="23"/>
      <c r="DG528" s="23"/>
      <c r="DH528" s="23"/>
      <c r="DI528" s="23"/>
      <c r="DJ528" s="23"/>
      <c r="DK528" s="23"/>
      <c r="DL528" s="23"/>
      <c r="DM528" s="23"/>
      <c r="DN528" s="23"/>
      <c r="DO528" s="23"/>
      <c r="DP528" s="23"/>
      <c r="DQ528" s="23"/>
      <c r="DR528" s="23"/>
      <c r="DS528" s="23"/>
      <c r="DT528" s="23"/>
      <c r="DU528" s="23"/>
      <c r="DV528" s="23"/>
      <c r="DW528" s="23"/>
      <c r="DX528" s="23"/>
      <c r="DY528" s="23"/>
      <c r="DZ528" s="23"/>
      <c r="EA528" s="23"/>
      <c r="EB528" s="23"/>
      <c r="EC528" s="23"/>
      <c r="ED528" s="23"/>
      <c r="EE528" s="23"/>
      <c r="EF528" s="23"/>
      <c r="EG528" s="23"/>
      <c r="EH528" s="23"/>
      <c r="EI528" s="23"/>
      <c r="EJ528" s="23"/>
      <c r="EK528" s="23"/>
      <c r="EL528" s="23"/>
      <c r="EM528" s="23"/>
      <c r="EN528" s="23"/>
      <c r="EO528" s="23"/>
      <c r="EP528" s="23"/>
      <c r="EQ528" s="23"/>
      <c r="ER528" s="23"/>
      <c r="ES528" s="23"/>
      <c r="ET528" s="23"/>
      <c r="EU528" s="23"/>
      <c r="EV528" s="23"/>
      <c r="EW528" s="23"/>
      <c r="EX528" s="23"/>
      <c r="EY528" s="23"/>
      <c r="EZ528" s="23"/>
      <c r="FA528" s="23"/>
      <c r="FB528" s="23"/>
      <c r="FC528" s="23"/>
      <c r="FD528" s="23"/>
      <c r="FE528" s="23"/>
      <c r="FF528" s="23"/>
      <c r="FG528" s="23"/>
      <c r="FH528" s="23"/>
      <c r="FI528" s="23"/>
      <c r="FJ528" s="23"/>
      <c r="FK528" s="23"/>
      <c r="FL528" s="23"/>
      <c r="FM528" s="23"/>
      <c r="FN528" s="23"/>
      <c r="FO528" s="23"/>
      <c r="FP528" s="23"/>
      <c r="FQ528" s="23"/>
      <c r="FR528" s="23"/>
      <c r="FS528" s="23"/>
      <c r="FT528" s="23"/>
      <c r="FU528" s="23"/>
      <c r="FV528" s="23"/>
      <c r="FW528" s="23"/>
      <c r="FX528" s="23"/>
      <c r="FY528" s="23"/>
      <c r="FZ528" s="23"/>
      <c r="GA528" s="23"/>
      <c r="GB528" s="23"/>
      <c r="GC528" s="23"/>
      <c r="GD528" s="23"/>
      <c r="GE528" s="23"/>
      <c r="GF528" s="23"/>
      <c r="GG528" s="23"/>
      <c r="GH528" s="23"/>
      <c r="GI528" s="23"/>
    </row>
    <row r="529" spans="1:191" x14ac:dyDescent="0.35">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c r="CB529" s="23"/>
      <c r="CC529" s="23"/>
      <c r="CD529" s="23"/>
      <c r="CE529" s="23"/>
      <c r="CF529" s="23"/>
      <c r="CG529" s="23"/>
      <c r="CH529" s="23"/>
      <c r="CI529" s="23"/>
      <c r="CJ529" s="23"/>
      <c r="CK529" s="23"/>
      <c r="CL529" s="23"/>
      <c r="CM529" s="23"/>
      <c r="CN529" s="23"/>
      <c r="CO529" s="23"/>
      <c r="CP529" s="23"/>
      <c r="CQ529" s="23"/>
      <c r="CR529" s="23"/>
      <c r="CS529" s="23"/>
      <c r="CT529" s="23"/>
      <c r="CU529" s="23"/>
      <c r="CV529" s="23"/>
      <c r="CW529" s="23"/>
      <c r="CX529" s="23"/>
      <c r="CY529" s="23"/>
      <c r="CZ529" s="23"/>
      <c r="DA529" s="23"/>
      <c r="DB529" s="23"/>
      <c r="DC529" s="23"/>
      <c r="DD529" s="23"/>
      <c r="DE529" s="23"/>
      <c r="DF529" s="23"/>
      <c r="DG529" s="23"/>
      <c r="DH529" s="23"/>
      <c r="DI529" s="23"/>
      <c r="DJ529" s="23"/>
      <c r="DK529" s="23"/>
      <c r="DL529" s="23"/>
      <c r="DM529" s="23"/>
      <c r="DN529" s="23"/>
      <c r="DO529" s="23"/>
      <c r="DP529" s="23"/>
      <c r="DQ529" s="23"/>
      <c r="DR529" s="23"/>
      <c r="DS529" s="23"/>
      <c r="DT529" s="23"/>
      <c r="DU529" s="23"/>
      <c r="DV529" s="23"/>
      <c r="DW529" s="23"/>
      <c r="DX529" s="23"/>
      <c r="DY529" s="23"/>
      <c r="DZ529" s="23"/>
      <c r="EA529" s="23"/>
      <c r="EB529" s="23"/>
      <c r="EC529" s="23"/>
      <c r="ED529" s="23"/>
      <c r="EE529" s="23"/>
      <c r="EF529" s="23"/>
      <c r="EG529" s="23"/>
      <c r="EH529" s="23"/>
      <c r="EI529" s="23"/>
      <c r="EJ529" s="23"/>
      <c r="EK529" s="23"/>
      <c r="EL529" s="23"/>
      <c r="EM529" s="23"/>
      <c r="EN529" s="23"/>
      <c r="EO529" s="23"/>
      <c r="EP529" s="23"/>
      <c r="EQ529" s="23"/>
      <c r="ER529" s="23"/>
      <c r="ES529" s="23"/>
      <c r="ET529" s="23"/>
      <c r="EU529" s="23"/>
      <c r="EV529" s="23"/>
      <c r="EW529" s="23"/>
      <c r="EX529" s="23"/>
      <c r="EY529" s="23"/>
      <c r="EZ529" s="23"/>
      <c r="FA529" s="23"/>
      <c r="FB529" s="23"/>
      <c r="FC529" s="23"/>
      <c r="FD529" s="23"/>
      <c r="FE529" s="23"/>
      <c r="FF529" s="23"/>
      <c r="FG529" s="23"/>
      <c r="FH529" s="23"/>
      <c r="FI529" s="23"/>
      <c r="FJ529" s="23"/>
      <c r="FK529" s="23"/>
      <c r="FL529" s="23"/>
      <c r="FM529" s="23"/>
      <c r="FN529" s="23"/>
      <c r="FO529" s="23"/>
      <c r="FP529" s="23"/>
      <c r="FQ529" s="23"/>
      <c r="FR529" s="23"/>
      <c r="FS529" s="23"/>
      <c r="FT529" s="23"/>
      <c r="FU529" s="23"/>
      <c r="FV529" s="23"/>
      <c r="FW529" s="23"/>
      <c r="FX529" s="23"/>
      <c r="FY529" s="23"/>
      <c r="FZ529" s="23"/>
      <c r="GA529" s="23"/>
      <c r="GB529" s="23"/>
      <c r="GC529" s="23"/>
      <c r="GD529" s="23"/>
      <c r="GE529" s="23"/>
      <c r="GF529" s="23"/>
      <c r="GG529" s="23"/>
      <c r="GH529" s="23"/>
      <c r="GI529" s="23"/>
    </row>
    <row r="530" spans="1:191" x14ac:dyDescent="0.35">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c r="CB530" s="23"/>
      <c r="CC530" s="23"/>
      <c r="CD530" s="23"/>
      <c r="CE530" s="23"/>
      <c r="CF530" s="23"/>
      <c r="CG530" s="23"/>
      <c r="CH530" s="23"/>
      <c r="CI530" s="23"/>
      <c r="CJ530" s="23"/>
      <c r="CK530" s="23"/>
      <c r="CL530" s="23"/>
      <c r="CM530" s="23"/>
      <c r="CN530" s="23"/>
      <c r="CO530" s="23"/>
      <c r="CP530" s="23"/>
      <c r="CQ530" s="23"/>
      <c r="CR530" s="23"/>
      <c r="CS530" s="23"/>
      <c r="CT530" s="23"/>
      <c r="CU530" s="23"/>
      <c r="CV530" s="23"/>
      <c r="CW530" s="23"/>
      <c r="CX530" s="23"/>
      <c r="CY530" s="23"/>
      <c r="CZ530" s="23"/>
      <c r="DA530" s="23"/>
      <c r="DB530" s="23"/>
      <c r="DC530" s="23"/>
      <c r="DD530" s="23"/>
      <c r="DE530" s="23"/>
      <c r="DF530" s="23"/>
      <c r="DG530" s="23"/>
      <c r="DH530" s="23"/>
      <c r="DI530" s="23"/>
      <c r="DJ530" s="23"/>
      <c r="DK530" s="23"/>
      <c r="DL530" s="23"/>
      <c r="DM530" s="23"/>
      <c r="DN530" s="23"/>
      <c r="DO530" s="23"/>
      <c r="DP530" s="23"/>
      <c r="DQ530" s="23"/>
      <c r="DR530" s="23"/>
      <c r="DS530" s="23"/>
      <c r="DT530" s="23"/>
      <c r="DU530" s="23"/>
      <c r="DV530" s="23"/>
      <c r="DW530" s="23"/>
      <c r="DX530" s="23"/>
      <c r="DY530" s="23"/>
      <c r="DZ530" s="23"/>
      <c r="EA530" s="23"/>
      <c r="EB530" s="23"/>
      <c r="EC530" s="23"/>
      <c r="ED530" s="23"/>
      <c r="EE530" s="23"/>
      <c r="EF530" s="23"/>
      <c r="EG530" s="23"/>
      <c r="EH530" s="23"/>
      <c r="EI530" s="23"/>
      <c r="EJ530" s="23"/>
      <c r="EK530" s="23"/>
      <c r="EL530" s="23"/>
      <c r="EM530" s="23"/>
      <c r="EN530" s="23"/>
      <c r="EO530" s="23"/>
      <c r="EP530" s="23"/>
      <c r="EQ530" s="23"/>
      <c r="ER530" s="23"/>
      <c r="ES530" s="23"/>
      <c r="ET530" s="23"/>
      <c r="EU530" s="23"/>
      <c r="EV530" s="23"/>
      <c r="EW530" s="23"/>
      <c r="EX530" s="23"/>
      <c r="EY530" s="23"/>
      <c r="EZ530" s="23"/>
      <c r="FA530" s="23"/>
      <c r="FB530" s="23"/>
      <c r="FC530" s="23"/>
      <c r="FD530" s="23"/>
      <c r="FE530" s="23"/>
      <c r="FF530" s="23"/>
      <c r="FG530" s="23"/>
      <c r="FH530" s="23"/>
      <c r="FI530" s="23"/>
      <c r="FJ530" s="23"/>
      <c r="FK530" s="23"/>
      <c r="FL530" s="23"/>
      <c r="FM530" s="23"/>
      <c r="FN530" s="23"/>
      <c r="FO530" s="23"/>
      <c r="FP530" s="23"/>
      <c r="FQ530" s="23"/>
      <c r="FR530" s="23"/>
      <c r="FS530" s="23"/>
      <c r="FT530" s="23"/>
      <c r="FU530" s="23"/>
      <c r="FV530" s="23"/>
      <c r="FW530" s="23"/>
      <c r="FX530" s="23"/>
      <c r="FY530" s="23"/>
      <c r="FZ530" s="23"/>
      <c r="GA530" s="23"/>
      <c r="GB530" s="23"/>
      <c r="GC530" s="23"/>
      <c r="GD530" s="23"/>
      <c r="GE530" s="23"/>
      <c r="GF530" s="23"/>
      <c r="GG530" s="23"/>
      <c r="GH530" s="23"/>
      <c r="GI530" s="23"/>
    </row>
    <row r="531" spans="1:191" x14ac:dyDescent="0.35">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3"/>
      <c r="CI531" s="23"/>
      <c r="CJ531" s="23"/>
      <c r="CK531" s="23"/>
      <c r="CL531" s="23"/>
      <c r="CM531" s="23"/>
      <c r="CN531" s="23"/>
      <c r="CO531" s="23"/>
      <c r="CP531" s="23"/>
      <c r="CQ531" s="23"/>
      <c r="CR531" s="23"/>
      <c r="CS531" s="23"/>
      <c r="CT531" s="23"/>
      <c r="CU531" s="23"/>
      <c r="CV531" s="23"/>
      <c r="CW531" s="23"/>
      <c r="CX531" s="23"/>
      <c r="CY531" s="23"/>
      <c r="CZ531" s="23"/>
      <c r="DA531" s="23"/>
      <c r="DB531" s="23"/>
      <c r="DC531" s="23"/>
      <c r="DD531" s="23"/>
      <c r="DE531" s="23"/>
      <c r="DF531" s="23"/>
      <c r="DG531" s="23"/>
      <c r="DH531" s="23"/>
      <c r="DI531" s="23"/>
      <c r="DJ531" s="23"/>
      <c r="DK531" s="23"/>
      <c r="DL531" s="23"/>
      <c r="DM531" s="23"/>
      <c r="DN531" s="23"/>
      <c r="DO531" s="23"/>
      <c r="DP531" s="23"/>
      <c r="DQ531" s="23"/>
      <c r="DR531" s="23"/>
      <c r="DS531" s="23"/>
      <c r="DT531" s="23"/>
      <c r="DU531" s="23"/>
      <c r="DV531" s="23"/>
      <c r="DW531" s="23"/>
      <c r="DX531" s="23"/>
      <c r="DY531" s="23"/>
      <c r="DZ531" s="23"/>
      <c r="EA531" s="23"/>
      <c r="EB531" s="23"/>
      <c r="EC531" s="23"/>
      <c r="ED531" s="23"/>
      <c r="EE531" s="23"/>
      <c r="EF531" s="23"/>
      <c r="EG531" s="23"/>
      <c r="EH531" s="23"/>
      <c r="EI531" s="23"/>
      <c r="EJ531" s="23"/>
      <c r="EK531" s="23"/>
      <c r="EL531" s="23"/>
      <c r="EM531" s="23"/>
      <c r="EN531" s="23"/>
      <c r="EO531" s="23"/>
      <c r="EP531" s="23"/>
      <c r="EQ531" s="23"/>
      <c r="ER531" s="23"/>
      <c r="ES531" s="23"/>
      <c r="ET531" s="23"/>
      <c r="EU531" s="23"/>
      <c r="EV531" s="23"/>
      <c r="EW531" s="23"/>
      <c r="EX531" s="23"/>
      <c r="EY531" s="23"/>
      <c r="EZ531" s="23"/>
      <c r="FA531" s="23"/>
      <c r="FB531" s="23"/>
      <c r="FC531" s="23"/>
      <c r="FD531" s="23"/>
      <c r="FE531" s="23"/>
      <c r="FF531" s="23"/>
      <c r="FG531" s="23"/>
      <c r="FH531" s="23"/>
      <c r="FI531" s="23"/>
      <c r="FJ531" s="23"/>
      <c r="FK531" s="23"/>
      <c r="FL531" s="23"/>
      <c r="FM531" s="23"/>
      <c r="FN531" s="23"/>
      <c r="FO531" s="23"/>
      <c r="FP531" s="23"/>
      <c r="FQ531" s="23"/>
      <c r="FR531" s="23"/>
      <c r="FS531" s="23"/>
      <c r="FT531" s="23"/>
      <c r="FU531" s="23"/>
      <c r="FV531" s="23"/>
      <c r="FW531" s="23"/>
      <c r="FX531" s="23"/>
      <c r="FY531" s="23"/>
      <c r="FZ531" s="23"/>
      <c r="GA531" s="23"/>
      <c r="GB531" s="23"/>
      <c r="GC531" s="23"/>
      <c r="GD531" s="23"/>
      <c r="GE531" s="23"/>
      <c r="GF531" s="23"/>
      <c r="GG531" s="23"/>
      <c r="GH531" s="23"/>
      <c r="GI531" s="23"/>
    </row>
    <row r="532" spans="1:191" x14ac:dyDescent="0.35">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3"/>
      <c r="CI532" s="23"/>
      <c r="CJ532" s="23"/>
      <c r="CK532" s="23"/>
      <c r="CL532" s="23"/>
      <c r="CM532" s="23"/>
      <c r="CN532" s="23"/>
      <c r="CO532" s="23"/>
      <c r="CP532" s="23"/>
      <c r="CQ532" s="23"/>
      <c r="CR532" s="23"/>
      <c r="CS532" s="23"/>
      <c r="CT532" s="23"/>
      <c r="CU532" s="23"/>
      <c r="CV532" s="23"/>
      <c r="CW532" s="23"/>
      <c r="CX532" s="23"/>
      <c r="CY532" s="23"/>
      <c r="CZ532" s="23"/>
      <c r="DA532" s="23"/>
      <c r="DB532" s="23"/>
      <c r="DC532" s="23"/>
      <c r="DD532" s="23"/>
      <c r="DE532" s="23"/>
      <c r="DF532" s="23"/>
      <c r="DG532" s="23"/>
      <c r="DH532" s="23"/>
      <c r="DI532" s="23"/>
      <c r="DJ532" s="23"/>
      <c r="DK532" s="23"/>
      <c r="DL532" s="23"/>
      <c r="DM532" s="23"/>
      <c r="DN532" s="23"/>
      <c r="DO532" s="23"/>
      <c r="DP532" s="23"/>
      <c r="DQ532" s="23"/>
      <c r="DR532" s="23"/>
      <c r="DS532" s="23"/>
      <c r="DT532" s="23"/>
      <c r="DU532" s="23"/>
      <c r="DV532" s="23"/>
      <c r="DW532" s="23"/>
      <c r="DX532" s="23"/>
      <c r="DY532" s="23"/>
      <c r="DZ532" s="23"/>
      <c r="EA532" s="23"/>
      <c r="EB532" s="23"/>
      <c r="EC532" s="23"/>
      <c r="ED532" s="23"/>
      <c r="EE532" s="23"/>
      <c r="EF532" s="23"/>
      <c r="EG532" s="23"/>
      <c r="EH532" s="23"/>
      <c r="EI532" s="23"/>
      <c r="EJ532" s="23"/>
      <c r="EK532" s="23"/>
      <c r="EL532" s="23"/>
      <c r="EM532" s="23"/>
      <c r="EN532" s="23"/>
      <c r="EO532" s="23"/>
      <c r="EP532" s="23"/>
      <c r="EQ532" s="23"/>
      <c r="ER532" s="23"/>
      <c r="ES532" s="23"/>
      <c r="ET532" s="23"/>
      <c r="EU532" s="23"/>
      <c r="EV532" s="23"/>
      <c r="EW532" s="23"/>
      <c r="EX532" s="23"/>
      <c r="EY532" s="23"/>
      <c r="EZ532" s="23"/>
      <c r="FA532" s="23"/>
      <c r="FB532" s="23"/>
      <c r="FC532" s="23"/>
      <c r="FD532" s="23"/>
      <c r="FE532" s="23"/>
      <c r="FF532" s="23"/>
      <c r="FG532" s="23"/>
      <c r="FH532" s="23"/>
      <c r="FI532" s="23"/>
      <c r="FJ532" s="23"/>
      <c r="FK532" s="23"/>
      <c r="FL532" s="23"/>
      <c r="FM532" s="23"/>
      <c r="FN532" s="23"/>
      <c r="FO532" s="23"/>
      <c r="FP532" s="23"/>
      <c r="FQ532" s="23"/>
      <c r="FR532" s="23"/>
      <c r="FS532" s="23"/>
      <c r="FT532" s="23"/>
      <c r="FU532" s="23"/>
      <c r="FV532" s="23"/>
      <c r="FW532" s="23"/>
      <c r="FX532" s="23"/>
      <c r="FY532" s="23"/>
      <c r="FZ532" s="23"/>
      <c r="GA532" s="23"/>
      <c r="GB532" s="23"/>
      <c r="GC532" s="23"/>
      <c r="GD532" s="23"/>
      <c r="GE532" s="23"/>
      <c r="GF532" s="23"/>
      <c r="GG532" s="23"/>
      <c r="GH532" s="23"/>
      <c r="GI532" s="23"/>
    </row>
    <row r="533" spans="1:191" x14ac:dyDescent="0.35">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c r="CB533" s="23"/>
      <c r="CC533" s="23"/>
      <c r="CD533" s="23"/>
      <c r="CE533" s="23"/>
      <c r="CF533" s="23"/>
      <c r="CG533" s="23"/>
      <c r="CH533" s="23"/>
      <c r="CI533" s="23"/>
      <c r="CJ533" s="23"/>
      <c r="CK533" s="23"/>
      <c r="CL533" s="23"/>
      <c r="CM533" s="23"/>
      <c r="CN533" s="23"/>
      <c r="CO533" s="23"/>
      <c r="CP533" s="23"/>
      <c r="CQ533" s="23"/>
      <c r="CR533" s="23"/>
      <c r="CS533" s="23"/>
      <c r="CT533" s="23"/>
      <c r="CU533" s="23"/>
      <c r="CV533" s="23"/>
      <c r="CW533" s="23"/>
      <c r="CX533" s="23"/>
      <c r="CY533" s="23"/>
      <c r="CZ533" s="23"/>
      <c r="DA533" s="23"/>
      <c r="DB533" s="23"/>
      <c r="DC533" s="23"/>
      <c r="DD533" s="23"/>
      <c r="DE533" s="23"/>
      <c r="DF533" s="23"/>
      <c r="DG533" s="23"/>
      <c r="DH533" s="23"/>
      <c r="DI533" s="23"/>
      <c r="DJ533" s="23"/>
      <c r="DK533" s="23"/>
      <c r="DL533" s="23"/>
      <c r="DM533" s="23"/>
      <c r="DN533" s="23"/>
      <c r="DO533" s="23"/>
      <c r="DP533" s="23"/>
      <c r="DQ533" s="23"/>
      <c r="DR533" s="23"/>
      <c r="DS533" s="23"/>
      <c r="DT533" s="23"/>
      <c r="DU533" s="23"/>
      <c r="DV533" s="23"/>
      <c r="DW533" s="23"/>
      <c r="DX533" s="23"/>
      <c r="DY533" s="23"/>
      <c r="DZ533" s="23"/>
      <c r="EA533" s="23"/>
      <c r="EB533" s="23"/>
      <c r="EC533" s="23"/>
      <c r="ED533" s="23"/>
      <c r="EE533" s="23"/>
      <c r="EF533" s="23"/>
      <c r="EG533" s="23"/>
      <c r="EH533" s="23"/>
      <c r="EI533" s="23"/>
      <c r="EJ533" s="23"/>
      <c r="EK533" s="23"/>
      <c r="EL533" s="23"/>
      <c r="EM533" s="23"/>
      <c r="EN533" s="23"/>
      <c r="EO533" s="23"/>
      <c r="EP533" s="23"/>
      <c r="EQ533" s="23"/>
      <c r="ER533" s="23"/>
      <c r="ES533" s="23"/>
      <c r="ET533" s="23"/>
      <c r="EU533" s="23"/>
      <c r="EV533" s="23"/>
      <c r="EW533" s="23"/>
      <c r="EX533" s="23"/>
      <c r="EY533" s="23"/>
      <c r="EZ533" s="23"/>
      <c r="FA533" s="23"/>
      <c r="FB533" s="23"/>
      <c r="FC533" s="23"/>
      <c r="FD533" s="23"/>
      <c r="FE533" s="23"/>
      <c r="FF533" s="23"/>
      <c r="FG533" s="23"/>
      <c r="FH533" s="23"/>
      <c r="FI533" s="23"/>
      <c r="FJ533" s="23"/>
      <c r="FK533" s="23"/>
      <c r="FL533" s="23"/>
      <c r="FM533" s="23"/>
      <c r="FN533" s="23"/>
      <c r="FO533" s="23"/>
      <c r="FP533" s="23"/>
      <c r="FQ533" s="23"/>
      <c r="FR533" s="23"/>
      <c r="FS533" s="23"/>
      <c r="FT533" s="23"/>
      <c r="FU533" s="23"/>
      <c r="FV533" s="23"/>
      <c r="FW533" s="23"/>
      <c r="FX533" s="23"/>
      <c r="FY533" s="23"/>
      <c r="FZ533" s="23"/>
      <c r="GA533" s="23"/>
      <c r="GB533" s="23"/>
      <c r="GC533" s="23"/>
      <c r="GD533" s="23"/>
      <c r="GE533" s="23"/>
      <c r="GF533" s="23"/>
      <c r="GG533" s="23"/>
      <c r="GH533" s="23"/>
      <c r="GI533" s="23"/>
    </row>
    <row r="534" spans="1:191" x14ac:dyDescent="0.35">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c r="CB534" s="23"/>
      <c r="CC534" s="23"/>
      <c r="CD534" s="23"/>
      <c r="CE534" s="23"/>
      <c r="CF534" s="23"/>
      <c r="CG534" s="23"/>
      <c r="CH534" s="23"/>
      <c r="CI534" s="23"/>
      <c r="CJ534" s="23"/>
      <c r="CK534" s="23"/>
      <c r="CL534" s="23"/>
      <c r="CM534" s="23"/>
      <c r="CN534" s="23"/>
      <c r="CO534" s="23"/>
      <c r="CP534" s="23"/>
      <c r="CQ534" s="23"/>
      <c r="CR534" s="23"/>
      <c r="CS534" s="23"/>
      <c r="CT534" s="23"/>
      <c r="CU534" s="23"/>
      <c r="CV534" s="23"/>
      <c r="CW534" s="23"/>
      <c r="CX534" s="23"/>
      <c r="CY534" s="23"/>
      <c r="CZ534" s="23"/>
      <c r="DA534" s="23"/>
      <c r="DB534" s="23"/>
      <c r="DC534" s="23"/>
      <c r="DD534" s="23"/>
      <c r="DE534" s="23"/>
      <c r="DF534" s="23"/>
      <c r="DG534" s="23"/>
      <c r="DH534" s="23"/>
      <c r="DI534" s="23"/>
      <c r="DJ534" s="23"/>
      <c r="DK534" s="23"/>
      <c r="DL534" s="23"/>
      <c r="DM534" s="23"/>
      <c r="DN534" s="23"/>
      <c r="DO534" s="23"/>
      <c r="DP534" s="23"/>
      <c r="DQ534" s="23"/>
      <c r="DR534" s="23"/>
      <c r="DS534" s="23"/>
      <c r="DT534" s="23"/>
      <c r="DU534" s="23"/>
      <c r="DV534" s="23"/>
      <c r="DW534" s="23"/>
      <c r="DX534" s="23"/>
      <c r="DY534" s="23"/>
      <c r="DZ534" s="23"/>
      <c r="EA534" s="23"/>
      <c r="EB534" s="23"/>
      <c r="EC534" s="23"/>
      <c r="ED534" s="23"/>
      <c r="EE534" s="23"/>
      <c r="EF534" s="23"/>
      <c r="EG534" s="23"/>
      <c r="EH534" s="23"/>
      <c r="EI534" s="23"/>
      <c r="EJ534" s="23"/>
      <c r="EK534" s="23"/>
      <c r="EL534" s="23"/>
      <c r="EM534" s="23"/>
      <c r="EN534" s="23"/>
      <c r="EO534" s="23"/>
      <c r="EP534" s="23"/>
      <c r="EQ534" s="23"/>
      <c r="ER534" s="23"/>
      <c r="ES534" s="23"/>
      <c r="ET534" s="23"/>
      <c r="EU534" s="23"/>
      <c r="EV534" s="23"/>
      <c r="EW534" s="23"/>
      <c r="EX534" s="23"/>
      <c r="EY534" s="23"/>
      <c r="EZ534" s="23"/>
      <c r="FA534" s="23"/>
      <c r="FB534" s="23"/>
      <c r="FC534" s="23"/>
      <c r="FD534" s="23"/>
      <c r="FE534" s="23"/>
      <c r="FF534" s="23"/>
      <c r="FG534" s="23"/>
      <c r="FH534" s="23"/>
      <c r="FI534" s="23"/>
      <c r="FJ534" s="23"/>
      <c r="FK534" s="23"/>
      <c r="FL534" s="23"/>
      <c r="FM534" s="23"/>
      <c r="FN534" s="23"/>
      <c r="FO534" s="23"/>
      <c r="FP534" s="23"/>
      <c r="FQ534" s="23"/>
      <c r="FR534" s="23"/>
      <c r="FS534" s="23"/>
      <c r="FT534" s="23"/>
      <c r="FU534" s="23"/>
      <c r="FV534" s="23"/>
      <c r="FW534" s="23"/>
      <c r="FX534" s="23"/>
      <c r="FY534" s="23"/>
      <c r="FZ534" s="23"/>
      <c r="GA534" s="23"/>
      <c r="GB534" s="23"/>
      <c r="GC534" s="23"/>
      <c r="GD534" s="23"/>
      <c r="GE534" s="23"/>
      <c r="GF534" s="23"/>
      <c r="GG534" s="23"/>
      <c r="GH534" s="23"/>
      <c r="GI534" s="23"/>
    </row>
    <row r="535" spans="1:191" x14ac:dyDescent="0.35">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c r="CB535" s="23"/>
      <c r="CC535" s="23"/>
      <c r="CD535" s="23"/>
      <c r="CE535" s="23"/>
      <c r="CF535" s="23"/>
      <c r="CG535" s="23"/>
      <c r="CH535" s="23"/>
      <c r="CI535" s="23"/>
      <c r="CJ535" s="23"/>
      <c r="CK535" s="23"/>
      <c r="CL535" s="23"/>
      <c r="CM535" s="23"/>
      <c r="CN535" s="23"/>
      <c r="CO535" s="23"/>
      <c r="CP535" s="23"/>
      <c r="CQ535" s="23"/>
      <c r="CR535" s="23"/>
      <c r="CS535" s="23"/>
      <c r="CT535" s="23"/>
      <c r="CU535" s="23"/>
      <c r="CV535" s="23"/>
      <c r="CW535" s="23"/>
      <c r="CX535" s="23"/>
      <c r="CY535" s="23"/>
      <c r="CZ535" s="23"/>
      <c r="DA535" s="23"/>
      <c r="DB535" s="23"/>
      <c r="DC535" s="23"/>
      <c r="DD535" s="23"/>
      <c r="DE535" s="23"/>
      <c r="DF535" s="23"/>
      <c r="DG535" s="23"/>
      <c r="DH535" s="23"/>
      <c r="DI535" s="23"/>
      <c r="DJ535" s="23"/>
      <c r="DK535" s="23"/>
      <c r="DL535" s="23"/>
      <c r="DM535" s="23"/>
      <c r="DN535" s="23"/>
      <c r="DO535" s="23"/>
      <c r="DP535" s="23"/>
      <c r="DQ535" s="23"/>
      <c r="DR535" s="23"/>
      <c r="DS535" s="23"/>
      <c r="DT535" s="23"/>
      <c r="DU535" s="23"/>
      <c r="DV535" s="23"/>
      <c r="DW535" s="23"/>
      <c r="DX535" s="23"/>
      <c r="DY535" s="23"/>
      <c r="DZ535" s="23"/>
      <c r="EA535" s="23"/>
      <c r="EB535" s="23"/>
      <c r="EC535" s="23"/>
      <c r="ED535" s="23"/>
      <c r="EE535" s="23"/>
      <c r="EF535" s="23"/>
      <c r="EG535" s="23"/>
      <c r="EH535" s="23"/>
      <c r="EI535" s="23"/>
      <c r="EJ535" s="23"/>
      <c r="EK535" s="23"/>
      <c r="EL535" s="23"/>
      <c r="EM535" s="23"/>
      <c r="EN535" s="23"/>
      <c r="EO535" s="23"/>
      <c r="EP535" s="23"/>
      <c r="EQ535" s="23"/>
      <c r="ER535" s="23"/>
      <c r="ES535" s="23"/>
      <c r="ET535" s="23"/>
      <c r="EU535" s="23"/>
      <c r="EV535" s="23"/>
      <c r="EW535" s="23"/>
      <c r="EX535" s="23"/>
      <c r="EY535" s="23"/>
      <c r="EZ535" s="23"/>
      <c r="FA535" s="23"/>
      <c r="FB535" s="23"/>
      <c r="FC535" s="23"/>
      <c r="FD535" s="23"/>
      <c r="FE535" s="23"/>
      <c r="FF535" s="23"/>
      <c r="FG535" s="23"/>
      <c r="FH535" s="23"/>
      <c r="FI535" s="23"/>
      <c r="FJ535" s="23"/>
      <c r="FK535" s="23"/>
      <c r="FL535" s="23"/>
      <c r="FM535" s="23"/>
      <c r="FN535" s="23"/>
      <c r="FO535" s="23"/>
      <c r="FP535" s="23"/>
      <c r="FQ535" s="23"/>
      <c r="FR535" s="23"/>
      <c r="FS535" s="23"/>
      <c r="FT535" s="23"/>
      <c r="FU535" s="23"/>
      <c r="FV535" s="23"/>
      <c r="FW535" s="23"/>
      <c r="FX535" s="23"/>
      <c r="FY535" s="23"/>
      <c r="FZ535" s="23"/>
      <c r="GA535" s="23"/>
      <c r="GB535" s="23"/>
      <c r="GC535" s="23"/>
      <c r="GD535" s="23"/>
      <c r="GE535" s="23"/>
      <c r="GF535" s="23"/>
      <c r="GG535" s="23"/>
      <c r="GH535" s="23"/>
      <c r="GI535" s="23"/>
    </row>
    <row r="536" spans="1:191" x14ac:dyDescent="0.35">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c r="CB536" s="23"/>
      <c r="CC536" s="23"/>
      <c r="CD536" s="23"/>
      <c r="CE536" s="23"/>
      <c r="CF536" s="23"/>
      <c r="CG536" s="23"/>
      <c r="CH536" s="23"/>
      <c r="CI536" s="23"/>
      <c r="CJ536" s="23"/>
      <c r="CK536" s="23"/>
      <c r="CL536" s="23"/>
      <c r="CM536" s="23"/>
      <c r="CN536" s="23"/>
      <c r="CO536" s="23"/>
      <c r="CP536" s="23"/>
      <c r="CQ536" s="23"/>
      <c r="CR536" s="23"/>
      <c r="CS536" s="23"/>
      <c r="CT536" s="23"/>
      <c r="CU536" s="23"/>
      <c r="CV536" s="23"/>
      <c r="CW536" s="23"/>
      <c r="CX536" s="23"/>
      <c r="CY536" s="23"/>
      <c r="CZ536" s="23"/>
      <c r="DA536" s="23"/>
      <c r="DB536" s="23"/>
      <c r="DC536" s="23"/>
      <c r="DD536" s="23"/>
      <c r="DE536" s="23"/>
      <c r="DF536" s="23"/>
      <c r="DG536" s="23"/>
      <c r="DH536" s="23"/>
      <c r="DI536" s="23"/>
      <c r="DJ536" s="23"/>
      <c r="DK536" s="23"/>
      <c r="DL536" s="23"/>
      <c r="DM536" s="23"/>
      <c r="DN536" s="23"/>
      <c r="DO536" s="23"/>
      <c r="DP536" s="23"/>
      <c r="DQ536" s="23"/>
      <c r="DR536" s="23"/>
      <c r="DS536" s="23"/>
      <c r="DT536" s="23"/>
      <c r="DU536" s="23"/>
      <c r="DV536" s="23"/>
      <c r="DW536" s="23"/>
      <c r="DX536" s="23"/>
      <c r="DY536" s="23"/>
      <c r="DZ536" s="23"/>
      <c r="EA536" s="23"/>
      <c r="EB536" s="23"/>
      <c r="EC536" s="23"/>
      <c r="ED536" s="23"/>
      <c r="EE536" s="23"/>
      <c r="EF536" s="23"/>
      <c r="EG536" s="23"/>
      <c r="EH536" s="23"/>
      <c r="EI536" s="23"/>
      <c r="EJ536" s="23"/>
      <c r="EK536" s="23"/>
      <c r="EL536" s="23"/>
      <c r="EM536" s="23"/>
      <c r="EN536" s="23"/>
      <c r="EO536" s="23"/>
      <c r="EP536" s="23"/>
      <c r="EQ536" s="23"/>
      <c r="ER536" s="23"/>
      <c r="ES536" s="23"/>
      <c r="ET536" s="23"/>
      <c r="EU536" s="23"/>
      <c r="EV536" s="23"/>
      <c r="EW536" s="23"/>
      <c r="EX536" s="23"/>
      <c r="EY536" s="23"/>
      <c r="EZ536" s="23"/>
      <c r="FA536" s="23"/>
      <c r="FB536" s="23"/>
      <c r="FC536" s="23"/>
      <c r="FD536" s="23"/>
      <c r="FE536" s="23"/>
      <c r="FF536" s="23"/>
      <c r="FG536" s="23"/>
      <c r="FH536" s="23"/>
      <c r="FI536" s="23"/>
      <c r="FJ536" s="23"/>
      <c r="FK536" s="23"/>
      <c r="FL536" s="23"/>
      <c r="FM536" s="23"/>
      <c r="FN536" s="23"/>
      <c r="FO536" s="23"/>
      <c r="FP536" s="23"/>
      <c r="FQ536" s="23"/>
      <c r="FR536" s="23"/>
      <c r="FS536" s="23"/>
      <c r="FT536" s="23"/>
      <c r="FU536" s="23"/>
      <c r="FV536" s="23"/>
      <c r="FW536" s="23"/>
      <c r="FX536" s="23"/>
      <c r="FY536" s="23"/>
      <c r="FZ536" s="23"/>
      <c r="GA536" s="23"/>
      <c r="GB536" s="23"/>
      <c r="GC536" s="23"/>
      <c r="GD536" s="23"/>
      <c r="GE536" s="23"/>
      <c r="GF536" s="23"/>
      <c r="GG536" s="23"/>
      <c r="GH536" s="23"/>
      <c r="GI536" s="23"/>
    </row>
    <row r="537" spans="1:191" x14ac:dyDescent="0.35">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c r="CB537" s="23"/>
      <c r="CC537" s="23"/>
      <c r="CD537" s="23"/>
      <c r="CE537" s="23"/>
      <c r="CF537" s="23"/>
      <c r="CG537" s="23"/>
      <c r="CH537" s="23"/>
      <c r="CI537" s="23"/>
      <c r="CJ537" s="23"/>
      <c r="CK537" s="23"/>
      <c r="CL537" s="23"/>
      <c r="CM537" s="23"/>
      <c r="CN537" s="23"/>
      <c r="CO537" s="23"/>
      <c r="CP537" s="23"/>
      <c r="CQ537" s="23"/>
      <c r="CR537" s="23"/>
      <c r="CS537" s="23"/>
      <c r="CT537" s="23"/>
      <c r="CU537" s="23"/>
      <c r="CV537" s="23"/>
      <c r="CW537" s="23"/>
      <c r="CX537" s="23"/>
      <c r="CY537" s="23"/>
      <c r="CZ537" s="23"/>
      <c r="DA537" s="23"/>
      <c r="DB537" s="23"/>
      <c r="DC537" s="23"/>
      <c r="DD537" s="23"/>
      <c r="DE537" s="23"/>
      <c r="DF537" s="23"/>
      <c r="DG537" s="23"/>
      <c r="DH537" s="23"/>
      <c r="DI537" s="23"/>
      <c r="DJ537" s="23"/>
      <c r="DK537" s="23"/>
      <c r="DL537" s="23"/>
      <c r="DM537" s="23"/>
      <c r="DN537" s="23"/>
      <c r="DO537" s="23"/>
      <c r="DP537" s="23"/>
      <c r="DQ537" s="23"/>
      <c r="DR537" s="23"/>
      <c r="DS537" s="23"/>
      <c r="DT537" s="23"/>
      <c r="DU537" s="23"/>
      <c r="DV537" s="23"/>
      <c r="DW537" s="23"/>
      <c r="DX537" s="23"/>
      <c r="DY537" s="23"/>
      <c r="DZ537" s="23"/>
      <c r="EA537" s="23"/>
      <c r="EB537" s="23"/>
      <c r="EC537" s="23"/>
      <c r="ED537" s="23"/>
      <c r="EE537" s="23"/>
      <c r="EF537" s="23"/>
      <c r="EG537" s="23"/>
      <c r="EH537" s="23"/>
      <c r="EI537" s="23"/>
      <c r="EJ537" s="23"/>
      <c r="EK537" s="23"/>
      <c r="EL537" s="23"/>
      <c r="EM537" s="23"/>
      <c r="EN537" s="23"/>
      <c r="EO537" s="23"/>
      <c r="EP537" s="23"/>
      <c r="EQ537" s="23"/>
      <c r="ER537" s="23"/>
      <c r="ES537" s="23"/>
      <c r="ET537" s="23"/>
      <c r="EU537" s="23"/>
      <c r="EV537" s="23"/>
      <c r="EW537" s="23"/>
      <c r="EX537" s="23"/>
      <c r="EY537" s="23"/>
      <c r="EZ537" s="23"/>
      <c r="FA537" s="23"/>
      <c r="FB537" s="23"/>
      <c r="FC537" s="23"/>
      <c r="FD537" s="23"/>
      <c r="FE537" s="23"/>
      <c r="FF537" s="23"/>
      <c r="FG537" s="23"/>
      <c r="FH537" s="23"/>
      <c r="FI537" s="23"/>
      <c r="FJ537" s="23"/>
      <c r="FK537" s="23"/>
      <c r="FL537" s="23"/>
      <c r="FM537" s="23"/>
      <c r="FN537" s="23"/>
      <c r="FO537" s="23"/>
      <c r="FP537" s="23"/>
      <c r="FQ537" s="23"/>
      <c r="FR537" s="23"/>
      <c r="FS537" s="23"/>
      <c r="FT537" s="23"/>
      <c r="FU537" s="23"/>
      <c r="FV537" s="23"/>
      <c r="FW537" s="23"/>
      <c r="FX537" s="23"/>
      <c r="FY537" s="23"/>
      <c r="FZ537" s="23"/>
      <c r="GA537" s="23"/>
      <c r="GB537" s="23"/>
      <c r="GC537" s="23"/>
      <c r="GD537" s="23"/>
      <c r="GE537" s="23"/>
      <c r="GF537" s="23"/>
      <c r="GG537" s="23"/>
      <c r="GH537" s="23"/>
      <c r="GI537" s="23"/>
    </row>
    <row r="538" spans="1:191" x14ac:dyDescent="0.35">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c r="CB538" s="23"/>
      <c r="CC538" s="23"/>
      <c r="CD538" s="23"/>
      <c r="CE538" s="23"/>
      <c r="CF538" s="23"/>
      <c r="CG538" s="23"/>
      <c r="CH538" s="23"/>
      <c r="CI538" s="23"/>
      <c r="CJ538" s="23"/>
      <c r="CK538" s="23"/>
      <c r="CL538" s="23"/>
      <c r="CM538" s="23"/>
      <c r="CN538" s="23"/>
      <c r="CO538" s="23"/>
      <c r="CP538" s="23"/>
      <c r="CQ538" s="23"/>
      <c r="CR538" s="23"/>
      <c r="CS538" s="23"/>
      <c r="CT538" s="23"/>
      <c r="CU538" s="23"/>
      <c r="CV538" s="23"/>
      <c r="CW538" s="23"/>
      <c r="CX538" s="23"/>
      <c r="CY538" s="23"/>
      <c r="CZ538" s="23"/>
      <c r="DA538" s="23"/>
      <c r="DB538" s="23"/>
      <c r="DC538" s="23"/>
      <c r="DD538" s="23"/>
      <c r="DE538" s="23"/>
      <c r="DF538" s="23"/>
      <c r="DG538" s="23"/>
      <c r="DH538" s="23"/>
      <c r="DI538" s="23"/>
      <c r="DJ538" s="23"/>
      <c r="DK538" s="23"/>
      <c r="DL538" s="23"/>
      <c r="DM538" s="23"/>
      <c r="DN538" s="23"/>
      <c r="DO538" s="23"/>
      <c r="DP538" s="23"/>
      <c r="DQ538" s="23"/>
      <c r="DR538" s="23"/>
      <c r="DS538" s="23"/>
      <c r="DT538" s="23"/>
      <c r="DU538" s="23"/>
      <c r="DV538" s="23"/>
      <c r="DW538" s="23"/>
      <c r="DX538" s="23"/>
      <c r="DY538" s="23"/>
      <c r="DZ538" s="23"/>
      <c r="EA538" s="23"/>
      <c r="EB538" s="23"/>
      <c r="EC538" s="23"/>
      <c r="ED538" s="23"/>
      <c r="EE538" s="23"/>
      <c r="EF538" s="23"/>
      <c r="EG538" s="23"/>
      <c r="EH538" s="23"/>
      <c r="EI538" s="23"/>
      <c r="EJ538" s="23"/>
      <c r="EK538" s="23"/>
      <c r="EL538" s="23"/>
      <c r="EM538" s="23"/>
      <c r="EN538" s="23"/>
      <c r="EO538" s="23"/>
      <c r="EP538" s="23"/>
      <c r="EQ538" s="23"/>
      <c r="ER538" s="23"/>
      <c r="ES538" s="23"/>
      <c r="ET538" s="23"/>
      <c r="EU538" s="23"/>
      <c r="EV538" s="23"/>
      <c r="EW538" s="23"/>
      <c r="EX538" s="23"/>
      <c r="EY538" s="23"/>
      <c r="EZ538" s="23"/>
      <c r="FA538" s="23"/>
      <c r="FB538" s="23"/>
      <c r="FC538" s="23"/>
      <c r="FD538" s="23"/>
      <c r="FE538" s="23"/>
      <c r="FF538" s="23"/>
      <c r="FG538" s="23"/>
      <c r="FH538" s="23"/>
      <c r="FI538" s="23"/>
      <c r="FJ538" s="23"/>
      <c r="FK538" s="23"/>
      <c r="FL538" s="23"/>
      <c r="FM538" s="23"/>
      <c r="FN538" s="23"/>
      <c r="FO538" s="23"/>
      <c r="FP538" s="23"/>
      <c r="FQ538" s="23"/>
      <c r="FR538" s="23"/>
      <c r="FS538" s="23"/>
      <c r="FT538" s="23"/>
      <c r="FU538" s="23"/>
      <c r="FV538" s="23"/>
      <c r="FW538" s="23"/>
      <c r="FX538" s="23"/>
      <c r="FY538" s="23"/>
      <c r="FZ538" s="23"/>
      <c r="GA538" s="23"/>
      <c r="GB538" s="23"/>
      <c r="GC538" s="23"/>
      <c r="GD538" s="23"/>
      <c r="GE538" s="23"/>
      <c r="GF538" s="23"/>
      <c r="GG538" s="23"/>
      <c r="GH538" s="23"/>
      <c r="GI538" s="23"/>
    </row>
    <row r="539" spans="1:191" x14ac:dyDescent="0.35">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c r="CB539" s="23"/>
      <c r="CC539" s="23"/>
      <c r="CD539" s="23"/>
      <c r="CE539" s="23"/>
      <c r="CF539" s="23"/>
      <c r="CG539" s="23"/>
      <c r="CH539" s="23"/>
      <c r="CI539" s="23"/>
      <c r="CJ539" s="23"/>
      <c r="CK539" s="23"/>
      <c r="CL539" s="23"/>
      <c r="CM539" s="23"/>
      <c r="CN539" s="23"/>
      <c r="CO539" s="23"/>
      <c r="CP539" s="23"/>
      <c r="CQ539" s="23"/>
      <c r="CR539" s="23"/>
      <c r="CS539" s="23"/>
      <c r="CT539" s="23"/>
      <c r="CU539" s="23"/>
      <c r="CV539" s="23"/>
      <c r="CW539" s="23"/>
      <c r="CX539" s="23"/>
      <c r="CY539" s="23"/>
      <c r="CZ539" s="23"/>
      <c r="DA539" s="23"/>
      <c r="DB539" s="23"/>
      <c r="DC539" s="23"/>
      <c r="DD539" s="23"/>
      <c r="DE539" s="23"/>
      <c r="DF539" s="23"/>
      <c r="DG539" s="23"/>
      <c r="DH539" s="23"/>
      <c r="DI539" s="23"/>
      <c r="DJ539" s="23"/>
      <c r="DK539" s="23"/>
      <c r="DL539" s="23"/>
      <c r="DM539" s="23"/>
      <c r="DN539" s="23"/>
      <c r="DO539" s="23"/>
      <c r="DP539" s="23"/>
      <c r="DQ539" s="23"/>
      <c r="DR539" s="23"/>
      <c r="DS539" s="23"/>
      <c r="DT539" s="23"/>
      <c r="DU539" s="23"/>
      <c r="DV539" s="23"/>
      <c r="DW539" s="23"/>
      <c r="DX539" s="23"/>
      <c r="DY539" s="23"/>
      <c r="DZ539" s="23"/>
      <c r="EA539" s="23"/>
      <c r="EB539" s="23"/>
      <c r="EC539" s="23"/>
      <c r="ED539" s="23"/>
      <c r="EE539" s="23"/>
      <c r="EF539" s="23"/>
      <c r="EG539" s="23"/>
      <c r="EH539" s="23"/>
      <c r="EI539" s="23"/>
      <c r="EJ539" s="23"/>
      <c r="EK539" s="23"/>
      <c r="EL539" s="23"/>
      <c r="EM539" s="23"/>
      <c r="EN539" s="23"/>
      <c r="EO539" s="23"/>
      <c r="EP539" s="23"/>
      <c r="EQ539" s="23"/>
      <c r="ER539" s="23"/>
      <c r="ES539" s="23"/>
      <c r="ET539" s="23"/>
      <c r="EU539" s="23"/>
      <c r="EV539" s="23"/>
      <c r="EW539" s="23"/>
      <c r="EX539" s="23"/>
      <c r="EY539" s="23"/>
      <c r="EZ539" s="23"/>
      <c r="FA539" s="23"/>
      <c r="FB539" s="23"/>
      <c r="FC539" s="23"/>
      <c r="FD539" s="23"/>
      <c r="FE539" s="23"/>
      <c r="FF539" s="23"/>
      <c r="FG539" s="23"/>
      <c r="FH539" s="23"/>
      <c r="FI539" s="23"/>
      <c r="FJ539" s="23"/>
      <c r="FK539" s="23"/>
      <c r="FL539" s="23"/>
      <c r="FM539" s="23"/>
      <c r="FN539" s="23"/>
      <c r="FO539" s="23"/>
      <c r="FP539" s="23"/>
      <c r="FQ539" s="23"/>
      <c r="FR539" s="23"/>
      <c r="FS539" s="23"/>
      <c r="FT539" s="23"/>
      <c r="FU539" s="23"/>
      <c r="FV539" s="23"/>
      <c r="FW539" s="23"/>
      <c r="FX539" s="23"/>
      <c r="FY539" s="23"/>
      <c r="FZ539" s="23"/>
      <c r="GA539" s="23"/>
      <c r="GB539" s="23"/>
      <c r="GC539" s="23"/>
      <c r="GD539" s="23"/>
      <c r="GE539" s="23"/>
      <c r="GF539" s="23"/>
      <c r="GG539" s="23"/>
      <c r="GH539" s="23"/>
      <c r="GI539" s="23"/>
    </row>
    <row r="540" spans="1:191" x14ac:dyDescent="0.35">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c r="CB540" s="23"/>
      <c r="CC540" s="23"/>
      <c r="CD540" s="23"/>
      <c r="CE540" s="23"/>
      <c r="CF540" s="23"/>
      <c r="CG540" s="23"/>
      <c r="CH540" s="23"/>
      <c r="CI540" s="23"/>
      <c r="CJ540" s="23"/>
      <c r="CK540" s="23"/>
      <c r="CL540" s="23"/>
      <c r="CM540" s="23"/>
      <c r="CN540" s="23"/>
      <c r="CO540" s="23"/>
      <c r="CP540" s="23"/>
      <c r="CQ540" s="23"/>
      <c r="CR540" s="23"/>
      <c r="CS540" s="23"/>
      <c r="CT540" s="23"/>
      <c r="CU540" s="23"/>
      <c r="CV540" s="23"/>
      <c r="CW540" s="23"/>
      <c r="CX540" s="23"/>
      <c r="CY540" s="23"/>
      <c r="CZ540" s="23"/>
      <c r="DA540" s="23"/>
      <c r="DB540" s="23"/>
      <c r="DC540" s="23"/>
      <c r="DD540" s="23"/>
      <c r="DE540" s="23"/>
      <c r="DF540" s="23"/>
      <c r="DG540" s="23"/>
      <c r="DH540" s="23"/>
      <c r="DI540" s="23"/>
      <c r="DJ540" s="23"/>
      <c r="DK540" s="23"/>
      <c r="DL540" s="23"/>
      <c r="DM540" s="23"/>
      <c r="DN540" s="23"/>
      <c r="DO540" s="23"/>
      <c r="DP540" s="23"/>
      <c r="DQ540" s="23"/>
      <c r="DR540" s="23"/>
      <c r="DS540" s="23"/>
      <c r="DT540" s="23"/>
      <c r="DU540" s="23"/>
      <c r="DV540" s="23"/>
      <c r="DW540" s="23"/>
      <c r="DX540" s="23"/>
      <c r="DY540" s="23"/>
      <c r="DZ540" s="23"/>
      <c r="EA540" s="23"/>
      <c r="EB540" s="23"/>
      <c r="EC540" s="23"/>
      <c r="ED540" s="23"/>
      <c r="EE540" s="23"/>
      <c r="EF540" s="23"/>
      <c r="EG540" s="23"/>
      <c r="EH540" s="23"/>
      <c r="EI540" s="23"/>
      <c r="EJ540" s="23"/>
      <c r="EK540" s="23"/>
      <c r="EL540" s="23"/>
      <c r="EM540" s="23"/>
      <c r="EN540" s="23"/>
      <c r="EO540" s="23"/>
      <c r="EP540" s="23"/>
      <c r="EQ540" s="23"/>
      <c r="ER540" s="23"/>
      <c r="ES540" s="23"/>
      <c r="ET540" s="23"/>
      <c r="EU540" s="23"/>
      <c r="EV540" s="23"/>
      <c r="EW540" s="23"/>
      <c r="EX540" s="23"/>
      <c r="EY540" s="23"/>
      <c r="EZ540" s="23"/>
      <c r="FA540" s="23"/>
      <c r="FB540" s="23"/>
      <c r="FC540" s="23"/>
      <c r="FD540" s="23"/>
      <c r="FE540" s="23"/>
      <c r="FF540" s="23"/>
      <c r="FG540" s="23"/>
      <c r="FH540" s="23"/>
      <c r="FI540" s="23"/>
      <c r="FJ540" s="23"/>
      <c r="FK540" s="23"/>
      <c r="FL540" s="23"/>
      <c r="FM540" s="23"/>
      <c r="FN540" s="23"/>
      <c r="FO540" s="23"/>
      <c r="FP540" s="23"/>
      <c r="FQ540" s="23"/>
      <c r="FR540" s="23"/>
      <c r="FS540" s="23"/>
      <c r="FT540" s="23"/>
      <c r="FU540" s="23"/>
      <c r="FV540" s="23"/>
      <c r="FW540" s="23"/>
      <c r="FX540" s="23"/>
      <c r="FY540" s="23"/>
      <c r="FZ540" s="23"/>
      <c r="GA540" s="23"/>
      <c r="GB540" s="23"/>
      <c r="GC540" s="23"/>
      <c r="GD540" s="23"/>
      <c r="GE540" s="23"/>
      <c r="GF540" s="23"/>
      <c r="GG540" s="23"/>
      <c r="GH540" s="23"/>
      <c r="GI540" s="23"/>
    </row>
    <row r="541" spans="1:191" x14ac:dyDescent="0.35">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23"/>
      <c r="DX541" s="23"/>
      <c r="DY541" s="23"/>
      <c r="DZ541" s="23"/>
      <c r="EA541" s="23"/>
      <c r="EB541" s="23"/>
      <c r="EC541" s="23"/>
      <c r="ED541" s="23"/>
      <c r="EE541" s="23"/>
      <c r="EF541" s="23"/>
      <c r="EG541" s="23"/>
      <c r="EH541" s="23"/>
      <c r="EI541" s="23"/>
      <c r="EJ541" s="23"/>
      <c r="EK541" s="23"/>
      <c r="EL541" s="23"/>
      <c r="EM541" s="23"/>
      <c r="EN541" s="23"/>
      <c r="EO541" s="23"/>
      <c r="EP541" s="23"/>
      <c r="EQ541" s="23"/>
      <c r="ER541" s="23"/>
      <c r="ES541" s="23"/>
      <c r="ET541" s="23"/>
      <c r="EU541" s="23"/>
      <c r="EV541" s="23"/>
      <c r="EW541" s="23"/>
      <c r="EX541" s="23"/>
      <c r="EY541" s="23"/>
      <c r="EZ541" s="23"/>
      <c r="FA541" s="23"/>
      <c r="FB541" s="23"/>
      <c r="FC541" s="23"/>
      <c r="FD541" s="23"/>
      <c r="FE541" s="23"/>
      <c r="FF541" s="23"/>
      <c r="FG541" s="23"/>
      <c r="FH541" s="23"/>
      <c r="FI541" s="23"/>
      <c r="FJ541" s="23"/>
      <c r="FK541" s="23"/>
      <c r="FL541" s="23"/>
      <c r="FM541" s="23"/>
      <c r="FN541" s="23"/>
      <c r="FO541" s="23"/>
      <c r="FP541" s="23"/>
      <c r="FQ541" s="23"/>
      <c r="FR541" s="23"/>
      <c r="FS541" s="23"/>
      <c r="FT541" s="23"/>
      <c r="FU541" s="23"/>
      <c r="FV541" s="23"/>
      <c r="FW541" s="23"/>
      <c r="FX541" s="23"/>
      <c r="FY541" s="23"/>
      <c r="FZ541" s="23"/>
      <c r="GA541" s="23"/>
      <c r="GB541" s="23"/>
      <c r="GC541" s="23"/>
      <c r="GD541" s="23"/>
      <c r="GE541" s="23"/>
      <c r="GF541" s="23"/>
      <c r="GG541" s="23"/>
      <c r="GH541" s="23"/>
      <c r="GI541" s="23"/>
    </row>
    <row r="542" spans="1:191" x14ac:dyDescent="0.35">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c r="CB542" s="23"/>
      <c r="CC542" s="23"/>
      <c r="CD542" s="23"/>
      <c r="CE542" s="23"/>
      <c r="CF542" s="23"/>
      <c r="CG542" s="23"/>
      <c r="CH542" s="23"/>
      <c r="CI542" s="23"/>
      <c r="CJ542" s="23"/>
      <c r="CK542" s="23"/>
      <c r="CL542" s="23"/>
      <c r="CM542" s="23"/>
      <c r="CN542" s="23"/>
      <c r="CO542" s="23"/>
      <c r="CP542" s="23"/>
      <c r="CQ542" s="23"/>
      <c r="CR542" s="23"/>
      <c r="CS542" s="23"/>
      <c r="CT542" s="23"/>
      <c r="CU542" s="23"/>
      <c r="CV542" s="23"/>
      <c r="CW542" s="23"/>
      <c r="CX542" s="23"/>
      <c r="CY542" s="23"/>
      <c r="CZ542" s="23"/>
      <c r="DA542" s="23"/>
      <c r="DB542" s="23"/>
      <c r="DC542" s="23"/>
      <c r="DD542" s="23"/>
      <c r="DE542" s="23"/>
      <c r="DF542" s="23"/>
      <c r="DG542" s="23"/>
      <c r="DH542" s="23"/>
      <c r="DI542" s="23"/>
      <c r="DJ542" s="23"/>
      <c r="DK542" s="23"/>
      <c r="DL542" s="23"/>
      <c r="DM542" s="23"/>
      <c r="DN542" s="23"/>
      <c r="DO542" s="23"/>
      <c r="DP542" s="23"/>
      <c r="DQ542" s="23"/>
      <c r="DR542" s="23"/>
      <c r="DS542" s="23"/>
      <c r="DT542" s="23"/>
      <c r="DU542" s="23"/>
      <c r="DV542" s="23"/>
      <c r="DW542" s="23"/>
      <c r="DX542" s="23"/>
      <c r="DY542" s="23"/>
      <c r="DZ542" s="23"/>
      <c r="EA542" s="23"/>
      <c r="EB542" s="23"/>
      <c r="EC542" s="23"/>
      <c r="ED542" s="23"/>
      <c r="EE542" s="23"/>
      <c r="EF542" s="23"/>
      <c r="EG542" s="23"/>
      <c r="EH542" s="23"/>
      <c r="EI542" s="23"/>
      <c r="EJ542" s="23"/>
      <c r="EK542" s="23"/>
      <c r="EL542" s="23"/>
      <c r="EM542" s="23"/>
      <c r="EN542" s="23"/>
      <c r="EO542" s="23"/>
      <c r="EP542" s="23"/>
      <c r="EQ542" s="23"/>
      <c r="ER542" s="23"/>
      <c r="ES542" s="23"/>
      <c r="ET542" s="23"/>
      <c r="EU542" s="23"/>
      <c r="EV542" s="23"/>
      <c r="EW542" s="23"/>
      <c r="EX542" s="23"/>
      <c r="EY542" s="23"/>
      <c r="EZ542" s="23"/>
      <c r="FA542" s="23"/>
      <c r="FB542" s="23"/>
      <c r="FC542" s="23"/>
      <c r="FD542" s="23"/>
      <c r="FE542" s="23"/>
      <c r="FF542" s="23"/>
      <c r="FG542" s="23"/>
      <c r="FH542" s="23"/>
      <c r="FI542" s="23"/>
      <c r="FJ542" s="23"/>
      <c r="FK542" s="23"/>
      <c r="FL542" s="23"/>
      <c r="FM542" s="23"/>
      <c r="FN542" s="23"/>
      <c r="FO542" s="23"/>
      <c r="FP542" s="23"/>
      <c r="FQ542" s="23"/>
      <c r="FR542" s="23"/>
      <c r="FS542" s="23"/>
      <c r="FT542" s="23"/>
      <c r="FU542" s="23"/>
      <c r="FV542" s="23"/>
      <c r="FW542" s="23"/>
      <c r="FX542" s="23"/>
      <c r="FY542" s="23"/>
      <c r="FZ542" s="23"/>
      <c r="GA542" s="23"/>
      <c r="GB542" s="23"/>
      <c r="GC542" s="23"/>
      <c r="GD542" s="23"/>
      <c r="GE542" s="23"/>
      <c r="GF542" s="23"/>
      <c r="GG542" s="23"/>
      <c r="GH542" s="23"/>
      <c r="GI542" s="23"/>
    </row>
    <row r="543" spans="1:191" x14ac:dyDescent="0.35">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3"/>
      <c r="DE543" s="23"/>
      <c r="DF543" s="23"/>
      <c r="DG543" s="23"/>
      <c r="DH543" s="23"/>
      <c r="DI543" s="23"/>
      <c r="DJ543" s="23"/>
      <c r="DK543" s="23"/>
      <c r="DL543" s="23"/>
      <c r="DM543" s="23"/>
      <c r="DN543" s="23"/>
      <c r="DO543" s="23"/>
      <c r="DP543" s="23"/>
      <c r="DQ543" s="23"/>
      <c r="DR543" s="23"/>
      <c r="DS543" s="23"/>
      <c r="DT543" s="23"/>
      <c r="DU543" s="23"/>
      <c r="DV543" s="23"/>
      <c r="DW543" s="23"/>
      <c r="DX543" s="23"/>
      <c r="DY543" s="23"/>
      <c r="DZ543" s="23"/>
      <c r="EA543" s="23"/>
      <c r="EB543" s="23"/>
      <c r="EC543" s="23"/>
      <c r="ED543" s="23"/>
      <c r="EE543" s="23"/>
      <c r="EF543" s="23"/>
      <c r="EG543" s="23"/>
      <c r="EH543" s="23"/>
      <c r="EI543" s="23"/>
      <c r="EJ543" s="23"/>
      <c r="EK543" s="23"/>
      <c r="EL543" s="23"/>
      <c r="EM543" s="23"/>
      <c r="EN543" s="23"/>
      <c r="EO543" s="23"/>
      <c r="EP543" s="23"/>
      <c r="EQ543" s="23"/>
      <c r="ER543" s="23"/>
      <c r="ES543" s="23"/>
      <c r="ET543" s="23"/>
      <c r="EU543" s="23"/>
      <c r="EV543" s="23"/>
      <c r="EW543" s="23"/>
      <c r="EX543" s="23"/>
      <c r="EY543" s="23"/>
      <c r="EZ543" s="23"/>
      <c r="FA543" s="23"/>
      <c r="FB543" s="23"/>
      <c r="FC543" s="23"/>
      <c r="FD543" s="23"/>
      <c r="FE543" s="23"/>
      <c r="FF543" s="23"/>
      <c r="FG543" s="23"/>
      <c r="FH543" s="23"/>
      <c r="FI543" s="23"/>
      <c r="FJ543" s="23"/>
      <c r="FK543" s="23"/>
      <c r="FL543" s="23"/>
      <c r="FM543" s="23"/>
      <c r="FN543" s="23"/>
      <c r="FO543" s="23"/>
      <c r="FP543" s="23"/>
      <c r="FQ543" s="23"/>
      <c r="FR543" s="23"/>
      <c r="FS543" s="23"/>
      <c r="FT543" s="23"/>
      <c r="FU543" s="23"/>
      <c r="FV543" s="23"/>
      <c r="FW543" s="23"/>
      <c r="FX543" s="23"/>
      <c r="FY543" s="23"/>
      <c r="FZ543" s="23"/>
      <c r="GA543" s="23"/>
      <c r="GB543" s="23"/>
      <c r="GC543" s="23"/>
      <c r="GD543" s="23"/>
      <c r="GE543" s="23"/>
      <c r="GF543" s="23"/>
      <c r="GG543" s="23"/>
      <c r="GH543" s="23"/>
      <c r="GI543" s="23"/>
    </row>
    <row r="544" spans="1:191" x14ac:dyDescent="0.35">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c r="CB544" s="23"/>
      <c r="CC544" s="23"/>
      <c r="CD544" s="23"/>
      <c r="CE544" s="23"/>
      <c r="CF544" s="23"/>
      <c r="CG544" s="23"/>
      <c r="CH544" s="23"/>
      <c r="CI544" s="23"/>
      <c r="CJ544" s="23"/>
      <c r="CK544" s="23"/>
      <c r="CL544" s="23"/>
      <c r="CM544" s="23"/>
      <c r="CN544" s="23"/>
      <c r="CO544" s="23"/>
      <c r="CP544" s="23"/>
      <c r="CQ544" s="23"/>
      <c r="CR544" s="23"/>
      <c r="CS544" s="23"/>
      <c r="CT544" s="23"/>
      <c r="CU544" s="23"/>
      <c r="CV544" s="23"/>
      <c r="CW544" s="23"/>
      <c r="CX544" s="23"/>
      <c r="CY544" s="23"/>
      <c r="CZ544" s="23"/>
      <c r="DA544" s="23"/>
      <c r="DB544" s="23"/>
      <c r="DC544" s="23"/>
      <c r="DD544" s="23"/>
      <c r="DE544" s="23"/>
      <c r="DF544" s="23"/>
      <c r="DG544" s="23"/>
      <c r="DH544" s="23"/>
      <c r="DI544" s="23"/>
      <c r="DJ544" s="23"/>
      <c r="DK544" s="23"/>
      <c r="DL544" s="23"/>
      <c r="DM544" s="23"/>
      <c r="DN544" s="23"/>
      <c r="DO544" s="23"/>
      <c r="DP544" s="23"/>
      <c r="DQ544" s="23"/>
      <c r="DR544" s="23"/>
      <c r="DS544" s="23"/>
      <c r="DT544" s="23"/>
      <c r="DU544" s="23"/>
      <c r="DV544" s="23"/>
      <c r="DW544" s="23"/>
      <c r="DX544" s="23"/>
      <c r="DY544" s="23"/>
      <c r="DZ544" s="23"/>
      <c r="EA544" s="23"/>
      <c r="EB544" s="23"/>
      <c r="EC544" s="23"/>
      <c r="ED544" s="23"/>
      <c r="EE544" s="23"/>
      <c r="EF544" s="23"/>
      <c r="EG544" s="23"/>
      <c r="EH544" s="23"/>
      <c r="EI544" s="23"/>
      <c r="EJ544" s="23"/>
      <c r="EK544" s="23"/>
      <c r="EL544" s="23"/>
      <c r="EM544" s="23"/>
      <c r="EN544" s="23"/>
      <c r="EO544" s="23"/>
      <c r="EP544" s="23"/>
      <c r="EQ544" s="23"/>
      <c r="ER544" s="23"/>
      <c r="ES544" s="23"/>
      <c r="ET544" s="23"/>
      <c r="EU544" s="23"/>
      <c r="EV544" s="23"/>
      <c r="EW544" s="23"/>
      <c r="EX544" s="23"/>
      <c r="EY544" s="23"/>
      <c r="EZ544" s="23"/>
      <c r="FA544" s="23"/>
      <c r="FB544" s="23"/>
      <c r="FC544" s="23"/>
      <c r="FD544" s="23"/>
      <c r="FE544" s="23"/>
      <c r="FF544" s="23"/>
      <c r="FG544" s="23"/>
      <c r="FH544" s="23"/>
      <c r="FI544" s="23"/>
      <c r="FJ544" s="23"/>
      <c r="FK544" s="23"/>
      <c r="FL544" s="23"/>
      <c r="FM544" s="23"/>
      <c r="FN544" s="23"/>
      <c r="FO544" s="23"/>
      <c r="FP544" s="23"/>
      <c r="FQ544" s="23"/>
      <c r="FR544" s="23"/>
      <c r="FS544" s="23"/>
      <c r="FT544" s="23"/>
      <c r="FU544" s="23"/>
      <c r="FV544" s="23"/>
      <c r="FW544" s="23"/>
      <c r="FX544" s="23"/>
      <c r="FY544" s="23"/>
      <c r="FZ544" s="23"/>
      <c r="GA544" s="23"/>
      <c r="GB544" s="23"/>
      <c r="GC544" s="23"/>
      <c r="GD544" s="23"/>
      <c r="GE544" s="23"/>
      <c r="GF544" s="23"/>
      <c r="GG544" s="23"/>
      <c r="GH544" s="23"/>
      <c r="GI544" s="23"/>
    </row>
    <row r="545" spans="1:191" x14ac:dyDescent="0.35">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23"/>
      <c r="DX545" s="23"/>
      <c r="DY545" s="23"/>
      <c r="DZ545" s="23"/>
      <c r="EA545" s="23"/>
      <c r="EB545" s="23"/>
      <c r="EC545" s="23"/>
      <c r="ED545" s="23"/>
      <c r="EE545" s="23"/>
      <c r="EF545" s="23"/>
      <c r="EG545" s="23"/>
      <c r="EH545" s="23"/>
      <c r="EI545" s="23"/>
      <c r="EJ545" s="23"/>
      <c r="EK545" s="23"/>
      <c r="EL545" s="23"/>
      <c r="EM545" s="23"/>
      <c r="EN545" s="23"/>
      <c r="EO545" s="23"/>
      <c r="EP545" s="23"/>
      <c r="EQ545" s="23"/>
      <c r="ER545" s="23"/>
      <c r="ES545" s="23"/>
      <c r="ET545" s="23"/>
      <c r="EU545" s="23"/>
      <c r="EV545" s="23"/>
      <c r="EW545" s="23"/>
      <c r="EX545" s="23"/>
      <c r="EY545" s="23"/>
      <c r="EZ545" s="23"/>
      <c r="FA545" s="23"/>
      <c r="FB545" s="23"/>
      <c r="FC545" s="23"/>
      <c r="FD545" s="23"/>
      <c r="FE545" s="23"/>
      <c r="FF545" s="23"/>
      <c r="FG545" s="23"/>
      <c r="FH545" s="23"/>
      <c r="FI545" s="23"/>
      <c r="FJ545" s="23"/>
      <c r="FK545" s="23"/>
      <c r="FL545" s="23"/>
      <c r="FM545" s="23"/>
      <c r="FN545" s="23"/>
      <c r="FO545" s="23"/>
      <c r="FP545" s="23"/>
      <c r="FQ545" s="23"/>
      <c r="FR545" s="23"/>
      <c r="FS545" s="23"/>
      <c r="FT545" s="23"/>
      <c r="FU545" s="23"/>
      <c r="FV545" s="23"/>
      <c r="FW545" s="23"/>
      <c r="FX545" s="23"/>
      <c r="FY545" s="23"/>
      <c r="FZ545" s="23"/>
      <c r="GA545" s="23"/>
      <c r="GB545" s="23"/>
      <c r="GC545" s="23"/>
      <c r="GD545" s="23"/>
      <c r="GE545" s="23"/>
      <c r="GF545" s="23"/>
      <c r="GG545" s="23"/>
      <c r="GH545" s="23"/>
      <c r="GI545" s="23"/>
    </row>
    <row r="546" spans="1:191" x14ac:dyDescent="0.35">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23"/>
      <c r="DX546" s="23"/>
      <c r="DY546" s="23"/>
      <c r="DZ546" s="23"/>
      <c r="EA546" s="23"/>
      <c r="EB546" s="23"/>
      <c r="EC546" s="23"/>
      <c r="ED546" s="23"/>
      <c r="EE546" s="23"/>
      <c r="EF546" s="23"/>
      <c r="EG546" s="23"/>
      <c r="EH546" s="23"/>
      <c r="EI546" s="23"/>
      <c r="EJ546" s="23"/>
      <c r="EK546" s="23"/>
      <c r="EL546" s="23"/>
      <c r="EM546" s="23"/>
      <c r="EN546" s="23"/>
      <c r="EO546" s="23"/>
      <c r="EP546" s="23"/>
      <c r="EQ546" s="23"/>
      <c r="ER546" s="23"/>
      <c r="ES546" s="23"/>
      <c r="ET546" s="23"/>
      <c r="EU546" s="23"/>
      <c r="EV546" s="23"/>
      <c r="EW546" s="23"/>
      <c r="EX546" s="23"/>
      <c r="EY546" s="23"/>
      <c r="EZ546" s="23"/>
      <c r="FA546" s="23"/>
      <c r="FB546" s="23"/>
      <c r="FC546" s="23"/>
      <c r="FD546" s="23"/>
      <c r="FE546" s="23"/>
      <c r="FF546" s="23"/>
      <c r="FG546" s="23"/>
      <c r="FH546" s="23"/>
      <c r="FI546" s="23"/>
      <c r="FJ546" s="23"/>
      <c r="FK546" s="23"/>
      <c r="FL546" s="23"/>
      <c r="FM546" s="23"/>
      <c r="FN546" s="23"/>
      <c r="FO546" s="23"/>
      <c r="FP546" s="23"/>
      <c r="FQ546" s="23"/>
      <c r="FR546" s="23"/>
      <c r="FS546" s="23"/>
      <c r="FT546" s="23"/>
      <c r="FU546" s="23"/>
      <c r="FV546" s="23"/>
      <c r="FW546" s="23"/>
      <c r="FX546" s="23"/>
      <c r="FY546" s="23"/>
      <c r="FZ546" s="23"/>
      <c r="GA546" s="23"/>
      <c r="GB546" s="23"/>
      <c r="GC546" s="23"/>
      <c r="GD546" s="23"/>
      <c r="GE546" s="23"/>
      <c r="GF546" s="23"/>
      <c r="GG546" s="23"/>
      <c r="GH546" s="23"/>
      <c r="GI546" s="23"/>
    </row>
    <row r="547" spans="1:191" x14ac:dyDescent="0.35">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23"/>
      <c r="DX547" s="23"/>
      <c r="DY547" s="23"/>
      <c r="DZ547" s="23"/>
      <c r="EA547" s="23"/>
      <c r="EB547" s="23"/>
      <c r="EC547" s="23"/>
      <c r="ED547" s="23"/>
      <c r="EE547" s="23"/>
      <c r="EF547" s="23"/>
      <c r="EG547" s="23"/>
      <c r="EH547" s="23"/>
      <c r="EI547" s="23"/>
      <c r="EJ547" s="23"/>
      <c r="EK547" s="23"/>
      <c r="EL547" s="23"/>
      <c r="EM547" s="23"/>
      <c r="EN547" s="23"/>
      <c r="EO547" s="23"/>
      <c r="EP547" s="23"/>
      <c r="EQ547" s="23"/>
      <c r="ER547" s="23"/>
      <c r="ES547" s="23"/>
      <c r="ET547" s="23"/>
      <c r="EU547" s="23"/>
      <c r="EV547" s="23"/>
      <c r="EW547" s="23"/>
      <c r="EX547" s="23"/>
      <c r="EY547" s="23"/>
      <c r="EZ547" s="23"/>
      <c r="FA547" s="23"/>
      <c r="FB547" s="23"/>
      <c r="FC547" s="23"/>
      <c r="FD547" s="23"/>
      <c r="FE547" s="23"/>
      <c r="FF547" s="23"/>
      <c r="FG547" s="23"/>
      <c r="FH547" s="23"/>
      <c r="FI547" s="23"/>
      <c r="FJ547" s="23"/>
      <c r="FK547" s="23"/>
      <c r="FL547" s="23"/>
      <c r="FM547" s="23"/>
      <c r="FN547" s="23"/>
      <c r="FO547" s="23"/>
      <c r="FP547" s="23"/>
      <c r="FQ547" s="23"/>
      <c r="FR547" s="23"/>
      <c r="FS547" s="23"/>
      <c r="FT547" s="23"/>
      <c r="FU547" s="23"/>
      <c r="FV547" s="23"/>
      <c r="FW547" s="23"/>
      <c r="FX547" s="23"/>
      <c r="FY547" s="23"/>
      <c r="FZ547" s="23"/>
      <c r="GA547" s="23"/>
      <c r="GB547" s="23"/>
      <c r="GC547" s="23"/>
      <c r="GD547" s="23"/>
      <c r="GE547" s="23"/>
      <c r="GF547" s="23"/>
      <c r="GG547" s="23"/>
      <c r="GH547" s="23"/>
      <c r="GI547" s="23"/>
    </row>
    <row r="548" spans="1:191" x14ac:dyDescent="0.35">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23"/>
      <c r="DX548" s="23"/>
      <c r="DY548" s="23"/>
      <c r="DZ548" s="23"/>
      <c r="EA548" s="23"/>
      <c r="EB548" s="23"/>
      <c r="EC548" s="23"/>
      <c r="ED548" s="23"/>
      <c r="EE548" s="23"/>
      <c r="EF548" s="23"/>
      <c r="EG548" s="23"/>
      <c r="EH548" s="23"/>
      <c r="EI548" s="23"/>
      <c r="EJ548" s="23"/>
      <c r="EK548" s="23"/>
      <c r="EL548" s="23"/>
      <c r="EM548" s="23"/>
      <c r="EN548" s="23"/>
      <c r="EO548" s="23"/>
      <c r="EP548" s="23"/>
      <c r="EQ548" s="23"/>
      <c r="ER548" s="23"/>
      <c r="ES548" s="23"/>
      <c r="ET548" s="23"/>
      <c r="EU548" s="23"/>
      <c r="EV548" s="23"/>
      <c r="EW548" s="23"/>
      <c r="EX548" s="23"/>
      <c r="EY548" s="23"/>
      <c r="EZ548" s="23"/>
      <c r="FA548" s="23"/>
      <c r="FB548" s="23"/>
      <c r="FC548" s="23"/>
      <c r="FD548" s="23"/>
      <c r="FE548" s="23"/>
      <c r="FF548" s="23"/>
      <c r="FG548" s="23"/>
      <c r="FH548" s="23"/>
      <c r="FI548" s="23"/>
      <c r="FJ548" s="23"/>
      <c r="FK548" s="23"/>
      <c r="FL548" s="23"/>
      <c r="FM548" s="23"/>
      <c r="FN548" s="23"/>
      <c r="FO548" s="23"/>
      <c r="FP548" s="23"/>
      <c r="FQ548" s="23"/>
      <c r="FR548" s="23"/>
      <c r="FS548" s="23"/>
      <c r="FT548" s="23"/>
      <c r="FU548" s="23"/>
      <c r="FV548" s="23"/>
      <c r="FW548" s="23"/>
      <c r="FX548" s="23"/>
      <c r="FY548" s="23"/>
      <c r="FZ548" s="23"/>
      <c r="GA548" s="23"/>
      <c r="GB548" s="23"/>
      <c r="GC548" s="23"/>
      <c r="GD548" s="23"/>
      <c r="GE548" s="23"/>
      <c r="GF548" s="23"/>
      <c r="GG548" s="23"/>
      <c r="GH548" s="23"/>
      <c r="GI548" s="23"/>
    </row>
    <row r="549" spans="1:191" x14ac:dyDescent="0.35">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23"/>
      <c r="DX549" s="23"/>
      <c r="DY549" s="23"/>
      <c r="DZ549" s="23"/>
      <c r="EA549" s="23"/>
      <c r="EB549" s="23"/>
      <c r="EC549" s="23"/>
      <c r="ED549" s="23"/>
      <c r="EE549" s="23"/>
      <c r="EF549" s="23"/>
      <c r="EG549" s="23"/>
      <c r="EH549" s="23"/>
      <c r="EI549" s="23"/>
      <c r="EJ549" s="23"/>
      <c r="EK549" s="23"/>
      <c r="EL549" s="23"/>
      <c r="EM549" s="23"/>
      <c r="EN549" s="23"/>
      <c r="EO549" s="23"/>
      <c r="EP549" s="23"/>
      <c r="EQ549" s="23"/>
      <c r="ER549" s="23"/>
      <c r="ES549" s="23"/>
      <c r="ET549" s="23"/>
      <c r="EU549" s="23"/>
      <c r="EV549" s="23"/>
      <c r="EW549" s="23"/>
      <c r="EX549" s="23"/>
      <c r="EY549" s="23"/>
      <c r="EZ549" s="23"/>
      <c r="FA549" s="23"/>
      <c r="FB549" s="23"/>
      <c r="FC549" s="23"/>
      <c r="FD549" s="23"/>
      <c r="FE549" s="23"/>
      <c r="FF549" s="23"/>
      <c r="FG549" s="23"/>
      <c r="FH549" s="23"/>
      <c r="FI549" s="23"/>
      <c r="FJ549" s="23"/>
      <c r="FK549" s="23"/>
      <c r="FL549" s="23"/>
      <c r="FM549" s="23"/>
      <c r="FN549" s="23"/>
      <c r="FO549" s="23"/>
      <c r="FP549" s="23"/>
      <c r="FQ549" s="23"/>
      <c r="FR549" s="23"/>
      <c r="FS549" s="23"/>
      <c r="FT549" s="23"/>
      <c r="FU549" s="23"/>
      <c r="FV549" s="23"/>
      <c r="FW549" s="23"/>
      <c r="FX549" s="23"/>
      <c r="FY549" s="23"/>
      <c r="FZ549" s="23"/>
      <c r="GA549" s="23"/>
      <c r="GB549" s="23"/>
      <c r="GC549" s="23"/>
      <c r="GD549" s="23"/>
      <c r="GE549" s="23"/>
      <c r="GF549" s="23"/>
      <c r="GG549" s="23"/>
      <c r="GH549" s="23"/>
      <c r="GI549" s="23"/>
    </row>
    <row r="550" spans="1:191" x14ac:dyDescent="0.35">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23"/>
      <c r="DX550" s="23"/>
      <c r="DY550" s="23"/>
      <c r="DZ550" s="23"/>
      <c r="EA550" s="23"/>
      <c r="EB550" s="23"/>
      <c r="EC550" s="23"/>
      <c r="ED550" s="23"/>
      <c r="EE550" s="23"/>
      <c r="EF550" s="23"/>
      <c r="EG550" s="23"/>
      <c r="EH550" s="23"/>
      <c r="EI550" s="23"/>
      <c r="EJ550" s="23"/>
      <c r="EK550" s="23"/>
      <c r="EL550" s="23"/>
      <c r="EM550" s="23"/>
      <c r="EN550" s="23"/>
      <c r="EO550" s="23"/>
      <c r="EP550" s="23"/>
      <c r="EQ550" s="23"/>
      <c r="ER550" s="23"/>
      <c r="ES550" s="23"/>
      <c r="ET550" s="23"/>
      <c r="EU550" s="23"/>
      <c r="EV550" s="23"/>
      <c r="EW550" s="23"/>
      <c r="EX550" s="23"/>
      <c r="EY550" s="23"/>
      <c r="EZ550" s="23"/>
      <c r="FA550" s="23"/>
      <c r="FB550" s="23"/>
      <c r="FC550" s="23"/>
      <c r="FD550" s="23"/>
      <c r="FE550" s="23"/>
      <c r="FF550" s="23"/>
      <c r="FG550" s="23"/>
      <c r="FH550" s="23"/>
      <c r="FI550" s="23"/>
      <c r="FJ550" s="23"/>
      <c r="FK550" s="23"/>
      <c r="FL550" s="23"/>
      <c r="FM550" s="23"/>
      <c r="FN550" s="23"/>
      <c r="FO550" s="23"/>
      <c r="FP550" s="23"/>
      <c r="FQ550" s="23"/>
      <c r="FR550" s="23"/>
      <c r="FS550" s="23"/>
      <c r="FT550" s="23"/>
      <c r="FU550" s="23"/>
      <c r="FV550" s="23"/>
      <c r="FW550" s="23"/>
      <c r="FX550" s="23"/>
      <c r="FY550" s="23"/>
      <c r="FZ550" s="23"/>
      <c r="GA550" s="23"/>
      <c r="GB550" s="23"/>
      <c r="GC550" s="23"/>
      <c r="GD550" s="23"/>
      <c r="GE550" s="23"/>
      <c r="GF550" s="23"/>
      <c r="GG550" s="23"/>
      <c r="GH550" s="23"/>
      <c r="GI550" s="23"/>
    </row>
    <row r="551" spans="1:191" x14ac:dyDescent="0.35">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23"/>
      <c r="DX551" s="23"/>
      <c r="DY551" s="23"/>
      <c r="DZ551" s="23"/>
      <c r="EA551" s="23"/>
      <c r="EB551" s="23"/>
      <c r="EC551" s="23"/>
      <c r="ED551" s="23"/>
      <c r="EE551" s="23"/>
      <c r="EF551" s="23"/>
      <c r="EG551" s="23"/>
      <c r="EH551" s="23"/>
      <c r="EI551" s="23"/>
      <c r="EJ551" s="23"/>
      <c r="EK551" s="23"/>
      <c r="EL551" s="23"/>
      <c r="EM551" s="23"/>
      <c r="EN551" s="23"/>
      <c r="EO551" s="23"/>
      <c r="EP551" s="23"/>
      <c r="EQ551" s="23"/>
      <c r="ER551" s="23"/>
      <c r="ES551" s="23"/>
      <c r="ET551" s="23"/>
      <c r="EU551" s="23"/>
      <c r="EV551" s="23"/>
      <c r="EW551" s="23"/>
      <c r="EX551" s="23"/>
      <c r="EY551" s="23"/>
      <c r="EZ551" s="23"/>
      <c r="FA551" s="23"/>
      <c r="FB551" s="23"/>
      <c r="FC551" s="23"/>
      <c r="FD551" s="23"/>
      <c r="FE551" s="23"/>
      <c r="FF551" s="23"/>
      <c r="FG551" s="23"/>
      <c r="FH551" s="23"/>
      <c r="FI551" s="23"/>
      <c r="FJ551" s="23"/>
      <c r="FK551" s="23"/>
      <c r="FL551" s="23"/>
      <c r="FM551" s="23"/>
      <c r="FN551" s="23"/>
      <c r="FO551" s="23"/>
      <c r="FP551" s="23"/>
      <c r="FQ551" s="23"/>
      <c r="FR551" s="23"/>
      <c r="FS551" s="23"/>
      <c r="FT551" s="23"/>
      <c r="FU551" s="23"/>
      <c r="FV551" s="23"/>
      <c r="FW551" s="23"/>
      <c r="FX551" s="23"/>
      <c r="FY551" s="23"/>
      <c r="FZ551" s="23"/>
      <c r="GA551" s="23"/>
      <c r="GB551" s="23"/>
      <c r="GC551" s="23"/>
      <c r="GD551" s="23"/>
      <c r="GE551" s="23"/>
      <c r="GF551" s="23"/>
      <c r="GG551" s="23"/>
      <c r="GH551" s="23"/>
      <c r="GI551" s="23"/>
    </row>
    <row r="552" spans="1:191" x14ac:dyDescent="0.35">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c r="CB552" s="23"/>
      <c r="CC552" s="23"/>
      <c r="CD552" s="23"/>
      <c r="CE552" s="23"/>
      <c r="CF552" s="23"/>
      <c r="CG552" s="23"/>
      <c r="CH552" s="23"/>
      <c r="CI552" s="23"/>
      <c r="CJ552" s="23"/>
      <c r="CK552" s="23"/>
      <c r="CL552" s="23"/>
      <c r="CM552" s="23"/>
      <c r="CN552" s="23"/>
      <c r="CO552" s="23"/>
      <c r="CP552" s="23"/>
      <c r="CQ552" s="23"/>
      <c r="CR552" s="23"/>
      <c r="CS552" s="23"/>
      <c r="CT552" s="23"/>
      <c r="CU552" s="23"/>
      <c r="CV552" s="23"/>
      <c r="CW552" s="23"/>
      <c r="CX552" s="23"/>
      <c r="CY552" s="23"/>
      <c r="CZ552" s="23"/>
      <c r="DA552" s="23"/>
      <c r="DB552" s="23"/>
      <c r="DC552" s="23"/>
      <c r="DD552" s="23"/>
      <c r="DE552" s="23"/>
      <c r="DF552" s="23"/>
      <c r="DG552" s="23"/>
      <c r="DH552" s="23"/>
      <c r="DI552" s="23"/>
      <c r="DJ552" s="23"/>
      <c r="DK552" s="23"/>
      <c r="DL552" s="23"/>
      <c r="DM552" s="23"/>
      <c r="DN552" s="23"/>
      <c r="DO552" s="23"/>
      <c r="DP552" s="23"/>
      <c r="DQ552" s="23"/>
      <c r="DR552" s="23"/>
      <c r="DS552" s="23"/>
      <c r="DT552" s="23"/>
      <c r="DU552" s="23"/>
      <c r="DV552" s="23"/>
      <c r="DW552" s="23"/>
      <c r="DX552" s="23"/>
      <c r="DY552" s="23"/>
      <c r="DZ552" s="23"/>
      <c r="EA552" s="23"/>
      <c r="EB552" s="23"/>
      <c r="EC552" s="23"/>
      <c r="ED552" s="23"/>
      <c r="EE552" s="23"/>
      <c r="EF552" s="23"/>
      <c r="EG552" s="23"/>
      <c r="EH552" s="23"/>
      <c r="EI552" s="23"/>
      <c r="EJ552" s="23"/>
      <c r="EK552" s="23"/>
      <c r="EL552" s="23"/>
      <c r="EM552" s="23"/>
      <c r="EN552" s="23"/>
      <c r="EO552" s="23"/>
      <c r="EP552" s="23"/>
      <c r="EQ552" s="23"/>
      <c r="ER552" s="23"/>
      <c r="ES552" s="23"/>
      <c r="ET552" s="23"/>
      <c r="EU552" s="23"/>
      <c r="EV552" s="23"/>
      <c r="EW552" s="23"/>
      <c r="EX552" s="23"/>
      <c r="EY552" s="23"/>
      <c r="EZ552" s="23"/>
      <c r="FA552" s="23"/>
      <c r="FB552" s="23"/>
      <c r="FC552" s="23"/>
      <c r="FD552" s="23"/>
      <c r="FE552" s="23"/>
      <c r="FF552" s="23"/>
      <c r="FG552" s="23"/>
      <c r="FH552" s="23"/>
      <c r="FI552" s="23"/>
      <c r="FJ552" s="23"/>
      <c r="FK552" s="23"/>
      <c r="FL552" s="23"/>
      <c r="FM552" s="23"/>
      <c r="FN552" s="23"/>
      <c r="FO552" s="23"/>
      <c r="FP552" s="23"/>
      <c r="FQ552" s="23"/>
      <c r="FR552" s="23"/>
      <c r="FS552" s="23"/>
      <c r="FT552" s="23"/>
      <c r="FU552" s="23"/>
      <c r="FV552" s="23"/>
      <c r="FW552" s="23"/>
      <c r="FX552" s="23"/>
      <c r="FY552" s="23"/>
      <c r="FZ552" s="23"/>
      <c r="GA552" s="23"/>
      <c r="GB552" s="23"/>
      <c r="GC552" s="23"/>
      <c r="GD552" s="23"/>
      <c r="GE552" s="23"/>
      <c r="GF552" s="23"/>
      <c r="GG552" s="23"/>
      <c r="GH552" s="23"/>
      <c r="GI552" s="23"/>
    </row>
    <row r="553" spans="1:191" x14ac:dyDescent="0.35">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23"/>
      <c r="DX553" s="23"/>
      <c r="DY553" s="23"/>
      <c r="DZ553" s="23"/>
      <c r="EA553" s="23"/>
      <c r="EB553" s="23"/>
      <c r="EC553" s="23"/>
      <c r="ED553" s="23"/>
      <c r="EE553" s="23"/>
      <c r="EF553" s="23"/>
      <c r="EG553" s="23"/>
      <c r="EH553" s="23"/>
      <c r="EI553" s="23"/>
      <c r="EJ553" s="23"/>
      <c r="EK553" s="23"/>
      <c r="EL553" s="23"/>
      <c r="EM553" s="23"/>
      <c r="EN553" s="23"/>
      <c r="EO553" s="23"/>
      <c r="EP553" s="23"/>
      <c r="EQ553" s="23"/>
      <c r="ER553" s="23"/>
      <c r="ES553" s="23"/>
      <c r="ET553" s="23"/>
      <c r="EU553" s="23"/>
      <c r="EV553" s="23"/>
      <c r="EW553" s="23"/>
      <c r="EX553" s="23"/>
      <c r="EY553" s="23"/>
      <c r="EZ553" s="23"/>
      <c r="FA553" s="23"/>
      <c r="FB553" s="23"/>
      <c r="FC553" s="23"/>
      <c r="FD553" s="23"/>
      <c r="FE553" s="23"/>
      <c r="FF553" s="23"/>
      <c r="FG553" s="23"/>
      <c r="FH553" s="23"/>
      <c r="FI553" s="23"/>
      <c r="FJ553" s="23"/>
      <c r="FK553" s="23"/>
      <c r="FL553" s="23"/>
      <c r="FM553" s="23"/>
      <c r="FN553" s="23"/>
      <c r="FO553" s="23"/>
      <c r="FP553" s="23"/>
      <c r="FQ553" s="23"/>
      <c r="FR553" s="23"/>
      <c r="FS553" s="23"/>
      <c r="FT553" s="23"/>
      <c r="FU553" s="23"/>
      <c r="FV553" s="23"/>
      <c r="FW553" s="23"/>
      <c r="FX553" s="23"/>
      <c r="FY553" s="23"/>
      <c r="FZ553" s="23"/>
      <c r="GA553" s="23"/>
      <c r="GB553" s="23"/>
      <c r="GC553" s="23"/>
      <c r="GD553" s="23"/>
      <c r="GE553" s="23"/>
      <c r="GF553" s="23"/>
      <c r="GG553" s="23"/>
      <c r="GH553" s="23"/>
      <c r="GI553" s="23"/>
    </row>
    <row r="554" spans="1:191" x14ac:dyDescent="0.35">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23"/>
      <c r="CS554" s="23"/>
      <c r="CT554" s="23"/>
      <c r="CU554" s="23"/>
      <c r="CV554" s="23"/>
      <c r="CW554" s="23"/>
      <c r="CX554" s="23"/>
      <c r="CY554" s="23"/>
      <c r="CZ554" s="23"/>
      <c r="DA554" s="23"/>
      <c r="DB554" s="23"/>
      <c r="DC554" s="23"/>
      <c r="DD554" s="23"/>
      <c r="DE554" s="23"/>
      <c r="DF554" s="23"/>
      <c r="DG554" s="23"/>
      <c r="DH554" s="23"/>
      <c r="DI554" s="23"/>
      <c r="DJ554" s="23"/>
      <c r="DK554" s="23"/>
      <c r="DL554" s="23"/>
      <c r="DM554" s="23"/>
      <c r="DN554" s="23"/>
      <c r="DO554" s="23"/>
      <c r="DP554" s="23"/>
      <c r="DQ554" s="23"/>
      <c r="DR554" s="23"/>
      <c r="DS554" s="23"/>
      <c r="DT554" s="23"/>
      <c r="DU554" s="23"/>
      <c r="DV554" s="23"/>
      <c r="DW554" s="23"/>
      <c r="DX554" s="23"/>
      <c r="DY554" s="23"/>
      <c r="DZ554" s="23"/>
      <c r="EA554" s="23"/>
      <c r="EB554" s="23"/>
      <c r="EC554" s="23"/>
      <c r="ED554" s="23"/>
      <c r="EE554" s="23"/>
      <c r="EF554" s="23"/>
      <c r="EG554" s="23"/>
      <c r="EH554" s="23"/>
      <c r="EI554" s="23"/>
      <c r="EJ554" s="23"/>
      <c r="EK554" s="23"/>
      <c r="EL554" s="23"/>
      <c r="EM554" s="23"/>
      <c r="EN554" s="23"/>
      <c r="EO554" s="23"/>
      <c r="EP554" s="23"/>
      <c r="EQ554" s="23"/>
      <c r="ER554" s="23"/>
      <c r="ES554" s="23"/>
      <c r="ET554" s="23"/>
      <c r="EU554" s="23"/>
      <c r="EV554" s="23"/>
      <c r="EW554" s="23"/>
      <c r="EX554" s="23"/>
      <c r="EY554" s="23"/>
      <c r="EZ554" s="23"/>
      <c r="FA554" s="23"/>
      <c r="FB554" s="23"/>
      <c r="FC554" s="23"/>
      <c r="FD554" s="23"/>
      <c r="FE554" s="23"/>
      <c r="FF554" s="23"/>
      <c r="FG554" s="23"/>
      <c r="FH554" s="23"/>
      <c r="FI554" s="23"/>
      <c r="FJ554" s="23"/>
      <c r="FK554" s="23"/>
      <c r="FL554" s="23"/>
      <c r="FM554" s="23"/>
      <c r="FN554" s="23"/>
      <c r="FO554" s="23"/>
      <c r="FP554" s="23"/>
      <c r="FQ554" s="23"/>
      <c r="FR554" s="23"/>
      <c r="FS554" s="23"/>
      <c r="FT554" s="23"/>
      <c r="FU554" s="23"/>
      <c r="FV554" s="23"/>
      <c r="FW554" s="23"/>
      <c r="FX554" s="23"/>
      <c r="FY554" s="23"/>
      <c r="FZ554" s="23"/>
      <c r="GA554" s="23"/>
      <c r="GB554" s="23"/>
      <c r="GC554" s="23"/>
      <c r="GD554" s="23"/>
      <c r="GE554" s="23"/>
      <c r="GF554" s="23"/>
      <c r="GG554" s="23"/>
      <c r="GH554" s="23"/>
      <c r="GI554" s="23"/>
    </row>
    <row r="555" spans="1:191" x14ac:dyDescent="0.35">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M555" s="23"/>
      <c r="CN555" s="23"/>
      <c r="CO555" s="23"/>
      <c r="CP555" s="23"/>
      <c r="CQ555" s="23"/>
      <c r="CR555" s="23"/>
      <c r="CS555" s="23"/>
      <c r="CT555" s="23"/>
      <c r="CU555" s="23"/>
      <c r="CV555" s="23"/>
      <c r="CW555" s="23"/>
      <c r="CX555" s="23"/>
      <c r="CY555" s="23"/>
      <c r="CZ555" s="23"/>
      <c r="DA555" s="23"/>
      <c r="DB555" s="23"/>
      <c r="DC555" s="23"/>
      <c r="DD555" s="23"/>
      <c r="DE555" s="23"/>
      <c r="DF555" s="23"/>
      <c r="DG555" s="23"/>
      <c r="DH555" s="23"/>
      <c r="DI555" s="23"/>
      <c r="DJ555" s="23"/>
      <c r="DK555" s="23"/>
      <c r="DL555" s="23"/>
      <c r="DM555" s="23"/>
      <c r="DN555" s="23"/>
      <c r="DO555" s="23"/>
      <c r="DP555" s="23"/>
      <c r="DQ555" s="23"/>
      <c r="DR555" s="23"/>
      <c r="DS555" s="23"/>
      <c r="DT555" s="23"/>
      <c r="DU555" s="23"/>
      <c r="DV555" s="23"/>
      <c r="DW555" s="23"/>
      <c r="DX555" s="23"/>
      <c r="DY555" s="23"/>
      <c r="DZ555" s="23"/>
      <c r="EA555" s="23"/>
      <c r="EB555" s="23"/>
      <c r="EC555" s="23"/>
      <c r="ED555" s="23"/>
      <c r="EE555" s="23"/>
      <c r="EF555" s="23"/>
      <c r="EG555" s="23"/>
      <c r="EH555" s="23"/>
      <c r="EI555" s="23"/>
      <c r="EJ555" s="23"/>
      <c r="EK555" s="23"/>
      <c r="EL555" s="23"/>
      <c r="EM555" s="23"/>
      <c r="EN555" s="23"/>
      <c r="EO555" s="23"/>
      <c r="EP555" s="23"/>
      <c r="EQ555" s="23"/>
      <c r="ER555" s="23"/>
      <c r="ES555" s="23"/>
      <c r="ET555" s="23"/>
      <c r="EU555" s="23"/>
      <c r="EV555" s="23"/>
      <c r="EW555" s="23"/>
      <c r="EX555" s="23"/>
      <c r="EY555" s="23"/>
      <c r="EZ555" s="23"/>
      <c r="FA555" s="23"/>
      <c r="FB555" s="23"/>
      <c r="FC555" s="23"/>
      <c r="FD555" s="23"/>
      <c r="FE555" s="23"/>
      <c r="FF555" s="23"/>
      <c r="FG555" s="23"/>
      <c r="FH555" s="23"/>
      <c r="FI555" s="23"/>
      <c r="FJ555" s="23"/>
      <c r="FK555" s="23"/>
      <c r="FL555" s="23"/>
      <c r="FM555" s="23"/>
      <c r="FN555" s="23"/>
      <c r="FO555" s="23"/>
      <c r="FP555" s="23"/>
      <c r="FQ555" s="23"/>
      <c r="FR555" s="23"/>
      <c r="FS555" s="23"/>
      <c r="FT555" s="23"/>
      <c r="FU555" s="23"/>
      <c r="FV555" s="23"/>
      <c r="FW555" s="23"/>
      <c r="FX555" s="23"/>
      <c r="FY555" s="23"/>
      <c r="FZ555" s="23"/>
      <c r="GA555" s="23"/>
      <c r="GB555" s="23"/>
      <c r="GC555" s="23"/>
      <c r="GD555" s="23"/>
      <c r="GE555" s="23"/>
      <c r="GF555" s="23"/>
      <c r="GG555" s="23"/>
      <c r="GH555" s="23"/>
      <c r="GI555" s="23"/>
    </row>
    <row r="556" spans="1:191" x14ac:dyDescent="0.35">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c r="CB556" s="23"/>
      <c r="CC556" s="23"/>
      <c r="CD556" s="23"/>
      <c r="CE556" s="23"/>
      <c r="CF556" s="23"/>
      <c r="CG556" s="23"/>
      <c r="CH556" s="23"/>
      <c r="CI556" s="23"/>
      <c r="CJ556" s="23"/>
      <c r="CK556" s="23"/>
      <c r="CL556" s="23"/>
      <c r="CM556" s="23"/>
      <c r="CN556" s="23"/>
      <c r="CO556" s="23"/>
      <c r="CP556" s="23"/>
      <c r="CQ556" s="23"/>
      <c r="CR556" s="23"/>
      <c r="CS556" s="23"/>
      <c r="CT556" s="23"/>
      <c r="CU556" s="23"/>
      <c r="CV556" s="23"/>
      <c r="CW556" s="23"/>
      <c r="CX556" s="23"/>
      <c r="CY556" s="23"/>
      <c r="CZ556" s="23"/>
      <c r="DA556" s="23"/>
      <c r="DB556" s="23"/>
      <c r="DC556" s="23"/>
      <c r="DD556" s="23"/>
      <c r="DE556" s="23"/>
      <c r="DF556" s="23"/>
      <c r="DG556" s="23"/>
      <c r="DH556" s="23"/>
      <c r="DI556" s="23"/>
      <c r="DJ556" s="23"/>
      <c r="DK556" s="23"/>
      <c r="DL556" s="23"/>
      <c r="DM556" s="23"/>
      <c r="DN556" s="23"/>
      <c r="DO556" s="23"/>
      <c r="DP556" s="23"/>
      <c r="DQ556" s="23"/>
      <c r="DR556" s="23"/>
      <c r="DS556" s="23"/>
      <c r="DT556" s="23"/>
      <c r="DU556" s="23"/>
      <c r="DV556" s="23"/>
      <c r="DW556" s="23"/>
      <c r="DX556" s="23"/>
      <c r="DY556" s="23"/>
      <c r="DZ556" s="23"/>
      <c r="EA556" s="23"/>
      <c r="EB556" s="23"/>
      <c r="EC556" s="23"/>
      <c r="ED556" s="23"/>
      <c r="EE556" s="23"/>
      <c r="EF556" s="23"/>
      <c r="EG556" s="23"/>
      <c r="EH556" s="23"/>
      <c r="EI556" s="23"/>
      <c r="EJ556" s="23"/>
      <c r="EK556" s="23"/>
      <c r="EL556" s="23"/>
      <c r="EM556" s="23"/>
      <c r="EN556" s="23"/>
      <c r="EO556" s="23"/>
      <c r="EP556" s="23"/>
      <c r="EQ556" s="23"/>
      <c r="ER556" s="23"/>
      <c r="ES556" s="23"/>
      <c r="ET556" s="23"/>
      <c r="EU556" s="23"/>
      <c r="EV556" s="23"/>
      <c r="EW556" s="23"/>
      <c r="EX556" s="23"/>
      <c r="EY556" s="23"/>
      <c r="EZ556" s="23"/>
      <c r="FA556" s="23"/>
      <c r="FB556" s="23"/>
      <c r="FC556" s="23"/>
      <c r="FD556" s="23"/>
      <c r="FE556" s="23"/>
      <c r="FF556" s="23"/>
      <c r="FG556" s="23"/>
      <c r="FH556" s="23"/>
      <c r="FI556" s="23"/>
      <c r="FJ556" s="23"/>
      <c r="FK556" s="23"/>
      <c r="FL556" s="23"/>
      <c r="FM556" s="23"/>
      <c r="FN556" s="23"/>
      <c r="FO556" s="23"/>
      <c r="FP556" s="23"/>
      <c r="FQ556" s="23"/>
      <c r="FR556" s="23"/>
      <c r="FS556" s="23"/>
      <c r="FT556" s="23"/>
      <c r="FU556" s="23"/>
      <c r="FV556" s="23"/>
      <c r="FW556" s="23"/>
      <c r="FX556" s="23"/>
      <c r="FY556" s="23"/>
      <c r="FZ556" s="23"/>
      <c r="GA556" s="23"/>
      <c r="GB556" s="23"/>
      <c r="GC556" s="23"/>
      <c r="GD556" s="23"/>
      <c r="GE556" s="23"/>
      <c r="GF556" s="23"/>
      <c r="GG556" s="23"/>
      <c r="GH556" s="23"/>
      <c r="GI556" s="23"/>
    </row>
    <row r="557" spans="1:191" x14ac:dyDescent="0.35">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23"/>
      <c r="DX557" s="23"/>
      <c r="DY557" s="23"/>
      <c r="DZ557" s="23"/>
      <c r="EA557" s="23"/>
      <c r="EB557" s="23"/>
      <c r="EC557" s="23"/>
      <c r="ED557" s="23"/>
      <c r="EE557" s="23"/>
      <c r="EF557" s="23"/>
      <c r="EG557" s="23"/>
      <c r="EH557" s="23"/>
      <c r="EI557" s="23"/>
      <c r="EJ557" s="23"/>
      <c r="EK557" s="23"/>
      <c r="EL557" s="23"/>
      <c r="EM557" s="23"/>
      <c r="EN557" s="23"/>
      <c r="EO557" s="23"/>
      <c r="EP557" s="23"/>
      <c r="EQ557" s="23"/>
      <c r="ER557" s="23"/>
      <c r="ES557" s="23"/>
      <c r="ET557" s="23"/>
      <c r="EU557" s="23"/>
      <c r="EV557" s="23"/>
      <c r="EW557" s="23"/>
      <c r="EX557" s="23"/>
      <c r="EY557" s="23"/>
      <c r="EZ557" s="23"/>
      <c r="FA557" s="23"/>
      <c r="FB557" s="23"/>
      <c r="FC557" s="23"/>
      <c r="FD557" s="23"/>
      <c r="FE557" s="23"/>
      <c r="FF557" s="23"/>
      <c r="FG557" s="23"/>
      <c r="FH557" s="23"/>
      <c r="FI557" s="23"/>
      <c r="FJ557" s="23"/>
      <c r="FK557" s="23"/>
      <c r="FL557" s="23"/>
      <c r="FM557" s="23"/>
      <c r="FN557" s="23"/>
      <c r="FO557" s="23"/>
      <c r="FP557" s="23"/>
      <c r="FQ557" s="23"/>
      <c r="FR557" s="23"/>
      <c r="FS557" s="23"/>
      <c r="FT557" s="23"/>
      <c r="FU557" s="23"/>
      <c r="FV557" s="23"/>
      <c r="FW557" s="23"/>
      <c r="FX557" s="23"/>
      <c r="FY557" s="23"/>
      <c r="FZ557" s="23"/>
      <c r="GA557" s="23"/>
      <c r="GB557" s="23"/>
      <c r="GC557" s="23"/>
      <c r="GD557" s="23"/>
      <c r="GE557" s="23"/>
      <c r="GF557" s="23"/>
      <c r="GG557" s="23"/>
      <c r="GH557" s="23"/>
      <c r="GI557" s="23"/>
    </row>
    <row r="558" spans="1:191" x14ac:dyDescent="0.35">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c r="CB558" s="23"/>
      <c r="CC558" s="23"/>
      <c r="CD558" s="23"/>
      <c r="CE558" s="23"/>
      <c r="CF558" s="23"/>
      <c r="CG558" s="23"/>
      <c r="CH558" s="23"/>
      <c r="CI558" s="23"/>
      <c r="CJ558" s="23"/>
      <c r="CK558" s="23"/>
      <c r="CL558" s="23"/>
      <c r="CM558" s="23"/>
      <c r="CN558" s="23"/>
      <c r="CO558" s="23"/>
      <c r="CP558" s="23"/>
      <c r="CQ558" s="23"/>
      <c r="CR558" s="23"/>
      <c r="CS558" s="23"/>
      <c r="CT558" s="23"/>
      <c r="CU558" s="23"/>
      <c r="CV558" s="23"/>
      <c r="CW558" s="23"/>
      <c r="CX558" s="23"/>
      <c r="CY558" s="23"/>
      <c r="CZ558" s="23"/>
      <c r="DA558" s="23"/>
      <c r="DB558" s="23"/>
      <c r="DC558" s="23"/>
      <c r="DD558" s="23"/>
      <c r="DE558" s="23"/>
      <c r="DF558" s="23"/>
      <c r="DG558" s="23"/>
      <c r="DH558" s="23"/>
      <c r="DI558" s="23"/>
      <c r="DJ558" s="23"/>
      <c r="DK558" s="23"/>
      <c r="DL558" s="23"/>
      <c r="DM558" s="23"/>
      <c r="DN558" s="23"/>
      <c r="DO558" s="23"/>
      <c r="DP558" s="23"/>
      <c r="DQ558" s="23"/>
      <c r="DR558" s="23"/>
      <c r="DS558" s="23"/>
      <c r="DT558" s="23"/>
      <c r="DU558" s="23"/>
      <c r="DV558" s="23"/>
      <c r="DW558" s="23"/>
      <c r="DX558" s="23"/>
      <c r="DY558" s="23"/>
      <c r="DZ558" s="23"/>
      <c r="EA558" s="23"/>
      <c r="EB558" s="23"/>
      <c r="EC558" s="23"/>
      <c r="ED558" s="23"/>
      <c r="EE558" s="23"/>
      <c r="EF558" s="23"/>
      <c r="EG558" s="23"/>
      <c r="EH558" s="23"/>
      <c r="EI558" s="23"/>
      <c r="EJ558" s="23"/>
      <c r="EK558" s="23"/>
      <c r="EL558" s="23"/>
      <c r="EM558" s="23"/>
      <c r="EN558" s="23"/>
      <c r="EO558" s="23"/>
      <c r="EP558" s="23"/>
      <c r="EQ558" s="23"/>
      <c r="ER558" s="23"/>
      <c r="ES558" s="23"/>
      <c r="ET558" s="23"/>
      <c r="EU558" s="23"/>
      <c r="EV558" s="23"/>
      <c r="EW558" s="23"/>
      <c r="EX558" s="23"/>
      <c r="EY558" s="23"/>
      <c r="EZ558" s="23"/>
      <c r="FA558" s="23"/>
      <c r="FB558" s="23"/>
      <c r="FC558" s="23"/>
      <c r="FD558" s="23"/>
      <c r="FE558" s="23"/>
      <c r="FF558" s="23"/>
      <c r="FG558" s="23"/>
      <c r="FH558" s="23"/>
      <c r="FI558" s="23"/>
      <c r="FJ558" s="23"/>
      <c r="FK558" s="23"/>
      <c r="FL558" s="23"/>
      <c r="FM558" s="23"/>
      <c r="FN558" s="23"/>
      <c r="FO558" s="23"/>
      <c r="FP558" s="23"/>
      <c r="FQ558" s="23"/>
      <c r="FR558" s="23"/>
      <c r="FS558" s="23"/>
      <c r="FT558" s="23"/>
      <c r="FU558" s="23"/>
      <c r="FV558" s="23"/>
      <c r="FW558" s="23"/>
      <c r="FX558" s="23"/>
      <c r="FY558" s="23"/>
      <c r="FZ558" s="23"/>
      <c r="GA558" s="23"/>
      <c r="GB558" s="23"/>
      <c r="GC558" s="23"/>
      <c r="GD558" s="23"/>
      <c r="GE558" s="23"/>
      <c r="GF558" s="23"/>
      <c r="GG558" s="23"/>
      <c r="GH558" s="23"/>
      <c r="GI558" s="23"/>
    </row>
    <row r="559" spans="1:191" x14ac:dyDescent="0.35">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c r="CB559" s="23"/>
      <c r="CC559" s="23"/>
      <c r="CD559" s="23"/>
      <c r="CE559" s="23"/>
      <c r="CF559" s="23"/>
      <c r="CG559" s="23"/>
      <c r="CH559" s="23"/>
      <c r="CI559" s="23"/>
      <c r="CJ559" s="23"/>
      <c r="CK559" s="23"/>
      <c r="CL559" s="23"/>
      <c r="CM559" s="23"/>
      <c r="CN559" s="23"/>
      <c r="CO559" s="23"/>
      <c r="CP559" s="23"/>
      <c r="CQ559" s="23"/>
      <c r="CR559" s="23"/>
      <c r="CS559" s="23"/>
      <c r="CT559" s="23"/>
      <c r="CU559" s="23"/>
      <c r="CV559" s="23"/>
      <c r="CW559" s="23"/>
      <c r="CX559" s="23"/>
      <c r="CY559" s="23"/>
      <c r="CZ559" s="23"/>
      <c r="DA559" s="23"/>
      <c r="DB559" s="23"/>
      <c r="DC559" s="23"/>
      <c r="DD559" s="23"/>
      <c r="DE559" s="23"/>
      <c r="DF559" s="23"/>
      <c r="DG559" s="23"/>
      <c r="DH559" s="23"/>
      <c r="DI559" s="23"/>
      <c r="DJ559" s="23"/>
      <c r="DK559" s="23"/>
      <c r="DL559" s="23"/>
      <c r="DM559" s="23"/>
      <c r="DN559" s="23"/>
      <c r="DO559" s="23"/>
      <c r="DP559" s="23"/>
      <c r="DQ559" s="23"/>
      <c r="DR559" s="23"/>
      <c r="DS559" s="23"/>
      <c r="DT559" s="23"/>
      <c r="DU559" s="23"/>
      <c r="DV559" s="23"/>
      <c r="DW559" s="23"/>
      <c r="DX559" s="23"/>
      <c r="DY559" s="23"/>
      <c r="DZ559" s="23"/>
      <c r="EA559" s="23"/>
      <c r="EB559" s="23"/>
      <c r="EC559" s="23"/>
      <c r="ED559" s="23"/>
      <c r="EE559" s="23"/>
      <c r="EF559" s="23"/>
      <c r="EG559" s="23"/>
      <c r="EH559" s="23"/>
      <c r="EI559" s="23"/>
      <c r="EJ559" s="23"/>
      <c r="EK559" s="23"/>
      <c r="EL559" s="23"/>
      <c r="EM559" s="23"/>
      <c r="EN559" s="23"/>
      <c r="EO559" s="23"/>
      <c r="EP559" s="23"/>
      <c r="EQ559" s="23"/>
      <c r="ER559" s="23"/>
      <c r="ES559" s="23"/>
      <c r="ET559" s="23"/>
      <c r="EU559" s="23"/>
      <c r="EV559" s="23"/>
      <c r="EW559" s="23"/>
      <c r="EX559" s="23"/>
      <c r="EY559" s="23"/>
      <c r="EZ559" s="23"/>
      <c r="FA559" s="23"/>
      <c r="FB559" s="23"/>
      <c r="FC559" s="23"/>
      <c r="FD559" s="23"/>
      <c r="FE559" s="23"/>
      <c r="FF559" s="23"/>
      <c r="FG559" s="23"/>
      <c r="FH559" s="23"/>
      <c r="FI559" s="23"/>
      <c r="FJ559" s="23"/>
      <c r="FK559" s="23"/>
      <c r="FL559" s="23"/>
      <c r="FM559" s="23"/>
      <c r="FN559" s="23"/>
      <c r="FO559" s="23"/>
      <c r="FP559" s="23"/>
      <c r="FQ559" s="23"/>
      <c r="FR559" s="23"/>
      <c r="FS559" s="23"/>
      <c r="FT559" s="23"/>
      <c r="FU559" s="23"/>
      <c r="FV559" s="23"/>
      <c r="FW559" s="23"/>
      <c r="FX559" s="23"/>
      <c r="FY559" s="23"/>
      <c r="FZ559" s="23"/>
      <c r="GA559" s="23"/>
      <c r="GB559" s="23"/>
      <c r="GC559" s="23"/>
      <c r="GD559" s="23"/>
      <c r="GE559" s="23"/>
      <c r="GF559" s="23"/>
      <c r="GG559" s="23"/>
      <c r="GH559" s="23"/>
      <c r="GI559" s="23"/>
    </row>
    <row r="560" spans="1:191" x14ac:dyDescent="0.35">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c r="CB560" s="23"/>
      <c r="CC560" s="23"/>
      <c r="CD560" s="23"/>
      <c r="CE560" s="23"/>
      <c r="CF560" s="23"/>
      <c r="CG560" s="23"/>
      <c r="CH560" s="23"/>
      <c r="CI560" s="23"/>
      <c r="CJ560" s="23"/>
      <c r="CK560" s="23"/>
      <c r="CL560" s="23"/>
      <c r="CM560" s="23"/>
      <c r="CN560" s="23"/>
      <c r="CO560" s="23"/>
      <c r="CP560" s="23"/>
      <c r="CQ560" s="23"/>
      <c r="CR560" s="23"/>
      <c r="CS560" s="23"/>
      <c r="CT560" s="23"/>
      <c r="CU560" s="23"/>
      <c r="CV560" s="23"/>
      <c r="CW560" s="23"/>
      <c r="CX560" s="23"/>
      <c r="CY560" s="23"/>
      <c r="CZ560" s="23"/>
      <c r="DA560" s="23"/>
      <c r="DB560" s="23"/>
      <c r="DC560" s="23"/>
      <c r="DD560" s="23"/>
      <c r="DE560" s="23"/>
      <c r="DF560" s="23"/>
      <c r="DG560" s="23"/>
      <c r="DH560" s="23"/>
      <c r="DI560" s="23"/>
      <c r="DJ560" s="23"/>
      <c r="DK560" s="23"/>
      <c r="DL560" s="23"/>
      <c r="DM560" s="23"/>
      <c r="DN560" s="23"/>
      <c r="DO560" s="23"/>
      <c r="DP560" s="23"/>
      <c r="DQ560" s="23"/>
      <c r="DR560" s="23"/>
      <c r="DS560" s="23"/>
      <c r="DT560" s="23"/>
      <c r="DU560" s="23"/>
      <c r="DV560" s="23"/>
      <c r="DW560" s="23"/>
      <c r="DX560" s="23"/>
      <c r="DY560" s="23"/>
      <c r="DZ560" s="23"/>
      <c r="EA560" s="23"/>
      <c r="EB560" s="23"/>
      <c r="EC560" s="23"/>
      <c r="ED560" s="23"/>
      <c r="EE560" s="23"/>
      <c r="EF560" s="23"/>
      <c r="EG560" s="23"/>
      <c r="EH560" s="23"/>
      <c r="EI560" s="23"/>
      <c r="EJ560" s="23"/>
      <c r="EK560" s="23"/>
      <c r="EL560" s="23"/>
      <c r="EM560" s="23"/>
      <c r="EN560" s="23"/>
      <c r="EO560" s="23"/>
      <c r="EP560" s="23"/>
      <c r="EQ560" s="23"/>
      <c r="ER560" s="23"/>
      <c r="ES560" s="23"/>
      <c r="ET560" s="23"/>
      <c r="EU560" s="23"/>
      <c r="EV560" s="23"/>
      <c r="EW560" s="23"/>
      <c r="EX560" s="23"/>
      <c r="EY560" s="23"/>
      <c r="EZ560" s="23"/>
      <c r="FA560" s="23"/>
      <c r="FB560" s="23"/>
      <c r="FC560" s="23"/>
      <c r="FD560" s="23"/>
      <c r="FE560" s="23"/>
      <c r="FF560" s="23"/>
      <c r="FG560" s="23"/>
      <c r="FH560" s="23"/>
      <c r="FI560" s="23"/>
      <c r="FJ560" s="23"/>
      <c r="FK560" s="23"/>
      <c r="FL560" s="23"/>
      <c r="FM560" s="23"/>
      <c r="FN560" s="23"/>
      <c r="FO560" s="23"/>
      <c r="FP560" s="23"/>
      <c r="FQ560" s="23"/>
      <c r="FR560" s="23"/>
      <c r="FS560" s="23"/>
      <c r="FT560" s="23"/>
      <c r="FU560" s="23"/>
      <c r="FV560" s="23"/>
      <c r="FW560" s="23"/>
      <c r="FX560" s="23"/>
      <c r="FY560" s="23"/>
      <c r="FZ560" s="23"/>
      <c r="GA560" s="23"/>
      <c r="GB560" s="23"/>
      <c r="GC560" s="23"/>
      <c r="GD560" s="23"/>
      <c r="GE560" s="23"/>
      <c r="GF560" s="23"/>
      <c r="GG560" s="23"/>
      <c r="GH560" s="23"/>
      <c r="GI560" s="23"/>
    </row>
    <row r="561" spans="1:191" x14ac:dyDescent="0.35">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c r="CB561" s="23"/>
      <c r="CC561" s="23"/>
      <c r="CD561" s="23"/>
      <c r="CE561" s="23"/>
      <c r="CF561" s="23"/>
      <c r="CG561" s="23"/>
      <c r="CH561" s="23"/>
      <c r="CI561" s="23"/>
      <c r="CJ561" s="23"/>
      <c r="CK561" s="23"/>
      <c r="CL561" s="23"/>
      <c r="CM561" s="23"/>
      <c r="CN561" s="23"/>
      <c r="CO561" s="23"/>
      <c r="CP561" s="23"/>
      <c r="CQ561" s="23"/>
      <c r="CR561" s="23"/>
      <c r="CS561" s="23"/>
      <c r="CT561" s="23"/>
      <c r="CU561" s="23"/>
      <c r="CV561" s="23"/>
      <c r="CW561" s="23"/>
      <c r="CX561" s="23"/>
      <c r="CY561" s="23"/>
      <c r="CZ561" s="23"/>
      <c r="DA561" s="23"/>
      <c r="DB561" s="23"/>
      <c r="DC561" s="23"/>
      <c r="DD561" s="23"/>
      <c r="DE561" s="23"/>
      <c r="DF561" s="23"/>
      <c r="DG561" s="23"/>
      <c r="DH561" s="23"/>
      <c r="DI561" s="23"/>
      <c r="DJ561" s="23"/>
      <c r="DK561" s="23"/>
      <c r="DL561" s="23"/>
      <c r="DM561" s="23"/>
      <c r="DN561" s="23"/>
      <c r="DO561" s="23"/>
      <c r="DP561" s="23"/>
      <c r="DQ561" s="23"/>
      <c r="DR561" s="23"/>
      <c r="DS561" s="23"/>
      <c r="DT561" s="23"/>
      <c r="DU561" s="23"/>
      <c r="DV561" s="23"/>
      <c r="DW561" s="23"/>
      <c r="DX561" s="23"/>
      <c r="DY561" s="23"/>
      <c r="DZ561" s="23"/>
      <c r="EA561" s="23"/>
      <c r="EB561" s="23"/>
      <c r="EC561" s="23"/>
      <c r="ED561" s="23"/>
      <c r="EE561" s="23"/>
      <c r="EF561" s="23"/>
      <c r="EG561" s="23"/>
      <c r="EH561" s="23"/>
      <c r="EI561" s="23"/>
      <c r="EJ561" s="23"/>
      <c r="EK561" s="23"/>
      <c r="EL561" s="23"/>
      <c r="EM561" s="23"/>
      <c r="EN561" s="23"/>
      <c r="EO561" s="23"/>
      <c r="EP561" s="23"/>
      <c r="EQ561" s="23"/>
      <c r="ER561" s="23"/>
      <c r="ES561" s="23"/>
      <c r="ET561" s="23"/>
      <c r="EU561" s="23"/>
      <c r="EV561" s="23"/>
      <c r="EW561" s="23"/>
      <c r="EX561" s="23"/>
      <c r="EY561" s="23"/>
      <c r="EZ561" s="23"/>
      <c r="FA561" s="23"/>
      <c r="FB561" s="23"/>
      <c r="FC561" s="23"/>
      <c r="FD561" s="23"/>
      <c r="FE561" s="23"/>
      <c r="FF561" s="23"/>
      <c r="FG561" s="23"/>
      <c r="FH561" s="23"/>
      <c r="FI561" s="23"/>
      <c r="FJ561" s="23"/>
      <c r="FK561" s="23"/>
      <c r="FL561" s="23"/>
      <c r="FM561" s="23"/>
      <c r="FN561" s="23"/>
      <c r="FO561" s="23"/>
      <c r="FP561" s="23"/>
      <c r="FQ561" s="23"/>
      <c r="FR561" s="23"/>
      <c r="FS561" s="23"/>
      <c r="FT561" s="23"/>
      <c r="FU561" s="23"/>
      <c r="FV561" s="23"/>
      <c r="FW561" s="23"/>
      <c r="FX561" s="23"/>
      <c r="FY561" s="23"/>
      <c r="FZ561" s="23"/>
      <c r="GA561" s="23"/>
      <c r="GB561" s="23"/>
      <c r="GC561" s="23"/>
      <c r="GD561" s="23"/>
      <c r="GE561" s="23"/>
      <c r="GF561" s="23"/>
      <c r="GG561" s="23"/>
      <c r="GH561" s="23"/>
      <c r="GI561" s="23"/>
    </row>
    <row r="562" spans="1:191" x14ac:dyDescent="0.35">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c r="CB562" s="23"/>
      <c r="CC562" s="23"/>
      <c r="CD562" s="23"/>
      <c r="CE562" s="23"/>
      <c r="CF562" s="23"/>
      <c r="CG562" s="23"/>
      <c r="CH562" s="23"/>
      <c r="CI562" s="23"/>
      <c r="CJ562" s="23"/>
      <c r="CK562" s="23"/>
      <c r="CL562" s="23"/>
      <c r="CM562" s="23"/>
      <c r="CN562" s="23"/>
      <c r="CO562" s="23"/>
      <c r="CP562" s="23"/>
      <c r="CQ562" s="23"/>
      <c r="CR562" s="23"/>
      <c r="CS562" s="23"/>
      <c r="CT562" s="23"/>
      <c r="CU562" s="23"/>
      <c r="CV562" s="23"/>
      <c r="CW562" s="23"/>
      <c r="CX562" s="23"/>
      <c r="CY562" s="23"/>
      <c r="CZ562" s="23"/>
      <c r="DA562" s="23"/>
      <c r="DB562" s="23"/>
      <c r="DC562" s="23"/>
      <c r="DD562" s="23"/>
      <c r="DE562" s="23"/>
      <c r="DF562" s="23"/>
      <c r="DG562" s="23"/>
      <c r="DH562" s="23"/>
      <c r="DI562" s="23"/>
      <c r="DJ562" s="23"/>
      <c r="DK562" s="23"/>
      <c r="DL562" s="23"/>
      <c r="DM562" s="23"/>
      <c r="DN562" s="23"/>
      <c r="DO562" s="23"/>
      <c r="DP562" s="23"/>
      <c r="DQ562" s="23"/>
      <c r="DR562" s="23"/>
      <c r="DS562" s="23"/>
      <c r="DT562" s="23"/>
      <c r="DU562" s="23"/>
      <c r="DV562" s="23"/>
      <c r="DW562" s="23"/>
      <c r="DX562" s="23"/>
      <c r="DY562" s="23"/>
      <c r="DZ562" s="23"/>
      <c r="EA562" s="23"/>
      <c r="EB562" s="23"/>
      <c r="EC562" s="23"/>
      <c r="ED562" s="23"/>
      <c r="EE562" s="23"/>
      <c r="EF562" s="23"/>
      <c r="EG562" s="23"/>
      <c r="EH562" s="23"/>
      <c r="EI562" s="23"/>
      <c r="EJ562" s="23"/>
      <c r="EK562" s="23"/>
      <c r="EL562" s="23"/>
      <c r="EM562" s="23"/>
      <c r="EN562" s="23"/>
      <c r="EO562" s="23"/>
      <c r="EP562" s="23"/>
      <c r="EQ562" s="23"/>
      <c r="ER562" s="23"/>
      <c r="ES562" s="23"/>
      <c r="ET562" s="23"/>
      <c r="EU562" s="23"/>
      <c r="EV562" s="23"/>
      <c r="EW562" s="23"/>
      <c r="EX562" s="23"/>
      <c r="EY562" s="23"/>
      <c r="EZ562" s="23"/>
      <c r="FA562" s="23"/>
      <c r="FB562" s="23"/>
      <c r="FC562" s="23"/>
      <c r="FD562" s="23"/>
      <c r="FE562" s="23"/>
      <c r="FF562" s="23"/>
      <c r="FG562" s="23"/>
      <c r="FH562" s="23"/>
      <c r="FI562" s="23"/>
      <c r="FJ562" s="23"/>
      <c r="FK562" s="23"/>
      <c r="FL562" s="23"/>
      <c r="FM562" s="23"/>
      <c r="FN562" s="23"/>
      <c r="FO562" s="23"/>
      <c r="FP562" s="23"/>
      <c r="FQ562" s="23"/>
      <c r="FR562" s="23"/>
      <c r="FS562" s="23"/>
      <c r="FT562" s="23"/>
      <c r="FU562" s="23"/>
      <c r="FV562" s="23"/>
      <c r="FW562" s="23"/>
      <c r="FX562" s="23"/>
      <c r="FY562" s="23"/>
      <c r="FZ562" s="23"/>
      <c r="GA562" s="23"/>
      <c r="GB562" s="23"/>
      <c r="GC562" s="23"/>
      <c r="GD562" s="23"/>
      <c r="GE562" s="23"/>
      <c r="GF562" s="23"/>
      <c r="GG562" s="23"/>
      <c r="GH562" s="23"/>
      <c r="GI562" s="23"/>
    </row>
    <row r="563" spans="1:191" x14ac:dyDescent="0.35">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c r="CB563" s="23"/>
      <c r="CC563" s="23"/>
      <c r="CD563" s="23"/>
      <c r="CE563" s="23"/>
      <c r="CF563" s="23"/>
      <c r="CG563" s="23"/>
      <c r="CH563" s="23"/>
      <c r="CI563" s="23"/>
      <c r="CJ563" s="23"/>
      <c r="CK563" s="23"/>
      <c r="CL563" s="23"/>
      <c r="CM563" s="23"/>
      <c r="CN563" s="23"/>
      <c r="CO563" s="23"/>
      <c r="CP563" s="23"/>
      <c r="CQ563" s="23"/>
      <c r="CR563" s="23"/>
      <c r="CS563" s="23"/>
      <c r="CT563" s="23"/>
      <c r="CU563" s="23"/>
      <c r="CV563" s="23"/>
      <c r="CW563" s="23"/>
      <c r="CX563" s="23"/>
      <c r="CY563" s="23"/>
      <c r="CZ563" s="23"/>
      <c r="DA563" s="23"/>
      <c r="DB563" s="23"/>
      <c r="DC563" s="23"/>
      <c r="DD563" s="23"/>
      <c r="DE563" s="23"/>
      <c r="DF563" s="23"/>
      <c r="DG563" s="23"/>
      <c r="DH563" s="23"/>
      <c r="DI563" s="23"/>
      <c r="DJ563" s="23"/>
      <c r="DK563" s="23"/>
      <c r="DL563" s="23"/>
      <c r="DM563" s="23"/>
      <c r="DN563" s="23"/>
      <c r="DO563" s="23"/>
      <c r="DP563" s="23"/>
      <c r="DQ563" s="23"/>
      <c r="DR563" s="23"/>
      <c r="DS563" s="23"/>
      <c r="DT563" s="23"/>
      <c r="DU563" s="23"/>
      <c r="DV563" s="23"/>
      <c r="DW563" s="23"/>
      <c r="DX563" s="23"/>
      <c r="DY563" s="23"/>
      <c r="DZ563" s="23"/>
      <c r="EA563" s="23"/>
      <c r="EB563" s="23"/>
      <c r="EC563" s="23"/>
      <c r="ED563" s="23"/>
      <c r="EE563" s="23"/>
      <c r="EF563" s="23"/>
      <c r="EG563" s="23"/>
      <c r="EH563" s="23"/>
      <c r="EI563" s="23"/>
      <c r="EJ563" s="23"/>
      <c r="EK563" s="23"/>
      <c r="EL563" s="23"/>
      <c r="EM563" s="23"/>
      <c r="EN563" s="23"/>
      <c r="EO563" s="23"/>
      <c r="EP563" s="23"/>
      <c r="EQ563" s="23"/>
      <c r="ER563" s="23"/>
      <c r="ES563" s="23"/>
      <c r="ET563" s="23"/>
      <c r="EU563" s="23"/>
      <c r="EV563" s="23"/>
      <c r="EW563" s="23"/>
      <c r="EX563" s="23"/>
      <c r="EY563" s="23"/>
      <c r="EZ563" s="23"/>
      <c r="FA563" s="23"/>
      <c r="FB563" s="23"/>
      <c r="FC563" s="23"/>
      <c r="FD563" s="23"/>
      <c r="FE563" s="23"/>
      <c r="FF563" s="23"/>
      <c r="FG563" s="23"/>
      <c r="FH563" s="23"/>
      <c r="FI563" s="23"/>
      <c r="FJ563" s="23"/>
      <c r="FK563" s="23"/>
      <c r="FL563" s="23"/>
      <c r="FM563" s="23"/>
      <c r="FN563" s="23"/>
      <c r="FO563" s="23"/>
      <c r="FP563" s="23"/>
      <c r="FQ563" s="23"/>
      <c r="FR563" s="23"/>
      <c r="FS563" s="23"/>
      <c r="FT563" s="23"/>
      <c r="FU563" s="23"/>
      <c r="FV563" s="23"/>
      <c r="FW563" s="23"/>
      <c r="FX563" s="23"/>
      <c r="FY563" s="23"/>
      <c r="FZ563" s="23"/>
      <c r="GA563" s="23"/>
      <c r="GB563" s="23"/>
      <c r="GC563" s="23"/>
      <c r="GD563" s="23"/>
      <c r="GE563" s="23"/>
      <c r="GF563" s="23"/>
      <c r="GG563" s="23"/>
      <c r="GH563" s="23"/>
      <c r="GI563" s="23"/>
    </row>
    <row r="564" spans="1:191" x14ac:dyDescent="0.35">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23"/>
      <c r="CQ564" s="23"/>
      <c r="CR564" s="23"/>
      <c r="CS564" s="23"/>
      <c r="CT564" s="23"/>
      <c r="CU564" s="23"/>
      <c r="CV564" s="23"/>
      <c r="CW564" s="23"/>
      <c r="CX564" s="23"/>
      <c r="CY564" s="23"/>
      <c r="CZ564" s="23"/>
      <c r="DA564" s="23"/>
      <c r="DB564" s="23"/>
      <c r="DC564" s="23"/>
      <c r="DD564" s="23"/>
      <c r="DE564" s="23"/>
      <c r="DF564" s="23"/>
      <c r="DG564" s="23"/>
      <c r="DH564" s="23"/>
      <c r="DI564" s="23"/>
      <c r="DJ564" s="23"/>
      <c r="DK564" s="23"/>
      <c r="DL564" s="23"/>
      <c r="DM564" s="23"/>
      <c r="DN564" s="23"/>
      <c r="DO564" s="23"/>
      <c r="DP564" s="23"/>
      <c r="DQ564" s="23"/>
      <c r="DR564" s="23"/>
      <c r="DS564" s="23"/>
      <c r="DT564" s="23"/>
      <c r="DU564" s="23"/>
      <c r="DV564" s="23"/>
      <c r="DW564" s="23"/>
      <c r="DX564" s="23"/>
      <c r="DY564" s="23"/>
      <c r="DZ564" s="23"/>
      <c r="EA564" s="23"/>
      <c r="EB564" s="23"/>
      <c r="EC564" s="23"/>
      <c r="ED564" s="23"/>
      <c r="EE564" s="23"/>
      <c r="EF564" s="23"/>
      <c r="EG564" s="23"/>
      <c r="EH564" s="23"/>
      <c r="EI564" s="23"/>
      <c r="EJ564" s="23"/>
      <c r="EK564" s="23"/>
      <c r="EL564" s="23"/>
      <c r="EM564" s="23"/>
      <c r="EN564" s="23"/>
      <c r="EO564" s="23"/>
      <c r="EP564" s="23"/>
      <c r="EQ564" s="23"/>
      <c r="ER564" s="23"/>
      <c r="ES564" s="23"/>
      <c r="ET564" s="23"/>
      <c r="EU564" s="23"/>
      <c r="EV564" s="23"/>
      <c r="EW564" s="23"/>
      <c r="EX564" s="23"/>
      <c r="EY564" s="23"/>
      <c r="EZ564" s="23"/>
      <c r="FA564" s="23"/>
      <c r="FB564" s="23"/>
      <c r="FC564" s="23"/>
      <c r="FD564" s="23"/>
      <c r="FE564" s="23"/>
      <c r="FF564" s="23"/>
      <c r="FG564" s="23"/>
      <c r="FH564" s="23"/>
      <c r="FI564" s="23"/>
      <c r="FJ564" s="23"/>
      <c r="FK564" s="23"/>
      <c r="FL564" s="23"/>
      <c r="FM564" s="23"/>
      <c r="FN564" s="23"/>
      <c r="FO564" s="23"/>
      <c r="FP564" s="23"/>
      <c r="FQ564" s="23"/>
      <c r="FR564" s="23"/>
      <c r="FS564" s="23"/>
      <c r="FT564" s="23"/>
      <c r="FU564" s="23"/>
      <c r="FV564" s="23"/>
      <c r="FW564" s="23"/>
      <c r="FX564" s="23"/>
      <c r="FY564" s="23"/>
      <c r="FZ564" s="23"/>
      <c r="GA564" s="23"/>
      <c r="GB564" s="23"/>
      <c r="GC564" s="23"/>
      <c r="GD564" s="23"/>
      <c r="GE564" s="23"/>
      <c r="GF564" s="23"/>
      <c r="GG564" s="23"/>
      <c r="GH564" s="23"/>
      <c r="GI564" s="23"/>
    </row>
    <row r="565" spans="1:191" x14ac:dyDescent="0.35">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23"/>
      <c r="CQ565" s="23"/>
      <c r="CR565" s="23"/>
      <c r="CS565" s="23"/>
      <c r="CT565" s="23"/>
      <c r="CU565" s="23"/>
      <c r="CV565" s="23"/>
      <c r="CW565" s="23"/>
      <c r="CX565" s="23"/>
      <c r="CY565" s="23"/>
      <c r="CZ565" s="23"/>
      <c r="DA565" s="23"/>
      <c r="DB565" s="23"/>
      <c r="DC565" s="23"/>
      <c r="DD565" s="23"/>
      <c r="DE565" s="23"/>
      <c r="DF565" s="23"/>
      <c r="DG565" s="23"/>
      <c r="DH565" s="23"/>
      <c r="DI565" s="23"/>
      <c r="DJ565" s="23"/>
      <c r="DK565" s="23"/>
      <c r="DL565" s="23"/>
      <c r="DM565" s="23"/>
      <c r="DN565" s="23"/>
      <c r="DO565" s="23"/>
      <c r="DP565" s="23"/>
      <c r="DQ565" s="23"/>
      <c r="DR565" s="23"/>
      <c r="DS565" s="23"/>
      <c r="DT565" s="23"/>
      <c r="DU565" s="23"/>
      <c r="DV565" s="23"/>
      <c r="DW565" s="23"/>
      <c r="DX565" s="23"/>
      <c r="DY565" s="23"/>
      <c r="DZ565" s="23"/>
      <c r="EA565" s="23"/>
      <c r="EB565" s="23"/>
      <c r="EC565" s="23"/>
      <c r="ED565" s="23"/>
      <c r="EE565" s="23"/>
      <c r="EF565" s="23"/>
      <c r="EG565" s="23"/>
      <c r="EH565" s="23"/>
      <c r="EI565" s="23"/>
      <c r="EJ565" s="23"/>
      <c r="EK565" s="23"/>
      <c r="EL565" s="23"/>
      <c r="EM565" s="23"/>
      <c r="EN565" s="23"/>
      <c r="EO565" s="23"/>
      <c r="EP565" s="23"/>
      <c r="EQ565" s="23"/>
      <c r="ER565" s="23"/>
      <c r="ES565" s="23"/>
      <c r="ET565" s="23"/>
      <c r="EU565" s="23"/>
      <c r="EV565" s="23"/>
      <c r="EW565" s="23"/>
      <c r="EX565" s="23"/>
      <c r="EY565" s="23"/>
      <c r="EZ565" s="23"/>
      <c r="FA565" s="23"/>
      <c r="FB565" s="23"/>
      <c r="FC565" s="23"/>
      <c r="FD565" s="23"/>
      <c r="FE565" s="23"/>
      <c r="FF565" s="23"/>
      <c r="FG565" s="23"/>
      <c r="FH565" s="23"/>
      <c r="FI565" s="23"/>
      <c r="FJ565" s="23"/>
      <c r="FK565" s="23"/>
      <c r="FL565" s="23"/>
      <c r="FM565" s="23"/>
      <c r="FN565" s="23"/>
      <c r="FO565" s="23"/>
      <c r="FP565" s="23"/>
      <c r="FQ565" s="23"/>
      <c r="FR565" s="23"/>
      <c r="FS565" s="23"/>
      <c r="FT565" s="23"/>
      <c r="FU565" s="23"/>
      <c r="FV565" s="23"/>
      <c r="FW565" s="23"/>
      <c r="FX565" s="23"/>
      <c r="FY565" s="23"/>
      <c r="FZ565" s="23"/>
      <c r="GA565" s="23"/>
      <c r="GB565" s="23"/>
      <c r="GC565" s="23"/>
      <c r="GD565" s="23"/>
      <c r="GE565" s="23"/>
      <c r="GF565" s="23"/>
      <c r="GG565" s="23"/>
      <c r="GH565" s="23"/>
      <c r="GI565" s="23"/>
    </row>
    <row r="566" spans="1:191" x14ac:dyDescent="0.35">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3"/>
      <c r="DE566" s="23"/>
      <c r="DF566" s="23"/>
      <c r="DG566" s="23"/>
      <c r="DH566" s="23"/>
      <c r="DI566" s="23"/>
      <c r="DJ566" s="23"/>
      <c r="DK566" s="23"/>
      <c r="DL566" s="23"/>
      <c r="DM566" s="23"/>
      <c r="DN566" s="23"/>
      <c r="DO566" s="23"/>
      <c r="DP566" s="23"/>
      <c r="DQ566" s="23"/>
      <c r="DR566" s="23"/>
      <c r="DS566" s="23"/>
      <c r="DT566" s="23"/>
      <c r="DU566" s="23"/>
      <c r="DV566" s="23"/>
      <c r="DW566" s="23"/>
      <c r="DX566" s="23"/>
      <c r="DY566" s="23"/>
      <c r="DZ566" s="23"/>
      <c r="EA566" s="23"/>
      <c r="EB566" s="23"/>
      <c r="EC566" s="23"/>
      <c r="ED566" s="23"/>
      <c r="EE566" s="23"/>
      <c r="EF566" s="23"/>
      <c r="EG566" s="23"/>
      <c r="EH566" s="23"/>
      <c r="EI566" s="23"/>
      <c r="EJ566" s="23"/>
      <c r="EK566" s="23"/>
      <c r="EL566" s="23"/>
      <c r="EM566" s="23"/>
      <c r="EN566" s="23"/>
      <c r="EO566" s="23"/>
      <c r="EP566" s="23"/>
      <c r="EQ566" s="23"/>
      <c r="ER566" s="23"/>
      <c r="ES566" s="23"/>
      <c r="ET566" s="23"/>
      <c r="EU566" s="23"/>
      <c r="EV566" s="23"/>
      <c r="EW566" s="23"/>
      <c r="EX566" s="23"/>
      <c r="EY566" s="23"/>
      <c r="EZ566" s="23"/>
      <c r="FA566" s="23"/>
      <c r="FB566" s="23"/>
      <c r="FC566" s="23"/>
      <c r="FD566" s="23"/>
      <c r="FE566" s="23"/>
      <c r="FF566" s="23"/>
      <c r="FG566" s="23"/>
      <c r="FH566" s="23"/>
      <c r="FI566" s="23"/>
      <c r="FJ566" s="23"/>
      <c r="FK566" s="23"/>
      <c r="FL566" s="23"/>
      <c r="FM566" s="23"/>
      <c r="FN566" s="23"/>
      <c r="FO566" s="23"/>
      <c r="FP566" s="23"/>
      <c r="FQ566" s="23"/>
      <c r="FR566" s="23"/>
      <c r="FS566" s="23"/>
      <c r="FT566" s="23"/>
      <c r="FU566" s="23"/>
      <c r="FV566" s="23"/>
      <c r="FW566" s="23"/>
      <c r="FX566" s="23"/>
      <c r="FY566" s="23"/>
      <c r="FZ566" s="23"/>
      <c r="GA566" s="23"/>
      <c r="GB566" s="23"/>
      <c r="GC566" s="23"/>
      <c r="GD566" s="23"/>
      <c r="GE566" s="23"/>
      <c r="GF566" s="23"/>
      <c r="GG566" s="23"/>
      <c r="GH566" s="23"/>
      <c r="GI566" s="23"/>
    </row>
    <row r="567" spans="1:191" x14ac:dyDescent="0.35">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c r="CB567" s="23"/>
      <c r="CC567" s="23"/>
      <c r="CD567" s="23"/>
      <c r="CE567" s="23"/>
      <c r="CF567" s="23"/>
      <c r="CG567" s="23"/>
      <c r="CH567" s="23"/>
      <c r="CI567" s="23"/>
      <c r="CJ567" s="23"/>
      <c r="CK567" s="23"/>
      <c r="CL567" s="23"/>
      <c r="CM567" s="23"/>
      <c r="CN567" s="23"/>
      <c r="CO567" s="23"/>
      <c r="CP567" s="23"/>
      <c r="CQ567" s="23"/>
      <c r="CR567" s="23"/>
      <c r="CS567" s="23"/>
      <c r="CT567" s="23"/>
      <c r="CU567" s="23"/>
      <c r="CV567" s="23"/>
      <c r="CW567" s="23"/>
      <c r="CX567" s="23"/>
      <c r="CY567" s="23"/>
      <c r="CZ567" s="23"/>
      <c r="DA567" s="23"/>
      <c r="DB567" s="23"/>
      <c r="DC567" s="23"/>
      <c r="DD567" s="23"/>
      <c r="DE567" s="23"/>
      <c r="DF567" s="23"/>
      <c r="DG567" s="23"/>
      <c r="DH567" s="23"/>
      <c r="DI567" s="23"/>
      <c r="DJ567" s="23"/>
      <c r="DK567" s="23"/>
      <c r="DL567" s="23"/>
      <c r="DM567" s="23"/>
      <c r="DN567" s="23"/>
      <c r="DO567" s="23"/>
      <c r="DP567" s="23"/>
      <c r="DQ567" s="23"/>
      <c r="DR567" s="23"/>
      <c r="DS567" s="23"/>
      <c r="DT567" s="23"/>
      <c r="DU567" s="23"/>
      <c r="DV567" s="23"/>
      <c r="DW567" s="23"/>
      <c r="DX567" s="23"/>
      <c r="DY567" s="23"/>
      <c r="DZ567" s="23"/>
      <c r="EA567" s="23"/>
      <c r="EB567" s="23"/>
      <c r="EC567" s="23"/>
      <c r="ED567" s="23"/>
      <c r="EE567" s="23"/>
      <c r="EF567" s="23"/>
      <c r="EG567" s="23"/>
      <c r="EH567" s="23"/>
      <c r="EI567" s="23"/>
      <c r="EJ567" s="23"/>
      <c r="EK567" s="23"/>
      <c r="EL567" s="23"/>
      <c r="EM567" s="23"/>
      <c r="EN567" s="23"/>
      <c r="EO567" s="23"/>
      <c r="EP567" s="23"/>
      <c r="EQ567" s="23"/>
      <c r="ER567" s="23"/>
      <c r="ES567" s="23"/>
      <c r="ET567" s="23"/>
      <c r="EU567" s="23"/>
      <c r="EV567" s="23"/>
      <c r="EW567" s="23"/>
      <c r="EX567" s="23"/>
      <c r="EY567" s="23"/>
      <c r="EZ567" s="23"/>
      <c r="FA567" s="23"/>
      <c r="FB567" s="23"/>
      <c r="FC567" s="23"/>
      <c r="FD567" s="23"/>
      <c r="FE567" s="23"/>
      <c r="FF567" s="23"/>
      <c r="FG567" s="23"/>
      <c r="FH567" s="23"/>
      <c r="FI567" s="23"/>
      <c r="FJ567" s="23"/>
      <c r="FK567" s="23"/>
      <c r="FL567" s="23"/>
      <c r="FM567" s="23"/>
      <c r="FN567" s="23"/>
      <c r="FO567" s="23"/>
      <c r="FP567" s="23"/>
      <c r="FQ567" s="23"/>
      <c r="FR567" s="23"/>
      <c r="FS567" s="23"/>
      <c r="FT567" s="23"/>
      <c r="FU567" s="23"/>
      <c r="FV567" s="23"/>
      <c r="FW567" s="23"/>
      <c r="FX567" s="23"/>
      <c r="FY567" s="23"/>
      <c r="FZ567" s="23"/>
      <c r="GA567" s="23"/>
      <c r="GB567" s="23"/>
      <c r="GC567" s="23"/>
      <c r="GD567" s="23"/>
      <c r="GE567" s="23"/>
      <c r="GF567" s="23"/>
      <c r="GG567" s="23"/>
      <c r="GH567" s="23"/>
      <c r="GI567" s="23"/>
    </row>
    <row r="568" spans="1:191" x14ac:dyDescent="0.35">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c r="CB568" s="23"/>
      <c r="CC568" s="23"/>
      <c r="CD568" s="23"/>
      <c r="CE568" s="23"/>
      <c r="CF568" s="23"/>
      <c r="CG568" s="23"/>
      <c r="CH568" s="23"/>
      <c r="CI568" s="23"/>
      <c r="CJ568" s="23"/>
      <c r="CK568" s="23"/>
      <c r="CL568" s="23"/>
      <c r="CM568" s="23"/>
      <c r="CN568" s="23"/>
      <c r="CO568" s="23"/>
      <c r="CP568" s="23"/>
      <c r="CQ568" s="23"/>
      <c r="CR568" s="23"/>
      <c r="CS568" s="23"/>
      <c r="CT568" s="23"/>
      <c r="CU568" s="23"/>
      <c r="CV568" s="23"/>
      <c r="CW568" s="23"/>
      <c r="CX568" s="23"/>
      <c r="CY568" s="23"/>
      <c r="CZ568" s="23"/>
      <c r="DA568" s="23"/>
      <c r="DB568" s="23"/>
      <c r="DC568" s="23"/>
      <c r="DD568" s="23"/>
      <c r="DE568" s="23"/>
      <c r="DF568" s="23"/>
      <c r="DG568" s="23"/>
      <c r="DH568" s="23"/>
      <c r="DI568" s="23"/>
      <c r="DJ568" s="23"/>
      <c r="DK568" s="23"/>
      <c r="DL568" s="23"/>
      <c r="DM568" s="23"/>
      <c r="DN568" s="23"/>
      <c r="DO568" s="23"/>
      <c r="DP568" s="23"/>
      <c r="DQ568" s="23"/>
      <c r="DR568" s="23"/>
      <c r="DS568" s="23"/>
      <c r="DT568" s="23"/>
      <c r="DU568" s="23"/>
      <c r="DV568" s="23"/>
      <c r="DW568" s="23"/>
      <c r="DX568" s="23"/>
      <c r="DY568" s="23"/>
      <c r="DZ568" s="23"/>
      <c r="EA568" s="23"/>
      <c r="EB568" s="23"/>
      <c r="EC568" s="23"/>
      <c r="ED568" s="23"/>
      <c r="EE568" s="23"/>
      <c r="EF568" s="23"/>
      <c r="EG568" s="23"/>
      <c r="EH568" s="23"/>
      <c r="EI568" s="23"/>
      <c r="EJ568" s="23"/>
      <c r="EK568" s="23"/>
      <c r="EL568" s="23"/>
      <c r="EM568" s="23"/>
      <c r="EN568" s="23"/>
      <c r="EO568" s="23"/>
      <c r="EP568" s="23"/>
      <c r="EQ568" s="23"/>
      <c r="ER568" s="23"/>
      <c r="ES568" s="23"/>
      <c r="ET568" s="23"/>
      <c r="EU568" s="23"/>
      <c r="EV568" s="23"/>
      <c r="EW568" s="23"/>
      <c r="EX568" s="23"/>
      <c r="EY568" s="23"/>
      <c r="EZ568" s="23"/>
      <c r="FA568" s="23"/>
      <c r="FB568" s="23"/>
      <c r="FC568" s="23"/>
      <c r="FD568" s="23"/>
      <c r="FE568" s="23"/>
      <c r="FF568" s="23"/>
      <c r="FG568" s="23"/>
      <c r="FH568" s="23"/>
      <c r="FI568" s="23"/>
      <c r="FJ568" s="23"/>
      <c r="FK568" s="23"/>
      <c r="FL568" s="23"/>
      <c r="FM568" s="23"/>
      <c r="FN568" s="23"/>
      <c r="FO568" s="23"/>
      <c r="FP568" s="23"/>
      <c r="FQ568" s="23"/>
      <c r="FR568" s="23"/>
      <c r="FS568" s="23"/>
      <c r="FT568" s="23"/>
      <c r="FU568" s="23"/>
      <c r="FV568" s="23"/>
      <c r="FW568" s="23"/>
      <c r="FX568" s="23"/>
      <c r="FY568" s="23"/>
      <c r="FZ568" s="23"/>
      <c r="GA568" s="23"/>
      <c r="GB568" s="23"/>
      <c r="GC568" s="23"/>
      <c r="GD568" s="23"/>
      <c r="GE568" s="23"/>
      <c r="GF568" s="23"/>
      <c r="GG568" s="23"/>
      <c r="GH568" s="23"/>
      <c r="GI568" s="23"/>
    </row>
    <row r="569" spans="1:191" x14ac:dyDescent="0.35">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c r="CB569" s="23"/>
      <c r="CC569" s="23"/>
      <c r="CD569" s="23"/>
      <c r="CE569" s="23"/>
      <c r="CF569" s="23"/>
      <c r="CG569" s="23"/>
      <c r="CH569" s="23"/>
      <c r="CI569" s="23"/>
      <c r="CJ569" s="23"/>
      <c r="CK569" s="23"/>
      <c r="CL569" s="23"/>
      <c r="CM569" s="23"/>
      <c r="CN569" s="23"/>
      <c r="CO569" s="23"/>
      <c r="CP569" s="23"/>
      <c r="CQ569" s="23"/>
      <c r="CR569" s="23"/>
      <c r="CS569" s="23"/>
      <c r="CT569" s="23"/>
      <c r="CU569" s="23"/>
      <c r="CV569" s="23"/>
      <c r="CW569" s="23"/>
      <c r="CX569" s="23"/>
      <c r="CY569" s="23"/>
      <c r="CZ569" s="23"/>
      <c r="DA569" s="23"/>
      <c r="DB569" s="23"/>
      <c r="DC569" s="23"/>
      <c r="DD569" s="23"/>
      <c r="DE569" s="23"/>
      <c r="DF569" s="23"/>
      <c r="DG569" s="23"/>
      <c r="DH569" s="23"/>
      <c r="DI569" s="23"/>
      <c r="DJ569" s="23"/>
      <c r="DK569" s="23"/>
      <c r="DL569" s="23"/>
      <c r="DM569" s="23"/>
      <c r="DN569" s="23"/>
      <c r="DO569" s="23"/>
      <c r="DP569" s="23"/>
      <c r="DQ569" s="23"/>
      <c r="DR569" s="23"/>
      <c r="DS569" s="23"/>
      <c r="DT569" s="23"/>
      <c r="DU569" s="23"/>
      <c r="DV569" s="23"/>
      <c r="DW569" s="23"/>
      <c r="DX569" s="23"/>
      <c r="DY569" s="23"/>
      <c r="DZ569" s="23"/>
      <c r="EA569" s="23"/>
      <c r="EB569" s="23"/>
      <c r="EC569" s="23"/>
      <c r="ED569" s="23"/>
      <c r="EE569" s="23"/>
      <c r="EF569" s="23"/>
      <c r="EG569" s="23"/>
      <c r="EH569" s="23"/>
      <c r="EI569" s="23"/>
      <c r="EJ569" s="23"/>
      <c r="EK569" s="23"/>
      <c r="EL569" s="23"/>
      <c r="EM569" s="23"/>
      <c r="EN569" s="23"/>
      <c r="EO569" s="23"/>
      <c r="EP569" s="23"/>
      <c r="EQ569" s="23"/>
      <c r="ER569" s="23"/>
      <c r="ES569" s="23"/>
      <c r="ET569" s="23"/>
      <c r="EU569" s="23"/>
      <c r="EV569" s="23"/>
      <c r="EW569" s="23"/>
      <c r="EX569" s="23"/>
      <c r="EY569" s="23"/>
      <c r="EZ569" s="23"/>
      <c r="FA569" s="23"/>
      <c r="FB569" s="23"/>
      <c r="FC569" s="23"/>
      <c r="FD569" s="23"/>
      <c r="FE569" s="23"/>
      <c r="FF569" s="23"/>
      <c r="FG569" s="23"/>
      <c r="FH569" s="23"/>
      <c r="FI569" s="23"/>
      <c r="FJ569" s="23"/>
      <c r="FK569" s="23"/>
      <c r="FL569" s="23"/>
      <c r="FM569" s="23"/>
      <c r="FN569" s="23"/>
      <c r="FO569" s="23"/>
      <c r="FP569" s="23"/>
      <c r="FQ569" s="23"/>
      <c r="FR569" s="23"/>
      <c r="FS569" s="23"/>
      <c r="FT569" s="23"/>
      <c r="FU569" s="23"/>
      <c r="FV569" s="23"/>
      <c r="FW569" s="23"/>
      <c r="FX569" s="23"/>
      <c r="FY569" s="23"/>
      <c r="FZ569" s="23"/>
      <c r="GA569" s="23"/>
      <c r="GB569" s="23"/>
      <c r="GC569" s="23"/>
      <c r="GD569" s="23"/>
      <c r="GE569" s="23"/>
      <c r="GF569" s="23"/>
      <c r="GG569" s="23"/>
      <c r="GH569" s="23"/>
      <c r="GI569" s="23"/>
    </row>
    <row r="570" spans="1:191" x14ac:dyDescent="0.35">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c r="CB570" s="23"/>
      <c r="CC570" s="23"/>
      <c r="CD570" s="23"/>
      <c r="CE570" s="23"/>
      <c r="CF570" s="23"/>
      <c r="CG570" s="23"/>
      <c r="CH570" s="23"/>
      <c r="CI570" s="23"/>
      <c r="CJ570" s="23"/>
      <c r="CK570" s="23"/>
      <c r="CL570" s="23"/>
      <c r="CM570" s="23"/>
      <c r="CN570" s="23"/>
      <c r="CO570" s="23"/>
      <c r="CP570" s="23"/>
      <c r="CQ570" s="23"/>
      <c r="CR570" s="23"/>
      <c r="CS570" s="23"/>
      <c r="CT570" s="23"/>
      <c r="CU570" s="23"/>
      <c r="CV570" s="23"/>
      <c r="CW570" s="23"/>
      <c r="CX570" s="23"/>
      <c r="CY570" s="23"/>
      <c r="CZ570" s="23"/>
      <c r="DA570" s="23"/>
      <c r="DB570" s="23"/>
      <c r="DC570" s="23"/>
      <c r="DD570" s="23"/>
      <c r="DE570" s="23"/>
      <c r="DF570" s="23"/>
      <c r="DG570" s="23"/>
      <c r="DH570" s="23"/>
      <c r="DI570" s="23"/>
      <c r="DJ570" s="23"/>
      <c r="DK570" s="23"/>
      <c r="DL570" s="23"/>
      <c r="DM570" s="23"/>
      <c r="DN570" s="23"/>
      <c r="DO570" s="23"/>
      <c r="DP570" s="23"/>
      <c r="DQ570" s="23"/>
      <c r="DR570" s="23"/>
      <c r="DS570" s="23"/>
      <c r="DT570" s="23"/>
      <c r="DU570" s="23"/>
      <c r="DV570" s="23"/>
      <c r="DW570" s="23"/>
      <c r="DX570" s="23"/>
      <c r="DY570" s="23"/>
      <c r="DZ570" s="23"/>
      <c r="EA570" s="23"/>
      <c r="EB570" s="23"/>
      <c r="EC570" s="23"/>
      <c r="ED570" s="23"/>
      <c r="EE570" s="23"/>
      <c r="EF570" s="23"/>
      <c r="EG570" s="23"/>
      <c r="EH570" s="23"/>
      <c r="EI570" s="23"/>
      <c r="EJ570" s="23"/>
      <c r="EK570" s="23"/>
      <c r="EL570" s="23"/>
      <c r="EM570" s="23"/>
      <c r="EN570" s="23"/>
      <c r="EO570" s="23"/>
      <c r="EP570" s="23"/>
      <c r="EQ570" s="23"/>
      <c r="ER570" s="23"/>
      <c r="ES570" s="23"/>
      <c r="ET570" s="23"/>
      <c r="EU570" s="23"/>
      <c r="EV570" s="23"/>
      <c r="EW570" s="23"/>
      <c r="EX570" s="23"/>
      <c r="EY570" s="23"/>
      <c r="EZ570" s="23"/>
      <c r="FA570" s="23"/>
      <c r="FB570" s="23"/>
      <c r="FC570" s="23"/>
      <c r="FD570" s="23"/>
      <c r="FE570" s="23"/>
      <c r="FF570" s="23"/>
      <c r="FG570" s="23"/>
      <c r="FH570" s="23"/>
      <c r="FI570" s="23"/>
      <c r="FJ570" s="23"/>
      <c r="FK570" s="23"/>
      <c r="FL570" s="23"/>
      <c r="FM570" s="23"/>
      <c r="FN570" s="23"/>
      <c r="FO570" s="23"/>
      <c r="FP570" s="23"/>
      <c r="FQ570" s="23"/>
      <c r="FR570" s="23"/>
      <c r="FS570" s="23"/>
      <c r="FT570" s="23"/>
      <c r="FU570" s="23"/>
      <c r="FV570" s="23"/>
      <c r="FW570" s="23"/>
      <c r="FX570" s="23"/>
      <c r="FY570" s="23"/>
      <c r="FZ570" s="23"/>
      <c r="GA570" s="23"/>
      <c r="GB570" s="23"/>
      <c r="GC570" s="23"/>
      <c r="GD570" s="23"/>
      <c r="GE570" s="23"/>
      <c r="GF570" s="23"/>
      <c r="GG570" s="23"/>
      <c r="GH570" s="23"/>
      <c r="GI570" s="23"/>
    </row>
    <row r="571" spans="1:191" x14ac:dyDescent="0.35">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c r="CB571" s="23"/>
      <c r="CC571" s="23"/>
      <c r="CD571" s="23"/>
      <c r="CE571" s="23"/>
      <c r="CF571" s="23"/>
      <c r="CG571" s="23"/>
      <c r="CH571" s="23"/>
      <c r="CI571" s="23"/>
      <c r="CJ571" s="23"/>
      <c r="CK571" s="23"/>
      <c r="CL571" s="23"/>
      <c r="CM571" s="23"/>
      <c r="CN571" s="23"/>
      <c r="CO571" s="23"/>
      <c r="CP571" s="23"/>
      <c r="CQ571" s="23"/>
      <c r="CR571" s="23"/>
      <c r="CS571" s="23"/>
      <c r="CT571" s="23"/>
      <c r="CU571" s="23"/>
      <c r="CV571" s="23"/>
      <c r="CW571" s="23"/>
      <c r="CX571" s="23"/>
      <c r="CY571" s="23"/>
      <c r="CZ571" s="23"/>
      <c r="DA571" s="23"/>
      <c r="DB571" s="23"/>
      <c r="DC571" s="23"/>
      <c r="DD571" s="23"/>
      <c r="DE571" s="23"/>
      <c r="DF571" s="23"/>
      <c r="DG571" s="23"/>
      <c r="DH571" s="23"/>
      <c r="DI571" s="23"/>
      <c r="DJ571" s="23"/>
      <c r="DK571" s="23"/>
      <c r="DL571" s="23"/>
      <c r="DM571" s="23"/>
      <c r="DN571" s="23"/>
      <c r="DO571" s="23"/>
      <c r="DP571" s="23"/>
      <c r="DQ571" s="23"/>
      <c r="DR571" s="23"/>
      <c r="DS571" s="23"/>
      <c r="DT571" s="23"/>
      <c r="DU571" s="23"/>
      <c r="DV571" s="23"/>
      <c r="DW571" s="23"/>
      <c r="DX571" s="23"/>
      <c r="DY571" s="23"/>
      <c r="DZ571" s="23"/>
      <c r="EA571" s="23"/>
      <c r="EB571" s="23"/>
      <c r="EC571" s="23"/>
      <c r="ED571" s="23"/>
      <c r="EE571" s="23"/>
      <c r="EF571" s="23"/>
      <c r="EG571" s="23"/>
      <c r="EH571" s="23"/>
      <c r="EI571" s="23"/>
      <c r="EJ571" s="23"/>
      <c r="EK571" s="23"/>
      <c r="EL571" s="23"/>
      <c r="EM571" s="23"/>
      <c r="EN571" s="23"/>
      <c r="EO571" s="23"/>
      <c r="EP571" s="23"/>
      <c r="EQ571" s="23"/>
      <c r="ER571" s="23"/>
      <c r="ES571" s="23"/>
      <c r="ET571" s="23"/>
      <c r="EU571" s="23"/>
      <c r="EV571" s="23"/>
      <c r="EW571" s="23"/>
      <c r="EX571" s="23"/>
      <c r="EY571" s="23"/>
      <c r="EZ571" s="23"/>
      <c r="FA571" s="23"/>
      <c r="FB571" s="23"/>
      <c r="FC571" s="23"/>
      <c r="FD571" s="23"/>
      <c r="FE571" s="23"/>
      <c r="FF571" s="23"/>
      <c r="FG571" s="23"/>
      <c r="FH571" s="23"/>
      <c r="FI571" s="23"/>
      <c r="FJ571" s="23"/>
      <c r="FK571" s="23"/>
      <c r="FL571" s="23"/>
      <c r="FM571" s="23"/>
      <c r="FN571" s="23"/>
      <c r="FO571" s="23"/>
      <c r="FP571" s="23"/>
      <c r="FQ571" s="23"/>
      <c r="FR571" s="23"/>
      <c r="FS571" s="23"/>
      <c r="FT571" s="23"/>
      <c r="FU571" s="23"/>
      <c r="FV571" s="23"/>
      <c r="FW571" s="23"/>
      <c r="FX571" s="23"/>
      <c r="FY571" s="23"/>
      <c r="FZ571" s="23"/>
      <c r="GA571" s="23"/>
      <c r="GB571" s="23"/>
      <c r="GC571" s="23"/>
      <c r="GD571" s="23"/>
      <c r="GE571" s="23"/>
      <c r="GF571" s="23"/>
      <c r="GG571" s="23"/>
      <c r="GH571" s="23"/>
      <c r="GI571" s="23"/>
    </row>
    <row r="572" spans="1:191" x14ac:dyDescent="0.35">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c r="CB572" s="23"/>
      <c r="CC572" s="23"/>
      <c r="CD572" s="23"/>
      <c r="CE572" s="23"/>
      <c r="CF572" s="23"/>
      <c r="CG572" s="23"/>
      <c r="CH572" s="23"/>
      <c r="CI572" s="23"/>
      <c r="CJ572" s="23"/>
      <c r="CK572" s="23"/>
      <c r="CL572" s="23"/>
      <c r="CM572" s="23"/>
      <c r="CN572" s="23"/>
      <c r="CO572" s="23"/>
      <c r="CP572" s="23"/>
      <c r="CQ572" s="23"/>
      <c r="CR572" s="23"/>
      <c r="CS572" s="23"/>
      <c r="CT572" s="23"/>
      <c r="CU572" s="23"/>
      <c r="CV572" s="23"/>
      <c r="CW572" s="23"/>
      <c r="CX572" s="23"/>
      <c r="CY572" s="23"/>
      <c r="CZ572" s="23"/>
      <c r="DA572" s="23"/>
      <c r="DB572" s="23"/>
      <c r="DC572" s="23"/>
      <c r="DD572" s="23"/>
      <c r="DE572" s="23"/>
      <c r="DF572" s="23"/>
      <c r="DG572" s="23"/>
      <c r="DH572" s="23"/>
      <c r="DI572" s="23"/>
      <c r="DJ572" s="23"/>
      <c r="DK572" s="23"/>
      <c r="DL572" s="23"/>
      <c r="DM572" s="23"/>
      <c r="DN572" s="23"/>
      <c r="DO572" s="23"/>
      <c r="DP572" s="23"/>
      <c r="DQ572" s="23"/>
      <c r="DR572" s="23"/>
      <c r="DS572" s="23"/>
      <c r="DT572" s="23"/>
      <c r="DU572" s="23"/>
      <c r="DV572" s="23"/>
      <c r="DW572" s="23"/>
      <c r="DX572" s="23"/>
      <c r="DY572" s="23"/>
      <c r="DZ572" s="23"/>
      <c r="EA572" s="23"/>
      <c r="EB572" s="23"/>
      <c r="EC572" s="23"/>
      <c r="ED572" s="23"/>
      <c r="EE572" s="23"/>
      <c r="EF572" s="23"/>
      <c r="EG572" s="23"/>
      <c r="EH572" s="23"/>
      <c r="EI572" s="23"/>
      <c r="EJ572" s="23"/>
      <c r="EK572" s="23"/>
      <c r="EL572" s="23"/>
      <c r="EM572" s="23"/>
      <c r="EN572" s="23"/>
      <c r="EO572" s="23"/>
      <c r="EP572" s="23"/>
      <c r="EQ572" s="23"/>
      <c r="ER572" s="23"/>
      <c r="ES572" s="23"/>
      <c r="ET572" s="23"/>
      <c r="EU572" s="23"/>
      <c r="EV572" s="23"/>
      <c r="EW572" s="23"/>
      <c r="EX572" s="23"/>
      <c r="EY572" s="23"/>
      <c r="EZ572" s="23"/>
      <c r="FA572" s="23"/>
      <c r="FB572" s="23"/>
      <c r="FC572" s="23"/>
      <c r="FD572" s="23"/>
      <c r="FE572" s="23"/>
      <c r="FF572" s="23"/>
      <c r="FG572" s="23"/>
      <c r="FH572" s="23"/>
      <c r="FI572" s="23"/>
      <c r="FJ572" s="23"/>
      <c r="FK572" s="23"/>
      <c r="FL572" s="23"/>
      <c r="FM572" s="23"/>
      <c r="FN572" s="23"/>
      <c r="FO572" s="23"/>
      <c r="FP572" s="23"/>
      <c r="FQ572" s="23"/>
      <c r="FR572" s="23"/>
      <c r="FS572" s="23"/>
      <c r="FT572" s="23"/>
      <c r="FU572" s="23"/>
      <c r="FV572" s="23"/>
      <c r="FW572" s="23"/>
      <c r="FX572" s="23"/>
      <c r="FY572" s="23"/>
      <c r="FZ572" s="23"/>
      <c r="GA572" s="23"/>
      <c r="GB572" s="23"/>
      <c r="GC572" s="23"/>
      <c r="GD572" s="23"/>
      <c r="GE572" s="23"/>
      <c r="GF572" s="23"/>
      <c r="GG572" s="23"/>
      <c r="GH572" s="23"/>
      <c r="GI572" s="23"/>
    </row>
    <row r="573" spans="1:191" x14ac:dyDescent="0.35">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c r="CB573" s="23"/>
      <c r="CC573" s="23"/>
      <c r="CD573" s="23"/>
      <c r="CE573" s="23"/>
      <c r="CF573" s="23"/>
      <c r="CG573" s="23"/>
      <c r="CH573" s="23"/>
      <c r="CI573" s="23"/>
      <c r="CJ573" s="23"/>
      <c r="CK573" s="23"/>
      <c r="CL573" s="23"/>
      <c r="CM573" s="23"/>
      <c r="CN573" s="23"/>
      <c r="CO573" s="23"/>
      <c r="CP573" s="23"/>
      <c r="CQ573" s="23"/>
      <c r="CR573" s="23"/>
      <c r="CS573" s="23"/>
      <c r="CT573" s="23"/>
      <c r="CU573" s="23"/>
      <c r="CV573" s="23"/>
      <c r="CW573" s="23"/>
      <c r="CX573" s="23"/>
      <c r="CY573" s="23"/>
      <c r="CZ573" s="23"/>
      <c r="DA573" s="23"/>
      <c r="DB573" s="23"/>
      <c r="DC573" s="23"/>
      <c r="DD573" s="23"/>
      <c r="DE573" s="23"/>
      <c r="DF573" s="23"/>
      <c r="DG573" s="23"/>
      <c r="DH573" s="23"/>
      <c r="DI573" s="23"/>
      <c r="DJ573" s="23"/>
      <c r="DK573" s="23"/>
      <c r="DL573" s="23"/>
      <c r="DM573" s="23"/>
      <c r="DN573" s="23"/>
      <c r="DO573" s="23"/>
      <c r="DP573" s="23"/>
      <c r="DQ573" s="23"/>
      <c r="DR573" s="23"/>
      <c r="DS573" s="23"/>
      <c r="DT573" s="23"/>
      <c r="DU573" s="23"/>
      <c r="DV573" s="23"/>
      <c r="DW573" s="23"/>
      <c r="DX573" s="23"/>
      <c r="DY573" s="23"/>
      <c r="DZ573" s="23"/>
      <c r="EA573" s="23"/>
      <c r="EB573" s="23"/>
      <c r="EC573" s="23"/>
      <c r="ED573" s="23"/>
      <c r="EE573" s="23"/>
      <c r="EF573" s="23"/>
      <c r="EG573" s="23"/>
      <c r="EH573" s="23"/>
      <c r="EI573" s="23"/>
      <c r="EJ573" s="23"/>
      <c r="EK573" s="23"/>
      <c r="EL573" s="23"/>
      <c r="EM573" s="23"/>
      <c r="EN573" s="23"/>
      <c r="EO573" s="23"/>
      <c r="EP573" s="23"/>
      <c r="EQ573" s="23"/>
      <c r="ER573" s="23"/>
      <c r="ES573" s="23"/>
      <c r="ET573" s="23"/>
      <c r="EU573" s="23"/>
      <c r="EV573" s="23"/>
      <c r="EW573" s="23"/>
      <c r="EX573" s="23"/>
      <c r="EY573" s="23"/>
      <c r="EZ573" s="23"/>
      <c r="FA573" s="23"/>
      <c r="FB573" s="23"/>
      <c r="FC573" s="23"/>
      <c r="FD573" s="23"/>
      <c r="FE573" s="23"/>
      <c r="FF573" s="23"/>
      <c r="FG573" s="23"/>
      <c r="FH573" s="23"/>
      <c r="FI573" s="23"/>
      <c r="FJ573" s="23"/>
      <c r="FK573" s="23"/>
      <c r="FL573" s="23"/>
      <c r="FM573" s="23"/>
      <c r="FN573" s="23"/>
      <c r="FO573" s="23"/>
      <c r="FP573" s="23"/>
      <c r="FQ573" s="23"/>
      <c r="FR573" s="23"/>
      <c r="FS573" s="23"/>
      <c r="FT573" s="23"/>
      <c r="FU573" s="23"/>
      <c r="FV573" s="23"/>
      <c r="FW573" s="23"/>
      <c r="FX573" s="23"/>
      <c r="FY573" s="23"/>
      <c r="FZ573" s="23"/>
      <c r="GA573" s="23"/>
      <c r="GB573" s="23"/>
      <c r="GC573" s="23"/>
      <c r="GD573" s="23"/>
      <c r="GE573" s="23"/>
      <c r="GF573" s="23"/>
      <c r="GG573" s="23"/>
      <c r="GH573" s="23"/>
      <c r="GI573" s="23"/>
    </row>
    <row r="574" spans="1:191" x14ac:dyDescent="0.35">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c r="CB574" s="23"/>
      <c r="CC574" s="23"/>
      <c r="CD574" s="23"/>
      <c r="CE574" s="23"/>
      <c r="CF574" s="23"/>
      <c r="CG574" s="23"/>
      <c r="CH574" s="23"/>
      <c r="CI574" s="23"/>
      <c r="CJ574" s="23"/>
      <c r="CK574" s="23"/>
      <c r="CL574" s="23"/>
      <c r="CM574" s="23"/>
      <c r="CN574" s="23"/>
      <c r="CO574" s="23"/>
      <c r="CP574" s="23"/>
      <c r="CQ574" s="23"/>
      <c r="CR574" s="23"/>
      <c r="CS574" s="23"/>
      <c r="CT574" s="23"/>
      <c r="CU574" s="23"/>
      <c r="CV574" s="23"/>
      <c r="CW574" s="23"/>
      <c r="CX574" s="23"/>
      <c r="CY574" s="23"/>
      <c r="CZ574" s="23"/>
      <c r="DA574" s="23"/>
      <c r="DB574" s="23"/>
      <c r="DC574" s="23"/>
      <c r="DD574" s="23"/>
      <c r="DE574" s="23"/>
      <c r="DF574" s="23"/>
      <c r="DG574" s="23"/>
      <c r="DH574" s="23"/>
      <c r="DI574" s="23"/>
      <c r="DJ574" s="23"/>
      <c r="DK574" s="23"/>
      <c r="DL574" s="23"/>
      <c r="DM574" s="23"/>
      <c r="DN574" s="23"/>
      <c r="DO574" s="23"/>
      <c r="DP574" s="23"/>
      <c r="DQ574" s="23"/>
      <c r="DR574" s="23"/>
      <c r="DS574" s="23"/>
      <c r="DT574" s="23"/>
      <c r="DU574" s="23"/>
      <c r="DV574" s="23"/>
      <c r="DW574" s="23"/>
      <c r="DX574" s="23"/>
      <c r="DY574" s="23"/>
      <c r="DZ574" s="23"/>
      <c r="EA574" s="23"/>
      <c r="EB574" s="23"/>
      <c r="EC574" s="23"/>
      <c r="ED574" s="23"/>
      <c r="EE574" s="23"/>
      <c r="EF574" s="23"/>
      <c r="EG574" s="23"/>
      <c r="EH574" s="23"/>
      <c r="EI574" s="23"/>
      <c r="EJ574" s="23"/>
      <c r="EK574" s="23"/>
      <c r="EL574" s="23"/>
      <c r="EM574" s="23"/>
      <c r="EN574" s="23"/>
      <c r="EO574" s="23"/>
      <c r="EP574" s="23"/>
      <c r="EQ574" s="23"/>
      <c r="ER574" s="23"/>
      <c r="ES574" s="23"/>
      <c r="ET574" s="23"/>
      <c r="EU574" s="23"/>
      <c r="EV574" s="23"/>
      <c r="EW574" s="23"/>
      <c r="EX574" s="23"/>
      <c r="EY574" s="23"/>
      <c r="EZ574" s="23"/>
      <c r="FA574" s="23"/>
      <c r="FB574" s="23"/>
      <c r="FC574" s="23"/>
      <c r="FD574" s="23"/>
      <c r="FE574" s="23"/>
      <c r="FF574" s="23"/>
      <c r="FG574" s="23"/>
      <c r="FH574" s="23"/>
      <c r="FI574" s="23"/>
      <c r="FJ574" s="23"/>
      <c r="FK574" s="23"/>
      <c r="FL574" s="23"/>
      <c r="FM574" s="23"/>
      <c r="FN574" s="23"/>
      <c r="FO574" s="23"/>
      <c r="FP574" s="23"/>
      <c r="FQ574" s="23"/>
      <c r="FR574" s="23"/>
      <c r="FS574" s="23"/>
      <c r="FT574" s="23"/>
      <c r="FU574" s="23"/>
      <c r="FV574" s="23"/>
      <c r="FW574" s="23"/>
      <c r="FX574" s="23"/>
      <c r="FY574" s="23"/>
      <c r="FZ574" s="23"/>
      <c r="GA574" s="23"/>
      <c r="GB574" s="23"/>
      <c r="GC574" s="23"/>
      <c r="GD574" s="23"/>
      <c r="GE574" s="23"/>
      <c r="GF574" s="23"/>
      <c r="GG574" s="23"/>
      <c r="GH574" s="23"/>
      <c r="GI574" s="23"/>
    </row>
    <row r="575" spans="1:191" x14ac:dyDescent="0.35">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c r="CB575" s="23"/>
      <c r="CC575" s="23"/>
      <c r="CD575" s="23"/>
      <c r="CE575" s="23"/>
      <c r="CF575" s="23"/>
      <c r="CG575" s="23"/>
      <c r="CH575" s="23"/>
      <c r="CI575" s="23"/>
      <c r="CJ575" s="23"/>
      <c r="CK575" s="23"/>
      <c r="CL575" s="23"/>
      <c r="CM575" s="23"/>
      <c r="CN575" s="23"/>
      <c r="CO575" s="23"/>
      <c r="CP575" s="23"/>
      <c r="CQ575" s="23"/>
      <c r="CR575" s="23"/>
      <c r="CS575" s="23"/>
      <c r="CT575" s="23"/>
      <c r="CU575" s="23"/>
      <c r="CV575" s="23"/>
      <c r="CW575" s="23"/>
      <c r="CX575" s="23"/>
      <c r="CY575" s="23"/>
      <c r="CZ575" s="23"/>
      <c r="DA575" s="23"/>
      <c r="DB575" s="23"/>
      <c r="DC575" s="23"/>
      <c r="DD575" s="23"/>
      <c r="DE575" s="23"/>
      <c r="DF575" s="23"/>
      <c r="DG575" s="23"/>
      <c r="DH575" s="23"/>
      <c r="DI575" s="23"/>
      <c r="DJ575" s="23"/>
      <c r="DK575" s="23"/>
      <c r="DL575" s="23"/>
      <c r="DM575" s="23"/>
      <c r="DN575" s="23"/>
      <c r="DO575" s="23"/>
      <c r="DP575" s="23"/>
      <c r="DQ575" s="23"/>
      <c r="DR575" s="23"/>
      <c r="DS575" s="23"/>
      <c r="DT575" s="23"/>
      <c r="DU575" s="23"/>
      <c r="DV575" s="23"/>
      <c r="DW575" s="23"/>
      <c r="DX575" s="23"/>
      <c r="DY575" s="23"/>
      <c r="DZ575" s="23"/>
      <c r="EA575" s="23"/>
      <c r="EB575" s="23"/>
      <c r="EC575" s="23"/>
      <c r="ED575" s="23"/>
      <c r="EE575" s="23"/>
      <c r="EF575" s="23"/>
      <c r="EG575" s="23"/>
      <c r="EH575" s="23"/>
      <c r="EI575" s="23"/>
      <c r="EJ575" s="23"/>
      <c r="EK575" s="23"/>
      <c r="EL575" s="23"/>
      <c r="EM575" s="23"/>
      <c r="EN575" s="23"/>
      <c r="EO575" s="23"/>
      <c r="EP575" s="23"/>
      <c r="EQ575" s="23"/>
      <c r="ER575" s="23"/>
      <c r="ES575" s="23"/>
      <c r="ET575" s="23"/>
      <c r="EU575" s="23"/>
      <c r="EV575" s="23"/>
      <c r="EW575" s="23"/>
      <c r="EX575" s="23"/>
      <c r="EY575" s="23"/>
      <c r="EZ575" s="23"/>
      <c r="FA575" s="23"/>
      <c r="FB575" s="23"/>
      <c r="FC575" s="23"/>
      <c r="FD575" s="23"/>
      <c r="FE575" s="23"/>
      <c r="FF575" s="23"/>
      <c r="FG575" s="23"/>
      <c r="FH575" s="23"/>
      <c r="FI575" s="23"/>
      <c r="FJ575" s="23"/>
      <c r="FK575" s="23"/>
      <c r="FL575" s="23"/>
      <c r="FM575" s="23"/>
      <c r="FN575" s="23"/>
      <c r="FO575" s="23"/>
      <c r="FP575" s="23"/>
      <c r="FQ575" s="23"/>
      <c r="FR575" s="23"/>
      <c r="FS575" s="23"/>
      <c r="FT575" s="23"/>
      <c r="FU575" s="23"/>
      <c r="FV575" s="23"/>
      <c r="FW575" s="23"/>
      <c r="FX575" s="23"/>
      <c r="FY575" s="23"/>
      <c r="FZ575" s="23"/>
      <c r="GA575" s="23"/>
      <c r="GB575" s="23"/>
      <c r="GC575" s="23"/>
      <c r="GD575" s="23"/>
      <c r="GE575" s="23"/>
      <c r="GF575" s="23"/>
      <c r="GG575" s="23"/>
      <c r="GH575" s="23"/>
      <c r="GI575" s="23"/>
    </row>
    <row r="576" spans="1:191" x14ac:dyDescent="0.35">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c r="CB576" s="23"/>
      <c r="CC576" s="23"/>
      <c r="CD576" s="23"/>
      <c r="CE576" s="23"/>
      <c r="CF576" s="23"/>
      <c r="CG576" s="23"/>
      <c r="CH576" s="23"/>
      <c r="CI576" s="23"/>
      <c r="CJ576" s="23"/>
      <c r="CK576" s="23"/>
      <c r="CL576" s="23"/>
      <c r="CM576" s="23"/>
      <c r="CN576" s="23"/>
      <c r="CO576" s="23"/>
      <c r="CP576" s="23"/>
      <c r="CQ576" s="23"/>
      <c r="CR576" s="23"/>
      <c r="CS576" s="23"/>
      <c r="CT576" s="23"/>
      <c r="CU576" s="23"/>
      <c r="CV576" s="23"/>
      <c r="CW576" s="23"/>
      <c r="CX576" s="23"/>
      <c r="CY576" s="23"/>
      <c r="CZ576" s="23"/>
      <c r="DA576" s="23"/>
      <c r="DB576" s="23"/>
      <c r="DC576" s="23"/>
      <c r="DD576" s="23"/>
      <c r="DE576" s="23"/>
      <c r="DF576" s="23"/>
      <c r="DG576" s="23"/>
      <c r="DH576" s="23"/>
      <c r="DI576" s="23"/>
      <c r="DJ576" s="23"/>
      <c r="DK576" s="23"/>
      <c r="DL576" s="23"/>
      <c r="DM576" s="23"/>
      <c r="DN576" s="23"/>
      <c r="DO576" s="23"/>
      <c r="DP576" s="23"/>
      <c r="DQ576" s="23"/>
      <c r="DR576" s="23"/>
      <c r="DS576" s="23"/>
      <c r="DT576" s="23"/>
      <c r="DU576" s="23"/>
      <c r="DV576" s="23"/>
      <c r="DW576" s="23"/>
      <c r="DX576" s="23"/>
      <c r="DY576" s="23"/>
      <c r="DZ576" s="23"/>
      <c r="EA576" s="23"/>
      <c r="EB576" s="23"/>
      <c r="EC576" s="23"/>
      <c r="ED576" s="23"/>
      <c r="EE576" s="23"/>
      <c r="EF576" s="23"/>
      <c r="EG576" s="23"/>
      <c r="EH576" s="23"/>
      <c r="EI576" s="23"/>
      <c r="EJ576" s="23"/>
      <c r="EK576" s="23"/>
      <c r="EL576" s="23"/>
      <c r="EM576" s="23"/>
      <c r="EN576" s="23"/>
      <c r="EO576" s="23"/>
      <c r="EP576" s="23"/>
      <c r="EQ576" s="23"/>
      <c r="ER576" s="23"/>
      <c r="ES576" s="23"/>
      <c r="ET576" s="23"/>
      <c r="EU576" s="23"/>
      <c r="EV576" s="23"/>
      <c r="EW576" s="23"/>
      <c r="EX576" s="23"/>
      <c r="EY576" s="23"/>
      <c r="EZ576" s="23"/>
      <c r="FA576" s="23"/>
      <c r="FB576" s="23"/>
      <c r="FC576" s="23"/>
      <c r="FD576" s="23"/>
      <c r="FE576" s="23"/>
      <c r="FF576" s="23"/>
      <c r="FG576" s="23"/>
      <c r="FH576" s="23"/>
      <c r="FI576" s="23"/>
      <c r="FJ576" s="23"/>
      <c r="FK576" s="23"/>
      <c r="FL576" s="23"/>
      <c r="FM576" s="23"/>
      <c r="FN576" s="23"/>
      <c r="FO576" s="23"/>
      <c r="FP576" s="23"/>
      <c r="FQ576" s="23"/>
      <c r="FR576" s="23"/>
      <c r="FS576" s="23"/>
      <c r="FT576" s="23"/>
      <c r="FU576" s="23"/>
      <c r="FV576" s="23"/>
      <c r="FW576" s="23"/>
      <c r="FX576" s="23"/>
      <c r="FY576" s="23"/>
      <c r="FZ576" s="23"/>
      <c r="GA576" s="23"/>
      <c r="GB576" s="23"/>
      <c r="GC576" s="23"/>
      <c r="GD576" s="23"/>
      <c r="GE576" s="23"/>
      <c r="GF576" s="23"/>
      <c r="GG576" s="23"/>
      <c r="GH576" s="23"/>
      <c r="GI576" s="23"/>
    </row>
    <row r="577" spans="1:191" x14ac:dyDescent="0.35">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c r="CB577" s="23"/>
      <c r="CC577" s="23"/>
      <c r="CD577" s="23"/>
      <c r="CE577" s="23"/>
      <c r="CF577" s="23"/>
      <c r="CG577" s="23"/>
      <c r="CH577" s="23"/>
      <c r="CI577" s="23"/>
      <c r="CJ577" s="23"/>
      <c r="CK577" s="23"/>
      <c r="CL577" s="23"/>
      <c r="CM577" s="23"/>
      <c r="CN577" s="23"/>
      <c r="CO577" s="23"/>
      <c r="CP577" s="23"/>
      <c r="CQ577" s="23"/>
      <c r="CR577" s="23"/>
      <c r="CS577" s="23"/>
      <c r="CT577" s="23"/>
      <c r="CU577" s="23"/>
      <c r="CV577" s="23"/>
      <c r="CW577" s="23"/>
      <c r="CX577" s="23"/>
      <c r="CY577" s="23"/>
      <c r="CZ577" s="23"/>
      <c r="DA577" s="23"/>
      <c r="DB577" s="23"/>
      <c r="DC577" s="23"/>
      <c r="DD577" s="23"/>
      <c r="DE577" s="23"/>
      <c r="DF577" s="23"/>
      <c r="DG577" s="23"/>
      <c r="DH577" s="23"/>
      <c r="DI577" s="23"/>
      <c r="DJ577" s="23"/>
      <c r="DK577" s="23"/>
      <c r="DL577" s="23"/>
      <c r="DM577" s="23"/>
      <c r="DN577" s="23"/>
      <c r="DO577" s="23"/>
      <c r="DP577" s="23"/>
      <c r="DQ577" s="23"/>
      <c r="DR577" s="23"/>
      <c r="DS577" s="23"/>
      <c r="DT577" s="23"/>
      <c r="DU577" s="23"/>
      <c r="DV577" s="23"/>
      <c r="DW577" s="23"/>
      <c r="DX577" s="23"/>
      <c r="DY577" s="23"/>
      <c r="DZ577" s="23"/>
      <c r="EA577" s="23"/>
      <c r="EB577" s="23"/>
      <c r="EC577" s="23"/>
      <c r="ED577" s="23"/>
      <c r="EE577" s="23"/>
      <c r="EF577" s="23"/>
      <c r="EG577" s="23"/>
      <c r="EH577" s="23"/>
      <c r="EI577" s="23"/>
      <c r="EJ577" s="23"/>
      <c r="EK577" s="23"/>
      <c r="EL577" s="23"/>
      <c r="EM577" s="23"/>
      <c r="EN577" s="23"/>
      <c r="EO577" s="23"/>
      <c r="EP577" s="23"/>
      <c r="EQ577" s="23"/>
      <c r="ER577" s="23"/>
      <c r="ES577" s="23"/>
      <c r="ET577" s="23"/>
      <c r="EU577" s="23"/>
      <c r="EV577" s="23"/>
      <c r="EW577" s="23"/>
      <c r="EX577" s="23"/>
      <c r="EY577" s="23"/>
      <c r="EZ577" s="23"/>
      <c r="FA577" s="23"/>
      <c r="FB577" s="23"/>
      <c r="FC577" s="23"/>
      <c r="FD577" s="23"/>
      <c r="FE577" s="23"/>
      <c r="FF577" s="23"/>
      <c r="FG577" s="23"/>
      <c r="FH577" s="23"/>
      <c r="FI577" s="23"/>
      <c r="FJ577" s="23"/>
      <c r="FK577" s="23"/>
      <c r="FL577" s="23"/>
      <c r="FM577" s="23"/>
      <c r="FN577" s="23"/>
      <c r="FO577" s="23"/>
      <c r="FP577" s="23"/>
      <c r="FQ577" s="23"/>
      <c r="FR577" s="23"/>
      <c r="FS577" s="23"/>
      <c r="FT577" s="23"/>
      <c r="FU577" s="23"/>
      <c r="FV577" s="23"/>
      <c r="FW577" s="23"/>
      <c r="FX577" s="23"/>
      <c r="FY577" s="23"/>
      <c r="FZ577" s="23"/>
      <c r="GA577" s="23"/>
      <c r="GB577" s="23"/>
      <c r="GC577" s="23"/>
      <c r="GD577" s="23"/>
      <c r="GE577" s="23"/>
      <c r="GF577" s="23"/>
      <c r="GG577" s="23"/>
      <c r="GH577" s="23"/>
      <c r="GI577" s="23"/>
    </row>
    <row r="578" spans="1:191" x14ac:dyDescent="0.35">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c r="CB578" s="23"/>
      <c r="CC578" s="23"/>
      <c r="CD578" s="23"/>
      <c r="CE578" s="23"/>
      <c r="CF578" s="23"/>
      <c r="CG578" s="23"/>
      <c r="CH578" s="23"/>
      <c r="CI578" s="23"/>
      <c r="CJ578" s="23"/>
      <c r="CK578" s="23"/>
      <c r="CL578" s="23"/>
      <c r="CM578" s="23"/>
      <c r="CN578" s="23"/>
      <c r="CO578" s="23"/>
      <c r="CP578" s="23"/>
      <c r="CQ578" s="23"/>
      <c r="CR578" s="23"/>
      <c r="CS578" s="23"/>
      <c r="CT578" s="23"/>
      <c r="CU578" s="23"/>
      <c r="CV578" s="23"/>
      <c r="CW578" s="23"/>
      <c r="CX578" s="23"/>
      <c r="CY578" s="23"/>
      <c r="CZ578" s="23"/>
      <c r="DA578" s="23"/>
      <c r="DB578" s="23"/>
      <c r="DC578" s="23"/>
      <c r="DD578" s="23"/>
      <c r="DE578" s="23"/>
      <c r="DF578" s="23"/>
      <c r="DG578" s="23"/>
      <c r="DH578" s="23"/>
      <c r="DI578" s="23"/>
      <c r="DJ578" s="23"/>
      <c r="DK578" s="23"/>
      <c r="DL578" s="23"/>
      <c r="DM578" s="23"/>
      <c r="DN578" s="23"/>
      <c r="DO578" s="23"/>
      <c r="DP578" s="23"/>
      <c r="DQ578" s="23"/>
      <c r="DR578" s="23"/>
      <c r="DS578" s="23"/>
      <c r="DT578" s="23"/>
      <c r="DU578" s="23"/>
      <c r="DV578" s="23"/>
      <c r="DW578" s="23"/>
      <c r="DX578" s="23"/>
      <c r="DY578" s="23"/>
      <c r="DZ578" s="23"/>
      <c r="EA578" s="23"/>
      <c r="EB578" s="23"/>
      <c r="EC578" s="23"/>
      <c r="ED578" s="23"/>
      <c r="EE578" s="23"/>
      <c r="EF578" s="23"/>
      <c r="EG578" s="23"/>
      <c r="EH578" s="23"/>
      <c r="EI578" s="23"/>
      <c r="EJ578" s="23"/>
      <c r="EK578" s="23"/>
      <c r="EL578" s="23"/>
      <c r="EM578" s="23"/>
      <c r="EN578" s="23"/>
      <c r="EO578" s="23"/>
      <c r="EP578" s="23"/>
      <c r="EQ578" s="23"/>
      <c r="ER578" s="23"/>
      <c r="ES578" s="23"/>
      <c r="ET578" s="23"/>
      <c r="EU578" s="23"/>
      <c r="EV578" s="23"/>
      <c r="EW578" s="23"/>
      <c r="EX578" s="23"/>
      <c r="EY578" s="23"/>
      <c r="EZ578" s="23"/>
      <c r="FA578" s="23"/>
      <c r="FB578" s="23"/>
      <c r="FC578" s="23"/>
      <c r="FD578" s="23"/>
      <c r="FE578" s="23"/>
      <c r="FF578" s="23"/>
      <c r="FG578" s="23"/>
      <c r="FH578" s="23"/>
      <c r="FI578" s="23"/>
      <c r="FJ578" s="23"/>
      <c r="FK578" s="23"/>
      <c r="FL578" s="23"/>
      <c r="FM578" s="23"/>
      <c r="FN578" s="23"/>
      <c r="FO578" s="23"/>
      <c r="FP578" s="23"/>
      <c r="FQ578" s="23"/>
      <c r="FR578" s="23"/>
      <c r="FS578" s="23"/>
      <c r="FT578" s="23"/>
      <c r="FU578" s="23"/>
      <c r="FV578" s="23"/>
      <c r="FW578" s="23"/>
      <c r="FX578" s="23"/>
      <c r="FY578" s="23"/>
      <c r="FZ578" s="23"/>
      <c r="GA578" s="23"/>
      <c r="GB578" s="23"/>
      <c r="GC578" s="23"/>
      <c r="GD578" s="23"/>
      <c r="GE578" s="23"/>
      <c r="GF578" s="23"/>
      <c r="GG578" s="23"/>
      <c r="GH578" s="23"/>
      <c r="GI578" s="23"/>
    </row>
    <row r="579" spans="1:191" x14ac:dyDescent="0.35">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c r="CB579" s="23"/>
      <c r="CC579" s="23"/>
      <c r="CD579" s="23"/>
      <c r="CE579" s="23"/>
      <c r="CF579" s="23"/>
      <c r="CG579" s="23"/>
      <c r="CH579" s="23"/>
      <c r="CI579" s="23"/>
      <c r="CJ579" s="23"/>
      <c r="CK579" s="23"/>
      <c r="CL579" s="23"/>
      <c r="CM579" s="23"/>
      <c r="CN579" s="23"/>
      <c r="CO579" s="23"/>
      <c r="CP579" s="23"/>
      <c r="CQ579" s="23"/>
      <c r="CR579" s="23"/>
      <c r="CS579" s="23"/>
      <c r="CT579" s="23"/>
      <c r="CU579" s="23"/>
      <c r="CV579" s="23"/>
      <c r="CW579" s="23"/>
      <c r="CX579" s="23"/>
      <c r="CY579" s="23"/>
      <c r="CZ579" s="23"/>
      <c r="DA579" s="23"/>
      <c r="DB579" s="23"/>
      <c r="DC579" s="23"/>
      <c r="DD579" s="23"/>
      <c r="DE579" s="23"/>
      <c r="DF579" s="23"/>
      <c r="DG579" s="23"/>
      <c r="DH579" s="23"/>
      <c r="DI579" s="23"/>
      <c r="DJ579" s="23"/>
      <c r="DK579" s="23"/>
      <c r="DL579" s="23"/>
      <c r="DM579" s="23"/>
      <c r="DN579" s="23"/>
      <c r="DO579" s="23"/>
      <c r="DP579" s="23"/>
      <c r="DQ579" s="23"/>
      <c r="DR579" s="23"/>
      <c r="DS579" s="23"/>
      <c r="DT579" s="23"/>
      <c r="DU579" s="23"/>
      <c r="DV579" s="23"/>
      <c r="DW579" s="23"/>
      <c r="DX579" s="23"/>
      <c r="DY579" s="23"/>
      <c r="DZ579" s="23"/>
      <c r="EA579" s="23"/>
      <c r="EB579" s="23"/>
      <c r="EC579" s="23"/>
      <c r="ED579" s="23"/>
      <c r="EE579" s="23"/>
      <c r="EF579" s="23"/>
      <c r="EG579" s="23"/>
      <c r="EH579" s="23"/>
      <c r="EI579" s="23"/>
      <c r="EJ579" s="23"/>
      <c r="EK579" s="23"/>
      <c r="EL579" s="23"/>
      <c r="EM579" s="23"/>
      <c r="EN579" s="23"/>
      <c r="EO579" s="23"/>
      <c r="EP579" s="23"/>
      <c r="EQ579" s="23"/>
      <c r="ER579" s="23"/>
      <c r="ES579" s="23"/>
      <c r="ET579" s="23"/>
      <c r="EU579" s="23"/>
      <c r="EV579" s="23"/>
      <c r="EW579" s="23"/>
      <c r="EX579" s="23"/>
      <c r="EY579" s="23"/>
      <c r="EZ579" s="23"/>
      <c r="FA579" s="23"/>
      <c r="FB579" s="23"/>
      <c r="FC579" s="23"/>
      <c r="FD579" s="23"/>
      <c r="FE579" s="23"/>
      <c r="FF579" s="23"/>
      <c r="FG579" s="23"/>
      <c r="FH579" s="23"/>
      <c r="FI579" s="23"/>
      <c r="FJ579" s="23"/>
      <c r="FK579" s="23"/>
      <c r="FL579" s="23"/>
      <c r="FM579" s="23"/>
      <c r="FN579" s="23"/>
      <c r="FO579" s="23"/>
      <c r="FP579" s="23"/>
      <c r="FQ579" s="23"/>
      <c r="FR579" s="23"/>
      <c r="FS579" s="23"/>
      <c r="FT579" s="23"/>
      <c r="FU579" s="23"/>
      <c r="FV579" s="23"/>
      <c r="FW579" s="23"/>
      <c r="FX579" s="23"/>
      <c r="FY579" s="23"/>
      <c r="FZ579" s="23"/>
      <c r="GA579" s="23"/>
      <c r="GB579" s="23"/>
      <c r="GC579" s="23"/>
      <c r="GD579" s="23"/>
      <c r="GE579" s="23"/>
      <c r="GF579" s="23"/>
      <c r="GG579" s="23"/>
      <c r="GH579" s="23"/>
      <c r="GI579" s="23"/>
    </row>
    <row r="580" spans="1:191" x14ac:dyDescent="0.35">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c r="CB580" s="23"/>
      <c r="CC580" s="23"/>
      <c r="CD580" s="23"/>
      <c r="CE580" s="23"/>
      <c r="CF580" s="23"/>
      <c r="CG580" s="23"/>
      <c r="CH580" s="23"/>
      <c r="CI580" s="23"/>
      <c r="CJ580" s="23"/>
      <c r="CK580" s="23"/>
      <c r="CL580" s="23"/>
      <c r="CM580" s="23"/>
      <c r="CN580" s="23"/>
      <c r="CO580" s="23"/>
      <c r="CP580" s="23"/>
      <c r="CQ580" s="23"/>
      <c r="CR580" s="23"/>
      <c r="CS580" s="23"/>
      <c r="CT580" s="23"/>
      <c r="CU580" s="23"/>
      <c r="CV580" s="23"/>
      <c r="CW580" s="23"/>
      <c r="CX580" s="23"/>
      <c r="CY580" s="23"/>
      <c r="CZ580" s="23"/>
      <c r="DA580" s="23"/>
      <c r="DB580" s="23"/>
      <c r="DC580" s="23"/>
      <c r="DD580" s="23"/>
      <c r="DE580" s="23"/>
      <c r="DF580" s="23"/>
      <c r="DG580" s="23"/>
      <c r="DH580" s="23"/>
      <c r="DI580" s="23"/>
      <c r="DJ580" s="23"/>
      <c r="DK580" s="23"/>
      <c r="DL580" s="23"/>
      <c r="DM580" s="23"/>
      <c r="DN580" s="23"/>
      <c r="DO580" s="23"/>
      <c r="DP580" s="23"/>
      <c r="DQ580" s="23"/>
      <c r="DR580" s="23"/>
      <c r="DS580" s="23"/>
      <c r="DT580" s="23"/>
      <c r="DU580" s="23"/>
      <c r="DV580" s="23"/>
      <c r="DW580" s="23"/>
      <c r="DX580" s="23"/>
      <c r="DY580" s="23"/>
      <c r="DZ580" s="23"/>
      <c r="EA580" s="23"/>
      <c r="EB580" s="23"/>
      <c r="EC580" s="23"/>
      <c r="ED580" s="23"/>
      <c r="EE580" s="23"/>
      <c r="EF580" s="23"/>
      <c r="EG580" s="23"/>
      <c r="EH580" s="23"/>
      <c r="EI580" s="23"/>
      <c r="EJ580" s="23"/>
      <c r="EK580" s="23"/>
      <c r="EL580" s="23"/>
      <c r="EM580" s="23"/>
      <c r="EN580" s="23"/>
      <c r="EO580" s="23"/>
      <c r="EP580" s="23"/>
      <c r="EQ580" s="23"/>
      <c r="ER580" s="23"/>
      <c r="ES580" s="23"/>
      <c r="ET580" s="23"/>
      <c r="EU580" s="23"/>
      <c r="EV580" s="23"/>
      <c r="EW580" s="23"/>
      <c r="EX580" s="23"/>
      <c r="EY580" s="23"/>
      <c r="EZ580" s="23"/>
      <c r="FA580" s="23"/>
      <c r="FB580" s="23"/>
      <c r="FC580" s="23"/>
      <c r="FD580" s="23"/>
      <c r="FE580" s="23"/>
      <c r="FF580" s="23"/>
      <c r="FG580" s="23"/>
      <c r="FH580" s="23"/>
      <c r="FI580" s="23"/>
      <c r="FJ580" s="23"/>
      <c r="FK580" s="23"/>
      <c r="FL580" s="23"/>
      <c r="FM580" s="23"/>
      <c r="FN580" s="23"/>
      <c r="FO580" s="23"/>
      <c r="FP580" s="23"/>
      <c r="FQ580" s="23"/>
      <c r="FR580" s="23"/>
      <c r="FS580" s="23"/>
      <c r="FT580" s="23"/>
      <c r="FU580" s="23"/>
      <c r="FV580" s="23"/>
      <c r="FW580" s="23"/>
      <c r="FX580" s="23"/>
      <c r="FY580" s="23"/>
      <c r="FZ580" s="23"/>
      <c r="GA580" s="23"/>
      <c r="GB580" s="23"/>
      <c r="GC580" s="23"/>
      <c r="GD580" s="23"/>
      <c r="GE580" s="23"/>
      <c r="GF580" s="23"/>
      <c r="GG580" s="23"/>
      <c r="GH580" s="23"/>
      <c r="GI580" s="23"/>
    </row>
    <row r="581" spans="1:191" x14ac:dyDescent="0.35">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c r="CB581" s="23"/>
      <c r="CC581" s="23"/>
      <c r="CD581" s="23"/>
      <c r="CE581" s="23"/>
      <c r="CF581" s="23"/>
      <c r="CG581" s="23"/>
      <c r="CH581" s="23"/>
      <c r="CI581" s="23"/>
      <c r="CJ581" s="23"/>
      <c r="CK581" s="23"/>
      <c r="CL581" s="23"/>
      <c r="CM581" s="23"/>
      <c r="CN581" s="23"/>
      <c r="CO581" s="23"/>
      <c r="CP581" s="23"/>
      <c r="CQ581" s="23"/>
      <c r="CR581" s="23"/>
      <c r="CS581" s="23"/>
      <c r="CT581" s="23"/>
      <c r="CU581" s="23"/>
      <c r="CV581" s="23"/>
      <c r="CW581" s="23"/>
      <c r="CX581" s="23"/>
      <c r="CY581" s="23"/>
      <c r="CZ581" s="23"/>
      <c r="DA581" s="23"/>
      <c r="DB581" s="23"/>
      <c r="DC581" s="23"/>
      <c r="DD581" s="23"/>
      <c r="DE581" s="23"/>
      <c r="DF581" s="23"/>
      <c r="DG581" s="23"/>
      <c r="DH581" s="23"/>
      <c r="DI581" s="23"/>
      <c r="DJ581" s="23"/>
      <c r="DK581" s="23"/>
      <c r="DL581" s="23"/>
      <c r="DM581" s="23"/>
      <c r="DN581" s="23"/>
      <c r="DO581" s="23"/>
      <c r="DP581" s="23"/>
      <c r="DQ581" s="23"/>
      <c r="DR581" s="23"/>
      <c r="DS581" s="23"/>
      <c r="DT581" s="23"/>
      <c r="DU581" s="23"/>
      <c r="DV581" s="23"/>
      <c r="DW581" s="23"/>
      <c r="DX581" s="23"/>
      <c r="DY581" s="23"/>
      <c r="DZ581" s="23"/>
      <c r="EA581" s="23"/>
      <c r="EB581" s="23"/>
      <c r="EC581" s="23"/>
      <c r="ED581" s="23"/>
      <c r="EE581" s="23"/>
      <c r="EF581" s="23"/>
      <c r="EG581" s="23"/>
      <c r="EH581" s="23"/>
      <c r="EI581" s="23"/>
      <c r="EJ581" s="23"/>
      <c r="EK581" s="23"/>
      <c r="EL581" s="23"/>
      <c r="EM581" s="23"/>
      <c r="EN581" s="23"/>
      <c r="EO581" s="23"/>
      <c r="EP581" s="23"/>
      <c r="EQ581" s="23"/>
      <c r="ER581" s="23"/>
      <c r="ES581" s="23"/>
      <c r="ET581" s="23"/>
      <c r="EU581" s="23"/>
      <c r="EV581" s="23"/>
      <c r="EW581" s="23"/>
      <c r="EX581" s="23"/>
      <c r="EY581" s="23"/>
      <c r="EZ581" s="23"/>
      <c r="FA581" s="23"/>
      <c r="FB581" s="23"/>
      <c r="FC581" s="23"/>
      <c r="FD581" s="23"/>
      <c r="FE581" s="23"/>
      <c r="FF581" s="23"/>
      <c r="FG581" s="23"/>
      <c r="FH581" s="23"/>
      <c r="FI581" s="23"/>
      <c r="FJ581" s="23"/>
      <c r="FK581" s="23"/>
      <c r="FL581" s="23"/>
      <c r="FM581" s="23"/>
      <c r="FN581" s="23"/>
      <c r="FO581" s="23"/>
      <c r="FP581" s="23"/>
      <c r="FQ581" s="23"/>
      <c r="FR581" s="23"/>
      <c r="FS581" s="23"/>
      <c r="FT581" s="23"/>
      <c r="FU581" s="23"/>
      <c r="FV581" s="23"/>
      <c r="FW581" s="23"/>
      <c r="FX581" s="23"/>
      <c r="FY581" s="23"/>
      <c r="FZ581" s="23"/>
      <c r="GA581" s="23"/>
      <c r="GB581" s="23"/>
      <c r="GC581" s="23"/>
      <c r="GD581" s="23"/>
      <c r="GE581" s="23"/>
      <c r="GF581" s="23"/>
      <c r="GG581" s="23"/>
      <c r="GH581" s="23"/>
      <c r="GI581" s="23"/>
    </row>
    <row r="582" spans="1:191" x14ac:dyDescent="0.35">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c r="CB582" s="23"/>
      <c r="CC582" s="23"/>
      <c r="CD582" s="23"/>
      <c r="CE582" s="23"/>
      <c r="CF582" s="23"/>
      <c r="CG582" s="23"/>
      <c r="CH582" s="23"/>
      <c r="CI582" s="23"/>
      <c r="CJ582" s="23"/>
      <c r="CK582" s="23"/>
      <c r="CL582" s="23"/>
      <c r="CM582" s="23"/>
      <c r="CN582" s="23"/>
      <c r="CO582" s="23"/>
      <c r="CP582" s="23"/>
      <c r="CQ582" s="23"/>
      <c r="CR582" s="23"/>
      <c r="CS582" s="23"/>
      <c r="CT582" s="23"/>
      <c r="CU582" s="23"/>
      <c r="CV582" s="23"/>
      <c r="CW582" s="23"/>
      <c r="CX582" s="23"/>
      <c r="CY582" s="23"/>
      <c r="CZ582" s="23"/>
      <c r="DA582" s="23"/>
      <c r="DB582" s="23"/>
      <c r="DC582" s="23"/>
      <c r="DD582" s="23"/>
      <c r="DE582" s="23"/>
      <c r="DF582" s="23"/>
      <c r="DG582" s="23"/>
      <c r="DH582" s="23"/>
      <c r="DI582" s="23"/>
      <c r="DJ582" s="23"/>
      <c r="DK582" s="23"/>
      <c r="DL582" s="23"/>
      <c r="DM582" s="23"/>
      <c r="DN582" s="23"/>
      <c r="DO582" s="23"/>
      <c r="DP582" s="23"/>
      <c r="DQ582" s="23"/>
      <c r="DR582" s="23"/>
      <c r="DS582" s="23"/>
      <c r="DT582" s="23"/>
      <c r="DU582" s="23"/>
      <c r="DV582" s="23"/>
      <c r="DW582" s="23"/>
      <c r="DX582" s="23"/>
      <c r="DY582" s="23"/>
      <c r="DZ582" s="23"/>
      <c r="EA582" s="23"/>
      <c r="EB582" s="23"/>
      <c r="EC582" s="23"/>
      <c r="ED582" s="23"/>
      <c r="EE582" s="23"/>
      <c r="EF582" s="23"/>
      <c r="EG582" s="23"/>
      <c r="EH582" s="23"/>
      <c r="EI582" s="23"/>
      <c r="EJ582" s="23"/>
      <c r="EK582" s="23"/>
      <c r="EL582" s="23"/>
      <c r="EM582" s="23"/>
      <c r="EN582" s="23"/>
      <c r="EO582" s="23"/>
      <c r="EP582" s="23"/>
      <c r="EQ582" s="23"/>
      <c r="ER582" s="23"/>
      <c r="ES582" s="23"/>
      <c r="ET582" s="23"/>
      <c r="EU582" s="23"/>
      <c r="EV582" s="23"/>
      <c r="EW582" s="23"/>
      <c r="EX582" s="23"/>
      <c r="EY582" s="23"/>
      <c r="EZ582" s="23"/>
      <c r="FA582" s="23"/>
      <c r="FB582" s="23"/>
      <c r="FC582" s="23"/>
      <c r="FD582" s="23"/>
      <c r="FE582" s="23"/>
      <c r="FF582" s="23"/>
      <c r="FG582" s="23"/>
      <c r="FH582" s="23"/>
      <c r="FI582" s="23"/>
      <c r="FJ582" s="23"/>
      <c r="FK582" s="23"/>
      <c r="FL582" s="23"/>
      <c r="FM582" s="23"/>
      <c r="FN582" s="23"/>
      <c r="FO582" s="23"/>
      <c r="FP582" s="23"/>
      <c r="FQ582" s="23"/>
      <c r="FR582" s="23"/>
      <c r="FS582" s="23"/>
      <c r="FT582" s="23"/>
      <c r="FU582" s="23"/>
      <c r="FV582" s="23"/>
      <c r="FW582" s="23"/>
      <c r="FX582" s="23"/>
      <c r="FY582" s="23"/>
      <c r="FZ582" s="23"/>
      <c r="GA582" s="23"/>
      <c r="GB582" s="23"/>
      <c r="GC582" s="23"/>
      <c r="GD582" s="23"/>
      <c r="GE582" s="23"/>
      <c r="GF582" s="23"/>
      <c r="GG582" s="23"/>
      <c r="GH582" s="23"/>
      <c r="GI582" s="23"/>
    </row>
    <row r="583" spans="1:191" x14ac:dyDescent="0.35">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c r="CB583" s="23"/>
      <c r="CC583" s="23"/>
      <c r="CD583" s="23"/>
      <c r="CE583" s="23"/>
      <c r="CF583" s="23"/>
      <c r="CG583" s="23"/>
      <c r="CH583" s="23"/>
      <c r="CI583" s="23"/>
      <c r="CJ583" s="23"/>
      <c r="CK583" s="23"/>
      <c r="CL583" s="23"/>
      <c r="CM583" s="23"/>
      <c r="CN583" s="23"/>
      <c r="CO583" s="23"/>
      <c r="CP583" s="23"/>
      <c r="CQ583" s="23"/>
      <c r="CR583" s="23"/>
      <c r="CS583" s="23"/>
      <c r="CT583" s="23"/>
      <c r="CU583" s="23"/>
      <c r="CV583" s="23"/>
      <c r="CW583" s="23"/>
      <c r="CX583" s="23"/>
      <c r="CY583" s="23"/>
      <c r="CZ583" s="23"/>
      <c r="DA583" s="23"/>
      <c r="DB583" s="23"/>
      <c r="DC583" s="23"/>
      <c r="DD583" s="23"/>
      <c r="DE583" s="23"/>
      <c r="DF583" s="23"/>
      <c r="DG583" s="23"/>
      <c r="DH583" s="23"/>
      <c r="DI583" s="23"/>
      <c r="DJ583" s="23"/>
      <c r="DK583" s="23"/>
      <c r="DL583" s="23"/>
      <c r="DM583" s="23"/>
      <c r="DN583" s="23"/>
      <c r="DO583" s="23"/>
      <c r="DP583" s="23"/>
      <c r="DQ583" s="23"/>
      <c r="DR583" s="23"/>
      <c r="DS583" s="23"/>
      <c r="DT583" s="23"/>
      <c r="DU583" s="23"/>
      <c r="DV583" s="23"/>
      <c r="DW583" s="23"/>
      <c r="DX583" s="23"/>
      <c r="DY583" s="23"/>
      <c r="DZ583" s="23"/>
      <c r="EA583" s="23"/>
      <c r="EB583" s="23"/>
      <c r="EC583" s="23"/>
      <c r="ED583" s="23"/>
      <c r="EE583" s="23"/>
      <c r="EF583" s="23"/>
      <c r="EG583" s="23"/>
      <c r="EH583" s="23"/>
      <c r="EI583" s="23"/>
      <c r="EJ583" s="23"/>
      <c r="EK583" s="23"/>
      <c r="EL583" s="23"/>
      <c r="EM583" s="23"/>
      <c r="EN583" s="23"/>
      <c r="EO583" s="23"/>
      <c r="EP583" s="23"/>
      <c r="EQ583" s="23"/>
      <c r="ER583" s="23"/>
      <c r="ES583" s="23"/>
      <c r="ET583" s="23"/>
      <c r="EU583" s="23"/>
      <c r="EV583" s="23"/>
      <c r="EW583" s="23"/>
      <c r="EX583" s="23"/>
      <c r="EY583" s="23"/>
      <c r="EZ583" s="23"/>
      <c r="FA583" s="23"/>
      <c r="FB583" s="23"/>
      <c r="FC583" s="23"/>
      <c r="FD583" s="23"/>
      <c r="FE583" s="23"/>
      <c r="FF583" s="23"/>
      <c r="FG583" s="23"/>
      <c r="FH583" s="23"/>
      <c r="FI583" s="23"/>
      <c r="FJ583" s="23"/>
      <c r="FK583" s="23"/>
      <c r="FL583" s="23"/>
      <c r="FM583" s="23"/>
      <c r="FN583" s="23"/>
      <c r="FO583" s="23"/>
      <c r="FP583" s="23"/>
      <c r="FQ583" s="23"/>
      <c r="FR583" s="23"/>
      <c r="FS583" s="23"/>
      <c r="FT583" s="23"/>
      <c r="FU583" s="23"/>
      <c r="FV583" s="23"/>
      <c r="FW583" s="23"/>
      <c r="FX583" s="23"/>
      <c r="FY583" s="23"/>
      <c r="FZ583" s="23"/>
      <c r="GA583" s="23"/>
      <c r="GB583" s="23"/>
      <c r="GC583" s="23"/>
      <c r="GD583" s="23"/>
      <c r="GE583" s="23"/>
      <c r="GF583" s="23"/>
      <c r="GG583" s="23"/>
      <c r="GH583" s="23"/>
      <c r="GI583" s="23"/>
    </row>
    <row r="584" spans="1:191" x14ac:dyDescent="0.35">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c r="CB584" s="23"/>
      <c r="CC584" s="23"/>
      <c r="CD584" s="23"/>
      <c r="CE584" s="23"/>
      <c r="CF584" s="23"/>
      <c r="CG584" s="23"/>
      <c r="CH584" s="23"/>
      <c r="CI584" s="23"/>
      <c r="CJ584" s="23"/>
      <c r="CK584" s="23"/>
      <c r="CL584" s="23"/>
      <c r="CM584" s="23"/>
      <c r="CN584" s="23"/>
      <c r="CO584" s="23"/>
      <c r="CP584" s="23"/>
      <c r="CQ584" s="23"/>
      <c r="CR584" s="23"/>
      <c r="CS584" s="23"/>
      <c r="CT584" s="23"/>
      <c r="CU584" s="23"/>
      <c r="CV584" s="23"/>
      <c r="CW584" s="23"/>
      <c r="CX584" s="23"/>
      <c r="CY584" s="23"/>
      <c r="CZ584" s="23"/>
      <c r="DA584" s="23"/>
      <c r="DB584" s="23"/>
      <c r="DC584" s="23"/>
      <c r="DD584" s="23"/>
      <c r="DE584" s="23"/>
      <c r="DF584" s="23"/>
      <c r="DG584" s="23"/>
      <c r="DH584" s="23"/>
      <c r="DI584" s="23"/>
      <c r="DJ584" s="23"/>
      <c r="DK584" s="23"/>
      <c r="DL584" s="23"/>
      <c r="DM584" s="23"/>
      <c r="DN584" s="23"/>
      <c r="DO584" s="23"/>
      <c r="DP584" s="23"/>
      <c r="DQ584" s="23"/>
      <c r="DR584" s="23"/>
      <c r="DS584" s="23"/>
      <c r="DT584" s="23"/>
      <c r="DU584" s="23"/>
      <c r="DV584" s="23"/>
      <c r="DW584" s="23"/>
      <c r="DX584" s="23"/>
      <c r="DY584" s="23"/>
      <c r="DZ584" s="23"/>
      <c r="EA584" s="23"/>
      <c r="EB584" s="23"/>
      <c r="EC584" s="23"/>
      <c r="ED584" s="23"/>
      <c r="EE584" s="23"/>
      <c r="EF584" s="23"/>
      <c r="EG584" s="23"/>
      <c r="EH584" s="23"/>
      <c r="EI584" s="23"/>
      <c r="EJ584" s="23"/>
      <c r="EK584" s="23"/>
      <c r="EL584" s="23"/>
      <c r="EM584" s="23"/>
      <c r="EN584" s="23"/>
      <c r="EO584" s="23"/>
      <c r="EP584" s="23"/>
      <c r="EQ584" s="23"/>
      <c r="ER584" s="23"/>
      <c r="ES584" s="23"/>
      <c r="ET584" s="23"/>
      <c r="EU584" s="23"/>
      <c r="EV584" s="23"/>
      <c r="EW584" s="23"/>
      <c r="EX584" s="23"/>
      <c r="EY584" s="23"/>
      <c r="EZ584" s="23"/>
      <c r="FA584" s="23"/>
      <c r="FB584" s="23"/>
      <c r="FC584" s="23"/>
      <c r="FD584" s="23"/>
      <c r="FE584" s="23"/>
      <c r="FF584" s="23"/>
      <c r="FG584" s="23"/>
      <c r="FH584" s="23"/>
      <c r="FI584" s="23"/>
      <c r="FJ584" s="23"/>
      <c r="FK584" s="23"/>
      <c r="FL584" s="23"/>
      <c r="FM584" s="23"/>
      <c r="FN584" s="23"/>
      <c r="FO584" s="23"/>
      <c r="FP584" s="23"/>
      <c r="FQ584" s="23"/>
      <c r="FR584" s="23"/>
      <c r="FS584" s="23"/>
      <c r="FT584" s="23"/>
      <c r="FU584" s="23"/>
      <c r="FV584" s="23"/>
      <c r="FW584" s="23"/>
      <c r="FX584" s="23"/>
      <c r="FY584" s="23"/>
      <c r="FZ584" s="23"/>
      <c r="GA584" s="23"/>
      <c r="GB584" s="23"/>
      <c r="GC584" s="23"/>
      <c r="GD584" s="23"/>
      <c r="GE584" s="23"/>
      <c r="GF584" s="23"/>
      <c r="GG584" s="23"/>
      <c r="GH584" s="23"/>
      <c r="GI584" s="23"/>
    </row>
    <row r="585" spans="1:191" x14ac:dyDescent="0.35">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c r="CB585" s="23"/>
      <c r="CC585" s="23"/>
      <c r="CD585" s="23"/>
      <c r="CE585" s="23"/>
      <c r="CF585" s="23"/>
      <c r="CG585" s="23"/>
      <c r="CH585" s="23"/>
      <c r="CI585" s="23"/>
      <c r="CJ585" s="23"/>
      <c r="CK585" s="23"/>
      <c r="CL585" s="23"/>
      <c r="CM585" s="23"/>
      <c r="CN585" s="23"/>
      <c r="CO585" s="23"/>
      <c r="CP585" s="23"/>
      <c r="CQ585" s="23"/>
      <c r="CR585" s="23"/>
      <c r="CS585" s="23"/>
      <c r="CT585" s="23"/>
      <c r="CU585" s="23"/>
      <c r="CV585" s="23"/>
      <c r="CW585" s="23"/>
      <c r="CX585" s="23"/>
      <c r="CY585" s="23"/>
      <c r="CZ585" s="23"/>
      <c r="DA585" s="23"/>
      <c r="DB585" s="23"/>
      <c r="DC585" s="23"/>
      <c r="DD585" s="23"/>
      <c r="DE585" s="23"/>
      <c r="DF585" s="23"/>
      <c r="DG585" s="23"/>
      <c r="DH585" s="23"/>
      <c r="DI585" s="23"/>
      <c r="DJ585" s="23"/>
      <c r="DK585" s="23"/>
      <c r="DL585" s="23"/>
      <c r="DM585" s="23"/>
      <c r="DN585" s="23"/>
      <c r="DO585" s="23"/>
      <c r="DP585" s="23"/>
      <c r="DQ585" s="23"/>
      <c r="DR585" s="23"/>
      <c r="DS585" s="23"/>
      <c r="DT585" s="23"/>
      <c r="DU585" s="23"/>
      <c r="DV585" s="23"/>
      <c r="DW585" s="23"/>
      <c r="DX585" s="23"/>
      <c r="DY585" s="23"/>
      <c r="DZ585" s="23"/>
      <c r="EA585" s="23"/>
      <c r="EB585" s="23"/>
      <c r="EC585" s="23"/>
      <c r="ED585" s="23"/>
      <c r="EE585" s="23"/>
      <c r="EF585" s="23"/>
      <c r="EG585" s="23"/>
      <c r="EH585" s="23"/>
      <c r="EI585" s="23"/>
      <c r="EJ585" s="23"/>
      <c r="EK585" s="23"/>
      <c r="EL585" s="23"/>
      <c r="EM585" s="23"/>
      <c r="EN585" s="23"/>
      <c r="EO585" s="23"/>
      <c r="EP585" s="23"/>
      <c r="EQ585" s="23"/>
      <c r="ER585" s="23"/>
      <c r="ES585" s="23"/>
      <c r="ET585" s="23"/>
      <c r="EU585" s="23"/>
      <c r="EV585" s="23"/>
      <c r="EW585" s="23"/>
      <c r="EX585" s="23"/>
      <c r="EY585" s="23"/>
      <c r="EZ585" s="23"/>
      <c r="FA585" s="23"/>
      <c r="FB585" s="23"/>
      <c r="FC585" s="23"/>
      <c r="FD585" s="23"/>
      <c r="FE585" s="23"/>
      <c r="FF585" s="23"/>
      <c r="FG585" s="23"/>
      <c r="FH585" s="23"/>
      <c r="FI585" s="23"/>
      <c r="FJ585" s="23"/>
      <c r="FK585" s="23"/>
      <c r="FL585" s="23"/>
      <c r="FM585" s="23"/>
      <c r="FN585" s="23"/>
      <c r="FO585" s="23"/>
      <c r="FP585" s="23"/>
      <c r="FQ585" s="23"/>
      <c r="FR585" s="23"/>
      <c r="FS585" s="23"/>
      <c r="FT585" s="23"/>
      <c r="FU585" s="23"/>
      <c r="FV585" s="23"/>
      <c r="FW585" s="23"/>
      <c r="FX585" s="23"/>
      <c r="FY585" s="23"/>
      <c r="FZ585" s="23"/>
      <c r="GA585" s="23"/>
      <c r="GB585" s="23"/>
      <c r="GC585" s="23"/>
      <c r="GD585" s="23"/>
      <c r="GE585" s="23"/>
      <c r="GF585" s="23"/>
      <c r="GG585" s="23"/>
      <c r="GH585" s="23"/>
      <c r="GI585" s="23"/>
    </row>
    <row r="586" spans="1:191" x14ac:dyDescent="0.35">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c r="CB586" s="23"/>
      <c r="CC586" s="23"/>
      <c r="CD586" s="23"/>
      <c r="CE586" s="23"/>
      <c r="CF586" s="23"/>
      <c r="CG586" s="23"/>
      <c r="CH586" s="23"/>
      <c r="CI586" s="23"/>
      <c r="CJ586" s="23"/>
      <c r="CK586" s="23"/>
      <c r="CL586" s="23"/>
      <c r="CM586" s="23"/>
      <c r="CN586" s="23"/>
      <c r="CO586" s="23"/>
      <c r="CP586" s="23"/>
      <c r="CQ586" s="23"/>
      <c r="CR586" s="23"/>
      <c r="CS586" s="23"/>
      <c r="CT586" s="23"/>
      <c r="CU586" s="23"/>
      <c r="CV586" s="23"/>
      <c r="CW586" s="23"/>
      <c r="CX586" s="23"/>
      <c r="CY586" s="23"/>
      <c r="CZ586" s="23"/>
      <c r="DA586" s="23"/>
      <c r="DB586" s="23"/>
      <c r="DC586" s="23"/>
      <c r="DD586" s="23"/>
      <c r="DE586" s="23"/>
      <c r="DF586" s="23"/>
      <c r="DG586" s="23"/>
      <c r="DH586" s="23"/>
      <c r="DI586" s="23"/>
      <c r="DJ586" s="23"/>
      <c r="DK586" s="23"/>
      <c r="DL586" s="23"/>
      <c r="DM586" s="23"/>
      <c r="DN586" s="23"/>
      <c r="DO586" s="23"/>
      <c r="DP586" s="23"/>
      <c r="DQ586" s="23"/>
      <c r="DR586" s="23"/>
      <c r="DS586" s="23"/>
      <c r="DT586" s="23"/>
      <c r="DU586" s="23"/>
      <c r="DV586" s="23"/>
      <c r="DW586" s="23"/>
      <c r="DX586" s="23"/>
      <c r="DY586" s="23"/>
      <c r="DZ586" s="23"/>
      <c r="EA586" s="23"/>
      <c r="EB586" s="23"/>
      <c r="EC586" s="23"/>
      <c r="ED586" s="23"/>
      <c r="EE586" s="23"/>
      <c r="EF586" s="23"/>
      <c r="EG586" s="23"/>
      <c r="EH586" s="23"/>
      <c r="EI586" s="23"/>
      <c r="EJ586" s="23"/>
      <c r="EK586" s="23"/>
      <c r="EL586" s="23"/>
      <c r="EM586" s="23"/>
      <c r="EN586" s="23"/>
      <c r="EO586" s="23"/>
      <c r="EP586" s="23"/>
      <c r="EQ586" s="23"/>
      <c r="ER586" s="23"/>
      <c r="ES586" s="23"/>
      <c r="ET586" s="23"/>
      <c r="EU586" s="23"/>
      <c r="EV586" s="23"/>
      <c r="EW586" s="23"/>
      <c r="EX586" s="23"/>
      <c r="EY586" s="23"/>
      <c r="EZ586" s="23"/>
      <c r="FA586" s="23"/>
      <c r="FB586" s="23"/>
      <c r="FC586" s="23"/>
      <c r="FD586" s="23"/>
      <c r="FE586" s="23"/>
      <c r="FF586" s="23"/>
      <c r="FG586" s="23"/>
      <c r="FH586" s="23"/>
      <c r="FI586" s="23"/>
      <c r="FJ586" s="23"/>
      <c r="FK586" s="23"/>
      <c r="FL586" s="23"/>
      <c r="FM586" s="23"/>
      <c r="FN586" s="23"/>
      <c r="FO586" s="23"/>
      <c r="FP586" s="23"/>
      <c r="FQ586" s="23"/>
      <c r="FR586" s="23"/>
      <c r="FS586" s="23"/>
      <c r="FT586" s="23"/>
      <c r="FU586" s="23"/>
      <c r="FV586" s="23"/>
      <c r="FW586" s="23"/>
      <c r="FX586" s="23"/>
      <c r="FY586" s="23"/>
      <c r="FZ586" s="23"/>
      <c r="GA586" s="23"/>
      <c r="GB586" s="23"/>
      <c r="GC586" s="23"/>
      <c r="GD586" s="23"/>
      <c r="GE586" s="23"/>
      <c r="GF586" s="23"/>
      <c r="GG586" s="23"/>
      <c r="GH586" s="23"/>
      <c r="GI586" s="23"/>
    </row>
    <row r="587" spans="1:191" x14ac:dyDescent="0.35">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c r="CB587" s="23"/>
      <c r="CC587" s="23"/>
      <c r="CD587" s="23"/>
      <c r="CE587" s="23"/>
      <c r="CF587" s="23"/>
      <c r="CG587" s="23"/>
      <c r="CH587" s="23"/>
      <c r="CI587" s="23"/>
      <c r="CJ587" s="23"/>
      <c r="CK587" s="23"/>
      <c r="CL587" s="23"/>
      <c r="CM587" s="23"/>
      <c r="CN587" s="23"/>
      <c r="CO587" s="23"/>
      <c r="CP587" s="23"/>
      <c r="CQ587" s="23"/>
      <c r="CR587" s="23"/>
      <c r="CS587" s="23"/>
      <c r="CT587" s="23"/>
      <c r="CU587" s="23"/>
      <c r="CV587" s="23"/>
      <c r="CW587" s="23"/>
      <c r="CX587" s="23"/>
      <c r="CY587" s="23"/>
      <c r="CZ587" s="23"/>
      <c r="DA587" s="23"/>
      <c r="DB587" s="23"/>
      <c r="DC587" s="23"/>
      <c r="DD587" s="23"/>
      <c r="DE587" s="23"/>
      <c r="DF587" s="23"/>
      <c r="DG587" s="23"/>
      <c r="DH587" s="23"/>
      <c r="DI587" s="23"/>
      <c r="DJ587" s="23"/>
      <c r="DK587" s="23"/>
      <c r="DL587" s="23"/>
      <c r="DM587" s="23"/>
      <c r="DN587" s="23"/>
      <c r="DO587" s="23"/>
      <c r="DP587" s="23"/>
      <c r="DQ587" s="23"/>
      <c r="DR587" s="23"/>
      <c r="DS587" s="23"/>
      <c r="DT587" s="23"/>
      <c r="DU587" s="23"/>
      <c r="DV587" s="23"/>
      <c r="DW587" s="23"/>
      <c r="DX587" s="23"/>
      <c r="DY587" s="23"/>
      <c r="DZ587" s="23"/>
      <c r="EA587" s="23"/>
      <c r="EB587" s="23"/>
      <c r="EC587" s="23"/>
      <c r="ED587" s="23"/>
      <c r="EE587" s="23"/>
      <c r="EF587" s="23"/>
      <c r="EG587" s="23"/>
      <c r="EH587" s="23"/>
      <c r="EI587" s="23"/>
      <c r="EJ587" s="23"/>
      <c r="EK587" s="23"/>
      <c r="EL587" s="23"/>
      <c r="EM587" s="23"/>
      <c r="EN587" s="23"/>
      <c r="EO587" s="23"/>
      <c r="EP587" s="23"/>
      <c r="EQ587" s="23"/>
      <c r="ER587" s="23"/>
      <c r="ES587" s="23"/>
      <c r="ET587" s="23"/>
      <c r="EU587" s="23"/>
      <c r="EV587" s="23"/>
      <c r="EW587" s="23"/>
      <c r="EX587" s="23"/>
      <c r="EY587" s="23"/>
      <c r="EZ587" s="23"/>
      <c r="FA587" s="23"/>
      <c r="FB587" s="23"/>
      <c r="FC587" s="23"/>
      <c r="FD587" s="23"/>
      <c r="FE587" s="23"/>
      <c r="FF587" s="23"/>
      <c r="FG587" s="23"/>
      <c r="FH587" s="23"/>
      <c r="FI587" s="23"/>
      <c r="FJ587" s="23"/>
      <c r="FK587" s="23"/>
      <c r="FL587" s="23"/>
      <c r="FM587" s="23"/>
      <c r="FN587" s="23"/>
      <c r="FO587" s="23"/>
      <c r="FP587" s="23"/>
      <c r="FQ587" s="23"/>
      <c r="FR587" s="23"/>
      <c r="FS587" s="23"/>
      <c r="FT587" s="23"/>
      <c r="FU587" s="23"/>
      <c r="FV587" s="23"/>
      <c r="FW587" s="23"/>
      <c r="FX587" s="23"/>
      <c r="FY587" s="23"/>
      <c r="FZ587" s="23"/>
      <c r="GA587" s="23"/>
      <c r="GB587" s="23"/>
      <c r="GC587" s="23"/>
      <c r="GD587" s="23"/>
      <c r="GE587" s="23"/>
      <c r="GF587" s="23"/>
      <c r="GG587" s="23"/>
      <c r="GH587" s="23"/>
      <c r="GI587" s="23"/>
    </row>
    <row r="588" spans="1:191" x14ac:dyDescent="0.35">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c r="CB588" s="23"/>
      <c r="CC588" s="23"/>
      <c r="CD588" s="23"/>
      <c r="CE588" s="23"/>
      <c r="CF588" s="23"/>
      <c r="CG588" s="23"/>
      <c r="CH588" s="23"/>
      <c r="CI588" s="23"/>
      <c r="CJ588" s="23"/>
      <c r="CK588" s="23"/>
      <c r="CL588" s="23"/>
      <c r="CM588" s="23"/>
      <c r="CN588" s="23"/>
      <c r="CO588" s="23"/>
      <c r="CP588" s="23"/>
      <c r="CQ588" s="23"/>
      <c r="CR588" s="23"/>
      <c r="CS588" s="23"/>
      <c r="CT588" s="23"/>
      <c r="CU588" s="23"/>
      <c r="CV588" s="23"/>
      <c r="CW588" s="23"/>
      <c r="CX588" s="23"/>
      <c r="CY588" s="23"/>
      <c r="CZ588" s="23"/>
      <c r="DA588" s="23"/>
      <c r="DB588" s="23"/>
      <c r="DC588" s="23"/>
      <c r="DD588" s="23"/>
      <c r="DE588" s="23"/>
      <c r="DF588" s="23"/>
      <c r="DG588" s="23"/>
      <c r="DH588" s="23"/>
      <c r="DI588" s="23"/>
      <c r="DJ588" s="23"/>
      <c r="DK588" s="23"/>
      <c r="DL588" s="23"/>
      <c r="DM588" s="23"/>
      <c r="DN588" s="23"/>
      <c r="DO588" s="23"/>
      <c r="DP588" s="23"/>
      <c r="DQ588" s="23"/>
      <c r="DR588" s="23"/>
      <c r="DS588" s="23"/>
      <c r="DT588" s="23"/>
      <c r="DU588" s="23"/>
      <c r="DV588" s="23"/>
      <c r="DW588" s="23"/>
      <c r="DX588" s="23"/>
      <c r="DY588" s="23"/>
      <c r="DZ588" s="23"/>
      <c r="EA588" s="23"/>
      <c r="EB588" s="23"/>
      <c r="EC588" s="23"/>
      <c r="ED588" s="23"/>
      <c r="EE588" s="23"/>
      <c r="EF588" s="23"/>
      <c r="EG588" s="23"/>
      <c r="EH588" s="23"/>
      <c r="EI588" s="23"/>
      <c r="EJ588" s="23"/>
      <c r="EK588" s="23"/>
      <c r="EL588" s="23"/>
      <c r="EM588" s="23"/>
      <c r="EN588" s="23"/>
      <c r="EO588" s="23"/>
      <c r="EP588" s="23"/>
      <c r="EQ588" s="23"/>
      <c r="ER588" s="23"/>
      <c r="ES588" s="23"/>
      <c r="ET588" s="23"/>
      <c r="EU588" s="23"/>
      <c r="EV588" s="23"/>
      <c r="EW588" s="23"/>
      <c r="EX588" s="23"/>
      <c r="EY588" s="23"/>
      <c r="EZ588" s="23"/>
      <c r="FA588" s="23"/>
      <c r="FB588" s="23"/>
      <c r="FC588" s="23"/>
      <c r="FD588" s="23"/>
      <c r="FE588" s="23"/>
      <c r="FF588" s="23"/>
      <c r="FG588" s="23"/>
      <c r="FH588" s="23"/>
      <c r="FI588" s="23"/>
      <c r="FJ588" s="23"/>
      <c r="FK588" s="23"/>
      <c r="FL588" s="23"/>
      <c r="FM588" s="23"/>
      <c r="FN588" s="23"/>
      <c r="FO588" s="23"/>
      <c r="FP588" s="23"/>
      <c r="FQ588" s="23"/>
      <c r="FR588" s="23"/>
      <c r="FS588" s="23"/>
      <c r="FT588" s="23"/>
      <c r="FU588" s="23"/>
      <c r="FV588" s="23"/>
      <c r="FW588" s="23"/>
      <c r="FX588" s="23"/>
      <c r="FY588" s="23"/>
      <c r="FZ588" s="23"/>
      <c r="GA588" s="23"/>
      <c r="GB588" s="23"/>
      <c r="GC588" s="23"/>
      <c r="GD588" s="23"/>
      <c r="GE588" s="23"/>
      <c r="GF588" s="23"/>
      <c r="GG588" s="23"/>
      <c r="GH588" s="23"/>
      <c r="GI588" s="23"/>
    </row>
    <row r="589" spans="1:191" x14ac:dyDescent="0.35">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23"/>
      <c r="CS589" s="23"/>
      <c r="CT589" s="23"/>
      <c r="CU589" s="23"/>
      <c r="CV589" s="23"/>
      <c r="CW589" s="23"/>
      <c r="CX589" s="23"/>
      <c r="CY589" s="23"/>
      <c r="CZ589" s="23"/>
      <c r="DA589" s="23"/>
      <c r="DB589" s="23"/>
      <c r="DC589" s="23"/>
      <c r="DD589" s="23"/>
      <c r="DE589" s="23"/>
      <c r="DF589" s="23"/>
      <c r="DG589" s="23"/>
      <c r="DH589" s="23"/>
      <c r="DI589" s="23"/>
      <c r="DJ589" s="23"/>
      <c r="DK589" s="23"/>
      <c r="DL589" s="23"/>
      <c r="DM589" s="23"/>
      <c r="DN589" s="23"/>
      <c r="DO589" s="23"/>
      <c r="DP589" s="23"/>
      <c r="DQ589" s="23"/>
      <c r="DR589" s="23"/>
      <c r="DS589" s="23"/>
      <c r="DT589" s="23"/>
      <c r="DU589" s="23"/>
      <c r="DV589" s="23"/>
      <c r="DW589" s="23"/>
      <c r="DX589" s="23"/>
      <c r="DY589" s="23"/>
      <c r="DZ589" s="23"/>
      <c r="EA589" s="23"/>
      <c r="EB589" s="23"/>
      <c r="EC589" s="23"/>
      <c r="ED589" s="23"/>
      <c r="EE589" s="23"/>
      <c r="EF589" s="23"/>
      <c r="EG589" s="23"/>
      <c r="EH589" s="23"/>
      <c r="EI589" s="23"/>
      <c r="EJ589" s="23"/>
      <c r="EK589" s="23"/>
      <c r="EL589" s="23"/>
      <c r="EM589" s="23"/>
      <c r="EN589" s="23"/>
      <c r="EO589" s="23"/>
      <c r="EP589" s="23"/>
      <c r="EQ589" s="23"/>
      <c r="ER589" s="23"/>
      <c r="ES589" s="23"/>
      <c r="ET589" s="23"/>
      <c r="EU589" s="23"/>
      <c r="EV589" s="23"/>
      <c r="EW589" s="23"/>
      <c r="EX589" s="23"/>
      <c r="EY589" s="23"/>
      <c r="EZ589" s="23"/>
      <c r="FA589" s="23"/>
      <c r="FB589" s="23"/>
      <c r="FC589" s="23"/>
      <c r="FD589" s="23"/>
      <c r="FE589" s="23"/>
      <c r="FF589" s="23"/>
      <c r="FG589" s="23"/>
      <c r="FH589" s="23"/>
      <c r="FI589" s="23"/>
      <c r="FJ589" s="23"/>
      <c r="FK589" s="23"/>
      <c r="FL589" s="23"/>
      <c r="FM589" s="23"/>
      <c r="FN589" s="23"/>
      <c r="FO589" s="23"/>
      <c r="FP589" s="23"/>
      <c r="FQ589" s="23"/>
      <c r="FR589" s="23"/>
      <c r="FS589" s="23"/>
      <c r="FT589" s="23"/>
      <c r="FU589" s="23"/>
      <c r="FV589" s="23"/>
      <c r="FW589" s="23"/>
      <c r="FX589" s="23"/>
      <c r="FY589" s="23"/>
      <c r="FZ589" s="23"/>
      <c r="GA589" s="23"/>
      <c r="GB589" s="23"/>
      <c r="GC589" s="23"/>
      <c r="GD589" s="23"/>
      <c r="GE589" s="23"/>
      <c r="GF589" s="23"/>
      <c r="GG589" s="23"/>
      <c r="GH589" s="23"/>
      <c r="GI589" s="23"/>
    </row>
    <row r="590" spans="1:191" x14ac:dyDescent="0.35">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23"/>
      <c r="CS590" s="23"/>
      <c r="CT590" s="23"/>
      <c r="CU590" s="23"/>
      <c r="CV590" s="23"/>
      <c r="CW590" s="23"/>
      <c r="CX590" s="23"/>
      <c r="CY590" s="23"/>
      <c r="CZ590" s="23"/>
      <c r="DA590" s="23"/>
      <c r="DB590" s="23"/>
      <c r="DC590" s="23"/>
      <c r="DD590" s="23"/>
      <c r="DE590" s="23"/>
      <c r="DF590" s="23"/>
      <c r="DG590" s="23"/>
      <c r="DH590" s="23"/>
      <c r="DI590" s="23"/>
      <c r="DJ590" s="23"/>
      <c r="DK590" s="23"/>
      <c r="DL590" s="23"/>
      <c r="DM590" s="23"/>
      <c r="DN590" s="23"/>
      <c r="DO590" s="23"/>
      <c r="DP590" s="23"/>
      <c r="DQ590" s="23"/>
      <c r="DR590" s="23"/>
      <c r="DS590" s="23"/>
      <c r="DT590" s="23"/>
      <c r="DU590" s="23"/>
      <c r="DV590" s="23"/>
      <c r="DW590" s="23"/>
      <c r="DX590" s="23"/>
      <c r="DY590" s="23"/>
      <c r="DZ590" s="23"/>
      <c r="EA590" s="23"/>
      <c r="EB590" s="23"/>
      <c r="EC590" s="23"/>
      <c r="ED590" s="23"/>
      <c r="EE590" s="23"/>
      <c r="EF590" s="23"/>
      <c r="EG590" s="23"/>
      <c r="EH590" s="23"/>
      <c r="EI590" s="23"/>
      <c r="EJ590" s="23"/>
      <c r="EK590" s="23"/>
      <c r="EL590" s="23"/>
      <c r="EM590" s="23"/>
      <c r="EN590" s="23"/>
      <c r="EO590" s="23"/>
      <c r="EP590" s="23"/>
      <c r="EQ590" s="23"/>
      <c r="ER590" s="23"/>
      <c r="ES590" s="23"/>
      <c r="ET590" s="23"/>
      <c r="EU590" s="23"/>
      <c r="EV590" s="23"/>
      <c r="EW590" s="23"/>
      <c r="EX590" s="23"/>
      <c r="EY590" s="23"/>
      <c r="EZ590" s="23"/>
      <c r="FA590" s="23"/>
      <c r="FB590" s="23"/>
      <c r="FC590" s="23"/>
      <c r="FD590" s="23"/>
      <c r="FE590" s="23"/>
      <c r="FF590" s="23"/>
      <c r="FG590" s="23"/>
      <c r="FH590" s="23"/>
      <c r="FI590" s="23"/>
      <c r="FJ590" s="23"/>
      <c r="FK590" s="23"/>
      <c r="FL590" s="23"/>
      <c r="FM590" s="23"/>
      <c r="FN590" s="23"/>
      <c r="FO590" s="23"/>
      <c r="FP590" s="23"/>
      <c r="FQ590" s="23"/>
      <c r="FR590" s="23"/>
      <c r="FS590" s="23"/>
      <c r="FT590" s="23"/>
      <c r="FU590" s="23"/>
      <c r="FV590" s="23"/>
      <c r="FW590" s="23"/>
      <c r="FX590" s="23"/>
      <c r="FY590" s="23"/>
      <c r="FZ590" s="23"/>
      <c r="GA590" s="23"/>
      <c r="GB590" s="23"/>
      <c r="GC590" s="23"/>
      <c r="GD590" s="23"/>
      <c r="GE590" s="23"/>
      <c r="GF590" s="23"/>
      <c r="GG590" s="23"/>
      <c r="GH590" s="23"/>
      <c r="GI590" s="23"/>
    </row>
    <row r="591" spans="1:191" x14ac:dyDescent="0.35">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23"/>
      <c r="CS591" s="23"/>
      <c r="CT591" s="23"/>
      <c r="CU591" s="23"/>
      <c r="CV591" s="23"/>
      <c r="CW591" s="23"/>
      <c r="CX591" s="23"/>
      <c r="CY591" s="23"/>
      <c r="CZ591" s="23"/>
      <c r="DA591" s="23"/>
      <c r="DB591" s="23"/>
      <c r="DC591" s="23"/>
      <c r="DD591" s="23"/>
      <c r="DE591" s="23"/>
      <c r="DF591" s="23"/>
      <c r="DG591" s="23"/>
      <c r="DH591" s="23"/>
      <c r="DI591" s="23"/>
      <c r="DJ591" s="23"/>
      <c r="DK591" s="23"/>
      <c r="DL591" s="23"/>
      <c r="DM591" s="23"/>
      <c r="DN591" s="23"/>
      <c r="DO591" s="23"/>
      <c r="DP591" s="23"/>
      <c r="DQ591" s="23"/>
      <c r="DR591" s="23"/>
      <c r="DS591" s="23"/>
      <c r="DT591" s="23"/>
      <c r="DU591" s="23"/>
      <c r="DV591" s="23"/>
      <c r="DW591" s="23"/>
      <c r="DX591" s="23"/>
      <c r="DY591" s="23"/>
      <c r="DZ591" s="23"/>
      <c r="EA591" s="23"/>
      <c r="EB591" s="23"/>
      <c r="EC591" s="23"/>
      <c r="ED591" s="23"/>
      <c r="EE591" s="23"/>
      <c r="EF591" s="23"/>
      <c r="EG591" s="23"/>
      <c r="EH591" s="23"/>
      <c r="EI591" s="23"/>
      <c r="EJ591" s="23"/>
      <c r="EK591" s="23"/>
      <c r="EL591" s="23"/>
      <c r="EM591" s="23"/>
      <c r="EN591" s="23"/>
      <c r="EO591" s="23"/>
      <c r="EP591" s="23"/>
      <c r="EQ591" s="23"/>
      <c r="ER591" s="23"/>
      <c r="ES591" s="23"/>
      <c r="ET591" s="23"/>
      <c r="EU591" s="23"/>
      <c r="EV591" s="23"/>
      <c r="EW591" s="23"/>
      <c r="EX591" s="23"/>
      <c r="EY591" s="23"/>
      <c r="EZ591" s="23"/>
      <c r="FA591" s="23"/>
      <c r="FB591" s="23"/>
      <c r="FC591" s="23"/>
      <c r="FD591" s="23"/>
      <c r="FE591" s="23"/>
      <c r="FF591" s="23"/>
      <c r="FG591" s="23"/>
      <c r="FH591" s="23"/>
      <c r="FI591" s="23"/>
      <c r="FJ591" s="23"/>
      <c r="FK591" s="23"/>
      <c r="FL591" s="23"/>
      <c r="FM591" s="23"/>
      <c r="FN591" s="23"/>
      <c r="FO591" s="23"/>
      <c r="FP591" s="23"/>
      <c r="FQ591" s="23"/>
      <c r="FR591" s="23"/>
      <c r="FS591" s="23"/>
      <c r="FT591" s="23"/>
      <c r="FU591" s="23"/>
      <c r="FV591" s="23"/>
      <c r="FW591" s="23"/>
      <c r="FX591" s="23"/>
      <c r="FY591" s="23"/>
      <c r="FZ591" s="23"/>
      <c r="GA591" s="23"/>
      <c r="GB591" s="23"/>
      <c r="GC591" s="23"/>
      <c r="GD591" s="23"/>
      <c r="GE591" s="23"/>
      <c r="GF591" s="23"/>
      <c r="GG591" s="23"/>
      <c r="GH591" s="23"/>
      <c r="GI591" s="23"/>
    </row>
    <row r="592" spans="1:191" x14ac:dyDescent="0.35">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c r="CB592" s="23"/>
      <c r="CC592" s="23"/>
      <c r="CD592" s="23"/>
      <c r="CE592" s="23"/>
      <c r="CF592" s="23"/>
      <c r="CG592" s="23"/>
      <c r="CH592" s="23"/>
      <c r="CI592" s="23"/>
      <c r="CJ592" s="23"/>
      <c r="CK592" s="23"/>
      <c r="CL592" s="23"/>
      <c r="CM592" s="23"/>
      <c r="CN592" s="23"/>
      <c r="CO592" s="23"/>
      <c r="CP592" s="23"/>
      <c r="CQ592" s="23"/>
      <c r="CR592" s="23"/>
      <c r="CS592" s="23"/>
      <c r="CT592" s="23"/>
      <c r="CU592" s="23"/>
      <c r="CV592" s="23"/>
      <c r="CW592" s="23"/>
      <c r="CX592" s="23"/>
      <c r="CY592" s="23"/>
      <c r="CZ592" s="23"/>
      <c r="DA592" s="23"/>
      <c r="DB592" s="23"/>
      <c r="DC592" s="23"/>
      <c r="DD592" s="23"/>
      <c r="DE592" s="23"/>
      <c r="DF592" s="23"/>
      <c r="DG592" s="23"/>
      <c r="DH592" s="23"/>
      <c r="DI592" s="23"/>
      <c r="DJ592" s="23"/>
      <c r="DK592" s="23"/>
      <c r="DL592" s="23"/>
      <c r="DM592" s="23"/>
      <c r="DN592" s="23"/>
      <c r="DO592" s="23"/>
      <c r="DP592" s="23"/>
      <c r="DQ592" s="23"/>
      <c r="DR592" s="23"/>
      <c r="DS592" s="23"/>
      <c r="DT592" s="23"/>
      <c r="DU592" s="23"/>
      <c r="DV592" s="23"/>
      <c r="DW592" s="23"/>
      <c r="DX592" s="23"/>
      <c r="DY592" s="23"/>
      <c r="DZ592" s="23"/>
      <c r="EA592" s="23"/>
      <c r="EB592" s="23"/>
      <c r="EC592" s="23"/>
      <c r="ED592" s="23"/>
      <c r="EE592" s="23"/>
      <c r="EF592" s="23"/>
      <c r="EG592" s="23"/>
      <c r="EH592" s="23"/>
      <c r="EI592" s="23"/>
      <c r="EJ592" s="23"/>
      <c r="EK592" s="23"/>
      <c r="EL592" s="23"/>
      <c r="EM592" s="23"/>
      <c r="EN592" s="23"/>
      <c r="EO592" s="23"/>
      <c r="EP592" s="23"/>
      <c r="EQ592" s="23"/>
      <c r="ER592" s="23"/>
      <c r="ES592" s="23"/>
      <c r="ET592" s="23"/>
      <c r="EU592" s="23"/>
      <c r="EV592" s="23"/>
      <c r="EW592" s="23"/>
      <c r="EX592" s="23"/>
      <c r="EY592" s="23"/>
      <c r="EZ592" s="23"/>
      <c r="FA592" s="23"/>
      <c r="FB592" s="23"/>
      <c r="FC592" s="23"/>
      <c r="FD592" s="23"/>
      <c r="FE592" s="23"/>
      <c r="FF592" s="23"/>
      <c r="FG592" s="23"/>
      <c r="FH592" s="23"/>
      <c r="FI592" s="23"/>
      <c r="FJ592" s="23"/>
      <c r="FK592" s="23"/>
      <c r="FL592" s="23"/>
      <c r="FM592" s="23"/>
      <c r="FN592" s="23"/>
      <c r="FO592" s="23"/>
      <c r="FP592" s="23"/>
      <c r="FQ592" s="23"/>
      <c r="FR592" s="23"/>
      <c r="FS592" s="23"/>
      <c r="FT592" s="23"/>
      <c r="FU592" s="23"/>
      <c r="FV592" s="23"/>
      <c r="FW592" s="23"/>
      <c r="FX592" s="23"/>
      <c r="FY592" s="23"/>
      <c r="FZ592" s="23"/>
      <c r="GA592" s="23"/>
      <c r="GB592" s="23"/>
      <c r="GC592" s="23"/>
      <c r="GD592" s="23"/>
      <c r="GE592" s="23"/>
      <c r="GF592" s="23"/>
      <c r="GG592" s="23"/>
      <c r="GH592" s="23"/>
      <c r="GI592" s="23"/>
    </row>
    <row r="593" spans="1:191" x14ac:dyDescent="0.35">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c r="CB593" s="23"/>
      <c r="CC593" s="23"/>
      <c r="CD593" s="23"/>
      <c r="CE593" s="23"/>
      <c r="CF593" s="23"/>
      <c r="CG593" s="23"/>
      <c r="CH593" s="23"/>
      <c r="CI593" s="23"/>
      <c r="CJ593" s="23"/>
      <c r="CK593" s="23"/>
      <c r="CL593" s="23"/>
      <c r="CM593" s="23"/>
      <c r="CN593" s="23"/>
      <c r="CO593" s="23"/>
      <c r="CP593" s="23"/>
      <c r="CQ593" s="23"/>
      <c r="CR593" s="23"/>
      <c r="CS593" s="23"/>
      <c r="CT593" s="23"/>
      <c r="CU593" s="23"/>
      <c r="CV593" s="23"/>
      <c r="CW593" s="23"/>
      <c r="CX593" s="23"/>
      <c r="CY593" s="23"/>
      <c r="CZ593" s="23"/>
      <c r="DA593" s="23"/>
      <c r="DB593" s="23"/>
      <c r="DC593" s="23"/>
      <c r="DD593" s="23"/>
      <c r="DE593" s="23"/>
      <c r="DF593" s="23"/>
      <c r="DG593" s="23"/>
      <c r="DH593" s="23"/>
      <c r="DI593" s="23"/>
      <c r="DJ593" s="23"/>
      <c r="DK593" s="23"/>
      <c r="DL593" s="23"/>
      <c r="DM593" s="23"/>
      <c r="DN593" s="23"/>
      <c r="DO593" s="23"/>
      <c r="DP593" s="23"/>
      <c r="DQ593" s="23"/>
      <c r="DR593" s="23"/>
      <c r="DS593" s="23"/>
      <c r="DT593" s="23"/>
      <c r="DU593" s="23"/>
      <c r="DV593" s="23"/>
      <c r="DW593" s="23"/>
      <c r="DX593" s="23"/>
      <c r="DY593" s="23"/>
      <c r="DZ593" s="23"/>
      <c r="EA593" s="23"/>
      <c r="EB593" s="23"/>
      <c r="EC593" s="23"/>
      <c r="ED593" s="23"/>
      <c r="EE593" s="23"/>
      <c r="EF593" s="23"/>
      <c r="EG593" s="23"/>
      <c r="EH593" s="23"/>
      <c r="EI593" s="23"/>
      <c r="EJ593" s="23"/>
      <c r="EK593" s="23"/>
      <c r="EL593" s="23"/>
      <c r="EM593" s="23"/>
      <c r="EN593" s="23"/>
      <c r="EO593" s="23"/>
      <c r="EP593" s="23"/>
      <c r="EQ593" s="23"/>
      <c r="ER593" s="23"/>
      <c r="ES593" s="23"/>
      <c r="ET593" s="23"/>
      <c r="EU593" s="23"/>
      <c r="EV593" s="23"/>
      <c r="EW593" s="23"/>
      <c r="EX593" s="23"/>
      <c r="EY593" s="23"/>
      <c r="EZ593" s="23"/>
      <c r="FA593" s="23"/>
      <c r="FB593" s="23"/>
      <c r="FC593" s="23"/>
      <c r="FD593" s="23"/>
      <c r="FE593" s="23"/>
      <c r="FF593" s="23"/>
      <c r="FG593" s="23"/>
      <c r="FH593" s="23"/>
      <c r="FI593" s="23"/>
      <c r="FJ593" s="23"/>
      <c r="FK593" s="23"/>
      <c r="FL593" s="23"/>
      <c r="FM593" s="23"/>
      <c r="FN593" s="23"/>
      <c r="FO593" s="23"/>
      <c r="FP593" s="23"/>
      <c r="FQ593" s="23"/>
      <c r="FR593" s="23"/>
      <c r="FS593" s="23"/>
      <c r="FT593" s="23"/>
      <c r="FU593" s="23"/>
      <c r="FV593" s="23"/>
      <c r="FW593" s="23"/>
      <c r="FX593" s="23"/>
      <c r="FY593" s="23"/>
      <c r="FZ593" s="23"/>
      <c r="GA593" s="23"/>
      <c r="GB593" s="23"/>
      <c r="GC593" s="23"/>
      <c r="GD593" s="23"/>
      <c r="GE593" s="23"/>
      <c r="GF593" s="23"/>
      <c r="GG593" s="23"/>
      <c r="GH593" s="23"/>
      <c r="GI593" s="23"/>
    </row>
    <row r="594" spans="1:191" x14ac:dyDescent="0.35">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c r="CB594" s="23"/>
      <c r="CC594" s="23"/>
      <c r="CD594" s="23"/>
      <c r="CE594" s="23"/>
      <c r="CF594" s="23"/>
      <c r="CG594" s="23"/>
      <c r="CH594" s="23"/>
      <c r="CI594" s="23"/>
      <c r="CJ594" s="23"/>
      <c r="CK594" s="23"/>
      <c r="CL594" s="23"/>
      <c r="CM594" s="23"/>
      <c r="CN594" s="23"/>
      <c r="CO594" s="23"/>
      <c r="CP594" s="23"/>
      <c r="CQ594" s="23"/>
      <c r="CR594" s="23"/>
      <c r="CS594" s="23"/>
      <c r="CT594" s="23"/>
      <c r="CU594" s="23"/>
      <c r="CV594" s="23"/>
      <c r="CW594" s="23"/>
      <c r="CX594" s="23"/>
      <c r="CY594" s="23"/>
      <c r="CZ594" s="23"/>
      <c r="DA594" s="23"/>
      <c r="DB594" s="23"/>
      <c r="DC594" s="23"/>
      <c r="DD594" s="23"/>
      <c r="DE594" s="23"/>
      <c r="DF594" s="23"/>
      <c r="DG594" s="23"/>
      <c r="DH594" s="23"/>
      <c r="DI594" s="23"/>
      <c r="DJ594" s="23"/>
      <c r="DK594" s="23"/>
      <c r="DL594" s="23"/>
      <c r="DM594" s="23"/>
      <c r="DN594" s="23"/>
      <c r="DO594" s="23"/>
      <c r="DP594" s="23"/>
      <c r="DQ594" s="23"/>
      <c r="DR594" s="23"/>
      <c r="DS594" s="23"/>
      <c r="DT594" s="23"/>
      <c r="DU594" s="23"/>
      <c r="DV594" s="23"/>
      <c r="DW594" s="23"/>
      <c r="DX594" s="23"/>
      <c r="DY594" s="23"/>
      <c r="DZ594" s="23"/>
      <c r="EA594" s="23"/>
      <c r="EB594" s="23"/>
      <c r="EC594" s="23"/>
      <c r="ED594" s="23"/>
      <c r="EE594" s="23"/>
      <c r="EF594" s="23"/>
      <c r="EG594" s="23"/>
      <c r="EH594" s="23"/>
      <c r="EI594" s="23"/>
      <c r="EJ594" s="23"/>
      <c r="EK594" s="23"/>
      <c r="EL594" s="23"/>
      <c r="EM594" s="23"/>
      <c r="EN594" s="23"/>
      <c r="EO594" s="23"/>
      <c r="EP594" s="23"/>
      <c r="EQ594" s="23"/>
      <c r="ER594" s="23"/>
      <c r="ES594" s="23"/>
      <c r="ET594" s="23"/>
      <c r="EU594" s="23"/>
      <c r="EV594" s="23"/>
      <c r="EW594" s="23"/>
      <c r="EX594" s="23"/>
      <c r="EY594" s="23"/>
      <c r="EZ594" s="23"/>
      <c r="FA594" s="23"/>
      <c r="FB594" s="23"/>
      <c r="FC594" s="23"/>
      <c r="FD594" s="23"/>
      <c r="FE594" s="23"/>
      <c r="FF594" s="23"/>
      <c r="FG594" s="23"/>
      <c r="FH594" s="23"/>
      <c r="FI594" s="23"/>
      <c r="FJ594" s="23"/>
      <c r="FK594" s="23"/>
      <c r="FL594" s="23"/>
      <c r="FM594" s="23"/>
      <c r="FN594" s="23"/>
      <c r="FO594" s="23"/>
      <c r="FP594" s="23"/>
      <c r="FQ594" s="23"/>
      <c r="FR594" s="23"/>
      <c r="FS594" s="23"/>
      <c r="FT594" s="23"/>
      <c r="FU594" s="23"/>
      <c r="FV594" s="23"/>
      <c r="FW594" s="23"/>
      <c r="FX594" s="23"/>
      <c r="FY594" s="23"/>
      <c r="FZ594" s="23"/>
      <c r="GA594" s="23"/>
      <c r="GB594" s="23"/>
      <c r="GC594" s="23"/>
      <c r="GD594" s="23"/>
      <c r="GE594" s="23"/>
      <c r="GF594" s="23"/>
      <c r="GG594" s="23"/>
      <c r="GH594" s="23"/>
      <c r="GI594" s="23"/>
    </row>
    <row r="595" spans="1:191" x14ac:dyDescent="0.35">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c r="CB595" s="23"/>
      <c r="CC595" s="23"/>
      <c r="CD595" s="23"/>
      <c r="CE595" s="23"/>
      <c r="CF595" s="23"/>
      <c r="CG595" s="23"/>
      <c r="CH595" s="23"/>
      <c r="CI595" s="23"/>
      <c r="CJ595" s="23"/>
      <c r="CK595" s="23"/>
      <c r="CL595" s="23"/>
      <c r="CM595" s="23"/>
      <c r="CN595" s="23"/>
      <c r="CO595" s="23"/>
      <c r="CP595" s="23"/>
      <c r="CQ595" s="23"/>
      <c r="CR595" s="23"/>
      <c r="CS595" s="23"/>
      <c r="CT595" s="23"/>
      <c r="CU595" s="23"/>
      <c r="CV595" s="23"/>
      <c r="CW595" s="23"/>
      <c r="CX595" s="23"/>
      <c r="CY595" s="23"/>
      <c r="CZ595" s="23"/>
      <c r="DA595" s="23"/>
      <c r="DB595" s="23"/>
      <c r="DC595" s="23"/>
      <c r="DD595" s="23"/>
      <c r="DE595" s="23"/>
      <c r="DF595" s="23"/>
      <c r="DG595" s="23"/>
      <c r="DH595" s="23"/>
      <c r="DI595" s="23"/>
      <c r="DJ595" s="23"/>
      <c r="DK595" s="23"/>
      <c r="DL595" s="23"/>
      <c r="DM595" s="23"/>
      <c r="DN595" s="23"/>
      <c r="DO595" s="23"/>
      <c r="DP595" s="23"/>
      <c r="DQ595" s="23"/>
      <c r="DR595" s="23"/>
      <c r="DS595" s="23"/>
      <c r="DT595" s="23"/>
      <c r="DU595" s="23"/>
      <c r="DV595" s="23"/>
      <c r="DW595" s="23"/>
      <c r="DX595" s="23"/>
      <c r="DY595" s="23"/>
      <c r="DZ595" s="23"/>
      <c r="EA595" s="23"/>
      <c r="EB595" s="23"/>
      <c r="EC595" s="23"/>
      <c r="ED595" s="23"/>
      <c r="EE595" s="23"/>
      <c r="EF595" s="23"/>
      <c r="EG595" s="23"/>
      <c r="EH595" s="23"/>
      <c r="EI595" s="23"/>
      <c r="EJ595" s="23"/>
      <c r="EK595" s="23"/>
      <c r="EL595" s="23"/>
      <c r="EM595" s="23"/>
      <c r="EN595" s="23"/>
      <c r="EO595" s="23"/>
      <c r="EP595" s="23"/>
      <c r="EQ595" s="23"/>
      <c r="ER595" s="23"/>
      <c r="ES595" s="23"/>
      <c r="ET595" s="23"/>
      <c r="EU595" s="23"/>
      <c r="EV595" s="23"/>
      <c r="EW595" s="23"/>
      <c r="EX595" s="23"/>
      <c r="EY595" s="23"/>
      <c r="EZ595" s="23"/>
      <c r="FA595" s="23"/>
      <c r="FB595" s="23"/>
      <c r="FC595" s="23"/>
      <c r="FD595" s="23"/>
      <c r="FE595" s="23"/>
      <c r="FF595" s="23"/>
      <c r="FG595" s="23"/>
      <c r="FH595" s="23"/>
      <c r="FI595" s="23"/>
      <c r="FJ595" s="23"/>
      <c r="FK595" s="23"/>
      <c r="FL595" s="23"/>
      <c r="FM595" s="23"/>
      <c r="FN595" s="23"/>
      <c r="FO595" s="23"/>
      <c r="FP595" s="23"/>
      <c r="FQ595" s="23"/>
      <c r="FR595" s="23"/>
      <c r="FS595" s="23"/>
      <c r="FT595" s="23"/>
      <c r="FU595" s="23"/>
      <c r="FV595" s="23"/>
      <c r="FW595" s="23"/>
      <c r="FX595" s="23"/>
      <c r="FY595" s="23"/>
      <c r="FZ595" s="23"/>
      <c r="GA595" s="23"/>
      <c r="GB595" s="23"/>
      <c r="GC595" s="23"/>
      <c r="GD595" s="23"/>
      <c r="GE595" s="23"/>
      <c r="GF595" s="23"/>
      <c r="GG595" s="23"/>
      <c r="GH595" s="23"/>
      <c r="GI595" s="23"/>
    </row>
    <row r="596" spans="1:191" x14ac:dyDescent="0.35">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c r="CB596" s="23"/>
      <c r="CC596" s="23"/>
      <c r="CD596" s="23"/>
      <c r="CE596" s="23"/>
      <c r="CF596" s="23"/>
      <c r="CG596" s="23"/>
      <c r="CH596" s="23"/>
      <c r="CI596" s="23"/>
      <c r="CJ596" s="23"/>
      <c r="CK596" s="23"/>
      <c r="CL596" s="23"/>
      <c r="CM596" s="23"/>
      <c r="CN596" s="23"/>
      <c r="CO596" s="23"/>
      <c r="CP596" s="23"/>
      <c r="CQ596" s="23"/>
      <c r="CR596" s="23"/>
      <c r="CS596" s="23"/>
      <c r="CT596" s="23"/>
      <c r="CU596" s="23"/>
      <c r="CV596" s="23"/>
      <c r="CW596" s="23"/>
      <c r="CX596" s="23"/>
      <c r="CY596" s="23"/>
      <c r="CZ596" s="23"/>
      <c r="DA596" s="23"/>
      <c r="DB596" s="23"/>
      <c r="DC596" s="23"/>
      <c r="DD596" s="23"/>
      <c r="DE596" s="23"/>
      <c r="DF596" s="23"/>
      <c r="DG596" s="23"/>
      <c r="DH596" s="23"/>
      <c r="DI596" s="23"/>
      <c r="DJ596" s="23"/>
      <c r="DK596" s="23"/>
      <c r="DL596" s="23"/>
      <c r="DM596" s="23"/>
      <c r="DN596" s="23"/>
      <c r="DO596" s="23"/>
      <c r="DP596" s="23"/>
      <c r="DQ596" s="23"/>
      <c r="DR596" s="23"/>
      <c r="DS596" s="23"/>
      <c r="DT596" s="23"/>
      <c r="DU596" s="23"/>
      <c r="DV596" s="23"/>
      <c r="DW596" s="23"/>
      <c r="DX596" s="23"/>
      <c r="DY596" s="23"/>
      <c r="DZ596" s="23"/>
      <c r="EA596" s="23"/>
      <c r="EB596" s="23"/>
      <c r="EC596" s="23"/>
      <c r="ED596" s="23"/>
      <c r="EE596" s="23"/>
      <c r="EF596" s="23"/>
      <c r="EG596" s="23"/>
      <c r="EH596" s="23"/>
      <c r="EI596" s="23"/>
      <c r="EJ596" s="23"/>
      <c r="EK596" s="23"/>
      <c r="EL596" s="23"/>
      <c r="EM596" s="23"/>
      <c r="EN596" s="23"/>
      <c r="EO596" s="23"/>
      <c r="EP596" s="23"/>
      <c r="EQ596" s="23"/>
      <c r="ER596" s="23"/>
      <c r="ES596" s="23"/>
      <c r="ET596" s="23"/>
      <c r="EU596" s="23"/>
      <c r="EV596" s="23"/>
      <c r="EW596" s="23"/>
      <c r="EX596" s="23"/>
      <c r="EY596" s="23"/>
      <c r="EZ596" s="23"/>
      <c r="FA596" s="23"/>
      <c r="FB596" s="23"/>
      <c r="FC596" s="23"/>
      <c r="FD596" s="23"/>
      <c r="FE596" s="23"/>
      <c r="FF596" s="23"/>
      <c r="FG596" s="23"/>
      <c r="FH596" s="23"/>
      <c r="FI596" s="23"/>
      <c r="FJ596" s="23"/>
      <c r="FK596" s="23"/>
      <c r="FL596" s="23"/>
      <c r="FM596" s="23"/>
      <c r="FN596" s="23"/>
      <c r="FO596" s="23"/>
      <c r="FP596" s="23"/>
      <c r="FQ596" s="23"/>
      <c r="FR596" s="23"/>
      <c r="FS596" s="23"/>
      <c r="FT596" s="23"/>
      <c r="FU596" s="23"/>
      <c r="FV596" s="23"/>
      <c r="FW596" s="23"/>
      <c r="FX596" s="23"/>
      <c r="FY596" s="23"/>
      <c r="FZ596" s="23"/>
      <c r="GA596" s="23"/>
      <c r="GB596" s="23"/>
      <c r="GC596" s="23"/>
      <c r="GD596" s="23"/>
      <c r="GE596" s="23"/>
      <c r="GF596" s="23"/>
      <c r="GG596" s="23"/>
      <c r="GH596" s="23"/>
      <c r="GI596" s="23"/>
    </row>
    <row r="597" spans="1:191" x14ac:dyDescent="0.35">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c r="CB597" s="23"/>
      <c r="CC597" s="23"/>
      <c r="CD597" s="23"/>
      <c r="CE597" s="23"/>
      <c r="CF597" s="23"/>
      <c r="CG597" s="23"/>
      <c r="CH597" s="23"/>
      <c r="CI597" s="23"/>
      <c r="CJ597" s="23"/>
      <c r="CK597" s="23"/>
      <c r="CL597" s="23"/>
      <c r="CM597" s="23"/>
      <c r="CN597" s="23"/>
      <c r="CO597" s="23"/>
      <c r="CP597" s="23"/>
      <c r="CQ597" s="23"/>
      <c r="CR597" s="23"/>
      <c r="CS597" s="23"/>
      <c r="CT597" s="23"/>
      <c r="CU597" s="23"/>
      <c r="CV597" s="23"/>
      <c r="CW597" s="23"/>
      <c r="CX597" s="23"/>
      <c r="CY597" s="23"/>
      <c r="CZ597" s="23"/>
      <c r="DA597" s="23"/>
      <c r="DB597" s="23"/>
      <c r="DC597" s="23"/>
      <c r="DD597" s="23"/>
      <c r="DE597" s="23"/>
      <c r="DF597" s="23"/>
      <c r="DG597" s="23"/>
      <c r="DH597" s="23"/>
      <c r="DI597" s="23"/>
      <c r="DJ597" s="23"/>
      <c r="DK597" s="23"/>
      <c r="DL597" s="23"/>
      <c r="DM597" s="23"/>
      <c r="DN597" s="23"/>
      <c r="DO597" s="23"/>
      <c r="DP597" s="23"/>
      <c r="DQ597" s="23"/>
      <c r="DR597" s="23"/>
      <c r="DS597" s="23"/>
      <c r="DT597" s="23"/>
      <c r="DU597" s="23"/>
      <c r="DV597" s="23"/>
      <c r="DW597" s="23"/>
      <c r="DX597" s="23"/>
      <c r="DY597" s="23"/>
      <c r="DZ597" s="23"/>
      <c r="EA597" s="23"/>
      <c r="EB597" s="23"/>
      <c r="EC597" s="23"/>
      <c r="ED597" s="23"/>
      <c r="EE597" s="23"/>
      <c r="EF597" s="23"/>
      <c r="EG597" s="23"/>
      <c r="EH597" s="23"/>
      <c r="EI597" s="23"/>
      <c r="EJ597" s="23"/>
      <c r="EK597" s="23"/>
      <c r="EL597" s="23"/>
      <c r="EM597" s="23"/>
      <c r="EN597" s="23"/>
      <c r="EO597" s="23"/>
      <c r="EP597" s="23"/>
      <c r="EQ597" s="23"/>
      <c r="ER597" s="23"/>
      <c r="ES597" s="23"/>
      <c r="ET597" s="23"/>
      <c r="EU597" s="23"/>
      <c r="EV597" s="23"/>
      <c r="EW597" s="23"/>
      <c r="EX597" s="23"/>
      <c r="EY597" s="23"/>
      <c r="EZ597" s="23"/>
      <c r="FA597" s="23"/>
      <c r="FB597" s="23"/>
      <c r="FC597" s="23"/>
      <c r="FD597" s="23"/>
      <c r="FE597" s="23"/>
      <c r="FF597" s="23"/>
      <c r="FG597" s="23"/>
      <c r="FH597" s="23"/>
      <c r="FI597" s="23"/>
      <c r="FJ597" s="23"/>
      <c r="FK597" s="23"/>
      <c r="FL597" s="23"/>
      <c r="FM597" s="23"/>
      <c r="FN597" s="23"/>
      <c r="FO597" s="23"/>
      <c r="FP597" s="23"/>
      <c r="FQ597" s="23"/>
      <c r="FR597" s="23"/>
      <c r="FS597" s="23"/>
      <c r="FT597" s="23"/>
      <c r="FU597" s="23"/>
      <c r="FV597" s="23"/>
      <c r="FW597" s="23"/>
      <c r="FX597" s="23"/>
      <c r="FY597" s="23"/>
      <c r="FZ597" s="23"/>
      <c r="GA597" s="23"/>
      <c r="GB597" s="23"/>
      <c r="GC597" s="23"/>
      <c r="GD597" s="23"/>
      <c r="GE597" s="23"/>
      <c r="GF597" s="23"/>
      <c r="GG597" s="23"/>
      <c r="GH597" s="23"/>
      <c r="GI597" s="23"/>
    </row>
    <row r="598" spans="1:191" x14ac:dyDescent="0.35">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c r="CB598" s="23"/>
      <c r="CC598" s="23"/>
      <c r="CD598" s="23"/>
      <c r="CE598" s="23"/>
      <c r="CF598" s="23"/>
      <c r="CG598" s="23"/>
      <c r="CH598" s="23"/>
      <c r="CI598" s="23"/>
      <c r="CJ598" s="23"/>
      <c r="CK598" s="23"/>
      <c r="CL598" s="23"/>
      <c r="CM598" s="23"/>
      <c r="CN598" s="23"/>
      <c r="CO598" s="23"/>
      <c r="CP598" s="23"/>
      <c r="CQ598" s="23"/>
      <c r="CR598" s="23"/>
      <c r="CS598" s="23"/>
      <c r="CT598" s="23"/>
      <c r="CU598" s="23"/>
      <c r="CV598" s="23"/>
      <c r="CW598" s="23"/>
      <c r="CX598" s="23"/>
      <c r="CY598" s="23"/>
      <c r="CZ598" s="23"/>
      <c r="DA598" s="23"/>
      <c r="DB598" s="23"/>
      <c r="DC598" s="23"/>
      <c r="DD598" s="23"/>
      <c r="DE598" s="23"/>
      <c r="DF598" s="23"/>
      <c r="DG598" s="23"/>
      <c r="DH598" s="23"/>
      <c r="DI598" s="23"/>
      <c r="DJ598" s="23"/>
      <c r="DK598" s="23"/>
      <c r="DL598" s="23"/>
      <c r="DM598" s="23"/>
      <c r="DN598" s="23"/>
      <c r="DO598" s="23"/>
      <c r="DP598" s="23"/>
      <c r="DQ598" s="23"/>
      <c r="DR598" s="23"/>
      <c r="DS598" s="23"/>
      <c r="DT598" s="23"/>
      <c r="DU598" s="23"/>
      <c r="DV598" s="23"/>
      <c r="DW598" s="23"/>
      <c r="DX598" s="23"/>
      <c r="DY598" s="23"/>
      <c r="DZ598" s="23"/>
      <c r="EA598" s="23"/>
      <c r="EB598" s="23"/>
      <c r="EC598" s="23"/>
      <c r="ED598" s="23"/>
      <c r="EE598" s="23"/>
      <c r="EF598" s="23"/>
      <c r="EG598" s="23"/>
      <c r="EH598" s="23"/>
      <c r="EI598" s="23"/>
      <c r="EJ598" s="23"/>
      <c r="EK598" s="23"/>
      <c r="EL598" s="23"/>
      <c r="EM598" s="23"/>
      <c r="EN598" s="23"/>
      <c r="EO598" s="23"/>
      <c r="EP598" s="23"/>
      <c r="EQ598" s="23"/>
      <c r="ER598" s="23"/>
      <c r="ES598" s="23"/>
      <c r="ET598" s="23"/>
      <c r="EU598" s="23"/>
      <c r="EV598" s="23"/>
      <c r="EW598" s="23"/>
      <c r="EX598" s="23"/>
      <c r="EY598" s="23"/>
      <c r="EZ598" s="23"/>
      <c r="FA598" s="23"/>
      <c r="FB598" s="23"/>
      <c r="FC598" s="23"/>
      <c r="FD598" s="23"/>
      <c r="FE598" s="23"/>
      <c r="FF598" s="23"/>
      <c r="FG598" s="23"/>
      <c r="FH598" s="23"/>
      <c r="FI598" s="23"/>
      <c r="FJ598" s="23"/>
      <c r="FK598" s="23"/>
      <c r="FL598" s="23"/>
      <c r="FM598" s="23"/>
      <c r="FN598" s="23"/>
      <c r="FO598" s="23"/>
      <c r="FP598" s="23"/>
      <c r="FQ598" s="23"/>
      <c r="FR598" s="23"/>
      <c r="FS598" s="23"/>
      <c r="FT598" s="23"/>
      <c r="FU598" s="23"/>
      <c r="FV598" s="23"/>
      <c r="FW598" s="23"/>
      <c r="FX598" s="23"/>
      <c r="FY598" s="23"/>
      <c r="FZ598" s="23"/>
      <c r="GA598" s="23"/>
      <c r="GB598" s="23"/>
      <c r="GC598" s="23"/>
      <c r="GD598" s="23"/>
      <c r="GE598" s="23"/>
      <c r="GF598" s="23"/>
      <c r="GG598" s="23"/>
      <c r="GH598" s="23"/>
      <c r="GI598" s="23"/>
    </row>
    <row r="599" spans="1:191" x14ac:dyDescent="0.35">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c r="CB599" s="23"/>
      <c r="CC599" s="23"/>
      <c r="CD599" s="23"/>
      <c r="CE599" s="23"/>
      <c r="CF599" s="23"/>
      <c r="CG599" s="23"/>
      <c r="CH599" s="23"/>
      <c r="CI599" s="23"/>
      <c r="CJ599" s="23"/>
      <c r="CK599" s="23"/>
      <c r="CL599" s="23"/>
      <c r="CM599" s="23"/>
      <c r="CN599" s="23"/>
      <c r="CO599" s="23"/>
      <c r="CP599" s="23"/>
      <c r="CQ599" s="23"/>
      <c r="CR599" s="23"/>
      <c r="CS599" s="23"/>
      <c r="CT599" s="23"/>
      <c r="CU599" s="23"/>
      <c r="CV599" s="23"/>
      <c r="CW599" s="23"/>
      <c r="CX599" s="23"/>
      <c r="CY599" s="23"/>
      <c r="CZ599" s="23"/>
      <c r="DA599" s="23"/>
      <c r="DB599" s="23"/>
      <c r="DC599" s="23"/>
      <c r="DD599" s="23"/>
      <c r="DE599" s="23"/>
      <c r="DF599" s="23"/>
      <c r="DG599" s="23"/>
      <c r="DH599" s="23"/>
      <c r="DI599" s="23"/>
      <c r="DJ599" s="23"/>
      <c r="DK599" s="23"/>
      <c r="DL599" s="23"/>
      <c r="DM599" s="23"/>
      <c r="DN599" s="23"/>
      <c r="DO599" s="23"/>
      <c r="DP599" s="23"/>
      <c r="DQ599" s="23"/>
      <c r="DR599" s="23"/>
      <c r="DS599" s="23"/>
      <c r="DT599" s="23"/>
      <c r="DU599" s="23"/>
      <c r="DV599" s="23"/>
      <c r="DW599" s="23"/>
      <c r="DX599" s="23"/>
      <c r="DY599" s="23"/>
      <c r="DZ599" s="23"/>
      <c r="EA599" s="23"/>
      <c r="EB599" s="23"/>
      <c r="EC599" s="23"/>
      <c r="ED599" s="23"/>
      <c r="EE599" s="23"/>
      <c r="EF599" s="23"/>
      <c r="EG599" s="23"/>
      <c r="EH599" s="23"/>
      <c r="EI599" s="23"/>
      <c r="EJ599" s="23"/>
      <c r="EK599" s="23"/>
      <c r="EL599" s="23"/>
      <c r="EM599" s="23"/>
      <c r="EN599" s="23"/>
      <c r="EO599" s="23"/>
      <c r="EP599" s="23"/>
      <c r="EQ599" s="23"/>
      <c r="ER599" s="23"/>
      <c r="ES599" s="23"/>
      <c r="ET599" s="23"/>
      <c r="EU599" s="23"/>
      <c r="EV599" s="23"/>
      <c r="EW599" s="23"/>
      <c r="EX599" s="23"/>
      <c r="EY599" s="23"/>
      <c r="EZ599" s="23"/>
      <c r="FA599" s="23"/>
      <c r="FB599" s="23"/>
      <c r="FC599" s="23"/>
      <c r="FD599" s="23"/>
      <c r="FE599" s="23"/>
      <c r="FF599" s="23"/>
      <c r="FG599" s="23"/>
      <c r="FH599" s="23"/>
      <c r="FI599" s="23"/>
      <c r="FJ599" s="23"/>
      <c r="FK599" s="23"/>
      <c r="FL599" s="23"/>
      <c r="FM599" s="23"/>
      <c r="FN599" s="23"/>
      <c r="FO599" s="23"/>
      <c r="FP599" s="23"/>
      <c r="FQ599" s="23"/>
      <c r="FR599" s="23"/>
      <c r="FS599" s="23"/>
      <c r="FT599" s="23"/>
      <c r="FU599" s="23"/>
      <c r="FV599" s="23"/>
      <c r="FW599" s="23"/>
      <c r="FX599" s="23"/>
      <c r="FY599" s="23"/>
      <c r="FZ599" s="23"/>
      <c r="GA599" s="23"/>
      <c r="GB599" s="23"/>
      <c r="GC599" s="23"/>
      <c r="GD599" s="23"/>
      <c r="GE599" s="23"/>
      <c r="GF599" s="23"/>
      <c r="GG599" s="23"/>
      <c r="GH599" s="23"/>
      <c r="GI599" s="23"/>
    </row>
    <row r="600" spans="1:191" x14ac:dyDescent="0.35">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c r="CB600" s="23"/>
      <c r="CC600" s="23"/>
      <c r="CD600" s="23"/>
      <c r="CE600" s="23"/>
      <c r="CF600" s="23"/>
      <c r="CG600" s="23"/>
      <c r="CH600" s="23"/>
      <c r="CI600" s="23"/>
      <c r="CJ600" s="23"/>
      <c r="CK600" s="23"/>
      <c r="CL600" s="23"/>
      <c r="CM600" s="23"/>
      <c r="CN600" s="23"/>
      <c r="CO600" s="23"/>
      <c r="CP600" s="23"/>
      <c r="CQ600" s="23"/>
      <c r="CR600" s="23"/>
      <c r="CS600" s="23"/>
      <c r="CT600" s="23"/>
      <c r="CU600" s="23"/>
      <c r="CV600" s="23"/>
      <c r="CW600" s="23"/>
      <c r="CX600" s="23"/>
      <c r="CY600" s="23"/>
      <c r="CZ600" s="23"/>
      <c r="DA600" s="23"/>
      <c r="DB600" s="23"/>
      <c r="DC600" s="23"/>
      <c r="DD600" s="23"/>
      <c r="DE600" s="23"/>
      <c r="DF600" s="23"/>
      <c r="DG600" s="23"/>
      <c r="DH600" s="23"/>
      <c r="DI600" s="23"/>
      <c r="DJ600" s="23"/>
      <c r="DK600" s="23"/>
      <c r="DL600" s="23"/>
      <c r="DM600" s="23"/>
      <c r="DN600" s="23"/>
      <c r="DO600" s="23"/>
      <c r="DP600" s="23"/>
      <c r="DQ600" s="23"/>
      <c r="DR600" s="23"/>
      <c r="DS600" s="23"/>
      <c r="DT600" s="23"/>
      <c r="DU600" s="23"/>
      <c r="DV600" s="23"/>
      <c r="DW600" s="23"/>
      <c r="DX600" s="23"/>
      <c r="DY600" s="23"/>
      <c r="DZ600" s="23"/>
      <c r="EA600" s="23"/>
      <c r="EB600" s="23"/>
      <c r="EC600" s="23"/>
      <c r="ED600" s="23"/>
      <c r="EE600" s="23"/>
      <c r="EF600" s="23"/>
      <c r="EG600" s="23"/>
      <c r="EH600" s="23"/>
      <c r="EI600" s="23"/>
      <c r="EJ600" s="23"/>
      <c r="EK600" s="23"/>
      <c r="EL600" s="23"/>
      <c r="EM600" s="23"/>
      <c r="EN600" s="23"/>
      <c r="EO600" s="23"/>
      <c r="EP600" s="23"/>
      <c r="EQ600" s="23"/>
      <c r="ER600" s="23"/>
      <c r="ES600" s="23"/>
      <c r="ET600" s="23"/>
      <c r="EU600" s="23"/>
      <c r="EV600" s="23"/>
      <c r="EW600" s="23"/>
      <c r="EX600" s="23"/>
      <c r="EY600" s="23"/>
      <c r="EZ600" s="23"/>
      <c r="FA600" s="23"/>
      <c r="FB600" s="23"/>
      <c r="FC600" s="23"/>
      <c r="FD600" s="23"/>
      <c r="FE600" s="23"/>
      <c r="FF600" s="23"/>
      <c r="FG600" s="23"/>
      <c r="FH600" s="23"/>
      <c r="FI600" s="23"/>
      <c r="FJ600" s="23"/>
      <c r="FK600" s="23"/>
      <c r="FL600" s="23"/>
      <c r="FM600" s="23"/>
      <c r="FN600" s="23"/>
      <c r="FO600" s="23"/>
      <c r="FP600" s="23"/>
      <c r="FQ600" s="23"/>
      <c r="FR600" s="23"/>
      <c r="FS600" s="23"/>
      <c r="FT600" s="23"/>
      <c r="FU600" s="23"/>
      <c r="FV600" s="23"/>
      <c r="FW600" s="23"/>
      <c r="FX600" s="23"/>
      <c r="FY600" s="23"/>
      <c r="FZ600" s="23"/>
      <c r="GA600" s="23"/>
      <c r="GB600" s="23"/>
      <c r="GC600" s="23"/>
      <c r="GD600" s="23"/>
      <c r="GE600" s="23"/>
      <c r="GF600" s="23"/>
      <c r="GG600" s="23"/>
      <c r="GH600" s="23"/>
      <c r="GI600" s="23"/>
    </row>
    <row r="601" spans="1:191" x14ac:dyDescent="0.35">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c r="CB601" s="23"/>
      <c r="CC601" s="23"/>
      <c r="CD601" s="23"/>
      <c r="CE601" s="23"/>
      <c r="CF601" s="23"/>
      <c r="CG601" s="23"/>
      <c r="CH601" s="23"/>
      <c r="CI601" s="23"/>
      <c r="CJ601" s="23"/>
      <c r="CK601" s="23"/>
      <c r="CL601" s="23"/>
      <c r="CM601" s="23"/>
      <c r="CN601" s="23"/>
      <c r="CO601" s="23"/>
      <c r="CP601" s="23"/>
      <c r="CQ601" s="23"/>
      <c r="CR601" s="23"/>
      <c r="CS601" s="23"/>
      <c r="CT601" s="23"/>
      <c r="CU601" s="23"/>
      <c r="CV601" s="23"/>
      <c r="CW601" s="23"/>
      <c r="CX601" s="23"/>
      <c r="CY601" s="23"/>
      <c r="CZ601" s="23"/>
      <c r="DA601" s="23"/>
      <c r="DB601" s="23"/>
      <c r="DC601" s="23"/>
      <c r="DD601" s="23"/>
      <c r="DE601" s="23"/>
      <c r="DF601" s="23"/>
      <c r="DG601" s="23"/>
      <c r="DH601" s="23"/>
      <c r="DI601" s="23"/>
      <c r="DJ601" s="23"/>
      <c r="DK601" s="23"/>
      <c r="DL601" s="23"/>
      <c r="DM601" s="23"/>
      <c r="DN601" s="23"/>
      <c r="DO601" s="23"/>
      <c r="DP601" s="23"/>
      <c r="DQ601" s="23"/>
      <c r="DR601" s="23"/>
      <c r="DS601" s="23"/>
      <c r="DT601" s="23"/>
      <c r="DU601" s="23"/>
      <c r="DV601" s="23"/>
      <c r="DW601" s="23"/>
      <c r="DX601" s="23"/>
      <c r="DY601" s="23"/>
      <c r="DZ601" s="23"/>
      <c r="EA601" s="23"/>
      <c r="EB601" s="23"/>
      <c r="EC601" s="23"/>
      <c r="ED601" s="23"/>
      <c r="EE601" s="23"/>
      <c r="EF601" s="23"/>
      <c r="EG601" s="23"/>
      <c r="EH601" s="23"/>
      <c r="EI601" s="23"/>
      <c r="EJ601" s="23"/>
      <c r="EK601" s="23"/>
      <c r="EL601" s="23"/>
      <c r="EM601" s="23"/>
      <c r="EN601" s="23"/>
      <c r="EO601" s="23"/>
      <c r="EP601" s="23"/>
      <c r="EQ601" s="23"/>
      <c r="ER601" s="23"/>
      <c r="ES601" s="23"/>
      <c r="ET601" s="23"/>
      <c r="EU601" s="23"/>
      <c r="EV601" s="23"/>
      <c r="EW601" s="23"/>
      <c r="EX601" s="23"/>
      <c r="EY601" s="23"/>
      <c r="EZ601" s="23"/>
      <c r="FA601" s="23"/>
      <c r="FB601" s="23"/>
      <c r="FC601" s="23"/>
      <c r="FD601" s="23"/>
      <c r="FE601" s="23"/>
      <c r="FF601" s="23"/>
      <c r="FG601" s="23"/>
      <c r="FH601" s="23"/>
      <c r="FI601" s="23"/>
      <c r="FJ601" s="23"/>
      <c r="FK601" s="23"/>
      <c r="FL601" s="23"/>
      <c r="FM601" s="23"/>
      <c r="FN601" s="23"/>
      <c r="FO601" s="23"/>
      <c r="FP601" s="23"/>
      <c r="FQ601" s="23"/>
      <c r="FR601" s="23"/>
      <c r="FS601" s="23"/>
      <c r="FT601" s="23"/>
      <c r="FU601" s="23"/>
      <c r="FV601" s="23"/>
      <c r="FW601" s="23"/>
      <c r="FX601" s="23"/>
      <c r="FY601" s="23"/>
      <c r="FZ601" s="23"/>
      <c r="GA601" s="23"/>
      <c r="GB601" s="23"/>
      <c r="GC601" s="23"/>
      <c r="GD601" s="23"/>
      <c r="GE601" s="23"/>
      <c r="GF601" s="23"/>
      <c r="GG601" s="23"/>
      <c r="GH601" s="23"/>
      <c r="GI601" s="23"/>
    </row>
    <row r="602" spans="1:191" x14ac:dyDescent="0.35">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c r="CB602" s="23"/>
      <c r="CC602" s="23"/>
      <c r="CD602" s="23"/>
      <c r="CE602" s="23"/>
      <c r="CF602" s="23"/>
      <c r="CG602" s="23"/>
      <c r="CH602" s="23"/>
      <c r="CI602" s="23"/>
      <c r="CJ602" s="23"/>
      <c r="CK602" s="23"/>
      <c r="CL602" s="23"/>
      <c r="CM602" s="23"/>
      <c r="CN602" s="23"/>
      <c r="CO602" s="23"/>
      <c r="CP602" s="23"/>
      <c r="CQ602" s="23"/>
      <c r="CR602" s="23"/>
      <c r="CS602" s="23"/>
      <c r="CT602" s="23"/>
      <c r="CU602" s="23"/>
      <c r="CV602" s="23"/>
      <c r="CW602" s="23"/>
      <c r="CX602" s="23"/>
      <c r="CY602" s="23"/>
      <c r="CZ602" s="23"/>
      <c r="DA602" s="23"/>
      <c r="DB602" s="23"/>
      <c r="DC602" s="23"/>
      <c r="DD602" s="23"/>
      <c r="DE602" s="23"/>
      <c r="DF602" s="23"/>
      <c r="DG602" s="23"/>
      <c r="DH602" s="23"/>
      <c r="DI602" s="23"/>
      <c r="DJ602" s="23"/>
      <c r="DK602" s="23"/>
      <c r="DL602" s="23"/>
      <c r="DM602" s="23"/>
      <c r="DN602" s="23"/>
      <c r="DO602" s="23"/>
      <c r="DP602" s="23"/>
      <c r="DQ602" s="23"/>
      <c r="DR602" s="23"/>
      <c r="DS602" s="23"/>
      <c r="DT602" s="23"/>
      <c r="DU602" s="23"/>
      <c r="DV602" s="23"/>
      <c r="DW602" s="23"/>
      <c r="DX602" s="23"/>
      <c r="DY602" s="23"/>
      <c r="DZ602" s="23"/>
      <c r="EA602" s="23"/>
      <c r="EB602" s="23"/>
      <c r="EC602" s="23"/>
      <c r="ED602" s="23"/>
      <c r="EE602" s="23"/>
      <c r="EF602" s="23"/>
      <c r="EG602" s="23"/>
      <c r="EH602" s="23"/>
      <c r="EI602" s="23"/>
      <c r="EJ602" s="23"/>
      <c r="EK602" s="23"/>
      <c r="EL602" s="23"/>
      <c r="EM602" s="23"/>
      <c r="EN602" s="23"/>
      <c r="EO602" s="23"/>
      <c r="EP602" s="23"/>
      <c r="EQ602" s="23"/>
      <c r="ER602" s="23"/>
      <c r="ES602" s="23"/>
      <c r="ET602" s="23"/>
      <c r="EU602" s="23"/>
      <c r="EV602" s="23"/>
      <c r="EW602" s="23"/>
      <c r="EX602" s="23"/>
      <c r="EY602" s="23"/>
      <c r="EZ602" s="23"/>
      <c r="FA602" s="23"/>
      <c r="FB602" s="23"/>
      <c r="FC602" s="23"/>
      <c r="FD602" s="23"/>
      <c r="FE602" s="23"/>
      <c r="FF602" s="23"/>
      <c r="FG602" s="23"/>
      <c r="FH602" s="23"/>
      <c r="FI602" s="23"/>
      <c r="FJ602" s="23"/>
      <c r="FK602" s="23"/>
      <c r="FL602" s="23"/>
      <c r="FM602" s="23"/>
      <c r="FN602" s="23"/>
      <c r="FO602" s="23"/>
      <c r="FP602" s="23"/>
      <c r="FQ602" s="23"/>
      <c r="FR602" s="23"/>
      <c r="FS602" s="23"/>
      <c r="FT602" s="23"/>
      <c r="FU602" s="23"/>
      <c r="FV602" s="23"/>
      <c r="FW602" s="23"/>
      <c r="FX602" s="23"/>
      <c r="FY602" s="23"/>
      <c r="FZ602" s="23"/>
      <c r="GA602" s="23"/>
      <c r="GB602" s="23"/>
      <c r="GC602" s="23"/>
      <c r="GD602" s="23"/>
      <c r="GE602" s="23"/>
      <c r="GF602" s="23"/>
      <c r="GG602" s="23"/>
      <c r="GH602" s="23"/>
      <c r="GI602" s="23"/>
    </row>
    <row r="603" spans="1:191" x14ac:dyDescent="0.35">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c r="CB603" s="23"/>
      <c r="CC603" s="23"/>
      <c r="CD603" s="23"/>
      <c r="CE603" s="23"/>
      <c r="CF603" s="23"/>
      <c r="CG603" s="23"/>
      <c r="CH603" s="23"/>
      <c r="CI603" s="23"/>
      <c r="CJ603" s="23"/>
      <c r="CK603" s="23"/>
      <c r="CL603" s="23"/>
      <c r="CM603" s="23"/>
      <c r="CN603" s="23"/>
      <c r="CO603" s="23"/>
      <c r="CP603" s="23"/>
      <c r="CQ603" s="23"/>
      <c r="CR603" s="23"/>
      <c r="CS603" s="23"/>
      <c r="CT603" s="23"/>
      <c r="CU603" s="23"/>
      <c r="CV603" s="23"/>
      <c r="CW603" s="23"/>
      <c r="CX603" s="23"/>
      <c r="CY603" s="23"/>
      <c r="CZ603" s="23"/>
      <c r="DA603" s="23"/>
      <c r="DB603" s="23"/>
      <c r="DC603" s="23"/>
      <c r="DD603" s="23"/>
      <c r="DE603" s="23"/>
      <c r="DF603" s="23"/>
      <c r="DG603" s="23"/>
      <c r="DH603" s="23"/>
      <c r="DI603" s="23"/>
      <c r="DJ603" s="23"/>
      <c r="DK603" s="23"/>
      <c r="DL603" s="23"/>
      <c r="DM603" s="23"/>
      <c r="DN603" s="23"/>
      <c r="DO603" s="23"/>
      <c r="DP603" s="23"/>
      <c r="DQ603" s="23"/>
      <c r="DR603" s="23"/>
      <c r="DS603" s="23"/>
      <c r="DT603" s="23"/>
      <c r="DU603" s="23"/>
      <c r="DV603" s="23"/>
      <c r="DW603" s="23"/>
      <c r="DX603" s="23"/>
      <c r="DY603" s="23"/>
      <c r="DZ603" s="23"/>
      <c r="EA603" s="23"/>
      <c r="EB603" s="23"/>
      <c r="EC603" s="23"/>
      <c r="ED603" s="23"/>
      <c r="EE603" s="23"/>
      <c r="EF603" s="23"/>
      <c r="EG603" s="23"/>
      <c r="EH603" s="23"/>
      <c r="EI603" s="23"/>
      <c r="EJ603" s="23"/>
      <c r="EK603" s="23"/>
      <c r="EL603" s="23"/>
      <c r="EM603" s="23"/>
      <c r="EN603" s="23"/>
      <c r="EO603" s="23"/>
      <c r="EP603" s="23"/>
      <c r="EQ603" s="23"/>
      <c r="ER603" s="23"/>
      <c r="ES603" s="23"/>
      <c r="ET603" s="23"/>
      <c r="EU603" s="23"/>
      <c r="EV603" s="23"/>
      <c r="EW603" s="23"/>
      <c r="EX603" s="23"/>
      <c r="EY603" s="23"/>
      <c r="EZ603" s="23"/>
      <c r="FA603" s="23"/>
      <c r="FB603" s="23"/>
      <c r="FC603" s="23"/>
      <c r="FD603" s="23"/>
      <c r="FE603" s="23"/>
      <c r="FF603" s="23"/>
      <c r="FG603" s="23"/>
      <c r="FH603" s="23"/>
      <c r="FI603" s="23"/>
      <c r="FJ603" s="23"/>
      <c r="FK603" s="23"/>
      <c r="FL603" s="23"/>
      <c r="FM603" s="23"/>
      <c r="FN603" s="23"/>
      <c r="FO603" s="23"/>
      <c r="FP603" s="23"/>
      <c r="FQ603" s="23"/>
      <c r="FR603" s="23"/>
      <c r="FS603" s="23"/>
      <c r="FT603" s="23"/>
      <c r="FU603" s="23"/>
      <c r="FV603" s="23"/>
      <c r="FW603" s="23"/>
      <c r="FX603" s="23"/>
      <c r="FY603" s="23"/>
      <c r="FZ603" s="23"/>
      <c r="GA603" s="23"/>
      <c r="GB603" s="23"/>
      <c r="GC603" s="23"/>
      <c r="GD603" s="23"/>
      <c r="GE603" s="23"/>
      <c r="GF603" s="23"/>
      <c r="GG603" s="23"/>
      <c r="GH603" s="23"/>
      <c r="GI603" s="23"/>
    </row>
    <row r="604" spans="1:191" x14ac:dyDescent="0.35">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c r="CB604" s="23"/>
      <c r="CC604" s="23"/>
      <c r="CD604" s="23"/>
      <c r="CE604" s="23"/>
      <c r="CF604" s="23"/>
      <c r="CG604" s="23"/>
      <c r="CH604" s="23"/>
      <c r="CI604" s="23"/>
      <c r="CJ604" s="23"/>
      <c r="CK604" s="23"/>
      <c r="CL604" s="23"/>
      <c r="CM604" s="23"/>
      <c r="CN604" s="23"/>
      <c r="CO604" s="23"/>
      <c r="CP604" s="23"/>
      <c r="CQ604" s="23"/>
      <c r="CR604" s="23"/>
      <c r="CS604" s="23"/>
      <c r="CT604" s="23"/>
      <c r="CU604" s="23"/>
      <c r="CV604" s="23"/>
      <c r="CW604" s="23"/>
      <c r="CX604" s="23"/>
      <c r="CY604" s="23"/>
      <c r="CZ604" s="23"/>
      <c r="DA604" s="23"/>
      <c r="DB604" s="23"/>
      <c r="DC604" s="23"/>
      <c r="DD604" s="23"/>
      <c r="DE604" s="23"/>
      <c r="DF604" s="23"/>
      <c r="DG604" s="23"/>
      <c r="DH604" s="23"/>
      <c r="DI604" s="23"/>
      <c r="DJ604" s="23"/>
      <c r="DK604" s="23"/>
      <c r="DL604" s="23"/>
      <c r="DM604" s="23"/>
      <c r="DN604" s="23"/>
      <c r="DO604" s="23"/>
      <c r="DP604" s="23"/>
      <c r="DQ604" s="23"/>
      <c r="DR604" s="23"/>
      <c r="DS604" s="23"/>
      <c r="DT604" s="23"/>
      <c r="DU604" s="23"/>
      <c r="DV604" s="23"/>
      <c r="DW604" s="23"/>
      <c r="DX604" s="23"/>
      <c r="DY604" s="23"/>
      <c r="DZ604" s="23"/>
      <c r="EA604" s="23"/>
      <c r="EB604" s="23"/>
      <c r="EC604" s="23"/>
      <c r="ED604" s="23"/>
      <c r="EE604" s="23"/>
      <c r="EF604" s="23"/>
      <c r="EG604" s="23"/>
      <c r="EH604" s="23"/>
      <c r="EI604" s="23"/>
      <c r="EJ604" s="23"/>
      <c r="EK604" s="23"/>
      <c r="EL604" s="23"/>
      <c r="EM604" s="23"/>
      <c r="EN604" s="23"/>
      <c r="EO604" s="23"/>
      <c r="EP604" s="23"/>
      <c r="EQ604" s="23"/>
      <c r="ER604" s="23"/>
      <c r="ES604" s="23"/>
      <c r="ET604" s="23"/>
      <c r="EU604" s="23"/>
      <c r="EV604" s="23"/>
      <c r="EW604" s="23"/>
      <c r="EX604" s="23"/>
      <c r="EY604" s="23"/>
      <c r="EZ604" s="23"/>
      <c r="FA604" s="23"/>
      <c r="FB604" s="23"/>
      <c r="FC604" s="23"/>
      <c r="FD604" s="23"/>
      <c r="FE604" s="23"/>
      <c r="FF604" s="23"/>
      <c r="FG604" s="23"/>
      <c r="FH604" s="23"/>
      <c r="FI604" s="23"/>
      <c r="FJ604" s="23"/>
      <c r="FK604" s="23"/>
      <c r="FL604" s="23"/>
      <c r="FM604" s="23"/>
      <c r="FN604" s="23"/>
      <c r="FO604" s="23"/>
      <c r="FP604" s="23"/>
      <c r="FQ604" s="23"/>
      <c r="FR604" s="23"/>
      <c r="FS604" s="23"/>
      <c r="FT604" s="23"/>
      <c r="FU604" s="23"/>
      <c r="FV604" s="23"/>
      <c r="FW604" s="23"/>
      <c r="FX604" s="23"/>
      <c r="FY604" s="23"/>
      <c r="FZ604" s="23"/>
      <c r="GA604" s="23"/>
      <c r="GB604" s="23"/>
      <c r="GC604" s="23"/>
      <c r="GD604" s="23"/>
      <c r="GE604" s="23"/>
      <c r="GF604" s="23"/>
      <c r="GG604" s="23"/>
      <c r="GH604" s="23"/>
      <c r="GI604" s="23"/>
    </row>
    <row r="605" spans="1:191" x14ac:dyDescent="0.35">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c r="CB605" s="23"/>
      <c r="CC605" s="23"/>
      <c r="CD605" s="23"/>
      <c r="CE605" s="23"/>
      <c r="CF605" s="23"/>
      <c r="CG605" s="23"/>
      <c r="CH605" s="23"/>
      <c r="CI605" s="23"/>
      <c r="CJ605" s="23"/>
      <c r="CK605" s="23"/>
      <c r="CL605" s="23"/>
      <c r="CM605" s="23"/>
      <c r="CN605" s="23"/>
      <c r="CO605" s="23"/>
      <c r="CP605" s="23"/>
      <c r="CQ605" s="23"/>
      <c r="CR605" s="23"/>
      <c r="CS605" s="23"/>
      <c r="CT605" s="23"/>
      <c r="CU605" s="23"/>
      <c r="CV605" s="23"/>
      <c r="CW605" s="23"/>
      <c r="CX605" s="23"/>
      <c r="CY605" s="23"/>
      <c r="CZ605" s="23"/>
      <c r="DA605" s="23"/>
      <c r="DB605" s="23"/>
      <c r="DC605" s="23"/>
      <c r="DD605" s="23"/>
      <c r="DE605" s="23"/>
      <c r="DF605" s="23"/>
      <c r="DG605" s="23"/>
      <c r="DH605" s="23"/>
      <c r="DI605" s="23"/>
      <c r="DJ605" s="23"/>
      <c r="DK605" s="23"/>
      <c r="DL605" s="23"/>
      <c r="DM605" s="23"/>
      <c r="DN605" s="23"/>
      <c r="DO605" s="23"/>
      <c r="DP605" s="23"/>
      <c r="DQ605" s="23"/>
      <c r="DR605" s="23"/>
      <c r="DS605" s="23"/>
      <c r="DT605" s="23"/>
      <c r="DU605" s="23"/>
      <c r="DV605" s="23"/>
      <c r="DW605" s="23"/>
      <c r="DX605" s="23"/>
      <c r="DY605" s="23"/>
      <c r="DZ605" s="23"/>
      <c r="EA605" s="23"/>
      <c r="EB605" s="23"/>
      <c r="EC605" s="23"/>
      <c r="ED605" s="23"/>
      <c r="EE605" s="23"/>
      <c r="EF605" s="23"/>
      <c r="EG605" s="23"/>
      <c r="EH605" s="23"/>
      <c r="EI605" s="23"/>
      <c r="EJ605" s="23"/>
      <c r="EK605" s="23"/>
      <c r="EL605" s="23"/>
      <c r="EM605" s="23"/>
      <c r="EN605" s="23"/>
      <c r="EO605" s="23"/>
      <c r="EP605" s="23"/>
      <c r="EQ605" s="23"/>
      <c r="ER605" s="23"/>
      <c r="ES605" s="23"/>
      <c r="ET605" s="23"/>
      <c r="EU605" s="23"/>
      <c r="EV605" s="23"/>
      <c r="EW605" s="23"/>
      <c r="EX605" s="23"/>
      <c r="EY605" s="23"/>
      <c r="EZ605" s="23"/>
      <c r="FA605" s="23"/>
      <c r="FB605" s="23"/>
      <c r="FC605" s="23"/>
      <c r="FD605" s="23"/>
      <c r="FE605" s="23"/>
      <c r="FF605" s="23"/>
      <c r="FG605" s="23"/>
      <c r="FH605" s="23"/>
      <c r="FI605" s="23"/>
      <c r="FJ605" s="23"/>
      <c r="FK605" s="23"/>
      <c r="FL605" s="23"/>
      <c r="FM605" s="23"/>
      <c r="FN605" s="23"/>
      <c r="FO605" s="23"/>
      <c r="FP605" s="23"/>
      <c r="FQ605" s="23"/>
      <c r="FR605" s="23"/>
      <c r="FS605" s="23"/>
      <c r="FT605" s="23"/>
      <c r="FU605" s="23"/>
      <c r="FV605" s="23"/>
      <c r="FW605" s="23"/>
      <c r="FX605" s="23"/>
      <c r="FY605" s="23"/>
      <c r="FZ605" s="23"/>
      <c r="GA605" s="23"/>
      <c r="GB605" s="23"/>
      <c r="GC605" s="23"/>
      <c r="GD605" s="23"/>
      <c r="GE605" s="23"/>
      <c r="GF605" s="23"/>
      <c r="GG605" s="23"/>
      <c r="GH605" s="23"/>
      <c r="GI605" s="23"/>
    </row>
    <row r="606" spans="1:191" x14ac:dyDescent="0.35">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c r="CB606" s="23"/>
      <c r="CC606" s="23"/>
      <c r="CD606" s="23"/>
      <c r="CE606" s="23"/>
      <c r="CF606" s="23"/>
      <c r="CG606" s="23"/>
      <c r="CH606" s="23"/>
      <c r="CI606" s="23"/>
      <c r="CJ606" s="23"/>
      <c r="CK606" s="23"/>
      <c r="CL606" s="23"/>
      <c r="CM606" s="23"/>
      <c r="CN606" s="23"/>
      <c r="CO606" s="23"/>
      <c r="CP606" s="23"/>
      <c r="CQ606" s="23"/>
      <c r="CR606" s="23"/>
      <c r="CS606" s="23"/>
      <c r="CT606" s="23"/>
      <c r="CU606" s="23"/>
      <c r="CV606" s="23"/>
      <c r="CW606" s="23"/>
      <c r="CX606" s="23"/>
      <c r="CY606" s="23"/>
      <c r="CZ606" s="23"/>
      <c r="DA606" s="23"/>
      <c r="DB606" s="23"/>
      <c r="DC606" s="23"/>
      <c r="DD606" s="23"/>
      <c r="DE606" s="23"/>
      <c r="DF606" s="23"/>
      <c r="DG606" s="23"/>
      <c r="DH606" s="23"/>
      <c r="DI606" s="23"/>
      <c r="DJ606" s="23"/>
      <c r="DK606" s="23"/>
      <c r="DL606" s="23"/>
      <c r="DM606" s="23"/>
      <c r="DN606" s="23"/>
      <c r="DO606" s="23"/>
      <c r="DP606" s="23"/>
      <c r="DQ606" s="23"/>
      <c r="DR606" s="23"/>
      <c r="DS606" s="23"/>
      <c r="DT606" s="23"/>
      <c r="DU606" s="23"/>
      <c r="DV606" s="23"/>
      <c r="DW606" s="23"/>
      <c r="DX606" s="23"/>
      <c r="DY606" s="23"/>
      <c r="DZ606" s="23"/>
      <c r="EA606" s="23"/>
      <c r="EB606" s="23"/>
      <c r="EC606" s="23"/>
      <c r="ED606" s="23"/>
      <c r="EE606" s="23"/>
      <c r="EF606" s="23"/>
      <c r="EG606" s="23"/>
      <c r="EH606" s="23"/>
      <c r="EI606" s="23"/>
      <c r="EJ606" s="23"/>
      <c r="EK606" s="23"/>
      <c r="EL606" s="23"/>
      <c r="EM606" s="23"/>
      <c r="EN606" s="23"/>
      <c r="EO606" s="23"/>
      <c r="EP606" s="23"/>
      <c r="EQ606" s="23"/>
      <c r="ER606" s="23"/>
      <c r="ES606" s="23"/>
      <c r="ET606" s="23"/>
      <c r="EU606" s="23"/>
      <c r="EV606" s="23"/>
      <c r="EW606" s="23"/>
      <c r="EX606" s="23"/>
      <c r="EY606" s="23"/>
      <c r="EZ606" s="23"/>
      <c r="FA606" s="23"/>
      <c r="FB606" s="23"/>
      <c r="FC606" s="23"/>
      <c r="FD606" s="23"/>
      <c r="FE606" s="23"/>
      <c r="FF606" s="23"/>
      <c r="FG606" s="23"/>
      <c r="FH606" s="23"/>
      <c r="FI606" s="23"/>
      <c r="FJ606" s="23"/>
      <c r="FK606" s="23"/>
      <c r="FL606" s="23"/>
      <c r="FM606" s="23"/>
      <c r="FN606" s="23"/>
      <c r="FO606" s="23"/>
      <c r="FP606" s="23"/>
      <c r="FQ606" s="23"/>
      <c r="FR606" s="23"/>
      <c r="FS606" s="23"/>
      <c r="FT606" s="23"/>
      <c r="FU606" s="23"/>
      <c r="FV606" s="23"/>
      <c r="FW606" s="23"/>
      <c r="FX606" s="23"/>
      <c r="FY606" s="23"/>
      <c r="FZ606" s="23"/>
      <c r="GA606" s="23"/>
      <c r="GB606" s="23"/>
      <c r="GC606" s="23"/>
      <c r="GD606" s="23"/>
      <c r="GE606" s="23"/>
      <c r="GF606" s="23"/>
      <c r="GG606" s="23"/>
      <c r="GH606" s="23"/>
      <c r="GI606" s="23"/>
    </row>
    <row r="607" spans="1:191" x14ac:dyDescent="0.35">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c r="CB607" s="23"/>
      <c r="CC607" s="23"/>
      <c r="CD607" s="23"/>
      <c r="CE607" s="23"/>
      <c r="CF607" s="23"/>
      <c r="CG607" s="23"/>
      <c r="CH607" s="23"/>
      <c r="CI607" s="23"/>
      <c r="CJ607" s="23"/>
      <c r="CK607" s="23"/>
      <c r="CL607" s="23"/>
      <c r="CM607" s="23"/>
      <c r="CN607" s="23"/>
      <c r="CO607" s="23"/>
      <c r="CP607" s="23"/>
      <c r="CQ607" s="23"/>
      <c r="CR607" s="23"/>
      <c r="CS607" s="23"/>
      <c r="CT607" s="23"/>
      <c r="CU607" s="23"/>
      <c r="CV607" s="23"/>
      <c r="CW607" s="23"/>
      <c r="CX607" s="23"/>
      <c r="CY607" s="23"/>
      <c r="CZ607" s="23"/>
      <c r="DA607" s="23"/>
      <c r="DB607" s="23"/>
      <c r="DC607" s="23"/>
      <c r="DD607" s="23"/>
      <c r="DE607" s="23"/>
      <c r="DF607" s="23"/>
      <c r="DG607" s="23"/>
      <c r="DH607" s="23"/>
      <c r="DI607" s="23"/>
      <c r="DJ607" s="23"/>
      <c r="DK607" s="23"/>
      <c r="DL607" s="23"/>
      <c r="DM607" s="23"/>
      <c r="DN607" s="23"/>
      <c r="DO607" s="23"/>
      <c r="DP607" s="23"/>
      <c r="DQ607" s="23"/>
      <c r="DR607" s="23"/>
      <c r="DS607" s="23"/>
      <c r="DT607" s="23"/>
      <c r="DU607" s="23"/>
      <c r="DV607" s="23"/>
      <c r="DW607" s="23"/>
      <c r="DX607" s="23"/>
      <c r="DY607" s="23"/>
      <c r="DZ607" s="23"/>
      <c r="EA607" s="23"/>
      <c r="EB607" s="23"/>
      <c r="EC607" s="23"/>
      <c r="ED607" s="23"/>
      <c r="EE607" s="23"/>
      <c r="EF607" s="23"/>
      <c r="EG607" s="23"/>
      <c r="EH607" s="23"/>
      <c r="EI607" s="23"/>
      <c r="EJ607" s="23"/>
      <c r="EK607" s="23"/>
      <c r="EL607" s="23"/>
      <c r="EM607" s="23"/>
      <c r="EN607" s="23"/>
      <c r="EO607" s="23"/>
      <c r="EP607" s="23"/>
      <c r="EQ607" s="23"/>
      <c r="ER607" s="23"/>
      <c r="ES607" s="23"/>
      <c r="ET607" s="23"/>
      <c r="EU607" s="23"/>
      <c r="EV607" s="23"/>
      <c r="EW607" s="23"/>
      <c r="EX607" s="23"/>
      <c r="EY607" s="23"/>
      <c r="EZ607" s="23"/>
      <c r="FA607" s="23"/>
      <c r="FB607" s="23"/>
      <c r="FC607" s="23"/>
      <c r="FD607" s="23"/>
      <c r="FE607" s="23"/>
      <c r="FF607" s="23"/>
      <c r="FG607" s="23"/>
      <c r="FH607" s="23"/>
      <c r="FI607" s="23"/>
      <c r="FJ607" s="23"/>
      <c r="FK607" s="23"/>
      <c r="FL607" s="23"/>
      <c r="FM607" s="23"/>
      <c r="FN607" s="23"/>
      <c r="FO607" s="23"/>
      <c r="FP607" s="23"/>
      <c r="FQ607" s="23"/>
      <c r="FR607" s="23"/>
      <c r="FS607" s="23"/>
      <c r="FT607" s="23"/>
      <c r="FU607" s="23"/>
      <c r="FV607" s="23"/>
      <c r="FW607" s="23"/>
      <c r="FX607" s="23"/>
      <c r="FY607" s="23"/>
      <c r="FZ607" s="23"/>
      <c r="GA607" s="23"/>
      <c r="GB607" s="23"/>
      <c r="GC607" s="23"/>
      <c r="GD607" s="23"/>
      <c r="GE607" s="23"/>
      <c r="GF607" s="23"/>
      <c r="GG607" s="23"/>
      <c r="GH607" s="23"/>
      <c r="GI607" s="23"/>
    </row>
    <row r="608" spans="1:191" x14ac:dyDescent="0.35">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c r="CB608" s="23"/>
      <c r="CC608" s="23"/>
      <c r="CD608" s="23"/>
      <c r="CE608" s="23"/>
      <c r="CF608" s="23"/>
      <c r="CG608" s="23"/>
      <c r="CH608" s="23"/>
      <c r="CI608" s="23"/>
      <c r="CJ608" s="23"/>
      <c r="CK608" s="23"/>
      <c r="CL608" s="23"/>
      <c r="CM608" s="23"/>
      <c r="CN608" s="23"/>
      <c r="CO608" s="23"/>
      <c r="CP608" s="23"/>
      <c r="CQ608" s="23"/>
      <c r="CR608" s="23"/>
      <c r="CS608" s="23"/>
      <c r="CT608" s="23"/>
      <c r="CU608" s="23"/>
      <c r="CV608" s="23"/>
      <c r="CW608" s="23"/>
      <c r="CX608" s="23"/>
      <c r="CY608" s="23"/>
      <c r="CZ608" s="23"/>
      <c r="DA608" s="23"/>
      <c r="DB608" s="23"/>
      <c r="DC608" s="23"/>
      <c r="DD608" s="23"/>
      <c r="DE608" s="23"/>
      <c r="DF608" s="23"/>
      <c r="DG608" s="23"/>
      <c r="DH608" s="23"/>
      <c r="DI608" s="23"/>
      <c r="DJ608" s="23"/>
      <c r="DK608" s="23"/>
      <c r="DL608" s="23"/>
      <c r="DM608" s="23"/>
      <c r="DN608" s="23"/>
      <c r="DO608" s="23"/>
      <c r="DP608" s="23"/>
      <c r="DQ608" s="23"/>
      <c r="DR608" s="23"/>
      <c r="DS608" s="23"/>
      <c r="DT608" s="23"/>
      <c r="DU608" s="23"/>
      <c r="DV608" s="23"/>
      <c r="DW608" s="23"/>
      <c r="DX608" s="23"/>
      <c r="DY608" s="23"/>
      <c r="DZ608" s="23"/>
      <c r="EA608" s="23"/>
      <c r="EB608" s="23"/>
      <c r="EC608" s="23"/>
      <c r="ED608" s="23"/>
      <c r="EE608" s="23"/>
      <c r="EF608" s="23"/>
      <c r="EG608" s="23"/>
      <c r="EH608" s="23"/>
      <c r="EI608" s="23"/>
      <c r="EJ608" s="23"/>
      <c r="EK608" s="23"/>
      <c r="EL608" s="23"/>
      <c r="EM608" s="23"/>
      <c r="EN608" s="23"/>
      <c r="EO608" s="23"/>
      <c r="EP608" s="23"/>
      <c r="EQ608" s="23"/>
      <c r="ER608" s="23"/>
      <c r="ES608" s="23"/>
      <c r="ET608" s="23"/>
      <c r="EU608" s="23"/>
      <c r="EV608" s="23"/>
      <c r="EW608" s="23"/>
      <c r="EX608" s="23"/>
      <c r="EY608" s="23"/>
      <c r="EZ608" s="23"/>
      <c r="FA608" s="23"/>
      <c r="FB608" s="23"/>
      <c r="FC608" s="23"/>
      <c r="FD608" s="23"/>
      <c r="FE608" s="23"/>
      <c r="FF608" s="23"/>
      <c r="FG608" s="23"/>
      <c r="FH608" s="23"/>
      <c r="FI608" s="23"/>
      <c r="FJ608" s="23"/>
      <c r="FK608" s="23"/>
      <c r="FL608" s="23"/>
      <c r="FM608" s="23"/>
      <c r="FN608" s="23"/>
      <c r="FO608" s="23"/>
      <c r="FP608" s="23"/>
      <c r="FQ608" s="23"/>
      <c r="FR608" s="23"/>
      <c r="FS608" s="23"/>
      <c r="FT608" s="23"/>
      <c r="FU608" s="23"/>
      <c r="FV608" s="23"/>
      <c r="FW608" s="23"/>
      <c r="FX608" s="23"/>
      <c r="FY608" s="23"/>
      <c r="FZ608" s="23"/>
      <c r="GA608" s="23"/>
      <c r="GB608" s="23"/>
      <c r="GC608" s="23"/>
      <c r="GD608" s="23"/>
      <c r="GE608" s="23"/>
      <c r="GF608" s="23"/>
      <c r="GG608" s="23"/>
      <c r="GH608" s="23"/>
      <c r="GI608" s="23"/>
    </row>
    <row r="609" spans="1:191" x14ac:dyDescent="0.35">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c r="CB609" s="23"/>
      <c r="CC609" s="23"/>
      <c r="CD609" s="23"/>
      <c r="CE609" s="23"/>
      <c r="CF609" s="23"/>
      <c r="CG609" s="23"/>
      <c r="CH609" s="23"/>
      <c r="CI609" s="23"/>
      <c r="CJ609" s="23"/>
      <c r="CK609" s="23"/>
      <c r="CL609" s="23"/>
      <c r="CM609" s="23"/>
      <c r="CN609" s="23"/>
      <c r="CO609" s="23"/>
      <c r="CP609" s="23"/>
      <c r="CQ609" s="23"/>
      <c r="CR609" s="23"/>
      <c r="CS609" s="23"/>
      <c r="CT609" s="23"/>
      <c r="CU609" s="23"/>
      <c r="CV609" s="23"/>
      <c r="CW609" s="23"/>
      <c r="CX609" s="23"/>
      <c r="CY609" s="23"/>
      <c r="CZ609" s="23"/>
      <c r="DA609" s="23"/>
      <c r="DB609" s="23"/>
      <c r="DC609" s="23"/>
      <c r="DD609" s="23"/>
      <c r="DE609" s="23"/>
      <c r="DF609" s="23"/>
      <c r="DG609" s="23"/>
      <c r="DH609" s="23"/>
      <c r="DI609" s="23"/>
      <c r="DJ609" s="23"/>
      <c r="DK609" s="23"/>
      <c r="DL609" s="23"/>
      <c r="DM609" s="23"/>
      <c r="DN609" s="23"/>
      <c r="DO609" s="23"/>
      <c r="DP609" s="23"/>
      <c r="DQ609" s="23"/>
      <c r="DR609" s="23"/>
      <c r="DS609" s="23"/>
      <c r="DT609" s="23"/>
      <c r="DU609" s="23"/>
      <c r="DV609" s="23"/>
      <c r="DW609" s="23"/>
      <c r="DX609" s="23"/>
      <c r="DY609" s="23"/>
      <c r="DZ609" s="23"/>
      <c r="EA609" s="23"/>
      <c r="EB609" s="23"/>
      <c r="EC609" s="23"/>
      <c r="ED609" s="23"/>
      <c r="EE609" s="23"/>
      <c r="EF609" s="23"/>
      <c r="EG609" s="23"/>
      <c r="EH609" s="23"/>
      <c r="EI609" s="23"/>
      <c r="EJ609" s="23"/>
      <c r="EK609" s="23"/>
      <c r="EL609" s="23"/>
      <c r="EM609" s="23"/>
      <c r="EN609" s="23"/>
      <c r="EO609" s="23"/>
      <c r="EP609" s="23"/>
      <c r="EQ609" s="23"/>
      <c r="ER609" s="23"/>
      <c r="ES609" s="23"/>
      <c r="ET609" s="23"/>
      <c r="EU609" s="23"/>
      <c r="EV609" s="23"/>
      <c r="EW609" s="23"/>
      <c r="EX609" s="23"/>
      <c r="EY609" s="23"/>
      <c r="EZ609" s="23"/>
      <c r="FA609" s="23"/>
      <c r="FB609" s="23"/>
      <c r="FC609" s="23"/>
      <c r="FD609" s="23"/>
      <c r="FE609" s="23"/>
      <c r="FF609" s="23"/>
      <c r="FG609" s="23"/>
      <c r="FH609" s="23"/>
      <c r="FI609" s="23"/>
      <c r="FJ609" s="23"/>
      <c r="FK609" s="23"/>
      <c r="FL609" s="23"/>
      <c r="FM609" s="23"/>
      <c r="FN609" s="23"/>
      <c r="FO609" s="23"/>
      <c r="FP609" s="23"/>
      <c r="FQ609" s="23"/>
      <c r="FR609" s="23"/>
      <c r="FS609" s="23"/>
      <c r="FT609" s="23"/>
      <c r="FU609" s="23"/>
      <c r="FV609" s="23"/>
      <c r="FW609" s="23"/>
      <c r="FX609" s="23"/>
      <c r="FY609" s="23"/>
      <c r="FZ609" s="23"/>
      <c r="GA609" s="23"/>
      <c r="GB609" s="23"/>
      <c r="GC609" s="23"/>
      <c r="GD609" s="23"/>
      <c r="GE609" s="23"/>
      <c r="GF609" s="23"/>
      <c r="GG609" s="23"/>
      <c r="GH609" s="23"/>
      <c r="GI609" s="23"/>
    </row>
    <row r="610" spans="1:191" x14ac:dyDescent="0.35">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c r="CB610" s="23"/>
      <c r="CC610" s="23"/>
      <c r="CD610" s="23"/>
      <c r="CE610" s="23"/>
      <c r="CF610" s="23"/>
      <c r="CG610" s="23"/>
      <c r="CH610" s="23"/>
      <c r="CI610" s="23"/>
      <c r="CJ610" s="23"/>
      <c r="CK610" s="23"/>
      <c r="CL610" s="23"/>
      <c r="CM610" s="23"/>
      <c r="CN610" s="23"/>
      <c r="CO610" s="23"/>
      <c r="CP610" s="23"/>
      <c r="CQ610" s="23"/>
      <c r="CR610" s="23"/>
      <c r="CS610" s="23"/>
      <c r="CT610" s="23"/>
      <c r="CU610" s="23"/>
      <c r="CV610" s="23"/>
      <c r="CW610" s="23"/>
      <c r="CX610" s="23"/>
      <c r="CY610" s="23"/>
      <c r="CZ610" s="23"/>
      <c r="DA610" s="23"/>
      <c r="DB610" s="23"/>
      <c r="DC610" s="23"/>
      <c r="DD610" s="23"/>
      <c r="DE610" s="23"/>
      <c r="DF610" s="23"/>
      <c r="DG610" s="23"/>
      <c r="DH610" s="23"/>
      <c r="DI610" s="23"/>
      <c r="DJ610" s="23"/>
      <c r="DK610" s="23"/>
      <c r="DL610" s="23"/>
      <c r="DM610" s="23"/>
      <c r="DN610" s="23"/>
      <c r="DO610" s="23"/>
      <c r="DP610" s="23"/>
      <c r="DQ610" s="23"/>
      <c r="DR610" s="23"/>
      <c r="DS610" s="23"/>
      <c r="DT610" s="23"/>
      <c r="DU610" s="23"/>
      <c r="DV610" s="23"/>
      <c r="DW610" s="23"/>
      <c r="DX610" s="23"/>
      <c r="DY610" s="23"/>
      <c r="DZ610" s="23"/>
      <c r="EA610" s="23"/>
      <c r="EB610" s="23"/>
      <c r="EC610" s="23"/>
      <c r="ED610" s="23"/>
      <c r="EE610" s="23"/>
      <c r="EF610" s="23"/>
      <c r="EG610" s="23"/>
      <c r="EH610" s="23"/>
      <c r="EI610" s="23"/>
      <c r="EJ610" s="23"/>
      <c r="EK610" s="23"/>
      <c r="EL610" s="23"/>
      <c r="EM610" s="23"/>
      <c r="EN610" s="23"/>
      <c r="EO610" s="23"/>
      <c r="EP610" s="23"/>
      <c r="EQ610" s="23"/>
      <c r="ER610" s="23"/>
      <c r="ES610" s="23"/>
      <c r="ET610" s="23"/>
      <c r="EU610" s="23"/>
      <c r="EV610" s="23"/>
      <c r="EW610" s="23"/>
      <c r="EX610" s="23"/>
      <c r="EY610" s="23"/>
      <c r="EZ610" s="23"/>
      <c r="FA610" s="23"/>
      <c r="FB610" s="23"/>
      <c r="FC610" s="23"/>
      <c r="FD610" s="23"/>
      <c r="FE610" s="23"/>
      <c r="FF610" s="23"/>
      <c r="FG610" s="23"/>
      <c r="FH610" s="23"/>
      <c r="FI610" s="23"/>
      <c r="FJ610" s="23"/>
      <c r="FK610" s="23"/>
      <c r="FL610" s="23"/>
      <c r="FM610" s="23"/>
      <c r="FN610" s="23"/>
      <c r="FO610" s="23"/>
      <c r="FP610" s="23"/>
      <c r="FQ610" s="23"/>
      <c r="FR610" s="23"/>
      <c r="FS610" s="23"/>
      <c r="FT610" s="23"/>
      <c r="FU610" s="23"/>
      <c r="FV610" s="23"/>
      <c r="FW610" s="23"/>
      <c r="FX610" s="23"/>
      <c r="FY610" s="23"/>
      <c r="FZ610" s="23"/>
      <c r="GA610" s="23"/>
      <c r="GB610" s="23"/>
      <c r="GC610" s="23"/>
      <c r="GD610" s="23"/>
      <c r="GE610" s="23"/>
      <c r="GF610" s="23"/>
      <c r="GG610" s="23"/>
      <c r="GH610" s="23"/>
      <c r="GI610" s="23"/>
    </row>
    <row r="611" spans="1:191" x14ac:dyDescent="0.35">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c r="CB611" s="23"/>
      <c r="CC611" s="23"/>
      <c r="CD611" s="23"/>
      <c r="CE611" s="23"/>
      <c r="CF611" s="23"/>
      <c r="CG611" s="23"/>
      <c r="CH611" s="23"/>
      <c r="CI611" s="23"/>
      <c r="CJ611" s="23"/>
      <c r="CK611" s="23"/>
      <c r="CL611" s="23"/>
      <c r="CM611" s="23"/>
      <c r="CN611" s="23"/>
      <c r="CO611" s="23"/>
      <c r="CP611" s="23"/>
      <c r="CQ611" s="23"/>
      <c r="CR611" s="23"/>
      <c r="CS611" s="23"/>
      <c r="CT611" s="23"/>
      <c r="CU611" s="23"/>
      <c r="CV611" s="23"/>
      <c r="CW611" s="23"/>
      <c r="CX611" s="23"/>
      <c r="CY611" s="23"/>
      <c r="CZ611" s="23"/>
      <c r="DA611" s="23"/>
      <c r="DB611" s="23"/>
      <c r="DC611" s="23"/>
      <c r="DD611" s="23"/>
      <c r="DE611" s="23"/>
      <c r="DF611" s="23"/>
      <c r="DG611" s="23"/>
      <c r="DH611" s="23"/>
      <c r="DI611" s="23"/>
      <c r="DJ611" s="23"/>
      <c r="DK611" s="23"/>
      <c r="DL611" s="23"/>
      <c r="DM611" s="23"/>
      <c r="DN611" s="23"/>
      <c r="DO611" s="23"/>
      <c r="DP611" s="23"/>
      <c r="DQ611" s="23"/>
      <c r="DR611" s="23"/>
      <c r="DS611" s="23"/>
      <c r="DT611" s="23"/>
      <c r="DU611" s="23"/>
      <c r="DV611" s="23"/>
      <c r="DW611" s="23"/>
      <c r="DX611" s="23"/>
      <c r="DY611" s="23"/>
      <c r="DZ611" s="23"/>
      <c r="EA611" s="23"/>
      <c r="EB611" s="23"/>
      <c r="EC611" s="23"/>
      <c r="ED611" s="23"/>
      <c r="EE611" s="23"/>
      <c r="EF611" s="23"/>
      <c r="EG611" s="23"/>
      <c r="EH611" s="23"/>
      <c r="EI611" s="23"/>
      <c r="EJ611" s="23"/>
      <c r="EK611" s="23"/>
      <c r="EL611" s="23"/>
      <c r="EM611" s="23"/>
      <c r="EN611" s="23"/>
      <c r="EO611" s="23"/>
      <c r="EP611" s="23"/>
      <c r="EQ611" s="23"/>
      <c r="ER611" s="23"/>
      <c r="ES611" s="23"/>
      <c r="ET611" s="23"/>
      <c r="EU611" s="23"/>
      <c r="EV611" s="23"/>
      <c r="EW611" s="23"/>
      <c r="EX611" s="23"/>
      <c r="EY611" s="23"/>
      <c r="EZ611" s="23"/>
      <c r="FA611" s="23"/>
      <c r="FB611" s="23"/>
      <c r="FC611" s="23"/>
      <c r="FD611" s="23"/>
      <c r="FE611" s="23"/>
      <c r="FF611" s="23"/>
      <c r="FG611" s="23"/>
      <c r="FH611" s="23"/>
      <c r="FI611" s="23"/>
      <c r="FJ611" s="23"/>
      <c r="FK611" s="23"/>
      <c r="FL611" s="23"/>
      <c r="FM611" s="23"/>
      <c r="FN611" s="23"/>
      <c r="FO611" s="23"/>
      <c r="FP611" s="23"/>
      <c r="FQ611" s="23"/>
      <c r="FR611" s="23"/>
      <c r="FS611" s="23"/>
      <c r="FT611" s="23"/>
      <c r="FU611" s="23"/>
      <c r="FV611" s="23"/>
      <c r="FW611" s="23"/>
      <c r="FX611" s="23"/>
      <c r="FY611" s="23"/>
      <c r="FZ611" s="23"/>
      <c r="GA611" s="23"/>
      <c r="GB611" s="23"/>
      <c r="GC611" s="23"/>
      <c r="GD611" s="23"/>
      <c r="GE611" s="23"/>
      <c r="GF611" s="23"/>
      <c r="GG611" s="23"/>
      <c r="GH611" s="23"/>
      <c r="GI611" s="23"/>
    </row>
    <row r="612" spans="1:191" x14ac:dyDescent="0.35">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c r="CB612" s="23"/>
      <c r="CC612" s="23"/>
      <c r="CD612" s="23"/>
      <c r="CE612" s="23"/>
      <c r="CF612" s="23"/>
      <c r="CG612" s="23"/>
      <c r="CH612" s="23"/>
      <c r="CI612" s="23"/>
      <c r="CJ612" s="23"/>
      <c r="CK612" s="23"/>
      <c r="CL612" s="23"/>
      <c r="CM612" s="23"/>
      <c r="CN612" s="23"/>
      <c r="CO612" s="23"/>
      <c r="CP612" s="23"/>
      <c r="CQ612" s="23"/>
      <c r="CR612" s="23"/>
      <c r="CS612" s="23"/>
      <c r="CT612" s="23"/>
      <c r="CU612" s="23"/>
      <c r="CV612" s="23"/>
      <c r="CW612" s="23"/>
      <c r="CX612" s="23"/>
      <c r="CY612" s="23"/>
      <c r="CZ612" s="23"/>
      <c r="DA612" s="23"/>
      <c r="DB612" s="23"/>
      <c r="DC612" s="23"/>
      <c r="DD612" s="23"/>
      <c r="DE612" s="23"/>
      <c r="DF612" s="23"/>
      <c r="DG612" s="23"/>
      <c r="DH612" s="23"/>
      <c r="DI612" s="23"/>
      <c r="DJ612" s="23"/>
      <c r="DK612" s="23"/>
      <c r="DL612" s="23"/>
      <c r="DM612" s="23"/>
      <c r="DN612" s="23"/>
      <c r="DO612" s="23"/>
      <c r="DP612" s="23"/>
      <c r="DQ612" s="23"/>
      <c r="DR612" s="23"/>
      <c r="DS612" s="23"/>
      <c r="DT612" s="23"/>
      <c r="DU612" s="23"/>
      <c r="DV612" s="23"/>
      <c r="DW612" s="23"/>
      <c r="DX612" s="23"/>
      <c r="DY612" s="23"/>
      <c r="DZ612" s="23"/>
      <c r="EA612" s="23"/>
      <c r="EB612" s="23"/>
      <c r="EC612" s="23"/>
      <c r="ED612" s="23"/>
      <c r="EE612" s="23"/>
      <c r="EF612" s="23"/>
      <c r="EG612" s="23"/>
      <c r="EH612" s="23"/>
      <c r="EI612" s="23"/>
      <c r="EJ612" s="23"/>
      <c r="EK612" s="23"/>
      <c r="EL612" s="23"/>
      <c r="EM612" s="23"/>
      <c r="EN612" s="23"/>
      <c r="EO612" s="23"/>
      <c r="EP612" s="23"/>
      <c r="EQ612" s="23"/>
      <c r="ER612" s="23"/>
      <c r="ES612" s="23"/>
      <c r="ET612" s="23"/>
      <c r="EU612" s="23"/>
      <c r="EV612" s="23"/>
      <c r="EW612" s="23"/>
      <c r="EX612" s="23"/>
      <c r="EY612" s="23"/>
      <c r="EZ612" s="23"/>
      <c r="FA612" s="23"/>
      <c r="FB612" s="23"/>
      <c r="FC612" s="23"/>
      <c r="FD612" s="23"/>
      <c r="FE612" s="23"/>
      <c r="FF612" s="23"/>
      <c r="FG612" s="23"/>
      <c r="FH612" s="23"/>
      <c r="FI612" s="23"/>
      <c r="FJ612" s="23"/>
      <c r="FK612" s="23"/>
      <c r="FL612" s="23"/>
      <c r="FM612" s="23"/>
      <c r="FN612" s="23"/>
      <c r="FO612" s="23"/>
      <c r="FP612" s="23"/>
      <c r="FQ612" s="23"/>
      <c r="FR612" s="23"/>
      <c r="FS612" s="23"/>
      <c r="FT612" s="23"/>
      <c r="FU612" s="23"/>
      <c r="FV612" s="23"/>
      <c r="FW612" s="23"/>
      <c r="FX612" s="23"/>
      <c r="FY612" s="23"/>
      <c r="FZ612" s="23"/>
      <c r="GA612" s="23"/>
      <c r="GB612" s="23"/>
      <c r="GC612" s="23"/>
      <c r="GD612" s="23"/>
      <c r="GE612" s="23"/>
      <c r="GF612" s="23"/>
      <c r="GG612" s="23"/>
      <c r="GH612" s="23"/>
      <c r="GI612" s="23"/>
    </row>
    <row r="613" spans="1:191" x14ac:dyDescent="0.35">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c r="CB613" s="23"/>
      <c r="CC613" s="23"/>
      <c r="CD613" s="23"/>
      <c r="CE613" s="23"/>
      <c r="CF613" s="23"/>
      <c r="CG613" s="23"/>
      <c r="CH613" s="23"/>
      <c r="CI613" s="23"/>
      <c r="CJ613" s="23"/>
      <c r="CK613" s="23"/>
      <c r="CL613" s="23"/>
      <c r="CM613" s="23"/>
      <c r="CN613" s="23"/>
      <c r="CO613" s="23"/>
      <c r="CP613" s="23"/>
      <c r="CQ613" s="23"/>
      <c r="CR613" s="23"/>
      <c r="CS613" s="23"/>
      <c r="CT613" s="23"/>
      <c r="CU613" s="23"/>
      <c r="CV613" s="23"/>
      <c r="CW613" s="23"/>
      <c r="CX613" s="23"/>
      <c r="CY613" s="23"/>
      <c r="CZ613" s="23"/>
      <c r="DA613" s="23"/>
      <c r="DB613" s="23"/>
      <c r="DC613" s="23"/>
      <c r="DD613" s="23"/>
      <c r="DE613" s="23"/>
      <c r="DF613" s="23"/>
      <c r="DG613" s="23"/>
      <c r="DH613" s="23"/>
      <c r="DI613" s="23"/>
      <c r="DJ613" s="23"/>
      <c r="DK613" s="23"/>
      <c r="DL613" s="23"/>
      <c r="DM613" s="23"/>
      <c r="DN613" s="23"/>
      <c r="DO613" s="23"/>
      <c r="DP613" s="23"/>
      <c r="DQ613" s="23"/>
      <c r="DR613" s="23"/>
      <c r="DS613" s="23"/>
      <c r="DT613" s="23"/>
      <c r="DU613" s="23"/>
      <c r="DV613" s="23"/>
      <c r="DW613" s="23"/>
      <c r="DX613" s="23"/>
      <c r="DY613" s="23"/>
      <c r="DZ613" s="23"/>
      <c r="EA613" s="23"/>
      <c r="EB613" s="23"/>
      <c r="EC613" s="23"/>
      <c r="ED613" s="23"/>
      <c r="EE613" s="23"/>
      <c r="EF613" s="23"/>
      <c r="EG613" s="23"/>
      <c r="EH613" s="23"/>
      <c r="EI613" s="23"/>
      <c r="EJ613" s="23"/>
      <c r="EK613" s="23"/>
      <c r="EL613" s="23"/>
      <c r="EM613" s="23"/>
      <c r="EN613" s="23"/>
      <c r="EO613" s="23"/>
      <c r="EP613" s="23"/>
      <c r="EQ613" s="23"/>
      <c r="ER613" s="23"/>
      <c r="ES613" s="23"/>
      <c r="ET613" s="23"/>
      <c r="EU613" s="23"/>
      <c r="EV613" s="23"/>
      <c r="EW613" s="23"/>
      <c r="EX613" s="23"/>
      <c r="EY613" s="23"/>
      <c r="EZ613" s="23"/>
      <c r="FA613" s="23"/>
      <c r="FB613" s="23"/>
      <c r="FC613" s="23"/>
      <c r="FD613" s="23"/>
      <c r="FE613" s="23"/>
      <c r="FF613" s="23"/>
      <c r="FG613" s="23"/>
      <c r="FH613" s="23"/>
      <c r="FI613" s="23"/>
      <c r="FJ613" s="23"/>
      <c r="FK613" s="23"/>
      <c r="FL613" s="23"/>
      <c r="FM613" s="23"/>
      <c r="FN613" s="23"/>
      <c r="FO613" s="23"/>
      <c r="FP613" s="23"/>
      <c r="FQ613" s="23"/>
      <c r="FR613" s="23"/>
      <c r="FS613" s="23"/>
      <c r="FT613" s="23"/>
      <c r="FU613" s="23"/>
      <c r="FV613" s="23"/>
      <c r="FW613" s="23"/>
      <c r="FX613" s="23"/>
      <c r="FY613" s="23"/>
      <c r="FZ613" s="23"/>
      <c r="GA613" s="23"/>
      <c r="GB613" s="23"/>
      <c r="GC613" s="23"/>
      <c r="GD613" s="23"/>
      <c r="GE613" s="23"/>
      <c r="GF613" s="23"/>
      <c r="GG613" s="23"/>
      <c r="GH613" s="23"/>
      <c r="GI613" s="23"/>
    </row>
    <row r="614" spans="1:191" x14ac:dyDescent="0.35">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23"/>
      <c r="CQ614" s="23"/>
      <c r="CR614" s="23"/>
      <c r="CS614" s="23"/>
      <c r="CT614" s="23"/>
      <c r="CU614" s="23"/>
      <c r="CV614" s="23"/>
      <c r="CW614" s="23"/>
      <c r="CX614" s="23"/>
      <c r="CY614" s="23"/>
      <c r="CZ614" s="23"/>
      <c r="DA614" s="23"/>
      <c r="DB614" s="23"/>
      <c r="DC614" s="23"/>
      <c r="DD614" s="23"/>
      <c r="DE614" s="23"/>
      <c r="DF614" s="23"/>
      <c r="DG614" s="23"/>
      <c r="DH614" s="23"/>
      <c r="DI614" s="23"/>
      <c r="DJ614" s="23"/>
      <c r="DK614" s="23"/>
      <c r="DL614" s="23"/>
      <c r="DM614" s="23"/>
      <c r="DN614" s="23"/>
      <c r="DO614" s="23"/>
      <c r="DP614" s="23"/>
      <c r="DQ614" s="23"/>
      <c r="DR614" s="23"/>
      <c r="DS614" s="23"/>
      <c r="DT614" s="23"/>
      <c r="DU614" s="23"/>
      <c r="DV614" s="23"/>
      <c r="DW614" s="23"/>
      <c r="DX614" s="23"/>
      <c r="DY614" s="23"/>
      <c r="DZ614" s="23"/>
      <c r="EA614" s="23"/>
      <c r="EB614" s="23"/>
      <c r="EC614" s="23"/>
      <c r="ED614" s="23"/>
      <c r="EE614" s="23"/>
      <c r="EF614" s="23"/>
      <c r="EG614" s="23"/>
      <c r="EH614" s="23"/>
      <c r="EI614" s="23"/>
      <c r="EJ614" s="23"/>
      <c r="EK614" s="23"/>
      <c r="EL614" s="23"/>
      <c r="EM614" s="23"/>
      <c r="EN614" s="23"/>
      <c r="EO614" s="23"/>
      <c r="EP614" s="23"/>
      <c r="EQ614" s="23"/>
      <c r="ER614" s="23"/>
      <c r="ES614" s="23"/>
      <c r="ET614" s="23"/>
      <c r="EU614" s="23"/>
      <c r="EV614" s="23"/>
      <c r="EW614" s="23"/>
      <c r="EX614" s="23"/>
      <c r="EY614" s="23"/>
      <c r="EZ614" s="23"/>
      <c r="FA614" s="23"/>
      <c r="FB614" s="23"/>
      <c r="FC614" s="23"/>
      <c r="FD614" s="23"/>
      <c r="FE614" s="23"/>
      <c r="FF614" s="23"/>
      <c r="FG614" s="23"/>
      <c r="FH614" s="23"/>
      <c r="FI614" s="23"/>
      <c r="FJ614" s="23"/>
      <c r="FK614" s="23"/>
      <c r="FL614" s="23"/>
      <c r="FM614" s="23"/>
      <c r="FN614" s="23"/>
      <c r="FO614" s="23"/>
      <c r="FP614" s="23"/>
      <c r="FQ614" s="23"/>
      <c r="FR614" s="23"/>
      <c r="FS614" s="23"/>
      <c r="FT614" s="23"/>
      <c r="FU614" s="23"/>
      <c r="FV614" s="23"/>
      <c r="FW614" s="23"/>
      <c r="FX614" s="23"/>
      <c r="FY614" s="23"/>
      <c r="FZ614" s="23"/>
      <c r="GA614" s="23"/>
      <c r="GB614" s="23"/>
      <c r="GC614" s="23"/>
      <c r="GD614" s="23"/>
      <c r="GE614" s="23"/>
      <c r="GF614" s="23"/>
      <c r="GG614" s="23"/>
      <c r="GH614" s="23"/>
      <c r="GI614" s="23"/>
    </row>
    <row r="615" spans="1:191" x14ac:dyDescent="0.35">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23"/>
      <c r="CQ615" s="23"/>
      <c r="CR615" s="23"/>
      <c r="CS615" s="23"/>
      <c r="CT615" s="23"/>
      <c r="CU615" s="23"/>
      <c r="CV615" s="23"/>
      <c r="CW615" s="23"/>
      <c r="CX615" s="23"/>
      <c r="CY615" s="23"/>
      <c r="CZ615" s="23"/>
      <c r="DA615" s="23"/>
      <c r="DB615" s="23"/>
      <c r="DC615" s="23"/>
      <c r="DD615" s="23"/>
      <c r="DE615" s="23"/>
      <c r="DF615" s="23"/>
      <c r="DG615" s="23"/>
      <c r="DH615" s="23"/>
      <c r="DI615" s="23"/>
      <c r="DJ615" s="23"/>
      <c r="DK615" s="23"/>
      <c r="DL615" s="23"/>
      <c r="DM615" s="23"/>
      <c r="DN615" s="23"/>
      <c r="DO615" s="23"/>
      <c r="DP615" s="23"/>
      <c r="DQ615" s="23"/>
      <c r="DR615" s="23"/>
      <c r="DS615" s="23"/>
      <c r="DT615" s="23"/>
      <c r="DU615" s="23"/>
      <c r="DV615" s="23"/>
      <c r="DW615" s="23"/>
      <c r="DX615" s="23"/>
      <c r="DY615" s="23"/>
      <c r="DZ615" s="23"/>
      <c r="EA615" s="23"/>
      <c r="EB615" s="23"/>
      <c r="EC615" s="23"/>
      <c r="ED615" s="23"/>
      <c r="EE615" s="23"/>
      <c r="EF615" s="23"/>
      <c r="EG615" s="23"/>
      <c r="EH615" s="23"/>
      <c r="EI615" s="23"/>
      <c r="EJ615" s="23"/>
      <c r="EK615" s="23"/>
      <c r="EL615" s="23"/>
      <c r="EM615" s="23"/>
      <c r="EN615" s="23"/>
      <c r="EO615" s="23"/>
      <c r="EP615" s="23"/>
      <c r="EQ615" s="23"/>
      <c r="ER615" s="23"/>
      <c r="ES615" s="23"/>
      <c r="ET615" s="23"/>
      <c r="EU615" s="23"/>
      <c r="EV615" s="23"/>
      <c r="EW615" s="23"/>
      <c r="EX615" s="23"/>
      <c r="EY615" s="23"/>
      <c r="EZ615" s="23"/>
      <c r="FA615" s="23"/>
      <c r="FB615" s="23"/>
      <c r="FC615" s="23"/>
      <c r="FD615" s="23"/>
      <c r="FE615" s="23"/>
      <c r="FF615" s="23"/>
      <c r="FG615" s="23"/>
      <c r="FH615" s="23"/>
      <c r="FI615" s="23"/>
      <c r="FJ615" s="23"/>
      <c r="FK615" s="23"/>
      <c r="FL615" s="23"/>
      <c r="FM615" s="23"/>
      <c r="FN615" s="23"/>
      <c r="FO615" s="23"/>
      <c r="FP615" s="23"/>
      <c r="FQ615" s="23"/>
      <c r="FR615" s="23"/>
      <c r="FS615" s="23"/>
      <c r="FT615" s="23"/>
      <c r="FU615" s="23"/>
      <c r="FV615" s="23"/>
      <c r="FW615" s="23"/>
      <c r="FX615" s="23"/>
      <c r="FY615" s="23"/>
      <c r="FZ615" s="23"/>
      <c r="GA615" s="23"/>
      <c r="GB615" s="23"/>
      <c r="GC615" s="23"/>
      <c r="GD615" s="23"/>
      <c r="GE615" s="23"/>
      <c r="GF615" s="23"/>
      <c r="GG615" s="23"/>
      <c r="GH615" s="23"/>
      <c r="GI615" s="23"/>
    </row>
    <row r="616" spans="1:191" x14ac:dyDescent="0.35">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c r="CB616" s="23"/>
      <c r="CC616" s="23"/>
      <c r="CD616" s="23"/>
      <c r="CE616" s="23"/>
      <c r="CF616" s="23"/>
      <c r="CG616" s="23"/>
      <c r="CH616" s="23"/>
      <c r="CI616" s="23"/>
      <c r="CJ616" s="23"/>
      <c r="CK616" s="23"/>
      <c r="CL616" s="23"/>
      <c r="CM616" s="23"/>
      <c r="CN616" s="23"/>
      <c r="CO616" s="23"/>
      <c r="CP616" s="23"/>
      <c r="CQ616" s="23"/>
      <c r="CR616" s="23"/>
      <c r="CS616" s="23"/>
      <c r="CT616" s="23"/>
      <c r="CU616" s="23"/>
      <c r="CV616" s="23"/>
      <c r="CW616" s="23"/>
      <c r="CX616" s="23"/>
      <c r="CY616" s="23"/>
      <c r="CZ616" s="23"/>
      <c r="DA616" s="23"/>
      <c r="DB616" s="23"/>
      <c r="DC616" s="23"/>
      <c r="DD616" s="23"/>
      <c r="DE616" s="23"/>
      <c r="DF616" s="23"/>
      <c r="DG616" s="23"/>
      <c r="DH616" s="23"/>
      <c r="DI616" s="23"/>
      <c r="DJ616" s="23"/>
      <c r="DK616" s="23"/>
      <c r="DL616" s="23"/>
      <c r="DM616" s="23"/>
      <c r="DN616" s="23"/>
      <c r="DO616" s="23"/>
      <c r="DP616" s="23"/>
      <c r="DQ616" s="23"/>
      <c r="DR616" s="23"/>
      <c r="DS616" s="23"/>
      <c r="DT616" s="23"/>
      <c r="DU616" s="23"/>
      <c r="DV616" s="23"/>
      <c r="DW616" s="23"/>
      <c r="DX616" s="23"/>
      <c r="DY616" s="23"/>
      <c r="DZ616" s="23"/>
      <c r="EA616" s="23"/>
      <c r="EB616" s="23"/>
      <c r="EC616" s="23"/>
      <c r="ED616" s="23"/>
      <c r="EE616" s="23"/>
      <c r="EF616" s="23"/>
      <c r="EG616" s="23"/>
      <c r="EH616" s="23"/>
      <c r="EI616" s="23"/>
      <c r="EJ616" s="23"/>
      <c r="EK616" s="23"/>
      <c r="EL616" s="23"/>
      <c r="EM616" s="23"/>
      <c r="EN616" s="23"/>
      <c r="EO616" s="23"/>
      <c r="EP616" s="23"/>
      <c r="EQ616" s="23"/>
      <c r="ER616" s="23"/>
      <c r="ES616" s="23"/>
      <c r="ET616" s="23"/>
      <c r="EU616" s="23"/>
      <c r="EV616" s="23"/>
      <c r="EW616" s="23"/>
      <c r="EX616" s="23"/>
      <c r="EY616" s="23"/>
      <c r="EZ616" s="23"/>
      <c r="FA616" s="23"/>
      <c r="FB616" s="23"/>
      <c r="FC616" s="23"/>
      <c r="FD616" s="23"/>
      <c r="FE616" s="23"/>
      <c r="FF616" s="23"/>
      <c r="FG616" s="23"/>
      <c r="FH616" s="23"/>
      <c r="FI616" s="23"/>
      <c r="FJ616" s="23"/>
      <c r="FK616" s="23"/>
      <c r="FL616" s="23"/>
      <c r="FM616" s="23"/>
      <c r="FN616" s="23"/>
      <c r="FO616" s="23"/>
      <c r="FP616" s="23"/>
      <c r="FQ616" s="23"/>
      <c r="FR616" s="23"/>
      <c r="FS616" s="23"/>
      <c r="FT616" s="23"/>
      <c r="FU616" s="23"/>
      <c r="FV616" s="23"/>
      <c r="FW616" s="23"/>
      <c r="FX616" s="23"/>
      <c r="FY616" s="23"/>
      <c r="FZ616" s="23"/>
      <c r="GA616" s="23"/>
      <c r="GB616" s="23"/>
      <c r="GC616" s="23"/>
      <c r="GD616" s="23"/>
      <c r="GE616" s="23"/>
      <c r="GF616" s="23"/>
      <c r="GG616" s="23"/>
      <c r="GH616" s="23"/>
      <c r="GI616" s="23"/>
    </row>
    <row r="617" spans="1:191" x14ac:dyDescent="0.35">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c r="CB617" s="23"/>
      <c r="CC617" s="23"/>
      <c r="CD617" s="23"/>
      <c r="CE617" s="23"/>
      <c r="CF617" s="23"/>
      <c r="CG617" s="23"/>
      <c r="CH617" s="23"/>
      <c r="CI617" s="23"/>
      <c r="CJ617" s="23"/>
      <c r="CK617" s="23"/>
      <c r="CL617" s="23"/>
      <c r="CM617" s="23"/>
      <c r="CN617" s="23"/>
      <c r="CO617" s="23"/>
      <c r="CP617" s="23"/>
      <c r="CQ617" s="23"/>
      <c r="CR617" s="23"/>
      <c r="CS617" s="23"/>
      <c r="CT617" s="23"/>
      <c r="CU617" s="23"/>
      <c r="CV617" s="23"/>
      <c r="CW617" s="23"/>
      <c r="CX617" s="23"/>
      <c r="CY617" s="23"/>
      <c r="CZ617" s="23"/>
      <c r="DA617" s="23"/>
      <c r="DB617" s="23"/>
      <c r="DC617" s="23"/>
      <c r="DD617" s="23"/>
      <c r="DE617" s="23"/>
      <c r="DF617" s="23"/>
      <c r="DG617" s="23"/>
      <c r="DH617" s="23"/>
      <c r="DI617" s="23"/>
      <c r="DJ617" s="23"/>
      <c r="DK617" s="23"/>
      <c r="DL617" s="23"/>
      <c r="DM617" s="23"/>
      <c r="DN617" s="23"/>
      <c r="DO617" s="23"/>
      <c r="DP617" s="23"/>
      <c r="DQ617" s="23"/>
      <c r="DR617" s="23"/>
      <c r="DS617" s="23"/>
      <c r="DT617" s="23"/>
      <c r="DU617" s="23"/>
      <c r="DV617" s="23"/>
      <c r="DW617" s="23"/>
      <c r="DX617" s="23"/>
      <c r="DY617" s="23"/>
      <c r="DZ617" s="23"/>
      <c r="EA617" s="23"/>
      <c r="EB617" s="23"/>
      <c r="EC617" s="23"/>
      <c r="ED617" s="23"/>
      <c r="EE617" s="23"/>
      <c r="EF617" s="23"/>
      <c r="EG617" s="23"/>
      <c r="EH617" s="23"/>
      <c r="EI617" s="23"/>
      <c r="EJ617" s="23"/>
      <c r="EK617" s="23"/>
      <c r="EL617" s="23"/>
      <c r="EM617" s="23"/>
      <c r="EN617" s="23"/>
      <c r="EO617" s="23"/>
      <c r="EP617" s="23"/>
      <c r="EQ617" s="23"/>
      <c r="ER617" s="23"/>
      <c r="ES617" s="23"/>
      <c r="ET617" s="23"/>
      <c r="EU617" s="23"/>
      <c r="EV617" s="23"/>
      <c r="EW617" s="23"/>
      <c r="EX617" s="23"/>
      <c r="EY617" s="23"/>
      <c r="EZ617" s="23"/>
      <c r="FA617" s="23"/>
      <c r="FB617" s="23"/>
      <c r="FC617" s="23"/>
      <c r="FD617" s="23"/>
      <c r="FE617" s="23"/>
      <c r="FF617" s="23"/>
      <c r="FG617" s="23"/>
      <c r="FH617" s="23"/>
      <c r="FI617" s="23"/>
      <c r="FJ617" s="23"/>
      <c r="FK617" s="23"/>
      <c r="FL617" s="23"/>
      <c r="FM617" s="23"/>
      <c r="FN617" s="23"/>
      <c r="FO617" s="23"/>
      <c r="FP617" s="23"/>
      <c r="FQ617" s="23"/>
      <c r="FR617" s="23"/>
      <c r="FS617" s="23"/>
      <c r="FT617" s="23"/>
      <c r="FU617" s="23"/>
      <c r="FV617" s="23"/>
      <c r="FW617" s="23"/>
      <c r="FX617" s="23"/>
      <c r="FY617" s="23"/>
      <c r="FZ617" s="23"/>
      <c r="GA617" s="23"/>
      <c r="GB617" s="23"/>
      <c r="GC617" s="23"/>
      <c r="GD617" s="23"/>
      <c r="GE617" s="23"/>
      <c r="GF617" s="23"/>
      <c r="GG617" s="23"/>
      <c r="GH617" s="23"/>
      <c r="GI617" s="23"/>
    </row>
    <row r="618" spans="1:191" x14ac:dyDescent="0.35">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c r="CB618" s="23"/>
      <c r="CC618" s="23"/>
      <c r="CD618" s="23"/>
      <c r="CE618" s="23"/>
      <c r="CF618" s="23"/>
      <c r="CG618" s="23"/>
      <c r="CH618" s="23"/>
      <c r="CI618" s="23"/>
      <c r="CJ618" s="23"/>
      <c r="CK618" s="23"/>
      <c r="CL618" s="23"/>
      <c r="CM618" s="23"/>
      <c r="CN618" s="23"/>
      <c r="CO618" s="23"/>
      <c r="CP618" s="23"/>
      <c r="CQ618" s="23"/>
      <c r="CR618" s="23"/>
      <c r="CS618" s="23"/>
      <c r="CT618" s="23"/>
      <c r="CU618" s="23"/>
      <c r="CV618" s="23"/>
      <c r="CW618" s="23"/>
      <c r="CX618" s="23"/>
      <c r="CY618" s="23"/>
      <c r="CZ618" s="23"/>
      <c r="DA618" s="23"/>
      <c r="DB618" s="23"/>
      <c r="DC618" s="23"/>
      <c r="DD618" s="23"/>
      <c r="DE618" s="23"/>
      <c r="DF618" s="23"/>
      <c r="DG618" s="23"/>
      <c r="DH618" s="23"/>
      <c r="DI618" s="23"/>
      <c r="DJ618" s="23"/>
      <c r="DK618" s="23"/>
      <c r="DL618" s="23"/>
      <c r="DM618" s="23"/>
      <c r="DN618" s="23"/>
      <c r="DO618" s="23"/>
      <c r="DP618" s="23"/>
      <c r="DQ618" s="23"/>
      <c r="DR618" s="23"/>
      <c r="DS618" s="23"/>
      <c r="DT618" s="23"/>
      <c r="DU618" s="23"/>
      <c r="DV618" s="23"/>
      <c r="DW618" s="23"/>
      <c r="DX618" s="23"/>
      <c r="DY618" s="23"/>
      <c r="DZ618" s="23"/>
      <c r="EA618" s="23"/>
      <c r="EB618" s="23"/>
      <c r="EC618" s="23"/>
      <c r="ED618" s="23"/>
      <c r="EE618" s="23"/>
      <c r="EF618" s="23"/>
      <c r="EG618" s="23"/>
      <c r="EH618" s="23"/>
      <c r="EI618" s="23"/>
      <c r="EJ618" s="23"/>
      <c r="EK618" s="23"/>
      <c r="EL618" s="23"/>
      <c r="EM618" s="23"/>
      <c r="EN618" s="23"/>
      <c r="EO618" s="23"/>
      <c r="EP618" s="23"/>
      <c r="EQ618" s="23"/>
      <c r="ER618" s="23"/>
      <c r="ES618" s="23"/>
      <c r="ET618" s="23"/>
      <c r="EU618" s="23"/>
      <c r="EV618" s="23"/>
      <c r="EW618" s="23"/>
      <c r="EX618" s="23"/>
      <c r="EY618" s="23"/>
      <c r="EZ618" s="23"/>
      <c r="FA618" s="23"/>
      <c r="FB618" s="23"/>
      <c r="FC618" s="23"/>
      <c r="FD618" s="23"/>
      <c r="FE618" s="23"/>
      <c r="FF618" s="23"/>
      <c r="FG618" s="23"/>
      <c r="FH618" s="23"/>
      <c r="FI618" s="23"/>
      <c r="FJ618" s="23"/>
      <c r="FK618" s="23"/>
      <c r="FL618" s="23"/>
      <c r="FM618" s="23"/>
      <c r="FN618" s="23"/>
      <c r="FO618" s="23"/>
      <c r="FP618" s="23"/>
      <c r="FQ618" s="23"/>
      <c r="FR618" s="23"/>
      <c r="FS618" s="23"/>
      <c r="FT618" s="23"/>
      <c r="FU618" s="23"/>
      <c r="FV618" s="23"/>
      <c r="FW618" s="23"/>
      <c r="FX618" s="23"/>
      <c r="FY618" s="23"/>
      <c r="FZ618" s="23"/>
      <c r="GA618" s="23"/>
      <c r="GB618" s="23"/>
      <c r="GC618" s="23"/>
      <c r="GD618" s="23"/>
      <c r="GE618" s="23"/>
      <c r="GF618" s="23"/>
      <c r="GG618" s="23"/>
      <c r="GH618" s="23"/>
      <c r="GI618" s="23"/>
    </row>
    <row r="619" spans="1:191" x14ac:dyDescent="0.35">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c r="CB619" s="23"/>
      <c r="CC619" s="23"/>
      <c r="CD619" s="23"/>
      <c r="CE619" s="23"/>
      <c r="CF619" s="23"/>
      <c r="CG619" s="23"/>
      <c r="CH619" s="23"/>
      <c r="CI619" s="23"/>
      <c r="CJ619" s="23"/>
      <c r="CK619" s="23"/>
      <c r="CL619" s="23"/>
      <c r="CM619" s="23"/>
      <c r="CN619" s="23"/>
      <c r="CO619" s="23"/>
      <c r="CP619" s="23"/>
      <c r="CQ619" s="23"/>
      <c r="CR619" s="23"/>
      <c r="CS619" s="23"/>
      <c r="CT619" s="23"/>
      <c r="CU619" s="23"/>
      <c r="CV619" s="23"/>
      <c r="CW619" s="23"/>
      <c r="CX619" s="23"/>
      <c r="CY619" s="23"/>
      <c r="CZ619" s="23"/>
      <c r="DA619" s="23"/>
      <c r="DB619" s="23"/>
      <c r="DC619" s="23"/>
      <c r="DD619" s="23"/>
      <c r="DE619" s="23"/>
      <c r="DF619" s="23"/>
      <c r="DG619" s="23"/>
      <c r="DH619" s="23"/>
      <c r="DI619" s="23"/>
      <c r="DJ619" s="23"/>
      <c r="DK619" s="23"/>
      <c r="DL619" s="23"/>
      <c r="DM619" s="23"/>
      <c r="DN619" s="23"/>
      <c r="DO619" s="23"/>
      <c r="DP619" s="23"/>
      <c r="DQ619" s="23"/>
      <c r="DR619" s="23"/>
      <c r="DS619" s="23"/>
      <c r="DT619" s="23"/>
      <c r="DU619" s="23"/>
      <c r="DV619" s="23"/>
      <c r="DW619" s="23"/>
      <c r="DX619" s="23"/>
      <c r="DY619" s="23"/>
      <c r="DZ619" s="23"/>
      <c r="EA619" s="23"/>
      <c r="EB619" s="23"/>
      <c r="EC619" s="23"/>
      <c r="ED619" s="23"/>
      <c r="EE619" s="23"/>
      <c r="EF619" s="23"/>
      <c r="EG619" s="23"/>
      <c r="EH619" s="23"/>
      <c r="EI619" s="23"/>
      <c r="EJ619" s="23"/>
      <c r="EK619" s="23"/>
      <c r="EL619" s="23"/>
      <c r="EM619" s="23"/>
      <c r="EN619" s="23"/>
      <c r="EO619" s="23"/>
      <c r="EP619" s="23"/>
      <c r="EQ619" s="23"/>
      <c r="ER619" s="23"/>
      <c r="ES619" s="23"/>
      <c r="ET619" s="23"/>
      <c r="EU619" s="23"/>
      <c r="EV619" s="23"/>
      <c r="EW619" s="23"/>
      <c r="EX619" s="23"/>
      <c r="EY619" s="23"/>
      <c r="EZ619" s="23"/>
      <c r="FA619" s="23"/>
      <c r="FB619" s="23"/>
      <c r="FC619" s="23"/>
      <c r="FD619" s="23"/>
      <c r="FE619" s="23"/>
      <c r="FF619" s="23"/>
      <c r="FG619" s="23"/>
      <c r="FH619" s="23"/>
      <c r="FI619" s="23"/>
      <c r="FJ619" s="23"/>
      <c r="FK619" s="23"/>
      <c r="FL619" s="23"/>
      <c r="FM619" s="23"/>
      <c r="FN619" s="23"/>
      <c r="FO619" s="23"/>
      <c r="FP619" s="23"/>
      <c r="FQ619" s="23"/>
      <c r="FR619" s="23"/>
      <c r="FS619" s="23"/>
      <c r="FT619" s="23"/>
      <c r="FU619" s="23"/>
      <c r="FV619" s="23"/>
      <c r="FW619" s="23"/>
      <c r="FX619" s="23"/>
      <c r="FY619" s="23"/>
      <c r="FZ619" s="23"/>
      <c r="GA619" s="23"/>
      <c r="GB619" s="23"/>
      <c r="GC619" s="23"/>
      <c r="GD619" s="23"/>
      <c r="GE619" s="23"/>
      <c r="GF619" s="23"/>
      <c r="GG619" s="23"/>
      <c r="GH619" s="23"/>
      <c r="GI619" s="23"/>
    </row>
    <row r="620" spans="1:191" x14ac:dyDescent="0.35">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23"/>
      <c r="DX620" s="23"/>
      <c r="DY620" s="23"/>
      <c r="DZ620" s="23"/>
      <c r="EA620" s="23"/>
      <c r="EB620" s="23"/>
      <c r="EC620" s="23"/>
      <c r="ED620" s="23"/>
      <c r="EE620" s="23"/>
      <c r="EF620" s="23"/>
      <c r="EG620" s="23"/>
      <c r="EH620" s="23"/>
      <c r="EI620" s="23"/>
      <c r="EJ620" s="23"/>
      <c r="EK620" s="23"/>
      <c r="EL620" s="23"/>
      <c r="EM620" s="23"/>
      <c r="EN620" s="23"/>
      <c r="EO620" s="23"/>
      <c r="EP620" s="23"/>
      <c r="EQ620" s="23"/>
      <c r="ER620" s="23"/>
      <c r="ES620" s="23"/>
      <c r="ET620" s="23"/>
      <c r="EU620" s="23"/>
      <c r="EV620" s="23"/>
      <c r="EW620" s="23"/>
      <c r="EX620" s="23"/>
      <c r="EY620" s="23"/>
      <c r="EZ620" s="23"/>
      <c r="FA620" s="23"/>
      <c r="FB620" s="23"/>
      <c r="FC620" s="23"/>
      <c r="FD620" s="23"/>
      <c r="FE620" s="23"/>
      <c r="FF620" s="23"/>
      <c r="FG620" s="23"/>
      <c r="FH620" s="23"/>
      <c r="FI620" s="23"/>
      <c r="FJ620" s="23"/>
      <c r="FK620" s="23"/>
      <c r="FL620" s="23"/>
      <c r="FM620" s="23"/>
      <c r="FN620" s="23"/>
      <c r="FO620" s="23"/>
      <c r="FP620" s="23"/>
      <c r="FQ620" s="23"/>
      <c r="FR620" s="23"/>
      <c r="FS620" s="23"/>
      <c r="FT620" s="23"/>
      <c r="FU620" s="23"/>
      <c r="FV620" s="23"/>
      <c r="FW620" s="23"/>
      <c r="FX620" s="23"/>
      <c r="FY620" s="23"/>
      <c r="FZ620" s="23"/>
      <c r="GA620" s="23"/>
      <c r="GB620" s="23"/>
      <c r="GC620" s="23"/>
      <c r="GD620" s="23"/>
      <c r="GE620" s="23"/>
      <c r="GF620" s="23"/>
      <c r="GG620" s="23"/>
      <c r="GH620" s="23"/>
      <c r="GI620" s="23"/>
    </row>
    <row r="621" spans="1:191" x14ac:dyDescent="0.35">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23"/>
      <c r="DX621" s="23"/>
      <c r="DY621" s="23"/>
      <c r="DZ621" s="23"/>
      <c r="EA621" s="23"/>
      <c r="EB621" s="23"/>
      <c r="EC621" s="23"/>
      <c r="ED621" s="23"/>
      <c r="EE621" s="23"/>
      <c r="EF621" s="23"/>
      <c r="EG621" s="23"/>
      <c r="EH621" s="23"/>
      <c r="EI621" s="23"/>
      <c r="EJ621" s="23"/>
      <c r="EK621" s="23"/>
      <c r="EL621" s="23"/>
      <c r="EM621" s="23"/>
      <c r="EN621" s="23"/>
      <c r="EO621" s="23"/>
      <c r="EP621" s="23"/>
      <c r="EQ621" s="23"/>
      <c r="ER621" s="23"/>
      <c r="ES621" s="23"/>
      <c r="ET621" s="23"/>
      <c r="EU621" s="23"/>
      <c r="EV621" s="23"/>
      <c r="EW621" s="23"/>
      <c r="EX621" s="23"/>
      <c r="EY621" s="23"/>
      <c r="EZ621" s="23"/>
      <c r="FA621" s="23"/>
      <c r="FB621" s="23"/>
      <c r="FC621" s="23"/>
      <c r="FD621" s="23"/>
      <c r="FE621" s="23"/>
      <c r="FF621" s="23"/>
      <c r="FG621" s="23"/>
      <c r="FH621" s="23"/>
      <c r="FI621" s="23"/>
      <c r="FJ621" s="23"/>
      <c r="FK621" s="23"/>
      <c r="FL621" s="23"/>
      <c r="FM621" s="23"/>
      <c r="FN621" s="23"/>
      <c r="FO621" s="23"/>
      <c r="FP621" s="23"/>
      <c r="FQ621" s="23"/>
      <c r="FR621" s="23"/>
      <c r="FS621" s="23"/>
      <c r="FT621" s="23"/>
      <c r="FU621" s="23"/>
      <c r="FV621" s="23"/>
      <c r="FW621" s="23"/>
      <c r="FX621" s="23"/>
      <c r="FY621" s="23"/>
      <c r="FZ621" s="23"/>
      <c r="GA621" s="23"/>
      <c r="GB621" s="23"/>
      <c r="GC621" s="23"/>
      <c r="GD621" s="23"/>
      <c r="GE621" s="23"/>
      <c r="GF621" s="23"/>
      <c r="GG621" s="23"/>
      <c r="GH621" s="23"/>
      <c r="GI621" s="23"/>
    </row>
    <row r="622" spans="1:191" x14ac:dyDescent="0.35">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c r="CB622" s="23"/>
      <c r="CC622" s="23"/>
      <c r="CD622" s="23"/>
      <c r="CE622" s="23"/>
      <c r="CF622" s="23"/>
      <c r="CG622" s="23"/>
      <c r="CH622" s="23"/>
      <c r="CI622" s="23"/>
      <c r="CJ622" s="23"/>
      <c r="CK622" s="23"/>
      <c r="CL622" s="23"/>
      <c r="CM622" s="23"/>
      <c r="CN622" s="23"/>
      <c r="CO622" s="23"/>
      <c r="CP622" s="23"/>
      <c r="CQ622" s="23"/>
      <c r="CR622" s="23"/>
      <c r="CS622" s="23"/>
      <c r="CT622" s="23"/>
      <c r="CU622" s="23"/>
      <c r="CV622" s="23"/>
      <c r="CW622" s="23"/>
      <c r="CX622" s="23"/>
      <c r="CY622" s="23"/>
      <c r="CZ622" s="23"/>
      <c r="DA622" s="23"/>
      <c r="DB622" s="23"/>
      <c r="DC622" s="23"/>
      <c r="DD622" s="23"/>
      <c r="DE622" s="23"/>
      <c r="DF622" s="23"/>
      <c r="DG622" s="23"/>
      <c r="DH622" s="23"/>
      <c r="DI622" s="23"/>
      <c r="DJ622" s="23"/>
      <c r="DK622" s="23"/>
      <c r="DL622" s="23"/>
      <c r="DM622" s="23"/>
      <c r="DN622" s="23"/>
      <c r="DO622" s="23"/>
      <c r="DP622" s="23"/>
      <c r="DQ622" s="23"/>
      <c r="DR622" s="23"/>
      <c r="DS622" s="23"/>
      <c r="DT622" s="23"/>
      <c r="DU622" s="23"/>
      <c r="DV622" s="23"/>
      <c r="DW622" s="23"/>
      <c r="DX622" s="23"/>
      <c r="DY622" s="23"/>
      <c r="DZ622" s="23"/>
      <c r="EA622" s="23"/>
      <c r="EB622" s="23"/>
      <c r="EC622" s="23"/>
      <c r="ED622" s="23"/>
      <c r="EE622" s="23"/>
      <c r="EF622" s="23"/>
      <c r="EG622" s="23"/>
      <c r="EH622" s="23"/>
      <c r="EI622" s="23"/>
      <c r="EJ622" s="23"/>
      <c r="EK622" s="23"/>
      <c r="EL622" s="23"/>
      <c r="EM622" s="23"/>
      <c r="EN622" s="23"/>
      <c r="EO622" s="23"/>
      <c r="EP622" s="23"/>
      <c r="EQ622" s="23"/>
      <c r="ER622" s="23"/>
      <c r="ES622" s="23"/>
      <c r="ET622" s="23"/>
      <c r="EU622" s="23"/>
      <c r="EV622" s="23"/>
      <c r="EW622" s="23"/>
      <c r="EX622" s="23"/>
      <c r="EY622" s="23"/>
      <c r="EZ622" s="23"/>
      <c r="FA622" s="23"/>
      <c r="FB622" s="23"/>
      <c r="FC622" s="23"/>
      <c r="FD622" s="23"/>
      <c r="FE622" s="23"/>
      <c r="FF622" s="23"/>
      <c r="FG622" s="23"/>
      <c r="FH622" s="23"/>
      <c r="FI622" s="23"/>
      <c r="FJ622" s="23"/>
      <c r="FK622" s="23"/>
      <c r="FL622" s="23"/>
      <c r="FM622" s="23"/>
      <c r="FN622" s="23"/>
      <c r="FO622" s="23"/>
      <c r="FP622" s="23"/>
      <c r="FQ622" s="23"/>
      <c r="FR622" s="23"/>
      <c r="FS622" s="23"/>
      <c r="FT622" s="23"/>
      <c r="FU622" s="23"/>
      <c r="FV622" s="23"/>
      <c r="FW622" s="23"/>
      <c r="FX622" s="23"/>
      <c r="FY622" s="23"/>
      <c r="FZ622" s="23"/>
      <c r="GA622" s="23"/>
      <c r="GB622" s="23"/>
      <c r="GC622" s="23"/>
      <c r="GD622" s="23"/>
      <c r="GE622" s="23"/>
      <c r="GF622" s="23"/>
      <c r="GG622" s="23"/>
      <c r="GH622" s="23"/>
      <c r="GI622" s="23"/>
    </row>
    <row r="623" spans="1:191" x14ac:dyDescent="0.35">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c r="CB623" s="23"/>
      <c r="CC623" s="23"/>
      <c r="CD623" s="23"/>
      <c r="CE623" s="23"/>
      <c r="CF623" s="23"/>
      <c r="CG623" s="23"/>
      <c r="CH623" s="23"/>
      <c r="CI623" s="23"/>
      <c r="CJ623" s="23"/>
      <c r="CK623" s="23"/>
      <c r="CL623" s="23"/>
      <c r="CM623" s="23"/>
      <c r="CN623" s="23"/>
      <c r="CO623" s="23"/>
      <c r="CP623" s="23"/>
      <c r="CQ623" s="23"/>
      <c r="CR623" s="23"/>
      <c r="CS623" s="23"/>
      <c r="CT623" s="23"/>
      <c r="CU623" s="23"/>
      <c r="CV623" s="23"/>
      <c r="CW623" s="23"/>
      <c r="CX623" s="23"/>
      <c r="CY623" s="23"/>
      <c r="CZ623" s="23"/>
      <c r="DA623" s="23"/>
      <c r="DB623" s="23"/>
      <c r="DC623" s="23"/>
      <c r="DD623" s="23"/>
      <c r="DE623" s="23"/>
      <c r="DF623" s="23"/>
      <c r="DG623" s="23"/>
      <c r="DH623" s="23"/>
      <c r="DI623" s="23"/>
      <c r="DJ623" s="23"/>
      <c r="DK623" s="23"/>
      <c r="DL623" s="23"/>
      <c r="DM623" s="23"/>
      <c r="DN623" s="23"/>
      <c r="DO623" s="23"/>
      <c r="DP623" s="23"/>
      <c r="DQ623" s="23"/>
      <c r="DR623" s="23"/>
      <c r="DS623" s="23"/>
      <c r="DT623" s="23"/>
      <c r="DU623" s="23"/>
      <c r="DV623" s="23"/>
      <c r="DW623" s="23"/>
      <c r="DX623" s="23"/>
      <c r="DY623" s="23"/>
      <c r="DZ623" s="23"/>
      <c r="EA623" s="23"/>
      <c r="EB623" s="23"/>
      <c r="EC623" s="23"/>
      <c r="ED623" s="23"/>
      <c r="EE623" s="23"/>
      <c r="EF623" s="23"/>
      <c r="EG623" s="23"/>
      <c r="EH623" s="23"/>
      <c r="EI623" s="23"/>
      <c r="EJ623" s="23"/>
      <c r="EK623" s="23"/>
      <c r="EL623" s="23"/>
      <c r="EM623" s="23"/>
      <c r="EN623" s="23"/>
      <c r="EO623" s="23"/>
      <c r="EP623" s="23"/>
      <c r="EQ623" s="23"/>
      <c r="ER623" s="23"/>
      <c r="ES623" s="23"/>
      <c r="ET623" s="23"/>
      <c r="EU623" s="23"/>
      <c r="EV623" s="23"/>
      <c r="EW623" s="23"/>
      <c r="EX623" s="23"/>
      <c r="EY623" s="23"/>
      <c r="EZ623" s="23"/>
      <c r="FA623" s="23"/>
      <c r="FB623" s="23"/>
      <c r="FC623" s="23"/>
      <c r="FD623" s="23"/>
      <c r="FE623" s="23"/>
      <c r="FF623" s="23"/>
      <c r="FG623" s="23"/>
      <c r="FH623" s="23"/>
      <c r="FI623" s="23"/>
      <c r="FJ623" s="23"/>
      <c r="FK623" s="23"/>
      <c r="FL623" s="23"/>
      <c r="FM623" s="23"/>
      <c r="FN623" s="23"/>
      <c r="FO623" s="23"/>
      <c r="FP623" s="23"/>
      <c r="FQ623" s="23"/>
      <c r="FR623" s="23"/>
      <c r="FS623" s="23"/>
      <c r="FT623" s="23"/>
      <c r="FU623" s="23"/>
      <c r="FV623" s="23"/>
      <c r="FW623" s="23"/>
      <c r="FX623" s="23"/>
      <c r="FY623" s="23"/>
      <c r="FZ623" s="23"/>
      <c r="GA623" s="23"/>
      <c r="GB623" s="23"/>
      <c r="GC623" s="23"/>
      <c r="GD623" s="23"/>
      <c r="GE623" s="23"/>
      <c r="GF623" s="23"/>
      <c r="GG623" s="23"/>
      <c r="GH623" s="23"/>
      <c r="GI623" s="23"/>
    </row>
    <row r="624" spans="1:191" x14ac:dyDescent="0.35">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23"/>
      <c r="DX624" s="23"/>
      <c r="DY624" s="23"/>
      <c r="DZ624" s="23"/>
      <c r="EA624" s="23"/>
      <c r="EB624" s="23"/>
      <c r="EC624" s="23"/>
      <c r="ED624" s="23"/>
      <c r="EE624" s="23"/>
      <c r="EF624" s="23"/>
      <c r="EG624" s="23"/>
      <c r="EH624" s="23"/>
      <c r="EI624" s="23"/>
      <c r="EJ624" s="23"/>
      <c r="EK624" s="23"/>
      <c r="EL624" s="23"/>
      <c r="EM624" s="23"/>
      <c r="EN624" s="23"/>
      <c r="EO624" s="23"/>
      <c r="EP624" s="23"/>
      <c r="EQ624" s="23"/>
      <c r="ER624" s="23"/>
      <c r="ES624" s="23"/>
      <c r="ET624" s="23"/>
      <c r="EU624" s="23"/>
      <c r="EV624" s="23"/>
      <c r="EW624" s="23"/>
      <c r="EX624" s="23"/>
      <c r="EY624" s="23"/>
      <c r="EZ624" s="23"/>
      <c r="FA624" s="23"/>
      <c r="FB624" s="23"/>
      <c r="FC624" s="23"/>
      <c r="FD624" s="23"/>
      <c r="FE624" s="23"/>
      <c r="FF624" s="23"/>
      <c r="FG624" s="23"/>
      <c r="FH624" s="23"/>
      <c r="FI624" s="23"/>
      <c r="FJ624" s="23"/>
      <c r="FK624" s="23"/>
      <c r="FL624" s="23"/>
      <c r="FM624" s="23"/>
      <c r="FN624" s="23"/>
      <c r="FO624" s="23"/>
      <c r="FP624" s="23"/>
      <c r="FQ624" s="23"/>
      <c r="FR624" s="23"/>
      <c r="FS624" s="23"/>
      <c r="FT624" s="23"/>
      <c r="FU624" s="23"/>
      <c r="FV624" s="23"/>
      <c r="FW624" s="23"/>
      <c r="FX624" s="23"/>
      <c r="FY624" s="23"/>
      <c r="FZ624" s="23"/>
      <c r="GA624" s="23"/>
      <c r="GB624" s="23"/>
      <c r="GC624" s="23"/>
      <c r="GD624" s="23"/>
      <c r="GE624" s="23"/>
      <c r="GF624" s="23"/>
      <c r="GG624" s="23"/>
      <c r="GH624" s="23"/>
      <c r="GI624" s="23"/>
    </row>
    <row r="625" spans="1:191" x14ac:dyDescent="0.35">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23"/>
      <c r="DX625" s="23"/>
      <c r="DY625" s="23"/>
      <c r="DZ625" s="23"/>
      <c r="EA625" s="23"/>
      <c r="EB625" s="23"/>
      <c r="EC625" s="23"/>
      <c r="ED625" s="23"/>
      <c r="EE625" s="23"/>
      <c r="EF625" s="23"/>
      <c r="EG625" s="23"/>
      <c r="EH625" s="23"/>
      <c r="EI625" s="23"/>
      <c r="EJ625" s="23"/>
      <c r="EK625" s="23"/>
      <c r="EL625" s="23"/>
      <c r="EM625" s="23"/>
      <c r="EN625" s="23"/>
      <c r="EO625" s="23"/>
      <c r="EP625" s="23"/>
      <c r="EQ625" s="23"/>
      <c r="ER625" s="23"/>
      <c r="ES625" s="23"/>
      <c r="ET625" s="23"/>
      <c r="EU625" s="23"/>
      <c r="EV625" s="23"/>
      <c r="EW625" s="23"/>
      <c r="EX625" s="23"/>
      <c r="EY625" s="23"/>
      <c r="EZ625" s="23"/>
      <c r="FA625" s="23"/>
      <c r="FB625" s="23"/>
      <c r="FC625" s="23"/>
      <c r="FD625" s="23"/>
      <c r="FE625" s="23"/>
      <c r="FF625" s="23"/>
      <c r="FG625" s="23"/>
      <c r="FH625" s="23"/>
      <c r="FI625" s="23"/>
      <c r="FJ625" s="23"/>
      <c r="FK625" s="23"/>
      <c r="FL625" s="23"/>
      <c r="FM625" s="23"/>
      <c r="FN625" s="23"/>
      <c r="FO625" s="23"/>
      <c r="FP625" s="23"/>
      <c r="FQ625" s="23"/>
      <c r="FR625" s="23"/>
      <c r="FS625" s="23"/>
      <c r="FT625" s="23"/>
      <c r="FU625" s="23"/>
      <c r="FV625" s="23"/>
      <c r="FW625" s="23"/>
      <c r="FX625" s="23"/>
      <c r="FY625" s="23"/>
      <c r="FZ625" s="23"/>
      <c r="GA625" s="23"/>
      <c r="GB625" s="23"/>
      <c r="GC625" s="23"/>
      <c r="GD625" s="23"/>
      <c r="GE625" s="23"/>
      <c r="GF625" s="23"/>
      <c r="GG625" s="23"/>
      <c r="GH625" s="23"/>
      <c r="GI625" s="23"/>
    </row>
    <row r="626" spans="1:191" x14ac:dyDescent="0.35">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c r="CB626" s="23"/>
      <c r="CC626" s="23"/>
      <c r="CD626" s="23"/>
      <c r="CE626" s="23"/>
      <c r="CF626" s="23"/>
      <c r="CG626" s="23"/>
      <c r="CH626" s="23"/>
      <c r="CI626" s="23"/>
      <c r="CJ626" s="23"/>
      <c r="CK626" s="23"/>
      <c r="CL626" s="23"/>
      <c r="CM626" s="23"/>
      <c r="CN626" s="23"/>
      <c r="CO626" s="23"/>
      <c r="CP626" s="23"/>
      <c r="CQ626" s="23"/>
      <c r="CR626" s="23"/>
      <c r="CS626" s="23"/>
      <c r="CT626" s="23"/>
      <c r="CU626" s="23"/>
      <c r="CV626" s="23"/>
      <c r="CW626" s="23"/>
      <c r="CX626" s="23"/>
      <c r="CY626" s="23"/>
      <c r="CZ626" s="23"/>
      <c r="DA626" s="23"/>
      <c r="DB626" s="23"/>
      <c r="DC626" s="23"/>
      <c r="DD626" s="23"/>
      <c r="DE626" s="23"/>
      <c r="DF626" s="23"/>
      <c r="DG626" s="23"/>
      <c r="DH626" s="23"/>
      <c r="DI626" s="23"/>
      <c r="DJ626" s="23"/>
      <c r="DK626" s="23"/>
      <c r="DL626" s="23"/>
      <c r="DM626" s="23"/>
      <c r="DN626" s="23"/>
      <c r="DO626" s="23"/>
      <c r="DP626" s="23"/>
      <c r="DQ626" s="23"/>
      <c r="DR626" s="23"/>
      <c r="DS626" s="23"/>
      <c r="DT626" s="23"/>
      <c r="DU626" s="23"/>
      <c r="DV626" s="23"/>
      <c r="DW626" s="23"/>
      <c r="DX626" s="23"/>
      <c r="DY626" s="23"/>
      <c r="DZ626" s="23"/>
      <c r="EA626" s="23"/>
      <c r="EB626" s="23"/>
      <c r="EC626" s="23"/>
      <c r="ED626" s="23"/>
      <c r="EE626" s="23"/>
      <c r="EF626" s="23"/>
      <c r="EG626" s="23"/>
      <c r="EH626" s="23"/>
      <c r="EI626" s="23"/>
      <c r="EJ626" s="23"/>
      <c r="EK626" s="23"/>
      <c r="EL626" s="23"/>
      <c r="EM626" s="23"/>
      <c r="EN626" s="23"/>
      <c r="EO626" s="23"/>
      <c r="EP626" s="23"/>
      <c r="EQ626" s="23"/>
      <c r="ER626" s="23"/>
      <c r="ES626" s="23"/>
      <c r="ET626" s="23"/>
      <c r="EU626" s="23"/>
      <c r="EV626" s="23"/>
      <c r="EW626" s="23"/>
      <c r="EX626" s="23"/>
      <c r="EY626" s="23"/>
      <c r="EZ626" s="23"/>
      <c r="FA626" s="23"/>
      <c r="FB626" s="23"/>
      <c r="FC626" s="23"/>
      <c r="FD626" s="23"/>
      <c r="FE626" s="23"/>
      <c r="FF626" s="23"/>
      <c r="FG626" s="23"/>
      <c r="FH626" s="23"/>
      <c r="FI626" s="23"/>
      <c r="FJ626" s="23"/>
      <c r="FK626" s="23"/>
      <c r="FL626" s="23"/>
      <c r="FM626" s="23"/>
      <c r="FN626" s="23"/>
      <c r="FO626" s="23"/>
      <c r="FP626" s="23"/>
      <c r="FQ626" s="23"/>
      <c r="FR626" s="23"/>
      <c r="FS626" s="23"/>
      <c r="FT626" s="23"/>
      <c r="FU626" s="23"/>
      <c r="FV626" s="23"/>
      <c r="FW626" s="23"/>
      <c r="FX626" s="23"/>
      <c r="FY626" s="23"/>
      <c r="FZ626" s="23"/>
      <c r="GA626" s="23"/>
      <c r="GB626" s="23"/>
      <c r="GC626" s="23"/>
      <c r="GD626" s="23"/>
      <c r="GE626" s="23"/>
      <c r="GF626" s="23"/>
      <c r="GG626" s="23"/>
      <c r="GH626" s="23"/>
      <c r="GI626" s="23"/>
    </row>
    <row r="627" spans="1:191" x14ac:dyDescent="0.35">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c r="CB627" s="23"/>
      <c r="CC627" s="23"/>
      <c r="CD627" s="23"/>
      <c r="CE627" s="23"/>
      <c r="CF627" s="23"/>
      <c r="CG627" s="23"/>
      <c r="CH627" s="23"/>
      <c r="CI627" s="23"/>
      <c r="CJ627" s="23"/>
      <c r="CK627" s="23"/>
      <c r="CL627" s="23"/>
      <c r="CM627" s="23"/>
      <c r="CN627" s="23"/>
      <c r="CO627" s="23"/>
      <c r="CP627" s="23"/>
      <c r="CQ627" s="23"/>
      <c r="CR627" s="23"/>
      <c r="CS627" s="23"/>
      <c r="CT627" s="23"/>
      <c r="CU627" s="23"/>
      <c r="CV627" s="23"/>
      <c r="CW627" s="23"/>
      <c r="CX627" s="23"/>
      <c r="CY627" s="23"/>
      <c r="CZ627" s="23"/>
      <c r="DA627" s="23"/>
      <c r="DB627" s="23"/>
      <c r="DC627" s="23"/>
      <c r="DD627" s="23"/>
      <c r="DE627" s="23"/>
      <c r="DF627" s="23"/>
      <c r="DG627" s="23"/>
      <c r="DH627" s="23"/>
      <c r="DI627" s="23"/>
      <c r="DJ627" s="23"/>
      <c r="DK627" s="23"/>
      <c r="DL627" s="23"/>
      <c r="DM627" s="23"/>
      <c r="DN627" s="23"/>
      <c r="DO627" s="23"/>
      <c r="DP627" s="23"/>
      <c r="DQ627" s="23"/>
      <c r="DR627" s="23"/>
      <c r="DS627" s="23"/>
      <c r="DT627" s="23"/>
      <c r="DU627" s="23"/>
      <c r="DV627" s="23"/>
      <c r="DW627" s="23"/>
      <c r="DX627" s="23"/>
      <c r="DY627" s="23"/>
      <c r="DZ627" s="23"/>
      <c r="EA627" s="23"/>
      <c r="EB627" s="23"/>
      <c r="EC627" s="23"/>
      <c r="ED627" s="23"/>
      <c r="EE627" s="23"/>
      <c r="EF627" s="23"/>
      <c r="EG627" s="23"/>
      <c r="EH627" s="23"/>
      <c r="EI627" s="23"/>
      <c r="EJ627" s="23"/>
      <c r="EK627" s="23"/>
      <c r="EL627" s="23"/>
      <c r="EM627" s="23"/>
      <c r="EN627" s="23"/>
      <c r="EO627" s="23"/>
      <c r="EP627" s="23"/>
      <c r="EQ627" s="23"/>
      <c r="ER627" s="23"/>
      <c r="ES627" s="23"/>
      <c r="ET627" s="23"/>
      <c r="EU627" s="23"/>
      <c r="EV627" s="23"/>
      <c r="EW627" s="23"/>
      <c r="EX627" s="23"/>
      <c r="EY627" s="23"/>
      <c r="EZ627" s="23"/>
      <c r="FA627" s="23"/>
      <c r="FB627" s="23"/>
      <c r="FC627" s="23"/>
      <c r="FD627" s="23"/>
      <c r="FE627" s="23"/>
      <c r="FF627" s="23"/>
      <c r="FG627" s="23"/>
      <c r="FH627" s="23"/>
      <c r="FI627" s="23"/>
      <c r="FJ627" s="23"/>
      <c r="FK627" s="23"/>
      <c r="FL627" s="23"/>
      <c r="FM627" s="23"/>
      <c r="FN627" s="23"/>
      <c r="FO627" s="23"/>
      <c r="FP627" s="23"/>
      <c r="FQ627" s="23"/>
      <c r="FR627" s="23"/>
      <c r="FS627" s="23"/>
      <c r="FT627" s="23"/>
      <c r="FU627" s="23"/>
      <c r="FV627" s="23"/>
      <c r="FW627" s="23"/>
      <c r="FX627" s="23"/>
      <c r="FY627" s="23"/>
      <c r="FZ627" s="23"/>
      <c r="GA627" s="23"/>
      <c r="GB627" s="23"/>
      <c r="GC627" s="23"/>
      <c r="GD627" s="23"/>
      <c r="GE627" s="23"/>
      <c r="GF627" s="23"/>
      <c r="GG627" s="23"/>
      <c r="GH627" s="23"/>
      <c r="GI627" s="23"/>
    </row>
    <row r="628" spans="1:191" x14ac:dyDescent="0.35">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c r="CB628" s="23"/>
      <c r="CC628" s="23"/>
      <c r="CD628" s="23"/>
      <c r="CE628" s="23"/>
      <c r="CF628" s="23"/>
      <c r="CG628" s="23"/>
      <c r="CH628" s="23"/>
      <c r="CI628" s="23"/>
      <c r="CJ628" s="23"/>
      <c r="CK628" s="23"/>
      <c r="CL628" s="23"/>
      <c r="CM628" s="23"/>
      <c r="CN628" s="23"/>
      <c r="CO628" s="23"/>
      <c r="CP628" s="23"/>
      <c r="CQ628" s="23"/>
      <c r="CR628" s="23"/>
      <c r="CS628" s="23"/>
      <c r="CT628" s="23"/>
      <c r="CU628" s="23"/>
      <c r="CV628" s="23"/>
      <c r="CW628" s="23"/>
      <c r="CX628" s="23"/>
      <c r="CY628" s="23"/>
      <c r="CZ628" s="23"/>
      <c r="DA628" s="23"/>
      <c r="DB628" s="23"/>
      <c r="DC628" s="23"/>
      <c r="DD628" s="23"/>
      <c r="DE628" s="23"/>
      <c r="DF628" s="23"/>
      <c r="DG628" s="23"/>
      <c r="DH628" s="23"/>
      <c r="DI628" s="23"/>
      <c r="DJ628" s="23"/>
      <c r="DK628" s="23"/>
      <c r="DL628" s="23"/>
      <c r="DM628" s="23"/>
      <c r="DN628" s="23"/>
      <c r="DO628" s="23"/>
      <c r="DP628" s="23"/>
      <c r="DQ628" s="23"/>
      <c r="DR628" s="23"/>
      <c r="DS628" s="23"/>
      <c r="DT628" s="23"/>
      <c r="DU628" s="23"/>
      <c r="DV628" s="23"/>
      <c r="DW628" s="23"/>
      <c r="DX628" s="23"/>
      <c r="DY628" s="23"/>
      <c r="DZ628" s="23"/>
      <c r="EA628" s="23"/>
      <c r="EB628" s="23"/>
      <c r="EC628" s="23"/>
      <c r="ED628" s="23"/>
      <c r="EE628" s="23"/>
      <c r="EF628" s="23"/>
      <c r="EG628" s="23"/>
      <c r="EH628" s="23"/>
      <c r="EI628" s="23"/>
      <c r="EJ628" s="23"/>
      <c r="EK628" s="23"/>
      <c r="EL628" s="23"/>
      <c r="EM628" s="23"/>
      <c r="EN628" s="23"/>
      <c r="EO628" s="23"/>
      <c r="EP628" s="23"/>
      <c r="EQ628" s="23"/>
      <c r="ER628" s="23"/>
      <c r="ES628" s="23"/>
      <c r="ET628" s="23"/>
      <c r="EU628" s="23"/>
      <c r="EV628" s="23"/>
      <c r="EW628" s="23"/>
      <c r="EX628" s="23"/>
      <c r="EY628" s="23"/>
      <c r="EZ628" s="23"/>
      <c r="FA628" s="23"/>
      <c r="FB628" s="23"/>
      <c r="FC628" s="23"/>
      <c r="FD628" s="23"/>
      <c r="FE628" s="23"/>
      <c r="FF628" s="23"/>
      <c r="FG628" s="23"/>
      <c r="FH628" s="23"/>
      <c r="FI628" s="23"/>
      <c r="FJ628" s="23"/>
      <c r="FK628" s="23"/>
      <c r="FL628" s="23"/>
      <c r="FM628" s="23"/>
      <c r="FN628" s="23"/>
      <c r="FO628" s="23"/>
      <c r="FP628" s="23"/>
      <c r="FQ628" s="23"/>
      <c r="FR628" s="23"/>
      <c r="FS628" s="23"/>
      <c r="FT628" s="23"/>
      <c r="FU628" s="23"/>
      <c r="FV628" s="23"/>
      <c r="FW628" s="23"/>
      <c r="FX628" s="23"/>
      <c r="FY628" s="23"/>
      <c r="FZ628" s="23"/>
      <c r="GA628" s="23"/>
      <c r="GB628" s="23"/>
      <c r="GC628" s="23"/>
      <c r="GD628" s="23"/>
      <c r="GE628" s="23"/>
      <c r="GF628" s="23"/>
      <c r="GG628" s="23"/>
      <c r="GH628" s="23"/>
      <c r="GI628" s="23"/>
    </row>
    <row r="629" spans="1:191" x14ac:dyDescent="0.35">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c r="CB629" s="23"/>
      <c r="CC629" s="23"/>
      <c r="CD629" s="23"/>
      <c r="CE629" s="23"/>
      <c r="CF629" s="23"/>
      <c r="CG629" s="23"/>
      <c r="CH629" s="23"/>
      <c r="CI629" s="23"/>
      <c r="CJ629" s="23"/>
      <c r="CK629" s="23"/>
      <c r="CL629" s="23"/>
      <c r="CM629" s="23"/>
      <c r="CN629" s="23"/>
      <c r="CO629" s="23"/>
      <c r="CP629" s="23"/>
      <c r="CQ629" s="23"/>
      <c r="CR629" s="23"/>
      <c r="CS629" s="23"/>
      <c r="CT629" s="23"/>
      <c r="CU629" s="23"/>
      <c r="CV629" s="23"/>
      <c r="CW629" s="23"/>
      <c r="CX629" s="23"/>
      <c r="CY629" s="23"/>
      <c r="CZ629" s="23"/>
      <c r="DA629" s="23"/>
      <c r="DB629" s="23"/>
      <c r="DC629" s="23"/>
      <c r="DD629" s="23"/>
      <c r="DE629" s="23"/>
      <c r="DF629" s="23"/>
      <c r="DG629" s="23"/>
      <c r="DH629" s="23"/>
      <c r="DI629" s="23"/>
      <c r="DJ629" s="23"/>
      <c r="DK629" s="23"/>
      <c r="DL629" s="23"/>
      <c r="DM629" s="23"/>
      <c r="DN629" s="23"/>
      <c r="DO629" s="23"/>
      <c r="DP629" s="23"/>
      <c r="DQ629" s="23"/>
      <c r="DR629" s="23"/>
      <c r="DS629" s="23"/>
      <c r="DT629" s="23"/>
      <c r="DU629" s="23"/>
      <c r="DV629" s="23"/>
      <c r="DW629" s="23"/>
      <c r="DX629" s="23"/>
      <c r="DY629" s="23"/>
      <c r="DZ629" s="23"/>
      <c r="EA629" s="23"/>
      <c r="EB629" s="23"/>
      <c r="EC629" s="23"/>
      <c r="ED629" s="23"/>
      <c r="EE629" s="23"/>
      <c r="EF629" s="23"/>
      <c r="EG629" s="23"/>
      <c r="EH629" s="23"/>
      <c r="EI629" s="23"/>
      <c r="EJ629" s="23"/>
      <c r="EK629" s="23"/>
      <c r="EL629" s="23"/>
      <c r="EM629" s="23"/>
      <c r="EN629" s="23"/>
      <c r="EO629" s="23"/>
      <c r="EP629" s="23"/>
      <c r="EQ629" s="23"/>
      <c r="ER629" s="23"/>
      <c r="ES629" s="23"/>
      <c r="ET629" s="23"/>
      <c r="EU629" s="23"/>
      <c r="EV629" s="23"/>
      <c r="EW629" s="23"/>
      <c r="EX629" s="23"/>
      <c r="EY629" s="23"/>
      <c r="EZ629" s="23"/>
      <c r="FA629" s="23"/>
      <c r="FB629" s="23"/>
      <c r="FC629" s="23"/>
      <c r="FD629" s="23"/>
      <c r="FE629" s="23"/>
      <c r="FF629" s="23"/>
      <c r="FG629" s="23"/>
      <c r="FH629" s="23"/>
      <c r="FI629" s="23"/>
      <c r="FJ629" s="23"/>
      <c r="FK629" s="23"/>
      <c r="FL629" s="23"/>
      <c r="FM629" s="23"/>
      <c r="FN629" s="23"/>
      <c r="FO629" s="23"/>
      <c r="FP629" s="23"/>
      <c r="FQ629" s="23"/>
      <c r="FR629" s="23"/>
      <c r="FS629" s="23"/>
      <c r="FT629" s="23"/>
      <c r="FU629" s="23"/>
      <c r="FV629" s="23"/>
      <c r="FW629" s="23"/>
      <c r="FX629" s="23"/>
      <c r="FY629" s="23"/>
      <c r="FZ629" s="23"/>
      <c r="GA629" s="23"/>
      <c r="GB629" s="23"/>
      <c r="GC629" s="23"/>
      <c r="GD629" s="23"/>
      <c r="GE629" s="23"/>
      <c r="GF629" s="23"/>
      <c r="GG629" s="23"/>
      <c r="GH629" s="23"/>
      <c r="GI629" s="23"/>
    </row>
    <row r="630" spans="1:191" x14ac:dyDescent="0.35">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c r="CB630" s="23"/>
      <c r="CC630" s="23"/>
      <c r="CD630" s="23"/>
      <c r="CE630" s="23"/>
      <c r="CF630" s="23"/>
      <c r="CG630" s="23"/>
      <c r="CH630" s="23"/>
      <c r="CI630" s="23"/>
      <c r="CJ630" s="23"/>
      <c r="CK630" s="23"/>
      <c r="CL630" s="23"/>
      <c r="CM630" s="23"/>
      <c r="CN630" s="23"/>
      <c r="CO630" s="23"/>
      <c r="CP630" s="23"/>
      <c r="CQ630" s="23"/>
      <c r="CR630" s="23"/>
      <c r="CS630" s="23"/>
      <c r="CT630" s="23"/>
      <c r="CU630" s="23"/>
      <c r="CV630" s="23"/>
      <c r="CW630" s="23"/>
      <c r="CX630" s="23"/>
      <c r="CY630" s="23"/>
      <c r="CZ630" s="23"/>
      <c r="DA630" s="23"/>
      <c r="DB630" s="23"/>
      <c r="DC630" s="23"/>
      <c r="DD630" s="23"/>
      <c r="DE630" s="23"/>
      <c r="DF630" s="23"/>
      <c r="DG630" s="23"/>
      <c r="DH630" s="23"/>
      <c r="DI630" s="23"/>
      <c r="DJ630" s="23"/>
      <c r="DK630" s="23"/>
      <c r="DL630" s="23"/>
      <c r="DM630" s="23"/>
      <c r="DN630" s="23"/>
      <c r="DO630" s="23"/>
      <c r="DP630" s="23"/>
      <c r="DQ630" s="23"/>
      <c r="DR630" s="23"/>
      <c r="DS630" s="23"/>
      <c r="DT630" s="23"/>
      <c r="DU630" s="23"/>
      <c r="DV630" s="23"/>
      <c r="DW630" s="23"/>
      <c r="DX630" s="23"/>
      <c r="DY630" s="23"/>
      <c r="DZ630" s="23"/>
      <c r="EA630" s="23"/>
      <c r="EB630" s="23"/>
      <c r="EC630" s="23"/>
      <c r="ED630" s="23"/>
      <c r="EE630" s="23"/>
      <c r="EF630" s="23"/>
      <c r="EG630" s="23"/>
      <c r="EH630" s="23"/>
      <c r="EI630" s="23"/>
      <c r="EJ630" s="23"/>
      <c r="EK630" s="23"/>
      <c r="EL630" s="23"/>
      <c r="EM630" s="23"/>
      <c r="EN630" s="23"/>
      <c r="EO630" s="23"/>
      <c r="EP630" s="23"/>
      <c r="EQ630" s="23"/>
      <c r="ER630" s="23"/>
      <c r="ES630" s="23"/>
      <c r="ET630" s="23"/>
      <c r="EU630" s="23"/>
      <c r="EV630" s="23"/>
      <c r="EW630" s="23"/>
      <c r="EX630" s="23"/>
      <c r="EY630" s="23"/>
      <c r="EZ630" s="23"/>
      <c r="FA630" s="23"/>
      <c r="FB630" s="23"/>
      <c r="FC630" s="23"/>
      <c r="FD630" s="23"/>
      <c r="FE630" s="23"/>
      <c r="FF630" s="23"/>
      <c r="FG630" s="23"/>
      <c r="FH630" s="23"/>
      <c r="FI630" s="23"/>
      <c r="FJ630" s="23"/>
      <c r="FK630" s="23"/>
      <c r="FL630" s="23"/>
      <c r="FM630" s="23"/>
      <c r="FN630" s="23"/>
      <c r="FO630" s="23"/>
      <c r="FP630" s="23"/>
      <c r="FQ630" s="23"/>
      <c r="FR630" s="23"/>
      <c r="FS630" s="23"/>
      <c r="FT630" s="23"/>
      <c r="FU630" s="23"/>
      <c r="FV630" s="23"/>
      <c r="FW630" s="23"/>
      <c r="FX630" s="23"/>
      <c r="FY630" s="23"/>
      <c r="FZ630" s="23"/>
      <c r="GA630" s="23"/>
      <c r="GB630" s="23"/>
      <c r="GC630" s="23"/>
      <c r="GD630" s="23"/>
      <c r="GE630" s="23"/>
      <c r="GF630" s="23"/>
      <c r="GG630" s="23"/>
      <c r="GH630" s="23"/>
      <c r="GI630" s="23"/>
    </row>
    <row r="631" spans="1:191" x14ac:dyDescent="0.35">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c r="CB631" s="23"/>
      <c r="CC631" s="23"/>
      <c r="CD631" s="23"/>
      <c r="CE631" s="23"/>
      <c r="CF631" s="23"/>
      <c r="CG631" s="23"/>
      <c r="CH631" s="23"/>
      <c r="CI631" s="23"/>
      <c r="CJ631" s="23"/>
      <c r="CK631" s="23"/>
      <c r="CL631" s="23"/>
      <c r="CM631" s="23"/>
      <c r="CN631" s="23"/>
      <c r="CO631" s="23"/>
      <c r="CP631" s="23"/>
      <c r="CQ631" s="23"/>
      <c r="CR631" s="23"/>
      <c r="CS631" s="23"/>
      <c r="CT631" s="23"/>
      <c r="CU631" s="23"/>
      <c r="CV631" s="23"/>
      <c r="CW631" s="23"/>
      <c r="CX631" s="23"/>
      <c r="CY631" s="23"/>
      <c r="CZ631" s="23"/>
      <c r="DA631" s="23"/>
      <c r="DB631" s="23"/>
      <c r="DC631" s="23"/>
      <c r="DD631" s="23"/>
      <c r="DE631" s="23"/>
      <c r="DF631" s="23"/>
      <c r="DG631" s="23"/>
      <c r="DH631" s="23"/>
      <c r="DI631" s="23"/>
      <c r="DJ631" s="23"/>
      <c r="DK631" s="23"/>
      <c r="DL631" s="23"/>
      <c r="DM631" s="23"/>
      <c r="DN631" s="23"/>
      <c r="DO631" s="23"/>
      <c r="DP631" s="23"/>
      <c r="DQ631" s="23"/>
      <c r="DR631" s="23"/>
      <c r="DS631" s="23"/>
      <c r="DT631" s="23"/>
      <c r="DU631" s="23"/>
      <c r="DV631" s="23"/>
      <c r="DW631" s="23"/>
      <c r="DX631" s="23"/>
      <c r="DY631" s="23"/>
      <c r="DZ631" s="23"/>
      <c r="EA631" s="23"/>
      <c r="EB631" s="23"/>
      <c r="EC631" s="23"/>
      <c r="ED631" s="23"/>
      <c r="EE631" s="23"/>
      <c r="EF631" s="23"/>
      <c r="EG631" s="23"/>
      <c r="EH631" s="23"/>
      <c r="EI631" s="23"/>
      <c r="EJ631" s="23"/>
      <c r="EK631" s="23"/>
      <c r="EL631" s="23"/>
      <c r="EM631" s="23"/>
      <c r="EN631" s="23"/>
      <c r="EO631" s="23"/>
      <c r="EP631" s="23"/>
      <c r="EQ631" s="23"/>
      <c r="ER631" s="23"/>
      <c r="ES631" s="23"/>
      <c r="ET631" s="23"/>
      <c r="EU631" s="23"/>
      <c r="EV631" s="23"/>
      <c r="EW631" s="23"/>
      <c r="EX631" s="23"/>
      <c r="EY631" s="23"/>
      <c r="EZ631" s="23"/>
      <c r="FA631" s="23"/>
      <c r="FB631" s="23"/>
      <c r="FC631" s="23"/>
      <c r="FD631" s="23"/>
      <c r="FE631" s="23"/>
      <c r="FF631" s="23"/>
      <c r="FG631" s="23"/>
      <c r="FH631" s="23"/>
      <c r="FI631" s="23"/>
      <c r="FJ631" s="23"/>
      <c r="FK631" s="23"/>
      <c r="FL631" s="23"/>
      <c r="FM631" s="23"/>
      <c r="FN631" s="23"/>
      <c r="FO631" s="23"/>
      <c r="FP631" s="23"/>
      <c r="FQ631" s="23"/>
      <c r="FR631" s="23"/>
      <c r="FS631" s="23"/>
      <c r="FT631" s="23"/>
      <c r="FU631" s="23"/>
      <c r="FV631" s="23"/>
      <c r="FW631" s="23"/>
      <c r="FX631" s="23"/>
      <c r="FY631" s="23"/>
      <c r="FZ631" s="23"/>
      <c r="GA631" s="23"/>
      <c r="GB631" s="23"/>
      <c r="GC631" s="23"/>
      <c r="GD631" s="23"/>
      <c r="GE631" s="23"/>
      <c r="GF631" s="23"/>
      <c r="GG631" s="23"/>
      <c r="GH631" s="23"/>
      <c r="GI631" s="23"/>
    </row>
    <row r="632" spans="1:191" x14ac:dyDescent="0.35">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c r="CB632" s="23"/>
      <c r="CC632" s="23"/>
      <c r="CD632" s="23"/>
      <c r="CE632" s="23"/>
      <c r="CF632" s="23"/>
      <c r="CG632" s="23"/>
      <c r="CH632" s="23"/>
      <c r="CI632" s="23"/>
      <c r="CJ632" s="23"/>
      <c r="CK632" s="23"/>
      <c r="CL632" s="23"/>
      <c r="CM632" s="23"/>
      <c r="CN632" s="23"/>
      <c r="CO632" s="23"/>
      <c r="CP632" s="23"/>
      <c r="CQ632" s="23"/>
      <c r="CR632" s="23"/>
      <c r="CS632" s="23"/>
      <c r="CT632" s="23"/>
      <c r="CU632" s="23"/>
      <c r="CV632" s="23"/>
      <c r="CW632" s="23"/>
      <c r="CX632" s="23"/>
      <c r="CY632" s="23"/>
      <c r="CZ632" s="23"/>
      <c r="DA632" s="23"/>
      <c r="DB632" s="23"/>
      <c r="DC632" s="23"/>
      <c r="DD632" s="23"/>
      <c r="DE632" s="23"/>
      <c r="DF632" s="23"/>
      <c r="DG632" s="23"/>
      <c r="DH632" s="23"/>
      <c r="DI632" s="23"/>
      <c r="DJ632" s="23"/>
      <c r="DK632" s="23"/>
      <c r="DL632" s="23"/>
      <c r="DM632" s="23"/>
      <c r="DN632" s="23"/>
      <c r="DO632" s="23"/>
      <c r="DP632" s="23"/>
      <c r="DQ632" s="23"/>
      <c r="DR632" s="23"/>
      <c r="DS632" s="23"/>
      <c r="DT632" s="23"/>
      <c r="DU632" s="23"/>
      <c r="DV632" s="23"/>
      <c r="DW632" s="23"/>
      <c r="DX632" s="23"/>
      <c r="DY632" s="23"/>
      <c r="DZ632" s="23"/>
      <c r="EA632" s="23"/>
      <c r="EB632" s="23"/>
      <c r="EC632" s="23"/>
      <c r="ED632" s="23"/>
      <c r="EE632" s="23"/>
      <c r="EF632" s="23"/>
      <c r="EG632" s="23"/>
      <c r="EH632" s="23"/>
      <c r="EI632" s="23"/>
      <c r="EJ632" s="23"/>
      <c r="EK632" s="23"/>
      <c r="EL632" s="23"/>
      <c r="EM632" s="23"/>
      <c r="EN632" s="23"/>
      <c r="EO632" s="23"/>
      <c r="EP632" s="23"/>
      <c r="EQ632" s="23"/>
      <c r="ER632" s="23"/>
      <c r="ES632" s="23"/>
      <c r="ET632" s="23"/>
      <c r="EU632" s="23"/>
      <c r="EV632" s="23"/>
      <c r="EW632" s="23"/>
      <c r="EX632" s="23"/>
      <c r="EY632" s="23"/>
      <c r="EZ632" s="23"/>
      <c r="FA632" s="23"/>
      <c r="FB632" s="23"/>
      <c r="FC632" s="23"/>
      <c r="FD632" s="23"/>
      <c r="FE632" s="23"/>
      <c r="FF632" s="23"/>
      <c r="FG632" s="23"/>
      <c r="FH632" s="23"/>
      <c r="FI632" s="23"/>
      <c r="FJ632" s="23"/>
      <c r="FK632" s="23"/>
      <c r="FL632" s="23"/>
      <c r="FM632" s="23"/>
      <c r="FN632" s="23"/>
      <c r="FO632" s="23"/>
      <c r="FP632" s="23"/>
      <c r="FQ632" s="23"/>
      <c r="FR632" s="23"/>
      <c r="FS632" s="23"/>
      <c r="FT632" s="23"/>
      <c r="FU632" s="23"/>
      <c r="FV632" s="23"/>
      <c r="FW632" s="23"/>
      <c r="FX632" s="23"/>
      <c r="FY632" s="23"/>
      <c r="FZ632" s="23"/>
      <c r="GA632" s="23"/>
      <c r="GB632" s="23"/>
      <c r="GC632" s="23"/>
      <c r="GD632" s="23"/>
      <c r="GE632" s="23"/>
      <c r="GF632" s="23"/>
      <c r="GG632" s="23"/>
      <c r="GH632" s="23"/>
      <c r="GI632" s="23"/>
    </row>
    <row r="633" spans="1:191" x14ac:dyDescent="0.35">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c r="CB633" s="23"/>
      <c r="CC633" s="23"/>
      <c r="CD633" s="23"/>
      <c r="CE633" s="23"/>
      <c r="CF633" s="23"/>
      <c r="CG633" s="23"/>
      <c r="CH633" s="23"/>
      <c r="CI633" s="23"/>
      <c r="CJ633" s="23"/>
      <c r="CK633" s="23"/>
      <c r="CL633" s="23"/>
      <c r="CM633" s="23"/>
      <c r="CN633" s="23"/>
      <c r="CO633" s="23"/>
      <c r="CP633" s="23"/>
      <c r="CQ633" s="23"/>
      <c r="CR633" s="23"/>
      <c r="CS633" s="23"/>
      <c r="CT633" s="23"/>
      <c r="CU633" s="23"/>
      <c r="CV633" s="23"/>
      <c r="CW633" s="23"/>
      <c r="CX633" s="23"/>
      <c r="CY633" s="23"/>
      <c r="CZ633" s="23"/>
      <c r="DA633" s="23"/>
      <c r="DB633" s="23"/>
      <c r="DC633" s="23"/>
      <c r="DD633" s="23"/>
      <c r="DE633" s="23"/>
      <c r="DF633" s="23"/>
      <c r="DG633" s="23"/>
      <c r="DH633" s="23"/>
      <c r="DI633" s="23"/>
      <c r="DJ633" s="23"/>
      <c r="DK633" s="23"/>
      <c r="DL633" s="23"/>
      <c r="DM633" s="23"/>
      <c r="DN633" s="23"/>
      <c r="DO633" s="23"/>
      <c r="DP633" s="23"/>
      <c r="DQ633" s="23"/>
      <c r="DR633" s="23"/>
      <c r="DS633" s="23"/>
      <c r="DT633" s="23"/>
      <c r="DU633" s="23"/>
      <c r="DV633" s="23"/>
      <c r="DW633" s="23"/>
      <c r="DX633" s="23"/>
      <c r="DY633" s="23"/>
      <c r="DZ633" s="23"/>
      <c r="EA633" s="23"/>
      <c r="EB633" s="23"/>
      <c r="EC633" s="23"/>
      <c r="ED633" s="23"/>
      <c r="EE633" s="23"/>
      <c r="EF633" s="23"/>
      <c r="EG633" s="23"/>
      <c r="EH633" s="23"/>
      <c r="EI633" s="23"/>
      <c r="EJ633" s="23"/>
      <c r="EK633" s="23"/>
      <c r="EL633" s="23"/>
      <c r="EM633" s="23"/>
      <c r="EN633" s="23"/>
      <c r="EO633" s="23"/>
      <c r="EP633" s="23"/>
      <c r="EQ633" s="23"/>
      <c r="ER633" s="23"/>
      <c r="ES633" s="23"/>
      <c r="ET633" s="23"/>
      <c r="EU633" s="23"/>
      <c r="EV633" s="23"/>
      <c r="EW633" s="23"/>
      <c r="EX633" s="23"/>
      <c r="EY633" s="23"/>
      <c r="EZ633" s="23"/>
      <c r="FA633" s="23"/>
      <c r="FB633" s="23"/>
      <c r="FC633" s="23"/>
      <c r="FD633" s="23"/>
      <c r="FE633" s="23"/>
      <c r="FF633" s="23"/>
      <c r="FG633" s="23"/>
      <c r="FH633" s="23"/>
      <c r="FI633" s="23"/>
      <c r="FJ633" s="23"/>
      <c r="FK633" s="23"/>
      <c r="FL633" s="23"/>
      <c r="FM633" s="23"/>
      <c r="FN633" s="23"/>
      <c r="FO633" s="23"/>
      <c r="FP633" s="23"/>
      <c r="FQ633" s="23"/>
      <c r="FR633" s="23"/>
      <c r="FS633" s="23"/>
      <c r="FT633" s="23"/>
      <c r="FU633" s="23"/>
      <c r="FV633" s="23"/>
      <c r="FW633" s="23"/>
      <c r="FX633" s="23"/>
      <c r="FY633" s="23"/>
      <c r="FZ633" s="23"/>
      <c r="GA633" s="23"/>
      <c r="GB633" s="23"/>
      <c r="GC633" s="23"/>
      <c r="GD633" s="23"/>
      <c r="GE633" s="23"/>
      <c r="GF633" s="23"/>
      <c r="GG633" s="23"/>
      <c r="GH633" s="23"/>
      <c r="GI633" s="23"/>
    </row>
    <row r="634" spans="1:191" x14ac:dyDescent="0.35">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c r="CB634" s="23"/>
      <c r="CC634" s="23"/>
      <c r="CD634" s="23"/>
      <c r="CE634" s="23"/>
      <c r="CF634" s="23"/>
      <c r="CG634" s="23"/>
      <c r="CH634" s="23"/>
      <c r="CI634" s="23"/>
      <c r="CJ634" s="23"/>
      <c r="CK634" s="23"/>
      <c r="CL634" s="23"/>
      <c r="CM634" s="23"/>
      <c r="CN634" s="23"/>
      <c r="CO634" s="23"/>
      <c r="CP634" s="23"/>
      <c r="CQ634" s="23"/>
      <c r="CR634" s="23"/>
      <c r="CS634" s="23"/>
      <c r="CT634" s="23"/>
      <c r="CU634" s="23"/>
      <c r="CV634" s="23"/>
      <c r="CW634" s="23"/>
      <c r="CX634" s="23"/>
      <c r="CY634" s="23"/>
      <c r="CZ634" s="23"/>
      <c r="DA634" s="23"/>
      <c r="DB634" s="23"/>
      <c r="DC634" s="23"/>
      <c r="DD634" s="23"/>
      <c r="DE634" s="23"/>
      <c r="DF634" s="23"/>
      <c r="DG634" s="23"/>
      <c r="DH634" s="23"/>
      <c r="DI634" s="23"/>
      <c r="DJ634" s="23"/>
      <c r="DK634" s="23"/>
      <c r="DL634" s="23"/>
      <c r="DM634" s="23"/>
      <c r="DN634" s="23"/>
      <c r="DO634" s="23"/>
      <c r="DP634" s="23"/>
      <c r="DQ634" s="23"/>
      <c r="DR634" s="23"/>
      <c r="DS634" s="23"/>
      <c r="DT634" s="23"/>
      <c r="DU634" s="23"/>
      <c r="DV634" s="23"/>
      <c r="DW634" s="23"/>
      <c r="DX634" s="23"/>
      <c r="DY634" s="23"/>
      <c r="DZ634" s="23"/>
      <c r="EA634" s="23"/>
      <c r="EB634" s="23"/>
      <c r="EC634" s="23"/>
      <c r="ED634" s="23"/>
      <c r="EE634" s="23"/>
      <c r="EF634" s="23"/>
      <c r="EG634" s="23"/>
      <c r="EH634" s="23"/>
      <c r="EI634" s="23"/>
      <c r="EJ634" s="23"/>
      <c r="EK634" s="23"/>
      <c r="EL634" s="23"/>
      <c r="EM634" s="23"/>
      <c r="EN634" s="23"/>
      <c r="EO634" s="23"/>
      <c r="EP634" s="23"/>
      <c r="EQ634" s="23"/>
      <c r="ER634" s="23"/>
      <c r="ES634" s="23"/>
      <c r="ET634" s="23"/>
      <c r="EU634" s="23"/>
      <c r="EV634" s="23"/>
      <c r="EW634" s="23"/>
      <c r="EX634" s="23"/>
      <c r="EY634" s="23"/>
      <c r="EZ634" s="23"/>
      <c r="FA634" s="23"/>
      <c r="FB634" s="23"/>
      <c r="FC634" s="23"/>
      <c r="FD634" s="23"/>
      <c r="FE634" s="23"/>
      <c r="FF634" s="23"/>
      <c r="FG634" s="23"/>
      <c r="FH634" s="23"/>
      <c r="FI634" s="23"/>
      <c r="FJ634" s="23"/>
      <c r="FK634" s="23"/>
      <c r="FL634" s="23"/>
      <c r="FM634" s="23"/>
      <c r="FN634" s="23"/>
      <c r="FO634" s="23"/>
      <c r="FP634" s="23"/>
      <c r="FQ634" s="23"/>
      <c r="FR634" s="23"/>
      <c r="FS634" s="23"/>
      <c r="FT634" s="23"/>
      <c r="FU634" s="23"/>
      <c r="FV634" s="23"/>
      <c r="FW634" s="23"/>
      <c r="FX634" s="23"/>
      <c r="FY634" s="23"/>
      <c r="FZ634" s="23"/>
      <c r="GA634" s="23"/>
      <c r="GB634" s="23"/>
      <c r="GC634" s="23"/>
      <c r="GD634" s="23"/>
      <c r="GE634" s="23"/>
      <c r="GF634" s="23"/>
      <c r="GG634" s="23"/>
      <c r="GH634" s="23"/>
      <c r="GI634" s="23"/>
    </row>
    <row r="635" spans="1:191" x14ac:dyDescent="0.35">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c r="CB635" s="23"/>
      <c r="CC635" s="23"/>
      <c r="CD635" s="23"/>
      <c r="CE635" s="23"/>
      <c r="CF635" s="23"/>
      <c r="CG635" s="23"/>
      <c r="CH635" s="23"/>
      <c r="CI635" s="23"/>
      <c r="CJ635" s="23"/>
      <c r="CK635" s="23"/>
      <c r="CL635" s="23"/>
      <c r="CM635" s="23"/>
      <c r="CN635" s="23"/>
      <c r="CO635" s="23"/>
      <c r="CP635" s="23"/>
      <c r="CQ635" s="23"/>
      <c r="CR635" s="23"/>
      <c r="CS635" s="23"/>
      <c r="CT635" s="23"/>
      <c r="CU635" s="23"/>
      <c r="CV635" s="23"/>
      <c r="CW635" s="23"/>
      <c r="CX635" s="23"/>
      <c r="CY635" s="23"/>
      <c r="CZ635" s="23"/>
      <c r="DA635" s="23"/>
      <c r="DB635" s="23"/>
      <c r="DC635" s="23"/>
      <c r="DD635" s="23"/>
      <c r="DE635" s="23"/>
      <c r="DF635" s="23"/>
      <c r="DG635" s="23"/>
      <c r="DH635" s="23"/>
      <c r="DI635" s="23"/>
      <c r="DJ635" s="23"/>
      <c r="DK635" s="23"/>
      <c r="DL635" s="23"/>
      <c r="DM635" s="23"/>
      <c r="DN635" s="23"/>
      <c r="DO635" s="23"/>
      <c r="DP635" s="23"/>
      <c r="DQ635" s="23"/>
      <c r="DR635" s="23"/>
      <c r="DS635" s="23"/>
      <c r="DT635" s="23"/>
      <c r="DU635" s="23"/>
      <c r="DV635" s="23"/>
      <c r="DW635" s="23"/>
      <c r="DX635" s="23"/>
      <c r="DY635" s="23"/>
      <c r="DZ635" s="23"/>
      <c r="EA635" s="23"/>
      <c r="EB635" s="23"/>
      <c r="EC635" s="23"/>
      <c r="ED635" s="23"/>
      <c r="EE635" s="23"/>
      <c r="EF635" s="23"/>
      <c r="EG635" s="23"/>
      <c r="EH635" s="23"/>
      <c r="EI635" s="23"/>
      <c r="EJ635" s="23"/>
      <c r="EK635" s="23"/>
      <c r="EL635" s="23"/>
      <c r="EM635" s="23"/>
      <c r="EN635" s="23"/>
      <c r="EO635" s="23"/>
      <c r="EP635" s="23"/>
      <c r="EQ635" s="23"/>
      <c r="ER635" s="23"/>
      <c r="ES635" s="23"/>
      <c r="ET635" s="23"/>
      <c r="EU635" s="23"/>
      <c r="EV635" s="23"/>
      <c r="EW635" s="23"/>
      <c r="EX635" s="23"/>
      <c r="EY635" s="23"/>
      <c r="EZ635" s="23"/>
      <c r="FA635" s="23"/>
      <c r="FB635" s="23"/>
      <c r="FC635" s="23"/>
      <c r="FD635" s="23"/>
      <c r="FE635" s="23"/>
      <c r="FF635" s="23"/>
      <c r="FG635" s="23"/>
      <c r="FH635" s="23"/>
      <c r="FI635" s="23"/>
      <c r="FJ635" s="23"/>
      <c r="FK635" s="23"/>
      <c r="FL635" s="23"/>
      <c r="FM635" s="23"/>
      <c r="FN635" s="23"/>
      <c r="FO635" s="23"/>
      <c r="FP635" s="23"/>
      <c r="FQ635" s="23"/>
      <c r="FR635" s="23"/>
      <c r="FS635" s="23"/>
      <c r="FT635" s="23"/>
      <c r="FU635" s="23"/>
      <c r="FV635" s="23"/>
      <c r="FW635" s="23"/>
      <c r="FX635" s="23"/>
      <c r="FY635" s="23"/>
      <c r="FZ635" s="23"/>
      <c r="GA635" s="23"/>
      <c r="GB635" s="23"/>
      <c r="GC635" s="23"/>
      <c r="GD635" s="23"/>
      <c r="GE635" s="23"/>
      <c r="GF635" s="23"/>
      <c r="GG635" s="23"/>
      <c r="GH635" s="23"/>
      <c r="GI635" s="23"/>
    </row>
    <row r="636" spans="1:191" x14ac:dyDescent="0.35">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c r="CB636" s="23"/>
      <c r="CC636" s="23"/>
      <c r="CD636" s="23"/>
      <c r="CE636" s="23"/>
      <c r="CF636" s="23"/>
      <c r="CG636" s="23"/>
      <c r="CH636" s="23"/>
      <c r="CI636" s="23"/>
      <c r="CJ636" s="23"/>
      <c r="CK636" s="23"/>
      <c r="CL636" s="23"/>
      <c r="CM636" s="23"/>
      <c r="CN636" s="23"/>
      <c r="CO636" s="23"/>
      <c r="CP636" s="23"/>
      <c r="CQ636" s="23"/>
      <c r="CR636" s="23"/>
      <c r="CS636" s="23"/>
      <c r="CT636" s="23"/>
      <c r="CU636" s="23"/>
      <c r="CV636" s="23"/>
      <c r="CW636" s="23"/>
      <c r="CX636" s="23"/>
      <c r="CY636" s="23"/>
      <c r="CZ636" s="23"/>
      <c r="DA636" s="23"/>
      <c r="DB636" s="23"/>
      <c r="DC636" s="23"/>
      <c r="DD636" s="23"/>
      <c r="DE636" s="23"/>
      <c r="DF636" s="23"/>
      <c r="DG636" s="23"/>
      <c r="DH636" s="23"/>
      <c r="DI636" s="23"/>
      <c r="DJ636" s="23"/>
      <c r="DK636" s="23"/>
      <c r="DL636" s="23"/>
      <c r="DM636" s="23"/>
      <c r="DN636" s="23"/>
      <c r="DO636" s="23"/>
      <c r="DP636" s="23"/>
      <c r="DQ636" s="23"/>
      <c r="DR636" s="23"/>
      <c r="DS636" s="23"/>
      <c r="DT636" s="23"/>
      <c r="DU636" s="23"/>
      <c r="DV636" s="23"/>
      <c r="DW636" s="23"/>
      <c r="DX636" s="23"/>
      <c r="DY636" s="23"/>
      <c r="DZ636" s="23"/>
      <c r="EA636" s="23"/>
      <c r="EB636" s="23"/>
      <c r="EC636" s="23"/>
      <c r="ED636" s="23"/>
      <c r="EE636" s="23"/>
      <c r="EF636" s="23"/>
      <c r="EG636" s="23"/>
      <c r="EH636" s="23"/>
      <c r="EI636" s="23"/>
      <c r="EJ636" s="23"/>
      <c r="EK636" s="23"/>
      <c r="EL636" s="23"/>
      <c r="EM636" s="23"/>
      <c r="EN636" s="23"/>
      <c r="EO636" s="23"/>
      <c r="EP636" s="23"/>
      <c r="EQ636" s="23"/>
      <c r="ER636" s="23"/>
      <c r="ES636" s="23"/>
      <c r="ET636" s="23"/>
      <c r="EU636" s="23"/>
      <c r="EV636" s="23"/>
      <c r="EW636" s="23"/>
      <c r="EX636" s="23"/>
      <c r="EY636" s="23"/>
      <c r="EZ636" s="23"/>
      <c r="FA636" s="23"/>
      <c r="FB636" s="23"/>
      <c r="FC636" s="23"/>
      <c r="FD636" s="23"/>
      <c r="FE636" s="23"/>
      <c r="FF636" s="23"/>
      <c r="FG636" s="23"/>
      <c r="FH636" s="23"/>
      <c r="FI636" s="23"/>
      <c r="FJ636" s="23"/>
      <c r="FK636" s="23"/>
      <c r="FL636" s="23"/>
      <c r="FM636" s="23"/>
      <c r="FN636" s="23"/>
      <c r="FO636" s="23"/>
      <c r="FP636" s="23"/>
      <c r="FQ636" s="23"/>
      <c r="FR636" s="23"/>
      <c r="FS636" s="23"/>
      <c r="FT636" s="23"/>
      <c r="FU636" s="23"/>
      <c r="FV636" s="23"/>
      <c r="FW636" s="23"/>
      <c r="FX636" s="23"/>
      <c r="FY636" s="23"/>
      <c r="FZ636" s="23"/>
      <c r="GA636" s="23"/>
      <c r="GB636" s="23"/>
      <c r="GC636" s="23"/>
      <c r="GD636" s="23"/>
      <c r="GE636" s="23"/>
      <c r="GF636" s="23"/>
      <c r="GG636" s="23"/>
      <c r="GH636" s="23"/>
      <c r="GI636" s="23"/>
    </row>
    <row r="637" spans="1:191" x14ac:dyDescent="0.35">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c r="CB637" s="23"/>
      <c r="CC637" s="23"/>
      <c r="CD637" s="23"/>
      <c r="CE637" s="23"/>
      <c r="CF637" s="23"/>
      <c r="CG637" s="23"/>
      <c r="CH637" s="23"/>
      <c r="CI637" s="23"/>
      <c r="CJ637" s="23"/>
      <c r="CK637" s="23"/>
      <c r="CL637" s="23"/>
      <c r="CM637" s="23"/>
      <c r="CN637" s="23"/>
      <c r="CO637" s="23"/>
      <c r="CP637" s="23"/>
      <c r="CQ637" s="23"/>
      <c r="CR637" s="23"/>
      <c r="CS637" s="23"/>
      <c r="CT637" s="23"/>
      <c r="CU637" s="23"/>
      <c r="CV637" s="23"/>
      <c r="CW637" s="23"/>
      <c r="CX637" s="23"/>
      <c r="CY637" s="23"/>
      <c r="CZ637" s="23"/>
      <c r="DA637" s="23"/>
      <c r="DB637" s="23"/>
      <c r="DC637" s="23"/>
      <c r="DD637" s="23"/>
      <c r="DE637" s="23"/>
      <c r="DF637" s="23"/>
      <c r="DG637" s="23"/>
      <c r="DH637" s="23"/>
      <c r="DI637" s="23"/>
      <c r="DJ637" s="23"/>
      <c r="DK637" s="23"/>
      <c r="DL637" s="23"/>
      <c r="DM637" s="23"/>
      <c r="DN637" s="23"/>
      <c r="DO637" s="23"/>
      <c r="DP637" s="23"/>
      <c r="DQ637" s="23"/>
      <c r="DR637" s="23"/>
      <c r="DS637" s="23"/>
      <c r="DT637" s="23"/>
      <c r="DU637" s="23"/>
      <c r="DV637" s="23"/>
      <c r="DW637" s="23"/>
      <c r="DX637" s="23"/>
      <c r="DY637" s="23"/>
      <c r="DZ637" s="23"/>
      <c r="EA637" s="23"/>
      <c r="EB637" s="23"/>
      <c r="EC637" s="23"/>
      <c r="ED637" s="23"/>
      <c r="EE637" s="23"/>
      <c r="EF637" s="23"/>
      <c r="EG637" s="23"/>
      <c r="EH637" s="23"/>
      <c r="EI637" s="23"/>
      <c r="EJ637" s="23"/>
      <c r="EK637" s="23"/>
      <c r="EL637" s="23"/>
      <c r="EM637" s="23"/>
      <c r="EN637" s="23"/>
      <c r="EO637" s="23"/>
      <c r="EP637" s="23"/>
      <c r="EQ637" s="23"/>
      <c r="ER637" s="23"/>
      <c r="ES637" s="23"/>
      <c r="ET637" s="23"/>
      <c r="EU637" s="23"/>
      <c r="EV637" s="23"/>
      <c r="EW637" s="23"/>
      <c r="EX637" s="23"/>
      <c r="EY637" s="23"/>
      <c r="EZ637" s="23"/>
      <c r="FA637" s="23"/>
      <c r="FB637" s="23"/>
      <c r="FC637" s="23"/>
      <c r="FD637" s="23"/>
      <c r="FE637" s="23"/>
      <c r="FF637" s="23"/>
      <c r="FG637" s="23"/>
      <c r="FH637" s="23"/>
      <c r="FI637" s="23"/>
      <c r="FJ637" s="23"/>
      <c r="FK637" s="23"/>
      <c r="FL637" s="23"/>
      <c r="FM637" s="23"/>
      <c r="FN637" s="23"/>
      <c r="FO637" s="23"/>
      <c r="FP637" s="23"/>
      <c r="FQ637" s="23"/>
      <c r="FR637" s="23"/>
      <c r="FS637" s="23"/>
      <c r="FT637" s="23"/>
      <c r="FU637" s="23"/>
      <c r="FV637" s="23"/>
      <c r="FW637" s="23"/>
      <c r="FX637" s="23"/>
      <c r="FY637" s="23"/>
      <c r="FZ637" s="23"/>
      <c r="GA637" s="23"/>
      <c r="GB637" s="23"/>
      <c r="GC637" s="23"/>
      <c r="GD637" s="23"/>
      <c r="GE637" s="23"/>
      <c r="GF637" s="23"/>
      <c r="GG637" s="23"/>
      <c r="GH637" s="23"/>
      <c r="GI637" s="23"/>
    </row>
    <row r="638" spans="1:191" x14ac:dyDescent="0.35">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c r="CB638" s="23"/>
      <c r="CC638" s="23"/>
      <c r="CD638" s="23"/>
      <c r="CE638" s="23"/>
      <c r="CF638" s="23"/>
      <c r="CG638" s="23"/>
      <c r="CH638" s="23"/>
      <c r="CI638" s="23"/>
      <c r="CJ638" s="23"/>
      <c r="CK638" s="23"/>
      <c r="CL638" s="23"/>
      <c r="CM638" s="23"/>
      <c r="CN638" s="23"/>
      <c r="CO638" s="23"/>
      <c r="CP638" s="23"/>
      <c r="CQ638" s="23"/>
      <c r="CR638" s="23"/>
      <c r="CS638" s="23"/>
      <c r="CT638" s="23"/>
      <c r="CU638" s="23"/>
      <c r="CV638" s="23"/>
      <c r="CW638" s="23"/>
      <c r="CX638" s="23"/>
      <c r="CY638" s="23"/>
      <c r="CZ638" s="23"/>
      <c r="DA638" s="23"/>
      <c r="DB638" s="23"/>
      <c r="DC638" s="23"/>
      <c r="DD638" s="23"/>
      <c r="DE638" s="23"/>
      <c r="DF638" s="23"/>
      <c r="DG638" s="23"/>
      <c r="DH638" s="23"/>
      <c r="DI638" s="23"/>
      <c r="DJ638" s="23"/>
      <c r="DK638" s="23"/>
      <c r="DL638" s="23"/>
      <c r="DM638" s="23"/>
      <c r="DN638" s="23"/>
      <c r="DO638" s="23"/>
      <c r="DP638" s="23"/>
      <c r="DQ638" s="23"/>
      <c r="DR638" s="23"/>
      <c r="DS638" s="23"/>
      <c r="DT638" s="23"/>
      <c r="DU638" s="23"/>
      <c r="DV638" s="23"/>
      <c r="DW638" s="23"/>
      <c r="DX638" s="23"/>
      <c r="DY638" s="23"/>
      <c r="DZ638" s="23"/>
      <c r="EA638" s="23"/>
      <c r="EB638" s="23"/>
      <c r="EC638" s="23"/>
      <c r="ED638" s="23"/>
      <c r="EE638" s="23"/>
      <c r="EF638" s="23"/>
      <c r="EG638" s="23"/>
      <c r="EH638" s="23"/>
      <c r="EI638" s="23"/>
      <c r="EJ638" s="23"/>
      <c r="EK638" s="23"/>
      <c r="EL638" s="23"/>
      <c r="EM638" s="23"/>
      <c r="EN638" s="23"/>
      <c r="EO638" s="23"/>
      <c r="EP638" s="23"/>
      <c r="EQ638" s="23"/>
      <c r="ER638" s="23"/>
      <c r="ES638" s="23"/>
      <c r="ET638" s="23"/>
      <c r="EU638" s="23"/>
      <c r="EV638" s="23"/>
      <c r="EW638" s="23"/>
      <c r="EX638" s="23"/>
      <c r="EY638" s="23"/>
      <c r="EZ638" s="23"/>
      <c r="FA638" s="23"/>
      <c r="FB638" s="23"/>
      <c r="FC638" s="23"/>
      <c r="FD638" s="23"/>
      <c r="FE638" s="23"/>
      <c r="FF638" s="23"/>
      <c r="FG638" s="23"/>
      <c r="FH638" s="23"/>
      <c r="FI638" s="23"/>
      <c r="FJ638" s="23"/>
      <c r="FK638" s="23"/>
      <c r="FL638" s="23"/>
      <c r="FM638" s="23"/>
      <c r="FN638" s="23"/>
      <c r="FO638" s="23"/>
      <c r="FP638" s="23"/>
      <c r="FQ638" s="23"/>
      <c r="FR638" s="23"/>
      <c r="FS638" s="23"/>
      <c r="FT638" s="23"/>
      <c r="FU638" s="23"/>
      <c r="FV638" s="23"/>
      <c r="FW638" s="23"/>
      <c r="FX638" s="23"/>
      <c r="FY638" s="23"/>
      <c r="FZ638" s="23"/>
      <c r="GA638" s="23"/>
      <c r="GB638" s="23"/>
      <c r="GC638" s="23"/>
      <c r="GD638" s="23"/>
      <c r="GE638" s="23"/>
      <c r="GF638" s="23"/>
      <c r="GG638" s="23"/>
      <c r="GH638" s="23"/>
      <c r="GI638" s="23"/>
    </row>
    <row r="639" spans="1:191" x14ac:dyDescent="0.35">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c r="CB639" s="23"/>
      <c r="CC639" s="23"/>
      <c r="CD639" s="23"/>
      <c r="CE639" s="23"/>
      <c r="CF639" s="23"/>
      <c r="CG639" s="23"/>
      <c r="CH639" s="23"/>
      <c r="CI639" s="23"/>
      <c r="CJ639" s="23"/>
      <c r="CK639" s="23"/>
      <c r="CL639" s="23"/>
      <c r="CM639" s="23"/>
      <c r="CN639" s="23"/>
      <c r="CO639" s="23"/>
      <c r="CP639" s="23"/>
      <c r="CQ639" s="23"/>
      <c r="CR639" s="23"/>
      <c r="CS639" s="23"/>
      <c r="CT639" s="23"/>
      <c r="CU639" s="23"/>
      <c r="CV639" s="23"/>
      <c r="CW639" s="23"/>
      <c r="CX639" s="23"/>
      <c r="CY639" s="23"/>
      <c r="CZ639" s="23"/>
      <c r="DA639" s="23"/>
      <c r="DB639" s="23"/>
      <c r="DC639" s="23"/>
      <c r="DD639" s="23"/>
      <c r="DE639" s="23"/>
      <c r="DF639" s="23"/>
      <c r="DG639" s="23"/>
      <c r="DH639" s="23"/>
      <c r="DI639" s="23"/>
      <c r="DJ639" s="23"/>
      <c r="DK639" s="23"/>
      <c r="DL639" s="23"/>
      <c r="DM639" s="23"/>
      <c r="DN639" s="23"/>
      <c r="DO639" s="23"/>
      <c r="DP639" s="23"/>
      <c r="DQ639" s="23"/>
      <c r="DR639" s="23"/>
      <c r="DS639" s="23"/>
      <c r="DT639" s="23"/>
      <c r="DU639" s="23"/>
      <c r="DV639" s="23"/>
      <c r="DW639" s="23"/>
      <c r="DX639" s="23"/>
      <c r="DY639" s="23"/>
      <c r="DZ639" s="23"/>
      <c r="EA639" s="23"/>
      <c r="EB639" s="23"/>
      <c r="EC639" s="23"/>
      <c r="ED639" s="23"/>
      <c r="EE639" s="23"/>
      <c r="EF639" s="23"/>
      <c r="EG639" s="23"/>
      <c r="EH639" s="23"/>
      <c r="EI639" s="23"/>
      <c r="EJ639" s="23"/>
      <c r="EK639" s="23"/>
      <c r="EL639" s="23"/>
      <c r="EM639" s="23"/>
      <c r="EN639" s="23"/>
      <c r="EO639" s="23"/>
      <c r="EP639" s="23"/>
      <c r="EQ639" s="23"/>
      <c r="ER639" s="23"/>
      <c r="ES639" s="23"/>
      <c r="ET639" s="23"/>
      <c r="EU639" s="23"/>
      <c r="EV639" s="23"/>
      <c r="EW639" s="23"/>
      <c r="EX639" s="23"/>
      <c r="EY639" s="23"/>
      <c r="EZ639" s="23"/>
      <c r="FA639" s="23"/>
      <c r="FB639" s="23"/>
      <c r="FC639" s="23"/>
      <c r="FD639" s="23"/>
      <c r="FE639" s="23"/>
      <c r="FF639" s="23"/>
      <c r="FG639" s="23"/>
      <c r="FH639" s="23"/>
      <c r="FI639" s="23"/>
      <c r="FJ639" s="23"/>
      <c r="FK639" s="23"/>
      <c r="FL639" s="23"/>
      <c r="FM639" s="23"/>
      <c r="FN639" s="23"/>
      <c r="FO639" s="23"/>
      <c r="FP639" s="23"/>
      <c r="FQ639" s="23"/>
      <c r="FR639" s="23"/>
      <c r="FS639" s="23"/>
      <c r="FT639" s="23"/>
      <c r="FU639" s="23"/>
      <c r="FV639" s="23"/>
      <c r="FW639" s="23"/>
      <c r="FX639" s="23"/>
      <c r="FY639" s="23"/>
      <c r="FZ639" s="23"/>
      <c r="GA639" s="23"/>
      <c r="GB639" s="23"/>
      <c r="GC639" s="23"/>
      <c r="GD639" s="23"/>
      <c r="GE639" s="23"/>
      <c r="GF639" s="23"/>
      <c r="GG639" s="23"/>
      <c r="GH639" s="23"/>
      <c r="GI639" s="23"/>
    </row>
    <row r="640" spans="1:191" x14ac:dyDescent="0.35">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c r="CB640" s="23"/>
      <c r="CC640" s="23"/>
      <c r="CD640" s="23"/>
      <c r="CE640" s="23"/>
      <c r="CF640" s="23"/>
      <c r="CG640" s="23"/>
      <c r="CH640" s="23"/>
      <c r="CI640" s="23"/>
      <c r="CJ640" s="23"/>
      <c r="CK640" s="23"/>
      <c r="CL640" s="23"/>
      <c r="CM640" s="23"/>
      <c r="CN640" s="23"/>
      <c r="CO640" s="23"/>
      <c r="CP640" s="23"/>
      <c r="CQ640" s="23"/>
      <c r="CR640" s="23"/>
      <c r="CS640" s="23"/>
      <c r="CT640" s="23"/>
      <c r="CU640" s="23"/>
      <c r="CV640" s="23"/>
      <c r="CW640" s="23"/>
      <c r="CX640" s="23"/>
      <c r="CY640" s="23"/>
      <c r="CZ640" s="23"/>
      <c r="DA640" s="23"/>
      <c r="DB640" s="23"/>
      <c r="DC640" s="23"/>
      <c r="DD640" s="23"/>
      <c r="DE640" s="23"/>
      <c r="DF640" s="23"/>
      <c r="DG640" s="23"/>
      <c r="DH640" s="23"/>
      <c r="DI640" s="23"/>
      <c r="DJ640" s="23"/>
      <c r="DK640" s="23"/>
      <c r="DL640" s="23"/>
      <c r="DM640" s="23"/>
      <c r="DN640" s="23"/>
      <c r="DO640" s="23"/>
      <c r="DP640" s="23"/>
      <c r="DQ640" s="23"/>
      <c r="DR640" s="23"/>
      <c r="DS640" s="23"/>
      <c r="DT640" s="23"/>
      <c r="DU640" s="23"/>
      <c r="DV640" s="23"/>
      <c r="DW640" s="23"/>
      <c r="DX640" s="23"/>
      <c r="DY640" s="23"/>
      <c r="DZ640" s="23"/>
      <c r="EA640" s="23"/>
      <c r="EB640" s="23"/>
      <c r="EC640" s="23"/>
      <c r="ED640" s="23"/>
      <c r="EE640" s="23"/>
      <c r="EF640" s="23"/>
      <c r="EG640" s="23"/>
      <c r="EH640" s="23"/>
      <c r="EI640" s="23"/>
      <c r="EJ640" s="23"/>
      <c r="EK640" s="23"/>
      <c r="EL640" s="23"/>
      <c r="EM640" s="23"/>
      <c r="EN640" s="23"/>
      <c r="EO640" s="23"/>
      <c r="EP640" s="23"/>
      <c r="EQ640" s="23"/>
      <c r="ER640" s="23"/>
      <c r="ES640" s="23"/>
      <c r="ET640" s="23"/>
      <c r="EU640" s="23"/>
      <c r="EV640" s="23"/>
      <c r="EW640" s="23"/>
      <c r="EX640" s="23"/>
      <c r="EY640" s="23"/>
      <c r="EZ640" s="23"/>
      <c r="FA640" s="23"/>
      <c r="FB640" s="23"/>
      <c r="FC640" s="23"/>
      <c r="FD640" s="23"/>
      <c r="FE640" s="23"/>
      <c r="FF640" s="23"/>
      <c r="FG640" s="23"/>
      <c r="FH640" s="23"/>
      <c r="FI640" s="23"/>
      <c r="FJ640" s="23"/>
      <c r="FK640" s="23"/>
      <c r="FL640" s="23"/>
      <c r="FM640" s="23"/>
      <c r="FN640" s="23"/>
      <c r="FO640" s="23"/>
      <c r="FP640" s="23"/>
      <c r="FQ640" s="23"/>
      <c r="FR640" s="23"/>
      <c r="FS640" s="23"/>
      <c r="FT640" s="23"/>
      <c r="FU640" s="23"/>
      <c r="FV640" s="23"/>
      <c r="FW640" s="23"/>
      <c r="FX640" s="23"/>
      <c r="FY640" s="23"/>
      <c r="FZ640" s="23"/>
      <c r="GA640" s="23"/>
      <c r="GB640" s="23"/>
      <c r="GC640" s="23"/>
      <c r="GD640" s="23"/>
      <c r="GE640" s="23"/>
      <c r="GF640" s="23"/>
      <c r="GG640" s="23"/>
      <c r="GH640" s="23"/>
      <c r="GI640" s="23"/>
    </row>
    <row r="641" spans="1:191" x14ac:dyDescent="0.35">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c r="CB641" s="23"/>
      <c r="CC641" s="23"/>
      <c r="CD641" s="23"/>
      <c r="CE641" s="23"/>
      <c r="CF641" s="23"/>
      <c r="CG641" s="23"/>
      <c r="CH641" s="23"/>
      <c r="CI641" s="23"/>
      <c r="CJ641" s="23"/>
      <c r="CK641" s="23"/>
      <c r="CL641" s="23"/>
      <c r="CM641" s="23"/>
      <c r="CN641" s="23"/>
      <c r="CO641" s="23"/>
      <c r="CP641" s="23"/>
      <c r="CQ641" s="23"/>
      <c r="CR641" s="23"/>
      <c r="CS641" s="23"/>
      <c r="CT641" s="23"/>
      <c r="CU641" s="23"/>
      <c r="CV641" s="23"/>
      <c r="CW641" s="23"/>
      <c r="CX641" s="23"/>
      <c r="CY641" s="23"/>
      <c r="CZ641" s="23"/>
      <c r="DA641" s="23"/>
      <c r="DB641" s="23"/>
      <c r="DC641" s="23"/>
      <c r="DD641" s="23"/>
      <c r="DE641" s="23"/>
      <c r="DF641" s="23"/>
      <c r="DG641" s="23"/>
      <c r="DH641" s="23"/>
      <c r="DI641" s="23"/>
      <c r="DJ641" s="23"/>
      <c r="DK641" s="23"/>
      <c r="DL641" s="23"/>
      <c r="DM641" s="23"/>
      <c r="DN641" s="23"/>
      <c r="DO641" s="23"/>
      <c r="DP641" s="23"/>
      <c r="DQ641" s="23"/>
      <c r="DR641" s="23"/>
      <c r="DS641" s="23"/>
      <c r="DT641" s="23"/>
      <c r="DU641" s="23"/>
      <c r="DV641" s="23"/>
      <c r="DW641" s="23"/>
      <c r="DX641" s="23"/>
      <c r="DY641" s="23"/>
      <c r="DZ641" s="23"/>
      <c r="EA641" s="23"/>
      <c r="EB641" s="23"/>
      <c r="EC641" s="23"/>
      <c r="ED641" s="23"/>
      <c r="EE641" s="23"/>
      <c r="EF641" s="23"/>
      <c r="EG641" s="23"/>
      <c r="EH641" s="23"/>
      <c r="EI641" s="23"/>
      <c r="EJ641" s="23"/>
      <c r="EK641" s="23"/>
      <c r="EL641" s="23"/>
      <c r="EM641" s="23"/>
      <c r="EN641" s="23"/>
      <c r="EO641" s="23"/>
      <c r="EP641" s="23"/>
      <c r="EQ641" s="23"/>
      <c r="ER641" s="23"/>
      <c r="ES641" s="23"/>
      <c r="ET641" s="23"/>
      <c r="EU641" s="23"/>
      <c r="EV641" s="23"/>
      <c r="EW641" s="23"/>
      <c r="EX641" s="23"/>
      <c r="EY641" s="23"/>
      <c r="EZ641" s="23"/>
      <c r="FA641" s="23"/>
      <c r="FB641" s="23"/>
      <c r="FC641" s="23"/>
      <c r="FD641" s="23"/>
      <c r="FE641" s="23"/>
      <c r="FF641" s="23"/>
      <c r="FG641" s="23"/>
      <c r="FH641" s="23"/>
      <c r="FI641" s="23"/>
      <c r="FJ641" s="23"/>
      <c r="FK641" s="23"/>
      <c r="FL641" s="23"/>
      <c r="FM641" s="23"/>
      <c r="FN641" s="23"/>
      <c r="FO641" s="23"/>
      <c r="FP641" s="23"/>
      <c r="FQ641" s="23"/>
      <c r="FR641" s="23"/>
      <c r="FS641" s="23"/>
      <c r="FT641" s="23"/>
      <c r="FU641" s="23"/>
      <c r="FV641" s="23"/>
      <c r="FW641" s="23"/>
      <c r="FX641" s="23"/>
      <c r="FY641" s="23"/>
      <c r="FZ641" s="23"/>
      <c r="GA641" s="23"/>
      <c r="GB641" s="23"/>
      <c r="GC641" s="23"/>
      <c r="GD641" s="23"/>
      <c r="GE641" s="23"/>
      <c r="GF641" s="23"/>
      <c r="GG641" s="23"/>
      <c r="GH641" s="23"/>
      <c r="GI641" s="23"/>
    </row>
    <row r="642" spans="1:191" x14ac:dyDescent="0.35">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c r="CB642" s="23"/>
      <c r="CC642" s="23"/>
      <c r="CD642" s="23"/>
      <c r="CE642" s="23"/>
      <c r="CF642" s="23"/>
      <c r="CG642" s="23"/>
      <c r="CH642" s="23"/>
      <c r="CI642" s="23"/>
      <c r="CJ642" s="23"/>
      <c r="CK642" s="23"/>
      <c r="CL642" s="23"/>
      <c r="CM642" s="23"/>
      <c r="CN642" s="23"/>
      <c r="CO642" s="23"/>
      <c r="CP642" s="23"/>
      <c r="CQ642" s="23"/>
      <c r="CR642" s="23"/>
      <c r="CS642" s="23"/>
      <c r="CT642" s="23"/>
      <c r="CU642" s="23"/>
      <c r="CV642" s="23"/>
      <c r="CW642" s="23"/>
      <c r="CX642" s="23"/>
      <c r="CY642" s="23"/>
      <c r="CZ642" s="23"/>
      <c r="DA642" s="23"/>
      <c r="DB642" s="23"/>
      <c r="DC642" s="23"/>
      <c r="DD642" s="23"/>
      <c r="DE642" s="23"/>
      <c r="DF642" s="23"/>
      <c r="DG642" s="23"/>
      <c r="DH642" s="23"/>
      <c r="DI642" s="23"/>
      <c r="DJ642" s="23"/>
      <c r="DK642" s="23"/>
      <c r="DL642" s="23"/>
      <c r="DM642" s="23"/>
      <c r="DN642" s="23"/>
      <c r="DO642" s="23"/>
      <c r="DP642" s="23"/>
      <c r="DQ642" s="23"/>
      <c r="DR642" s="23"/>
      <c r="DS642" s="23"/>
      <c r="DT642" s="23"/>
      <c r="DU642" s="23"/>
      <c r="DV642" s="23"/>
      <c r="DW642" s="23"/>
      <c r="DX642" s="23"/>
      <c r="DY642" s="23"/>
      <c r="DZ642" s="23"/>
      <c r="EA642" s="23"/>
      <c r="EB642" s="23"/>
      <c r="EC642" s="23"/>
      <c r="ED642" s="23"/>
      <c r="EE642" s="23"/>
      <c r="EF642" s="23"/>
      <c r="EG642" s="23"/>
      <c r="EH642" s="23"/>
      <c r="EI642" s="23"/>
      <c r="EJ642" s="23"/>
      <c r="EK642" s="23"/>
      <c r="EL642" s="23"/>
      <c r="EM642" s="23"/>
      <c r="EN642" s="23"/>
      <c r="EO642" s="23"/>
      <c r="EP642" s="23"/>
      <c r="EQ642" s="23"/>
      <c r="ER642" s="23"/>
      <c r="ES642" s="23"/>
      <c r="ET642" s="23"/>
      <c r="EU642" s="23"/>
      <c r="EV642" s="23"/>
      <c r="EW642" s="23"/>
      <c r="EX642" s="23"/>
      <c r="EY642" s="23"/>
      <c r="EZ642" s="23"/>
      <c r="FA642" s="23"/>
      <c r="FB642" s="23"/>
      <c r="FC642" s="23"/>
      <c r="FD642" s="23"/>
      <c r="FE642" s="23"/>
      <c r="FF642" s="23"/>
      <c r="FG642" s="23"/>
      <c r="FH642" s="23"/>
      <c r="FI642" s="23"/>
      <c r="FJ642" s="23"/>
      <c r="FK642" s="23"/>
      <c r="FL642" s="23"/>
      <c r="FM642" s="23"/>
      <c r="FN642" s="23"/>
      <c r="FO642" s="23"/>
      <c r="FP642" s="23"/>
      <c r="FQ642" s="23"/>
      <c r="FR642" s="23"/>
      <c r="FS642" s="23"/>
      <c r="FT642" s="23"/>
      <c r="FU642" s="23"/>
      <c r="FV642" s="23"/>
      <c r="FW642" s="23"/>
      <c r="FX642" s="23"/>
      <c r="FY642" s="23"/>
      <c r="FZ642" s="23"/>
      <c r="GA642" s="23"/>
      <c r="GB642" s="23"/>
      <c r="GC642" s="23"/>
      <c r="GD642" s="23"/>
      <c r="GE642" s="23"/>
      <c r="GF642" s="23"/>
      <c r="GG642" s="23"/>
      <c r="GH642" s="23"/>
      <c r="GI642" s="23"/>
    </row>
    <row r="643" spans="1:191" x14ac:dyDescent="0.35">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c r="CB643" s="23"/>
      <c r="CC643" s="23"/>
      <c r="CD643" s="23"/>
      <c r="CE643" s="23"/>
      <c r="CF643" s="23"/>
      <c r="CG643" s="23"/>
      <c r="CH643" s="23"/>
      <c r="CI643" s="23"/>
      <c r="CJ643" s="23"/>
      <c r="CK643" s="23"/>
      <c r="CL643" s="23"/>
      <c r="CM643" s="23"/>
      <c r="CN643" s="23"/>
      <c r="CO643" s="23"/>
      <c r="CP643" s="23"/>
      <c r="CQ643" s="23"/>
      <c r="CR643" s="23"/>
      <c r="CS643" s="23"/>
      <c r="CT643" s="23"/>
      <c r="CU643" s="23"/>
      <c r="CV643" s="23"/>
      <c r="CW643" s="23"/>
      <c r="CX643" s="23"/>
      <c r="CY643" s="23"/>
      <c r="CZ643" s="23"/>
      <c r="DA643" s="23"/>
      <c r="DB643" s="23"/>
      <c r="DC643" s="23"/>
      <c r="DD643" s="23"/>
      <c r="DE643" s="23"/>
      <c r="DF643" s="23"/>
      <c r="DG643" s="23"/>
      <c r="DH643" s="23"/>
      <c r="DI643" s="23"/>
      <c r="DJ643" s="23"/>
      <c r="DK643" s="23"/>
      <c r="DL643" s="23"/>
      <c r="DM643" s="23"/>
      <c r="DN643" s="23"/>
      <c r="DO643" s="23"/>
      <c r="DP643" s="23"/>
      <c r="DQ643" s="23"/>
      <c r="DR643" s="23"/>
      <c r="DS643" s="23"/>
      <c r="DT643" s="23"/>
      <c r="DU643" s="23"/>
      <c r="DV643" s="23"/>
      <c r="DW643" s="23"/>
      <c r="DX643" s="23"/>
      <c r="DY643" s="23"/>
      <c r="DZ643" s="23"/>
      <c r="EA643" s="23"/>
      <c r="EB643" s="23"/>
      <c r="EC643" s="23"/>
      <c r="ED643" s="23"/>
      <c r="EE643" s="23"/>
      <c r="EF643" s="23"/>
      <c r="EG643" s="23"/>
      <c r="EH643" s="23"/>
      <c r="EI643" s="23"/>
      <c r="EJ643" s="23"/>
      <c r="EK643" s="23"/>
      <c r="EL643" s="23"/>
      <c r="EM643" s="23"/>
      <c r="EN643" s="23"/>
      <c r="EO643" s="23"/>
      <c r="EP643" s="23"/>
      <c r="EQ643" s="23"/>
      <c r="ER643" s="23"/>
      <c r="ES643" s="23"/>
      <c r="ET643" s="23"/>
      <c r="EU643" s="23"/>
      <c r="EV643" s="23"/>
      <c r="EW643" s="23"/>
      <c r="EX643" s="23"/>
      <c r="EY643" s="23"/>
      <c r="EZ643" s="23"/>
      <c r="FA643" s="23"/>
      <c r="FB643" s="23"/>
      <c r="FC643" s="23"/>
      <c r="FD643" s="23"/>
      <c r="FE643" s="23"/>
      <c r="FF643" s="23"/>
      <c r="FG643" s="23"/>
      <c r="FH643" s="23"/>
      <c r="FI643" s="23"/>
      <c r="FJ643" s="23"/>
      <c r="FK643" s="23"/>
      <c r="FL643" s="23"/>
      <c r="FM643" s="23"/>
      <c r="FN643" s="23"/>
      <c r="FO643" s="23"/>
      <c r="FP643" s="23"/>
      <c r="FQ643" s="23"/>
      <c r="FR643" s="23"/>
      <c r="FS643" s="23"/>
      <c r="FT643" s="23"/>
      <c r="FU643" s="23"/>
      <c r="FV643" s="23"/>
      <c r="FW643" s="23"/>
      <c r="FX643" s="23"/>
      <c r="FY643" s="23"/>
      <c r="FZ643" s="23"/>
      <c r="GA643" s="23"/>
      <c r="GB643" s="23"/>
      <c r="GC643" s="23"/>
      <c r="GD643" s="23"/>
      <c r="GE643" s="23"/>
      <c r="GF643" s="23"/>
      <c r="GG643" s="23"/>
      <c r="GH643" s="23"/>
      <c r="GI643" s="23"/>
    </row>
    <row r="644" spans="1:191" x14ac:dyDescent="0.35">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c r="CB644" s="23"/>
      <c r="CC644" s="23"/>
      <c r="CD644" s="23"/>
      <c r="CE644" s="23"/>
      <c r="CF644" s="23"/>
      <c r="CG644" s="23"/>
      <c r="CH644" s="23"/>
      <c r="CI644" s="23"/>
      <c r="CJ644" s="23"/>
      <c r="CK644" s="23"/>
      <c r="CL644" s="23"/>
      <c r="CM644" s="23"/>
      <c r="CN644" s="23"/>
      <c r="CO644" s="23"/>
      <c r="CP644" s="23"/>
      <c r="CQ644" s="23"/>
      <c r="CR644" s="23"/>
      <c r="CS644" s="23"/>
      <c r="CT644" s="23"/>
      <c r="CU644" s="23"/>
      <c r="CV644" s="23"/>
      <c r="CW644" s="23"/>
      <c r="CX644" s="23"/>
      <c r="CY644" s="23"/>
      <c r="CZ644" s="23"/>
      <c r="DA644" s="23"/>
      <c r="DB644" s="23"/>
      <c r="DC644" s="23"/>
      <c r="DD644" s="23"/>
      <c r="DE644" s="23"/>
      <c r="DF644" s="23"/>
      <c r="DG644" s="23"/>
      <c r="DH644" s="23"/>
      <c r="DI644" s="23"/>
      <c r="DJ644" s="23"/>
      <c r="DK644" s="23"/>
      <c r="DL644" s="23"/>
      <c r="DM644" s="23"/>
      <c r="DN644" s="23"/>
      <c r="DO644" s="23"/>
      <c r="DP644" s="23"/>
      <c r="DQ644" s="23"/>
      <c r="DR644" s="23"/>
      <c r="DS644" s="23"/>
      <c r="DT644" s="23"/>
      <c r="DU644" s="23"/>
      <c r="DV644" s="23"/>
      <c r="DW644" s="23"/>
      <c r="DX644" s="23"/>
      <c r="DY644" s="23"/>
      <c r="DZ644" s="23"/>
      <c r="EA644" s="23"/>
      <c r="EB644" s="23"/>
      <c r="EC644" s="23"/>
      <c r="ED644" s="23"/>
      <c r="EE644" s="23"/>
      <c r="EF644" s="23"/>
      <c r="EG644" s="23"/>
      <c r="EH644" s="23"/>
      <c r="EI644" s="23"/>
      <c r="EJ644" s="23"/>
      <c r="EK644" s="23"/>
      <c r="EL644" s="23"/>
      <c r="EM644" s="23"/>
      <c r="EN644" s="23"/>
      <c r="EO644" s="23"/>
      <c r="EP644" s="23"/>
      <c r="EQ644" s="23"/>
      <c r="ER644" s="23"/>
      <c r="ES644" s="23"/>
      <c r="ET644" s="23"/>
      <c r="EU644" s="23"/>
      <c r="EV644" s="23"/>
      <c r="EW644" s="23"/>
      <c r="EX644" s="23"/>
      <c r="EY644" s="23"/>
      <c r="EZ644" s="23"/>
      <c r="FA644" s="23"/>
      <c r="FB644" s="23"/>
      <c r="FC644" s="23"/>
      <c r="FD644" s="23"/>
      <c r="FE644" s="23"/>
      <c r="FF644" s="23"/>
      <c r="FG644" s="23"/>
      <c r="FH644" s="23"/>
      <c r="FI644" s="23"/>
      <c r="FJ644" s="23"/>
      <c r="FK644" s="23"/>
      <c r="FL644" s="23"/>
      <c r="FM644" s="23"/>
      <c r="FN644" s="23"/>
      <c r="FO644" s="23"/>
      <c r="FP644" s="23"/>
      <c r="FQ644" s="23"/>
      <c r="FR644" s="23"/>
      <c r="FS644" s="23"/>
      <c r="FT644" s="23"/>
      <c r="FU644" s="23"/>
      <c r="FV644" s="23"/>
      <c r="FW644" s="23"/>
      <c r="FX644" s="23"/>
      <c r="FY644" s="23"/>
      <c r="FZ644" s="23"/>
      <c r="GA644" s="23"/>
      <c r="GB644" s="23"/>
      <c r="GC644" s="23"/>
      <c r="GD644" s="23"/>
      <c r="GE644" s="23"/>
      <c r="GF644" s="23"/>
      <c r="GG644" s="23"/>
      <c r="GH644" s="23"/>
      <c r="GI644" s="23"/>
    </row>
    <row r="645" spans="1:191" x14ac:dyDescent="0.35">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c r="CB645" s="23"/>
      <c r="CC645" s="23"/>
      <c r="CD645" s="23"/>
      <c r="CE645" s="23"/>
      <c r="CF645" s="23"/>
      <c r="CG645" s="23"/>
      <c r="CH645" s="23"/>
      <c r="CI645" s="23"/>
      <c r="CJ645" s="23"/>
      <c r="CK645" s="23"/>
      <c r="CL645" s="23"/>
      <c r="CM645" s="23"/>
      <c r="CN645" s="23"/>
      <c r="CO645" s="23"/>
      <c r="CP645" s="23"/>
      <c r="CQ645" s="23"/>
      <c r="CR645" s="23"/>
      <c r="CS645" s="23"/>
      <c r="CT645" s="23"/>
      <c r="CU645" s="23"/>
      <c r="CV645" s="23"/>
      <c r="CW645" s="23"/>
      <c r="CX645" s="23"/>
      <c r="CY645" s="23"/>
      <c r="CZ645" s="23"/>
      <c r="DA645" s="23"/>
      <c r="DB645" s="23"/>
      <c r="DC645" s="23"/>
      <c r="DD645" s="23"/>
      <c r="DE645" s="23"/>
      <c r="DF645" s="23"/>
      <c r="DG645" s="23"/>
      <c r="DH645" s="23"/>
      <c r="DI645" s="23"/>
      <c r="DJ645" s="23"/>
      <c r="DK645" s="23"/>
      <c r="DL645" s="23"/>
      <c r="DM645" s="23"/>
      <c r="DN645" s="23"/>
      <c r="DO645" s="23"/>
      <c r="DP645" s="23"/>
      <c r="DQ645" s="23"/>
      <c r="DR645" s="23"/>
      <c r="DS645" s="23"/>
      <c r="DT645" s="23"/>
      <c r="DU645" s="23"/>
      <c r="DV645" s="23"/>
      <c r="DW645" s="23"/>
      <c r="DX645" s="23"/>
      <c r="DY645" s="23"/>
      <c r="DZ645" s="23"/>
      <c r="EA645" s="23"/>
      <c r="EB645" s="23"/>
      <c r="EC645" s="23"/>
      <c r="ED645" s="23"/>
      <c r="EE645" s="23"/>
      <c r="EF645" s="23"/>
      <c r="EG645" s="23"/>
      <c r="EH645" s="23"/>
      <c r="EI645" s="23"/>
      <c r="EJ645" s="23"/>
      <c r="EK645" s="23"/>
      <c r="EL645" s="23"/>
      <c r="EM645" s="23"/>
      <c r="EN645" s="23"/>
      <c r="EO645" s="23"/>
      <c r="EP645" s="23"/>
      <c r="EQ645" s="23"/>
      <c r="ER645" s="23"/>
      <c r="ES645" s="23"/>
      <c r="ET645" s="23"/>
      <c r="EU645" s="23"/>
      <c r="EV645" s="23"/>
      <c r="EW645" s="23"/>
      <c r="EX645" s="23"/>
      <c r="EY645" s="23"/>
      <c r="EZ645" s="23"/>
      <c r="FA645" s="23"/>
      <c r="FB645" s="23"/>
      <c r="FC645" s="23"/>
      <c r="FD645" s="23"/>
      <c r="FE645" s="23"/>
      <c r="FF645" s="23"/>
      <c r="FG645" s="23"/>
      <c r="FH645" s="23"/>
      <c r="FI645" s="23"/>
      <c r="FJ645" s="23"/>
      <c r="FK645" s="23"/>
      <c r="FL645" s="23"/>
      <c r="FM645" s="23"/>
      <c r="FN645" s="23"/>
      <c r="FO645" s="23"/>
      <c r="FP645" s="23"/>
      <c r="FQ645" s="23"/>
      <c r="FR645" s="23"/>
      <c r="FS645" s="23"/>
      <c r="FT645" s="23"/>
      <c r="FU645" s="23"/>
      <c r="FV645" s="23"/>
      <c r="FW645" s="23"/>
      <c r="FX645" s="23"/>
      <c r="FY645" s="23"/>
      <c r="FZ645" s="23"/>
      <c r="GA645" s="23"/>
      <c r="GB645" s="23"/>
      <c r="GC645" s="23"/>
      <c r="GD645" s="23"/>
      <c r="GE645" s="23"/>
      <c r="GF645" s="23"/>
      <c r="GG645" s="23"/>
      <c r="GH645" s="23"/>
      <c r="GI645" s="23"/>
    </row>
    <row r="646" spans="1:191" x14ac:dyDescent="0.35">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c r="CB646" s="23"/>
      <c r="CC646" s="23"/>
      <c r="CD646" s="23"/>
      <c r="CE646" s="23"/>
      <c r="CF646" s="23"/>
      <c r="CG646" s="23"/>
      <c r="CH646" s="23"/>
      <c r="CI646" s="23"/>
      <c r="CJ646" s="23"/>
      <c r="CK646" s="23"/>
      <c r="CL646" s="23"/>
      <c r="CM646" s="23"/>
      <c r="CN646" s="23"/>
      <c r="CO646" s="23"/>
      <c r="CP646" s="23"/>
      <c r="CQ646" s="23"/>
      <c r="CR646" s="23"/>
      <c r="CS646" s="23"/>
      <c r="CT646" s="23"/>
      <c r="CU646" s="23"/>
      <c r="CV646" s="23"/>
      <c r="CW646" s="23"/>
      <c r="CX646" s="23"/>
      <c r="CY646" s="23"/>
      <c r="CZ646" s="23"/>
      <c r="DA646" s="23"/>
      <c r="DB646" s="23"/>
      <c r="DC646" s="23"/>
      <c r="DD646" s="23"/>
      <c r="DE646" s="23"/>
      <c r="DF646" s="23"/>
      <c r="DG646" s="23"/>
      <c r="DH646" s="23"/>
      <c r="DI646" s="23"/>
      <c r="DJ646" s="23"/>
      <c r="DK646" s="23"/>
      <c r="DL646" s="23"/>
      <c r="DM646" s="23"/>
      <c r="DN646" s="23"/>
      <c r="DO646" s="23"/>
      <c r="DP646" s="23"/>
      <c r="DQ646" s="23"/>
      <c r="DR646" s="23"/>
      <c r="DS646" s="23"/>
      <c r="DT646" s="23"/>
      <c r="DU646" s="23"/>
      <c r="DV646" s="23"/>
      <c r="DW646" s="23"/>
      <c r="DX646" s="23"/>
      <c r="DY646" s="23"/>
      <c r="DZ646" s="23"/>
      <c r="EA646" s="23"/>
      <c r="EB646" s="23"/>
      <c r="EC646" s="23"/>
      <c r="ED646" s="23"/>
      <c r="EE646" s="23"/>
      <c r="EF646" s="23"/>
      <c r="EG646" s="23"/>
      <c r="EH646" s="23"/>
      <c r="EI646" s="23"/>
      <c r="EJ646" s="23"/>
      <c r="EK646" s="23"/>
      <c r="EL646" s="23"/>
      <c r="EM646" s="23"/>
      <c r="EN646" s="23"/>
      <c r="EO646" s="23"/>
      <c r="EP646" s="23"/>
      <c r="EQ646" s="23"/>
      <c r="ER646" s="23"/>
      <c r="ES646" s="23"/>
      <c r="ET646" s="23"/>
      <c r="EU646" s="23"/>
      <c r="EV646" s="23"/>
      <c r="EW646" s="23"/>
      <c r="EX646" s="23"/>
      <c r="EY646" s="23"/>
      <c r="EZ646" s="23"/>
      <c r="FA646" s="23"/>
      <c r="FB646" s="23"/>
      <c r="FC646" s="23"/>
      <c r="FD646" s="23"/>
      <c r="FE646" s="23"/>
      <c r="FF646" s="23"/>
      <c r="FG646" s="23"/>
      <c r="FH646" s="23"/>
      <c r="FI646" s="23"/>
      <c r="FJ646" s="23"/>
      <c r="FK646" s="23"/>
      <c r="FL646" s="23"/>
      <c r="FM646" s="23"/>
      <c r="FN646" s="23"/>
      <c r="FO646" s="23"/>
      <c r="FP646" s="23"/>
      <c r="FQ646" s="23"/>
      <c r="FR646" s="23"/>
      <c r="FS646" s="23"/>
      <c r="FT646" s="23"/>
      <c r="FU646" s="23"/>
      <c r="FV646" s="23"/>
      <c r="FW646" s="23"/>
      <c r="FX646" s="23"/>
      <c r="FY646" s="23"/>
      <c r="FZ646" s="23"/>
      <c r="GA646" s="23"/>
      <c r="GB646" s="23"/>
      <c r="GC646" s="23"/>
      <c r="GD646" s="23"/>
      <c r="GE646" s="23"/>
      <c r="GF646" s="23"/>
      <c r="GG646" s="23"/>
      <c r="GH646" s="23"/>
      <c r="GI646" s="23"/>
    </row>
    <row r="647" spans="1:191" x14ac:dyDescent="0.35">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c r="CB647" s="23"/>
      <c r="CC647" s="23"/>
      <c r="CD647" s="23"/>
      <c r="CE647" s="23"/>
      <c r="CF647" s="23"/>
      <c r="CG647" s="23"/>
      <c r="CH647" s="23"/>
      <c r="CI647" s="23"/>
      <c r="CJ647" s="23"/>
      <c r="CK647" s="23"/>
      <c r="CL647" s="23"/>
      <c r="CM647" s="23"/>
      <c r="CN647" s="23"/>
      <c r="CO647" s="23"/>
      <c r="CP647" s="23"/>
      <c r="CQ647" s="23"/>
      <c r="CR647" s="23"/>
      <c r="CS647" s="23"/>
      <c r="CT647" s="23"/>
      <c r="CU647" s="23"/>
      <c r="CV647" s="23"/>
      <c r="CW647" s="23"/>
      <c r="CX647" s="23"/>
      <c r="CY647" s="23"/>
      <c r="CZ647" s="23"/>
      <c r="DA647" s="23"/>
      <c r="DB647" s="23"/>
      <c r="DC647" s="23"/>
      <c r="DD647" s="23"/>
      <c r="DE647" s="23"/>
      <c r="DF647" s="23"/>
      <c r="DG647" s="23"/>
      <c r="DH647" s="23"/>
      <c r="DI647" s="23"/>
      <c r="DJ647" s="23"/>
      <c r="DK647" s="23"/>
      <c r="DL647" s="23"/>
      <c r="DM647" s="23"/>
      <c r="DN647" s="23"/>
      <c r="DO647" s="23"/>
      <c r="DP647" s="23"/>
      <c r="DQ647" s="23"/>
      <c r="DR647" s="23"/>
      <c r="DS647" s="23"/>
      <c r="DT647" s="23"/>
      <c r="DU647" s="23"/>
      <c r="DV647" s="23"/>
      <c r="DW647" s="23"/>
      <c r="DX647" s="23"/>
      <c r="DY647" s="23"/>
      <c r="DZ647" s="23"/>
      <c r="EA647" s="23"/>
      <c r="EB647" s="23"/>
      <c r="EC647" s="23"/>
      <c r="ED647" s="23"/>
      <c r="EE647" s="23"/>
      <c r="EF647" s="23"/>
      <c r="EG647" s="23"/>
      <c r="EH647" s="23"/>
      <c r="EI647" s="23"/>
      <c r="EJ647" s="23"/>
      <c r="EK647" s="23"/>
      <c r="EL647" s="23"/>
      <c r="EM647" s="23"/>
      <c r="EN647" s="23"/>
      <c r="EO647" s="23"/>
      <c r="EP647" s="23"/>
      <c r="EQ647" s="23"/>
      <c r="ER647" s="23"/>
      <c r="ES647" s="23"/>
      <c r="ET647" s="23"/>
      <c r="EU647" s="23"/>
      <c r="EV647" s="23"/>
      <c r="EW647" s="23"/>
      <c r="EX647" s="23"/>
      <c r="EY647" s="23"/>
      <c r="EZ647" s="23"/>
      <c r="FA647" s="23"/>
      <c r="FB647" s="23"/>
      <c r="FC647" s="23"/>
      <c r="FD647" s="23"/>
      <c r="FE647" s="23"/>
      <c r="FF647" s="23"/>
      <c r="FG647" s="23"/>
      <c r="FH647" s="23"/>
      <c r="FI647" s="23"/>
      <c r="FJ647" s="23"/>
      <c r="FK647" s="23"/>
      <c r="FL647" s="23"/>
      <c r="FM647" s="23"/>
      <c r="FN647" s="23"/>
      <c r="FO647" s="23"/>
      <c r="FP647" s="23"/>
      <c r="FQ647" s="23"/>
      <c r="FR647" s="23"/>
      <c r="FS647" s="23"/>
      <c r="FT647" s="23"/>
      <c r="FU647" s="23"/>
      <c r="FV647" s="23"/>
      <c r="FW647" s="23"/>
      <c r="FX647" s="23"/>
      <c r="FY647" s="23"/>
      <c r="FZ647" s="23"/>
      <c r="GA647" s="23"/>
      <c r="GB647" s="23"/>
      <c r="GC647" s="23"/>
      <c r="GD647" s="23"/>
      <c r="GE647" s="23"/>
      <c r="GF647" s="23"/>
      <c r="GG647" s="23"/>
      <c r="GH647" s="23"/>
      <c r="GI647" s="23"/>
    </row>
    <row r="648" spans="1:191" x14ac:dyDescent="0.35">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23"/>
      <c r="CQ648" s="23"/>
      <c r="CR648" s="23"/>
      <c r="CS648" s="23"/>
      <c r="CT648" s="23"/>
      <c r="CU648" s="23"/>
      <c r="CV648" s="23"/>
      <c r="CW648" s="23"/>
      <c r="CX648" s="23"/>
      <c r="CY648" s="23"/>
      <c r="CZ648" s="23"/>
      <c r="DA648" s="23"/>
      <c r="DB648" s="23"/>
      <c r="DC648" s="23"/>
      <c r="DD648" s="23"/>
      <c r="DE648" s="23"/>
      <c r="DF648" s="23"/>
      <c r="DG648" s="23"/>
      <c r="DH648" s="23"/>
      <c r="DI648" s="23"/>
      <c r="DJ648" s="23"/>
      <c r="DK648" s="23"/>
      <c r="DL648" s="23"/>
      <c r="DM648" s="23"/>
      <c r="DN648" s="23"/>
      <c r="DO648" s="23"/>
      <c r="DP648" s="23"/>
      <c r="DQ648" s="23"/>
      <c r="DR648" s="23"/>
      <c r="DS648" s="23"/>
      <c r="DT648" s="23"/>
      <c r="DU648" s="23"/>
      <c r="DV648" s="23"/>
      <c r="DW648" s="23"/>
      <c r="DX648" s="23"/>
      <c r="DY648" s="23"/>
      <c r="DZ648" s="23"/>
      <c r="EA648" s="23"/>
      <c r="EB648" s="23"/>
      <c r="EC648" s="23"/>
      <c r="ED648" s="23"/>
      <c r="EE648" s="23"/>
      <c r="EF648" s="23"/>
      <c r="EG648" s="23"/>
      <c r="EH648" s="23"/>
      <c r="EI648" s="23"/>
      <c r="EJ648" s="23"/>
      <c r="EK648" s="23"/>
      <c r="EL648" s="23"/>
      <c r="EM648" s="23"/>
      <c r="EN648" s="23"/>
      <c r="EO648" s="23"/>
      <c r="EP648" s="23"/>
      <c r="EQ648" s="23"/>
      <c r="ER648" s="23"/>
      <c r="ES648" s="23"/>
      <c r="ET648" s="23"/>
      <c r="EU648" s="23"/>
      <c r="EV648" s="23"/>
      <c r="EW648" s="23"/>
      <c r="EX648" s="23"/>
      <c r="EY648" s="23"/>
      <c r="EZ648" s="23"/>
      <c r="FA648" s="23"/>
      <c r="FB648" s="23"/>
      <c r="FC648" s="23"/>
      <c r="FD648" s="23"/>
      <c r="FE648" s="23"/>
      <c r="FF648" s="23"/>
      <c r="FG648" s="23"/>
      <c r="FH648" s="23"/>
      <c r="FI648" s="23"/>
      <c r="FJ648" s="23"/>
      <c r="FK648" s="23"/>
      <c r="FL648" s="23"/>
      <c r="FM648" s="23"/>
      <c r="FN648" s="23"/>
      <c r="FO648" s="23"/>
      <c r="FP648" s="23"/>
      <c r="FQ648" s="23"/>
      <c r="FR648" s="23"/>
      <c r="FS648" s="23"/>
      <c r="FT648" s="23"/>
      <c r="FU648" s="23"/>
      <c r="FV648" s="23"/>
      <c r="FW648" s="23"/>
      <c r="FX648" s="23"/>
      <c r="FY648" s="23"/>
      <c r="FZ648" s="23"/>
      <c r="GA648" s="23"/>
      <c r="GB648" s="23"/>
      <c r="GC648" s="23"/>
      <c r="GD648" s="23"/>
      <c r="GE648" s="23"/>
      <c r="GF648" s="23"/>
      <c r="GG648" s="23"/>
      <c r="GH648" s="23"/>
      <c r="GI648" s="23"/>
    </row>
    <row r="649" spans="1:191" x14ac:dyDescent="0.35">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23"/>
      <c r="CQ649" s="23"/>
      <c r="CR649" s="23"/>
      <c r="CS649" s="23"/>
      <c r="CT649" s="23"/>
      <c r="CU649" s="23"/>
      <c r="CV649" s="23"/>
      <c r="CW649" s="23"/>
      <c r="CX649" s="23"/>
      <c r="CY649" s="23"/>
      <c r="CZ649" s="23"/>
      <c r="DA649" s="23"/>
      <c r="DB649" s="23"/>
      <c r="DC649" s="23"/>
      <c r="DD649" s="23"/>
      <c r="DE649" s="23"/>
      <c r="DF649" s="23"/>
      <c r="DG649" s="23"/>
      <c r="DH649" s="23"/>
      <c r="DI649" s="23"/>
      <c r="DJ649" s="23"/>
      <c r="DK649" s="23"/>
      <c r="DL649" s="23"/>
      <c r="DM649" s="23"/>
      <c r="DN649" s="23"/>
      <c r="DO649" s="23"/>
      <c r="DP649" s="23"/>
      <c r="DQ649" s="23"/>
      <c r="DR649" s="23"/>
      <c r="DS649" s="23"/>
      <c r="DT649" s="23"/>
      <c r="DU649" s="23"/>
      <c r="DV649" s="23"/>
      <c r="DW649" s="23"/>
      <c r="DX649" s="23"/>
      <c r="DY649" s="23"/>
      <c r="DZ649" s="23"/>
      <c r="EA649" s="23"/>
      <c r="EB649" s="23"/>
      <c r="EC649" s="23"/>
      <c r="ED649" s="23"/>
      <c r="EE649" s="23"/>
      <c r="EF649" s="23"/>
      <c r="EG649" s="23"/>
      <c r="EH649" s="23"/>
      <c r="EI649" s="23"/>
      <c r="EJ649" s="23"/>
      <c r="EK649" s="23"/>
      <c r="EL649" s="23"/>
      <c r="EM649" s="23"/>
      <c r="EN649" s="23"/>
      <c r="EO649" s="23"/>
      <c r="EP649" s="23"/>
      <c r="EQ649" s="23"/>
      <c r="ER649" s="23"/>
      <c r="ES649" s="23"/>
      <c r="ET649" s="23"/>
      <c r="EU649" s="23"/>
      <c r="EV649" s="23"/>
      <c r="EW649" s="23"/>
      <c r="EX649" s="23"/>
      <c r="EY649" s="23"/>
      <c r="EZ649" s="23"/>
      <c r="FA649" s="23"/>
      <c r="FB649" s="23"/>
      <c r="FC649" s="23"/>
      <c r="FD649" s="23"/>
      <c r="FE649" s="23"/>
      <c r="FF649" s="23"/>
      <c r="FG649" s="23"/>
      <c r="FH649" s="23"/>
      <c r="FI649" s="23"/>
      <c r="FJ649" s="23"/>
      <c r="FK649" s="23"/>
      <c r="FL649" s="23"/>
      <c r="FM649" s="23"/>
      <c r="FN649" s="23"/>
      <c r="FO649" s="23"/>
      <c r="FP649" s="23"/>
      <c r="FQ649" s="23"/>
      <c r="FR649" s="23"/>
      <c r="FS649" s="23"/>
      <c r="FT649" s="23"/>
      <c r="FU649" s="23"/>
      <c r="FV649" s="23"/>
      <c r="FW649" s="23"/>
      <c r="FX649" s="23"/>
      <c r="FY649" s="23"/>
      <c r="FZ649" s="23"/>
      <c r="GA649" s="23"/>
      <c r="GB649" s="23"/>
      <c r="GC649" s="23"/>
      <c r="GD649" s="23"/>
      <c r="GE649" s="23"/>
      <c r="GF649" s="23"/>
      <c r="GG649" s="23"/>
      <c r="GH649" s="23"/>
      <c r="GI649" s="23"/>
    </row>
    <row r="650" spans="1:191" x14ac:dyDescent="0.35">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c r="CB650" s="23"/>
      <c r="CC650" s="23"/>
      <c r="CD650" s="23"/>
      <c r="CE650" s="23"/>
      <c r="CF650" s="23"/>
      <c r="CG650" s="23"/>
      <c r="CH650" s="23"/>
      <c r="CI650" s="23"/>
      <c r="CJ650" s="23"/>
      <c r="CK650" s="23"/>
      <c r="CL650" s="23"/>
      <c r="CM650" s="23"/>
      <c r="CN650" s="23"/>
      <c r="CO650" s="23"/>
      <c r="CP650" s="23"/>
      <c r="CQ650" s="23"/>
      <c r="CR650" s="23"/>
      <c r="CS650" s="23"/>
      <c r="CT650" s="23"/>
      <c r="CU650" s="23"/>
      <c r="CV650" s="23"/>
      <c r="CW650" s="23"/>
      <c r="CX650" s="23"/>
      <c r="CY650" s="23"/>
      <c r="CZ650" s="23"/>
      <c r="DA650" s="23"/>
      <c r="DB650" s="23"/>
      <c r="DC650" s="23"/>
      <c r="DD650" s="23"/>
      <c r="DE650" s="23"/>
      <c r="DF650" s="23"/>
      <c r="DG650" s="23"/>
      <c r="DH650" s="23"/>
      <c r="DI650" s="23"/>
      <c r="DJ650" s="23"/>
      <c r="DK650" s="23"/>
      <c r="DL650" s="23"/>
      <c r="DM650" s="23"/>
      <c r="DN650" s="23"/>
      <c r="DO650" s="23"/>
      <c r="DP650" s="23"/>
      <c r="DQ650" s="23"/>
      <c r="DR650" s="23"/>
      <c r="DS650" s="23"/>
      <c r="DT650" s="23"/>
      <c r="DU650" s="23"/>
      <c r="DV650" s="23"/>
      <c r="DW650" s="23"/>
      <c r="DX650" s="23"/>
      <c r="DY650" s="23"/>
      <c r="DZ650" s="23"/>
      <c r="EA650" s="23"/>
      <c r="EB650" s="23"/>
      <c r="EC650" s="23"/>
      <c r="ED650" s="23"/>
      <c r="EE650" s="23"/>
      <c r="EF650" s="23"/>
      <c r="EG650" s="23"/>
      <c r="EH650" s="23"/>
      <c r="EI650" s="23"/>
      <c r="EJ650" s="23"/>
      <c r="EK650" s="23"/>
      <c r="EL650" s="23"/>
      <c r="EM650" s="23"/>
      <c r="EN650" s="23"/>
      <c r="EO650" s="23"/>
      <c r="EP650" s="23"/>
      <c r="EQ650" s="23"/>
      <c r="ER650" s="23"/>
      <c r="ES650" s="23"/>
      <c r="ET650" s="23"/>
      <c r="EU650" s="23"/>
      <c r="EV650" s="23"/>
      <c r="EW650" s="23"/>
      <c r="EX650" s="23"/>
      <c r="EY650" s="23"/>
      <c r="EZ650" s="23"/>
      <c r="FA650" s="23"/>
      <c r="FB650" s="23"/>
      <c r="FC650" s="23"/>
      <c r="FD650" s="23"/>
      <c r="FE650" s="23"/>
      <c r="FF650" s="23"/>
      <c r="FG650" s="23"/>
      <c r="FH650" s="23"/>
      <c r="FI650" s="23"/>
      <c r="FJ650" s="23"/>
      <c r="FK650" s="23"/>
      <c r="FL650" s="23"/>
      <c r="FM650" s="23"/>
      <c r="FN650" s="23"/>
      <c r="FO650" s="23"/>
      <c r="FP650" s="23"/>
      <c r="FQ650" s="23"/>
      <c r="FR650" s="23"/>
      <c r="FS650" s="23"/>
      <c r="FT650" s="23"/>
      <c r="FU650" s="23"/>
      <c r="FV650" s="23"/>
      <c r="FW650" s="23"/>
      <c r="FX650" s="23"/>
      <c r="FY650" s="23"/>
      <c r="FZ650" s="23"/>
      <c r="GA650" s="23"/>
      <c r="GB650" s="23"/>
      <c r="GC650" s="23"/>
      <c r="GD650" s="23"/>
      <c r="GE650" s="23"/>
      <c r="GF650" s="23"/>
      <c r="GG650" s="23"/>
      <c r="GH650" s="23"/>
      <c r="GI650" s="23"/>
    </row>
    <row r="651" spans="1:191" x14ac:dyDescent="0.35">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c r="CB651" s="23"/>
      <c r="CC651" s="23"/>
      <c r="CD651" s="23"/>
      <c r="CE651" s="23"/>
      <c r="CF651" s="23"/>
      <c r="CG651" s="23"/>
      <c r="CH651" s="23"/>
      <c r="CI651" s="23"/>
      <c r="CJ651" s="23"/>
      <c r="CK651" s="23"/>
      <c r="CL651" s="23"/>
      <c r="CM651" s="23"/>
      <c r="CN651" s="23"/>
      <c r="CO651" s="23"/>
      <c r="CP651" s="23"/>
      <c r="CQ651" s="23"/>
      <c r="CR651" s="23"/>
      <c r="CS651" s="23"/>
      <c r="CT651" s="23"/>
      <c r="CU651" s="23"/>
      <c r="CV651" s="23"/>
      <c r="CW651" s="23"/>
      <c r="CX651" s="23"/>
      <c r="CY651" s="23"/>
      <c r="CZ651" s="23"/>
      <c r="DA651" s="23"/>
      <c r="DB651" s="23"/>
      <c r="DC651" s="23"/>
      <c r="DD651" s="23"/>
      <c r="DE651" s="23"/>
      <c r="DF651" s="23"/>
      <c r="DG651" s="23"/>
      <c r="DH651" s="23"/>
      <c r="DI651" s="23"/>
      <c r="DJ651" s="23"/>
      <c r="DK651" s="23"/>
      <c r="DL651" s="23"/>
      <c r="DM651" s="23"/>
      <c r="DN651" s="23"/>
      <c r="DO651" s="23"/>
      <c r="DP651" s="23"/>
      <c r="DQ651" s="23"/>
      <c r="DR651" s="23"/>
      <c r="DS651" s="23"/>
      <c r="DT651" s="23"/>
      <c r="DU651" s="23"/>
      <c r="DV651" s="23"/>
      <c r="DW651" s="23"/>
      <c r="DX651" s="23"/>
      <c r="DY651" s="23"/>
      <c r="DZ651" s="23"/>
      <c r="EA651" s="23"/>
      <c r="EB651" s="23"/>
      <c r="EC651" s="23"/>
      <c r="ED651" s="23"/>
      <c r="EE651" s="23"/>
      <c r="EF651" s="23"/>
      <c r="EG651" s="23"/>
      <c r="EH651" s="23"/>
      <c r="EI651" s="23"/>
      <c r="EJ651" s="23"/>
      <c r="EK651" s="23"/>
      <c r="EL651" s="23"/>
      <c r="EM651" s="23"/>
      <c r="EN651" s="23"/>
      <c r="EO651" s="23"/>
      <c r="EP651" s="23"/>
      <c r="EQ651" s="23"/>
      <c r="ER651" s="23"/>
      <c r="ES651" s="23"/>
      <c r="ET651" s="23"/>
      <c r="EU651" s="23"/>
      <c r="EV651" s="23"/>
      <c r="EW651" s="23"/>
      <c r="EX651" s="23"/>
      <c r="EY651" s="23"/>
      <c r="EZ651" s="23"/>
      <c r="FA651" s="23"/>
      <c r="FB651" s="23"/>
      <c r="FC651" s="23"/>
      <c r="FD651" s="23"/>
      <c r="FE651" s="23"/>
      <c r="FF651" s="23"/>
      <c r="FG651" s="23"/>
      <c r="FH651" s="23"/>
      <c r="FI651" s="23"/>
      <c r="FJ651" s="23"/>
      <c r="FK651" s="23"/>
      <c r="FL651" s="23"/>
      <c r="FM651" s="23"/>
      <c r="FN651" s="23"/>
      <c r="FO651" s="23"/>
      <c r="FP651" s="23"/>
      <c r="FQ651" s="23"/>
      <c r="FR651" s="23"/>
      <c r="FS651" s="23"/>
      <c r="FT651" s="23"/>
      <c r="FU651" s="23"/>
      <c r="FV651" s="23"/>
      <c r="FW651" s="23"/>
      <c r="FX651" s="23"/>
      <c r="FY651" s="23"/>
      <c r="FZ651" s="23"/>
      <c r="GA651" s="23"/>
      <c r="GB651" s="23"/>
      <c r="GC651" s="23"/>
      <c r="GD651" s="23"/>
      <c r="GE651" s="23"/>
      <c r="GF651" s="23"/>
      <c r="GG651" s="23"/>
      <c r="GH651" s="23"/>
      <c r="GI651" s="23"/>
    </row>
    <row r="652" spans="1:191" x14ac:dyDescent="0.35">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c r="CB652" s="23"/>
      <c r="CC652" s="23"/>
      <c r="CD652" s="23"/>
      <c r="CE652" s="23"/>
      <c r="CF652" s="23"/>
      <c r="CG652" s="23"/>
      <c r="CH652" s="23"/>
      <c r="CI652" s="23"/>
      <c r="CJ652" s="23"/>
      <c r="CK652" s="23"/>
      <c r="CL652" s="23"/>
      <c r="CM652" s="23"/>
      <c r="CN652" s="23"/>
      <c r="CO652" s="23"/>
      <c r="CP652" s="23"/>
      <c r="CQ652" s="23"/>
      <c r="CR652" s="23"/>
      <c r="CS652" s="23"/>
      <c r="CT652" s="23"/>
      <c r="CU652" s="23"/>
      <c r="CV652" s="23"/>
      <c r="CW652" s="23"/>
      <c r="CX652" s="23"/>
      <c r="CY652" s="23"/>
      <c r="CZ652" s="23"/>
      <c r="DA652" s="23"/>
      <c r="DB652" s="23"/>
      <c r="DC652" s="23"/>
      <c r="DD652" s="23"/>
      <c r="DE652" s="23"/>
      <c r="DF652" s="23"/>
      <c r="DG652" s="23"/>
      <c r="DH652" s="23"/>
      <c r="DI652" s="23"/>
      <c r="DJ652" s="23"/>
      <c r="DK652" s="23"/>
      <c r="DL652" s="23"/>
      <c r="DM652" s="23"/>
      <c r="DN652" s="23"/>
      <c r="DO652" s="23"/>
      <c r="DP652" s="23"/>
      <c r="DQ652" s="23"/>
      <c r="DR652" s="23"/>
      <c r="DS652" s="23"/>
      <c r="DT652" s="23"/>
      <c r="DU652" s="23"/>
      <c r="DV652" s="23"/>
      <c r="DW652" s="23"/>
      <c r="DX652" s="23"/>
      <c r="DY652" s="23"/>
      <c r="DZ652" s="23"/>
      <c r="EA652" s="23"/>
      <c r="EB652" s="23"/>
      <c r="EC652" s="23"/>
      <c r="ED652" s="23"/>
      <c r="EE652" s="23"/>
      <c r="EF652" s="23"/>
      <c r="EG652" s="23"/>
      <c r="EH652" s="23"/>
      <c r="EI652" s="23"/>
      <c r="EJ652" s="23"/>
      <c r="EK652" s="23"/>
      <c r="EL652" s="23"/>
      <c r="EM652" s="23"/>
      <c r="EN652" s="23"/>
      <c r="EO652" s="23"/>
      <c r="EP652" s="23"/>
      <c r="EQ652" s="23"/>
      <c r="ER652" s="23"/>
      <c r="ES652" s="23"/>
      <c r="ET652" s="23"/>
      <c r="EU652" s="23"/>
      <c r="EV652" s="23"/>
      <c r="EW652" s="23"/>
      <c r="EX652" s="23"/>
      <c r="EY652" s="23"/>
      <c r="EZ652" s="23"/>
      <c r="FA652" s="23"/>
      <c r="FB652" s="23"/>
      <c r="FC652" s="23"/>
      <c r="FD652" s="23"/>
      <c r="FE652" s="23"/>
      <c r="FF652" s="23"/>
      <c r="FG652" s="23"/>
      <c r="FH652" s="23"/>
      <c r="FI652" s="23"/>
      <c r="FJ652" s="23"/>
      <c r="FK652" s="23"/>
      <c r="FL652" s="23"/>
      <c r="FM652" s="23"/>
      <c r="FN652" s="23"/>
      <c r="FO652" s="23"/>
      <c r="FP652" s="23"/>
      <c r="FQ652" s="23"/>
      <c r="FR652" s="23"/>
      <c r="FS652" s="23"/>
      <c r="FT652" s="23"/>
      <c r="FU652" s="23"/>
      <c r="FV652" s="23"/>
      <c r="FW652" s="23"/>
      <c r="FX652" s="23"/>
      <c r="FY652" s="23"/>
      <c r="FZ652" s="23"/>
      <c r="GA652" s="23"/>
      <c r="GB652" s="23"/>
      <c r="GC652" s="23"/>
      <c r="GD652" s="23"/>
      <c r="GE652" s="23"/>
      <c r="GF652" s="23"/>
      <c r="GG652" s="23"/>
      <c r="GH652" s="23"/>
      <c r="GI652" s="23"/>
    </row>
    <row r="653" spans="1:191" x14ac:dyDescent="0.35">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c r="CB653" s="23"/>
      <c r="CC653" s="23"/>
      <c r="CD653" s="23"/>
      <c r="CE653" s="23"/>
      <c r="CF653" s="23"/>
      <c r="CG653" s="23"/>
      <c r="CH653" s="23"/>
      <c r="CI653" s="23"/>
      <c r="CJ653" s="23"/>
      <c r="CK653" s="23"/>
      <c r="CL653" s="23"/>
      <c r="CM653" s="23"/>
      <c r="CN653" s="23"/>
      <c r="CO653" s="23"/>
      <c r="CP653" s="23"/>
      <c r="CQ653" s="23"/>
      <c r="CR653" s="23"/>
      <c r="CS653" s="23"/>
      <c r="CT653" s="23"/>
      <c r="CU653" s="23"/>
      <c r="CV653" s="23"/>
      <c r="CW653" s="23"/>
      <c r="CX653" s="23"/>
      <c r="CY653" s="23"/>
      <c r="CZ653" s="23"/>
      <c r="DA653" s="23"/>
      <c r="DB653" s="23"/>
      <c r="DC653" s="23"/>
      <c r="DD653" s="23"/>
      <c r="DE653" s="23"/>
      <c r="DF653" s="23"/>
      <c r="DG653" s="23"/>
      <c r="DH653" s="23"/>
      <c r="DI653" s="23"/>
      <c r="DJ653" s="23"/>
      <c r="DK653" s="23"/>
      <c r="DL653" s="23"/>
      <c r="DM653" s="23"/>
      <c r="DN653" s="23"/>
      <c r="DO653" s="23"/>
      <c r="DP653" s="23"/>
      <c r="DQ653" s="23"/>
      <c r="DR653" s="23"/>
      <c r="DS653" s="23"/>
      <c r="DT653" s="23"/>
      <c r="DU653" s="23"/>
      <c r="DV653" s="23"/>
      <c r="DW653" s="23"/>
      <c r="DX653" s="23"/>
      <c r="DY653" s="23"/>
      <c r="DZ653" s="23"/>
      <c r="EA653" s="23"/>
      <c r="EB653" s="23"/>
      <c r="EC653" s="23"/>
      <c r="ED653" s="23"/>
      <c r="EE653" s="23"/>
      <c r="EF653" s="23"/>
      <c r="EG653" s="23"/>
      <c r="EH653" s="23"/>
      <c r="EI653" s="23"/>
      <c r="EJ653" s="23"/>
      <c r="EK653" s="23"/>
      <c r="EL653" s="23"/>
      <c r="EM653" s="23"/>
      <c r="EN653" s="23"/>
      <c r="EO653" s="23"/>
      <c r="EP653" s="23"/>
      <c r="EQ653" s="23"/>
      <c r="ER653" s="23"/>
      <c r="ES653" s="23"/>
      <c r="ET653" s="23"/>
      <c r="EU653" s="23"/>
      <c r="EV653" s="23"/>
      <c r="EW653" s="23"/>
      <c r="EX653" s="23"/>
      <c r="EY653" s="23"/>
      <c r="EZ653" s="23"/>
      <c r="FA653" s="23"/>
      <c r="FB653" s="23"/>
      <c r="FC653" s="23"/>
      <c r="FD653" s="23"/>
      <c r="FE653" s="23"/>
      <c r="FF653" s="23"/>
      <c r="FG653" s="23"/>
      <c r="FH653" s="23"/>
      <c r="FI653" s="23"/>
      <c r="FJ653" s="23"/>
      <c r="FK653" s="23"/>
      <c r="FL653" s="23"/>
      <c r="FM653" s="23"/>
      <c r="FN653" s="23"/>
      <c r="FO653" s="23"/>
      <c r="FP653" s="23"/>
      <c r="FQ653" s="23"/>
      <c r="FR653" s="23"/>
      <c r="FS653" s="23"/>
      <c r="FT653" s="23"/>
      <c r="FU653" s="23"/>
      <c r="FV653" s="23"/>
      <c r="FW653" s="23"/>
      <c r="FX653" s="23"/>
      <c r="FY653" s="23"/>
      <c r="FZ653" s="23"/>
      <c r="GA653" s="23"/>
      <c r="GB653" s="23"/>
      <c r="GC653" s="23"/>
      <c r="GD653" s="23"/>
      <c r="GE653" s="23"/>
      <c r="GF653" s="23"/>
      <c r="GG653" s="23"/>
      <c r="GH653" s="23"/>
      <c r="GI653" s="23"/>
    </row>
    <row r="654" spans="1:191" x14ac:dyDescent="0.35">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c r="CB654" s="23"/>
      <c r="CC654" s="23"/>
      <c r="CD654" s="23"/>
      <c r="CE654" s="23"/>
      <c r="CF654" s="23"/>
      <c r="CG654" s="23"/>
      <c r="CH654" s="23"/>
      <c r="CI654" s="23"/>
      <c r="CJ654" s="23"/>
      <c r="CK654" s="23"/>
      <c r="CL654" s="23"/>
      <c r="CM654" s="23"/>
      <c r="CN654" s="23"/>
      <c r="CO654" s="23"/>
      <c r="CP654" s="23"/>
      <c r="CQ654" s="23"/>
      <c r="CR654" s="23"/>
      <c r="CS654" s="23"/>
      <c r="CT654" s="23"/>
      <c r="CU654" s="23"/>
      <c r="CV654" s="23"/>
      <c r="CW654" s="23"/>
      <c r="CX654" s="23"/>
      <c r="CY654" s="23"/>
      <c r="CZ654" s="23"/>
      <c r="DA654" s="23"/>
      <c r="DB654" s="23"/>
      <c r="DC654" s="23"/>
      <c r="DD654" s="23"/>
      <c r="DE654" s="23"/>
      <c r="DF654" s="23"/>
      <c r="DG654" s="23"/>
      <c r="DH654" s="23"/>
      <c r="DI654" s="23"/>
      <c r="DJ654" s="23"/>
      <c r="DK654" s="23"/>
      <c r="DL654" s="23"/>
      <c r="DM654" s="23"/>
      <c r="DN654" s="23"/>
      <c r="DO654" s="23"/>
      <c r="DP654" s="23"/>
      <c r="DQ654" s="23"/>
      <c r="DR654" s="23"/>
      <c r="DS654" s="23"/>
      <c r="DT654" s="23"/>
      <c r="DU654" s="23"/>
      <c r="DV654" s="23"/>
      <c r="DW654" s="23"/>
      <c r="DX654" s="23"/>
      <c r="DY654" s="23"/>
      <c r="DZ654" s="23"/>
      <c r="EA654" s="23"/>
      <c r="EB654" s="23"/>
      <c r="EC654" s="23"/>
      <c r="ED654" s="23"/>
      <c r="EE654" s="23"/>
      <c r="EF654" s="23"/>
      <c r="EG654" s="23"/>
      <c r="EH654" s="23"/>
      <c r="EI654" s="23"/>
      <c r="EJ654" s="23"/>
      <c r="EK654" s="23"/>
      <c r="EL654" s="23"/>
      <c r="EM654" s="23"/>
      <c r="EN654" s="23"/>
      <c r="EO654" s="23"/>
      <c r="EP654" s="23"/>
      <c r="EQ654" s="23"/>
      <c r="ER654" s="23"/>
      <c r="ES654" s="23"/>
      <c r="ET654" s="23"/>
      <c r="EU654" s="23"/>
      <c r="EV654" s="23"/>
      <c r="EW654" s="23"/>
      <c r="EX654" s="23"/>
      <c r="EY654" s="23"/>
      <c r="EZ654" s="23"/>
      <c r="FA654" s="23"/>
      <c r="FB654" s="23"/>
      <c r="FC654" s="23"/>
      <c r="FD654" s="23"/>
      <c r="FE654" s="23"/>
      <c r="FF654" s="23"/>
      <c r="FG654" s="23"/>
      <c r="FH654" s="23"/>
      <c r="FI654" s="23"/>
      <c r="FJ654" s="23"/>
      <c r="FK654" s="23"/>
      <c r="FL654" s="23"/>
      <c r="FM654" s="23"/>
      <c r="FN654" s="23"/>
      <c r="FO654" s="23"/>
      <c r="FP654" s="23"/>
      <c r="FQ654" s="23"/>
      <c r="FR654" s="23"/>
      <c r="FS654" s="23"/>
      <c r="FT654" s="23"/>
      <c r="FU654" s="23"/>
      <c r="FV654" s="23"/>
      <c r="FW654" s="23"/>
      <c r="FX654" s="23"/>
      <c r="FY654" s="23"/>
      <c r="FZ654" s="23"/>
      <c r="GA654" s="23"/>
      <c r="GB654" s="23"/>
      <c r="GC654" s="23"/>
      <c r="GD654" s="23"/>
      <c r="GE654" s="23"/>
      <c r="GF654" s="23"/>
      <c r="GG654" s="23"/>
      <c r="GH654" s="23"/>
      <c r="GI654" s="23"/>
    </row>
    <row r="655" spans="1:191" x14ac:dyDescent="0.35">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c r="CB655" s="23"/>
      <c r="CC655" s="23"/>
      <c r="CD655" s="23"/>
      <c r="CE655" s="23"/>
      <c r="CF655" s="23"/>
      <c r="CG655" s="23"/>
      <c r="CH655" s="23"/>
      <c r="CI655" s="23"/>
      <c r="CJ655" s="23"/>
      <c r="CK655" s="23"/>
      <c r="CL655" s="23"/>
      <c r="CM655" s="23"/>
      <c r="CN655" s="23"/>
      <c r="CO655" s="23"/>
      <c r="CP655" s="23"/>
      <c r="CQ655" s="23"/>
      <c r="CR655" s="23"/>
      <c r="CS655" s="23"/>
      <c r="CT655" s="23"/>
      <c r="CU655" s="23"/>
      <c r="CV655" s="23"/>
      <c r="CW655" s="23"/>
      <c r="CX655" s="23"/>
      <c r="CY655" s="23"/>
      <c r="CZ655" s="23"/>
      <c r="DA655" s="23"/>
      <c r="DB655" s="23"/>
      <c r="DC655" s="23"/>
      <c r="DD655" s="23"/>
      <c r="DE655" s="23"/>
      <c r="DF655" s="23"/>
      <c r="DG655" s="23"/>
      <c r="DH655" s="23"/>
      <c r="DI655" s="23"/>
      <c r="DJ655" s="23"/>
      <c r="DK655" s="23"/>
      <c r="DL655" s="23"/>
      <c r="DM655" s="23"/>
      <c r="DN655" s="23"/>
      <c r="DO655" s="23"/>
      <c r="DP655" s="23"/>
      <c r="DQ655" s="23"/>
      <c r="DR655" s="23"/>
      <c r="DS655" s="23"/>
      <c r="DT655" s="23"/>
      <c r="DU655" s="23"/>
      <c r="DV655" s="23"/>
      <c r="DW655" s="23"/>
      <c r="DX655" s="23"/>
      <c r="DY655" s="23"/>
      <c r="DZ655" s="23"/>
      <c r="EA655" s="23"/>
      <c r="EB655" s="23"/>
      <c r="EC655" s="23"/>
      <c r="ED655" s="23"/>
      <c r="EE655" s="23"/>
      <c r="EF655" s="23"/>
      <c r="EG655" s="23"/>
      <c r="EH655" s="23"/>
      <c r="EI655" s="23"/>
      <c r="EJ655" s="23"/>
      <c r="EK655" s="23"/>
      <c r="EL655" s="23"/>
      <c r="EM655" s="23"/>
      <c r="EN655" s="23"/>
      <c r="EO655" s="23"/>
      <c r="EP655" s="23"/>
      <c r="EQ655" s="23"/>
      <c r="ER655" s="23"/>
      <c r="ES655" s="23"/>
      <c r="ET655" s="23"/>
      <c r="EU655" s="23"/>
      <c r="EV655" s="23"/>
      <c r="EW655" s="23"/>
      <c r="EX655" s="23"/>
      <c r="EY655" s="23"/>
      <c r="EZ655" s="23"/>
      <c r="FA655" s="23"/>
      <c r="FB655" s="23"/>
      <c r="FC655" s="23"/>
      <c r="FD655" s="23"/>
      <c r="FE655" s="23"/>
      <c r="FF655" s="23"/>
      <c r="FG655" s="23"/>
      <c r="FH655" s="23"/>
      <c r="FI655" s="23"/>
      <c r="FJ655" s="23"/>
      <c r="FK655" s="23"/>
      <c r="FL655" s="23"/>
      <c r="FM655" s="23"/>
      <c r="FN655" s="23"/>
      <c r="FO655" s="23"/>
      <c r="FP655" s="23"/>
      <c r="FQ655" s="23"/>
      <c r="FR655" s="23"/>
      <c r="FS655" s="23"/>
      <c r="FT655" s="23"/>
      <c r="FU655" s="23"/>
      <c r="FV655" s="23"/>
      <c r="FW655" s="23"/>
      <c r="FX655" s="23"/>
      <c r="FY655" s="23"/>
      <c r="FZ655" s="23"/>
      <c r="GA655" s="23"/>
      <c r="GB655" s="23"/>
      <c r="GC655" s="23"/>
      <c r="GD655" s="23"/>
      <c r="GE655" s="23"/>
      <c r="GF655" s="23"/>
      <c r="GG655" s="23"/>
      <c r="GH655" s="23"/>
      <c r="GI655" s="23"/>
    </row>
    <row r="656" spans="1:191" x14ac:dyDescent="0.35">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c r="CB656" s="23"/>
      <c r="CC656" s="23"/>
      <c r="CD656" s="23"/>
      <c r="CE656" s="23"/>
      <c r="CF656" s="23"/>
      <c r="CG656" s="23"/>
      <c r="CH656" s="23"/>
      <c r="CI656" s="23"/>
      <c r="CJ656" s="23"/>
      <c r="CK656" s="23"/>
      <c r="CL656" s="23"/>
      <c r="CM656" s="23"/>
      <c r="CN656" s="23"/>
      <c r="CO656" s="23"/>
      <c r="CP656" s="23"/>
      <c r="CQ656" s="23"/>
      <c r="CR656" s="23"/>
      <c r="CS656" s="23"/>
      <c r="CT656" s="23"/>
      <c r="CU656" s="23"/>
      <c r="CV656" s="23"/>
      <c r="CW656" s="23"/>
      <c r="CX656" s="23"/>
      <c r="CY656" s="23"/>
      <c r="CZ656" s="23"/>
      <c r="DA656" s="23"/>
      <c r="DB656" s="23"/>
      <c r="DC656" s="23"/>
      <c r="DD656" s="23"/>
      <c r="DE656" s="23"/>
      <c r="DF656" s="23"/>
      <c r="DG656" s="23"/>
      <c r="DH656" s="23"/>
      <c r="DI656" s="23"/>
      <c r="DJ656" s="23"/>
      <c r="DK656" s="23"/>
      <c r="DL656" s="23"/>
      <c r="DM656" s="23"/>
      <c r="DN656" s="23"/>
      <c r="DO656" s="23"/>
      <c r="DP656" s="23"/>
      <c r="DQ656" s="23"/>
      <c r="DR656" s="23"/>
      <c r="DS656" s="23"/>
      <c r="DT656" s="23"/>
      <c r="DU656" s="23"/>
      <c r="DV656" s="23"/>
      <c r="DW656" s="23"/>
      <c r="DX656" s="23"/>
      <c r="DY656" s="23"/>
      <c r="DZ656" s="23"/>
      <c r="EA656" s="23"/>
      <c r="EB656" s="23"/>
      <c r="EC656" s="23"/>
      <c r="ED656" s="23"/>
      <c r="EE656" s="23"/>
      <c r="EF656" s="23"/>
      <c r="EG656" s="23"/>
      <c r="EH656" s="23"/>
      <c r="EI656" s="23"/>
      <c r="EJ656" s="23"/>
      <c r="EK656" s="23"/>
      <c r="EL656" s="23"/>
      <c r="EM656" s="23"/>
      <c r="EN656" s="23"/>
      <c r="EO656" s="23"/>
      <c r="EP656" s="23"/>
      <c r="EQ656" s="23"/>
      <c r="ER656" s="23"/>
      <c r="ES656" s="23"/>
      <c r="ET656" s="23"/>
      <c r="EU656" s="23"/>
      <c r="EV656" s="23"/>
      <c r="EW656" s="23"/>
      <c r="EX656" s="23"/>
      <c r="EY656" s="23"/>
      <c r="EZ656" s="23"/>
      <c r="FA656" s="23"/>
      <c r="FB656" s="23"/>
      <c r="FC656" s="23"/>
      <c r="FD656" s="23"/>
      <c r="FE656" s="23"/>
      <c r="FF656" s="23"/>
      <c r="FG656" s="23"/>
      <c r="FH656" s="23"/>
      <c r="FI656" s="23"/>
      <c r="FJ656" s="23"/>
      <c r="FK656" s="23"/>
      <c r="FL656" s="23"/>
      <c r="FM656" s="23"/>
      <c r="FN656" s="23"/>
      <c r="FO656" s="23"/>
      <c r="FP656" s="23"/>
      <c r="FQ656" s="23"/>
      <c r="FR656" s="23"/>
      <c r="FS656" s="23"/>
      <c r="FT656" s="23"/>
      <c r="FU656" s="23"/>
      <c r="FV656" s="23"/>
      <c r="FW656" s="23"/>
      <c r="FX656" s="23"/>
      <c r="FY656" s="23"/>
      <c r="FZ656" s="23"/>
      <c r="GA656" s="23"/>
      <c r="GB656" s="23"/>
      <c r="GC656" s="23"/>
      <c r="GD656" s="23"/>
      <c r="GE656" s="23"/>
      <c r="GF656" s="23"/>
      <c r="GG656" s="23"/>
      <c r="GH656" s="23"/>
      <c r="GI656" s="23"/>
    </row>
    <row r="657" spans="1:191" x14ac:dyDescent="0.35">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c r="CB657" s="23"/>
      <c r="CC657" s="23"/>
      <c r="CD657" s="23"/>
      <c r="CE657" s="23"/>
      <c r="CF657" s="23"/>
      <c r="CG657" s="23"/>
      <c r="CH657" s="23"/>
      <c r="CI657" s="23"/>
      <c r="CJ657" s="23"/>
      <c r="CK657" s="23"/>
      <c r="CL657" s="23"/>
      <c r="CM657" s="23"/>
      <c r="CN657" s="23"/>
      <c r="CO657" s="23"/>
      <c r="CP657" s="23"/>
      <c r="CQ657" s="23"/>
      <c r="CR657" s="23"/>
      <c r="CS657" s="23"/>
      <c r="CT657" s="23"/>
      <c r="CU657" s="23"/>
      <c r="CV657" s="23"/>
      <c r="CW657" s="23"/>
      <c r="CX657" s="23"/>
      <c r="CY657" s="23"/>
      <c r="CZ657" s="23"/>
      <c r="DA657" s="23"/>
      <c r="DB657" s="23"/>
      <c r="DC657" s="23"/>
      <c r="DD657" s="23"/>
      <c r="DE657" s="23"/>
      <c r="DF657" s="23"/>
      <c r="DG657" s="23"/>
      <c r="DH657" s="23"/>
      <c r="DI657" s="23"/>
      <c r="DJ657" s="23"/>
      <c r="DK657" s="23"/>
      <c r="DL657" s="23"/>
      <c r="DM657" s="23"/>
      <c r="DN657" s="23"/>
      <c r="DO657" s="23"/>
      <c r="DP657" s="23"/>
      <c r="DQ657" s="23"/>
      <c r="DR657" s="23"/>
      <c r="DS657" s="23"/>
      <c r="DT657" s="23"/>
      <c r="DU657" s="23"/>
      <c r="DV657" s="23"/>
      <c r="DW657" s="23"/>
      <c r="DX657" s="23"/>
      <c r="DY657" s="23"/>
      <c r="DZ657" s="23"/>
      <c r="EA657" s="23"/>
      <c r="EB657" s="23"/>
      <c r="EC657" s="23"/>
      <c r="ED657" s="23"/>
      <c r="EE657" s="23"/>
      <c r="EF657" s="23"/>
      <c r="EG657" s="23"/>
      <c r="EH657" s="23"/>
      <c r="EI657" s="23"/>
      <c r="EJ657" s="23"/>
      <c r="EK657" s="23"/>
      <c r="EL657" s="23"/>
      <c r="EM657" s="23"/>
      <c r="EN657" s="23"/>
      <c r="EO657" s="23"/>
      <c r="EP657" s="23"/>
      <c r="EQ657" s="23"/>
      <c r="ER657" s="23"/>
      <c r="ES657" s="23"/>
      <c r="ET657" s="23"/>
      <c r="EU657" s="23"/>
      <c r="EV657" s="23"/>
      <c r="EW657" s="23"/>
      <c r="EX657" s="23"/>
      <c r="EY657" s="23"/>
      <c r="EZ657" s="23"/>
      <c r="FA657" s="23"/>
      <c r="FB657" s="23"/>
      <c r="FC657" s="23"/>
      <c r="FD657" s="23"/>
      <c r="FE657" s="23"/>
      <c r="FF657" s="23"/>
      <c r="FG657" s="23"/>
      <c r="FH657" s="23"/>
      <c r="FI657" s="23"/>
      <c r="FJ657" s="23"/>
      <c r="FK657" s="23"/>
      <c r="FL657" s="23"/>
      <c r="FM657" s="23"/>
      <c r="FN657" s="23"/>
      <c r="FO657" s="23"/>
      <c r="FP657" s="23"/>
      <c r="FQ657" s="23"/>
      <c r="FR657" s="23"/>
      <c r="FS657" s="23"/>
      <c r="FT657" s="23"/>
      <c r="FU657" s="23"/>
      <c r="FV657" s="23"/>
      <c r="FW657" s="23"/>
      <c r="FX657" s="23"/>
      <c r="FY657" s="23"/>
      <c r="FZ657" s="23"/>
      <c r="GA657" s="23"/>
      <c r="GB657" s="23"/>
      <c r="GC657" s="23"/>
      <c r="GD657" s="23"/>
      <c r="GE657" s="23"/>
      <c r="GF657" s="23"/>
      <c r="GG657" s="23"/>
      <c r="GH657" s="23"/>
      <c r="GI657" s="23"/>
    </row>
    <row r="658" spans="1:191" x14ac:dyDescent="0.35">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c r="CB658" s="23"/>
      <c r="CC658" s="23"/>
      <c r="CD658" s="23"/>
      <c r="CE658" s="23"/>
      <c r="CF658" s="23"/>
      <c r="CG658" s="23"/>
      <c r="CH658" s="23"/>
      <c r="CI658" s="23"/>
      <c r="CJ658" s="23"/>
      <c r="CK658" s="23"/>
      <c r="CL658" s="23"/>
      <c r="CM658" s="23"/>
      <c r="CN658" s="23"/>
      <c r="CO658" s="23"/>
      <c r="CP658" s="23"/>
      <c r="CQ658" s="23"/>
      <c r="CR658" s="23"/>
      <c r="CS658" s="23"/>
      <c r="CT658" s="23"/>
      <c r="CU658" s="23"/>
      <c r="CV658" s="23"/>
      <c r="CW658" s="23"/>
      <c r="CX658" s="23"/>
      <c r="CY658" s="23"/>
      <c r="CZ658" s="23"/>
      <c r="DA658" s="23"/>
      <c r="DB658" s="23"/>
      <c r="DC658" s="23"/>
      <c r="DD658" s="23"/>
      <c r="DE658" s="23"/>
      <c r="DF658" s="23"/>
      <c r="DG658" s="23"/>
      <c r="DH658" s="23"/>
      <c r="DI658" s="23"/>
      <c r="DJ658" s="23"/>
      <c r="DK658" s="23"/>
      <c r="DL658" s="23"/>
      <c r="DM658" s="23"/>
      <c r="DN658" s="23"/>
      <c r="DO658" s="23"/>
      <c r="DP658" s="23"/>
      <c r="DQ658" s="23"/>
      <c r="DR658" s="23"/>
      <c r="DS658" s="23"/>
      <c r="DT658" s="23"/>
      <c r="DU658" s="23"/>
      <c r="DV658" s="23"/>
      <c r="DW658" s="23"/>
      <c r="DX658" s="23"/>
      <c r="DY658" s="23"/>
      <c r="DZ658" s="23"/>
      <c r="EA658" s="23"/>
      <c r="EB658" s="23"/>
      <c r="EC658" s="23"/>
      <c r="ED658" s="23"/>
      <c r="EE658" s="23"/>
      <c r="EF658" s="23"/>
      <c r="EG658" s="23"/>
      <c r="EH658" s="23"/>
      <c r="EI658" s="23"/>
      <c r="EJ658" s="23"/>
      <c r="EK658" s="23"/>
      <c r="EL658" s="23"/>
      <c r="EM658" s="23"/>
      <c r="EN658" s="23"/>
      <c r="EO658" s="23"/>
      <c r="EP658" s="23"/>
      <c r="EQ658" s="23"/>
      <c r="ER658" s="23"/>
      <c r="ES658" s="23"/>
      <c r="ET658" s="23"/>
      <c r="EU658" s="23"/>
      <c r="EV658" s="23"/>
      <c r="EW658" s="23"/>
      <c r="EX658" s="23"/>
      <c r="EY658" s="23"/>
      <c r="EZ658" s="23"/>
      <c r="FA658" s="23"/>
      <c r="FB658" s="23"/>
      <c r="FC658" s="23"/>
      <c r="FD658" s="23"/>
      <c r="FE658" s="23"/>
      <c r="FF658" s="23"/>
      <c r="FG658" s="23"/>
      <c r="FH658" s="23"/>
      <c r="FI658" s="23"/>
      <c r="FJ658" s="23"/>
      <c r="FK658" s="23"/>
      <c r="FL658" s="23"/>
      <c r="FM658" s="23"/>
      <c r="FN658" s="23"/>
      <c r="FO658" s="23"/>
      <c r="FP658" s="23"/>
      <c r="FQ658" s="23"/>
      <c r="FR658" s="23"/>
      <c r="FS658" s="23"/>
      <c r="FT658" s="23"/>
      <c r="FU658" s="23"/>
      <c r="FV658" s="23"/>
      <c r="FW658" s="23"/>
      <c r="FX658" s="23"/>
      <c r="FY658" s="23"/>
      <c r="FZ658" s="23"/>
      <c r="GA658" s="23"/>
      <c r="GB658" s="23"/>
      <c r="GC658" s="23"/>
      <c r="GD658" s="23"/>
      <c r="GE658" s="23"/>
      <c r="GF658" s="23"/>
      <c r="GG658" s="23"/>
      <c r="GH658" s="23"/>
      <c r="GI658" s="23"/>
    </row>
    <row r="659" spans="1:191" x14ac:dyDescent="0.35">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23"/>
      <c r="DX659" s="23"/>
      <c r="DY659" s="23"/>
      <c r="DZ659" s="23"/>
      <c r="EA659" s="23"/>
      <c r="EB659" s="23"/>
      <c r="EC659" s="23"/>
      <c r="ED659" s="23"/>
      <c r="EE659" s="23"/>
      <c r="EF659" s="23"/>
      <c r="EG659" s="23"/>
      <c r="EH659" s="23"/>
      <c r="EI659" s="23"/>
      <c r="EJ659" s="23"/>
      <c r="EK659" s="23"/>
      <c r="EL659" s="23"/>
      <c r="EM659" s="23"/>
      <c r="EN659" s="23"/>
      <c r="EO659" s="23"/>
      <c r="EP659" s="23"/>
      <c r="EQ659" s="23"/>
      <c r="ER659" s="23"/>
      <c r="ES659" s="23"/>
      <c r="ET659" s="23"/>
      <c r="EU659" s="23"/>
      <c r="EV659" s="23"/>
      <c r="EW659" s="23"/>
      <c r="EX659" s="23"/>
      <c r="EY659" s="23"/>
      <c r="EZ659" s="23"/>
      <c r="FA659" s="23"/>
      <c r="FB659" s="23"/>
      <c r="FC659" s="23"/>
      <c r="FD659" s="23"/>
      <c r="FE659" s="23"/>
      <c r="FF659" s="23"/>
      <c r="FG659" s="23"/>
      <c r="FH659" s="23"/>
      <c r="FI659" s="23"/>
      <c r="FJ659" s="23"/>
      <c r="FK659" s="23"/>
      <c r="FL659" s="23"/>
      <c r="FM659" s="23"/>
      <c r="FN659" s="23"/>
      <c r="FO659" s="23"/>
      <c r="FP659" s="23"/>
      <c r="FQ659" s="23"/>
      <c r="FR659" s="23"/>
      <c r="FS659" s="23"/>
      <c r="FT659" s="23"/>
      <c r="FU659" s="23"/>
      <c r="FV659" s="23"/>
      <c r="FW659" s="23"/>
      <c r="FX659" s="23"/>
      <c r="FY659" s="23"/>
      <c r="FZ659" s="23"/>
      <c r="GA659" s="23"/>
      <c r="GB659" s="23"/>
      <c r="GC659" s="23"/>
      <c r="GD659" s="23"/>
      <c r="GE659" s="23"/>
      <c r="GF659" s="23"/>
      <c r="GG659" s="23"/>
      <c r="GH659" s="23"/>
      <c r="GI659" s="23"/>
    </row>
    <row r="660" spans="1:191" x14ac:dyDescent="0.35">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23"/>
      <c r="DX660" s="23"/>
      <c r="DY660" s="23"/>
      <c r="DZ660" s="23"/>
      <c r="EA660" s="23"/>
      <c r="EB660" s="23"/>
      <c r="EC660" s="23"/>
      <c r="ED660" s="23"/>
      <c r="EE660" s="23"/>
      <c r="EF660" s="23"/>
      <c r="EG660" s="23"/>
      <c r="EH660" s="23"/>
      <c r="EI660" s="23"/>
      <c r="EJ660" s="23"/>
      <c r="EK660" s="23"/>
      <c r="EL660" s="23"/>
      <c r="EM660" s="23"/>
      <c r="EN660" s="23"/>
      <c r="EO660" s="23"/>
      <c r="EP660" s="23"/>
      <c r="EQ660" s="23"/>
      <c r="ER660" s="23"/>
      <c r="ES660" s="23"/>
      <c r="ET660" s="23"/>
      <c r="EU660" s="23"/>
      <c r="EV660" s="23"/>
      <c r="EW660" s="23"/>
      <c r="EX660" s="23"/>
      <c r="EY660" s="23"/>
      <c r="EZ660" s="23"/>
      <c r="FA660" s="23"/>
      <c r="FB660" s="23"/>
      <c r="FC660" s="23"/>
      <c r="FD660" s="23"/>
      <c r="FE660" s="23"/>
      <c r="FF660" s="23"/>
      <c r="FG660" s="23"/>
      <c r="FH660" s="23"/>
      <c r="FI660" s="23"/>
      <c r="FJ660" s="23"/>
      <c r="FK660" s="23"/>
      <c r="FL660" s="23"/>
      <c r="FM660" s="23"/>
      <c r="FN660" s="23"/>
      <c r="FO660" s="23"/>
      <c r="FP660" s="23"/>
      <c r="FQ660" s="23"/>
      <c r="FR660" s="23"/>
      <c r="FS660" s="23"/>
      <c r="FT660" s="23"/>
      <c r="FU660" s="23"/>
      <c r="FV660" s="23"/>
      <c r="FW660" s="23"/>
      <c r="FX660" s="23"/>
      <c r="FY660" s="23"/>
      <c r="FZ660" s="23"/>
      <c r="GA660" s="23"/>
      <c r="GB660" s="23"/>
      <c r="GC660" s="23"/>
      <c r="GD660" s="23"/>
      <c r="GE660" s="23"/>
      <c r="GF660" s="23"/>
      <c r="GG660" s="23"/>
      <c r="GH660" s="23"/>
      <c r="GI660" s="23"/>
    </row>
    <row r="661" spans="1:191" x14ac:dyDescent="0.35">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23"/>
      <c r="DX661" s="23"/>
      <c r="DY661" s="23"/>
      <c r="DZ661" s="23"/>
      <c r="EA661" s="23"/>
      <c r="EB661" s="23"/>
      <c r="EC661" s="23"/>
      <c r="ED661" s="23"/>
      <c r="EE661" s="23"/>
      <c r="EF661" s="23"/>
      <c r="EG661" s="23"/>
      <c r="EH661" s="23"/>
      <c r="EI661" s="23"/>
      <c r="EJ661" s="23"/>
      <c r="EK661" s="23"/>
      <c r="EL661" s="23"/>
      <c r="EM661" s="23"/>
      <c r="EN661" s="23"/>
      <c r="EO661" s="23"/>
      <c r="EP661" s="23"/>
      <c r="EQ661" s="23"/>
      <c r="ER661" s="23"/>
      <c r="ES661" s="23"/>
      <c r="ET661" s="23"/>
      <c r="EU661" s="23"/>
      <c r="EV661" s="23"/>
      <c r="EW661" s="23"/>
      <c r="EX661" s="23"/>
      <c r="EY661" s="23"/>
      <c r="EZ661" s="23"/>
      <c r="FA661" s="23"/>
      <c r="FB661" s="23"/>
      <c r="FC661" s="23"/>
      <c r="FD661" s="23"/>
      <c r="FE661" s="23"/>
      <c r="FF661" s="23"/>
      <c r="FG661" s="23"/>
      <c r="FH661" s="23"/>
      <c r="FI661" s="23"/>
      <c r="FJ661" s="23"/>
      <c r="FK661" s="23"/>
      <c r="FL661" s="23"/>
      <c r="FM661" s="23"/>
      <c r="FN661" s="23"/>
      <c r="FO661" s="23"/>
      <c r="FP661" s="23"/>
      <c r="FQ661" s="23"/>
      <c r="FR661" s="23"/>
      <c r="FS661" s="23"/>
      <c r="FT661" s="23"/>
      <c r="FU661" s="23"/>
      <c r="FV661" s="23"/>
      <c r="FW661" s="23"/>
      <c r="FX661" s="23"/>
      <c r="FY661" s="23"/>
      <c r="FZ661" s="23"/>
      <c r="GA661" s="23"/>
      <c r="GB661" s="23"/>
      <c r="GC661" s="23"/>
      <c r="GD661" s="23"/>
      <c r="GE661" s="23"/>
      <c r="GF661" s="23"/>
      <c r="GG661" s="23"/>
      <c r="GH661" s="23"/>
      <c r="GI661" s="23"/>
    </row>
    <row r="662" spans="1:191" x14ac:dyDescent="0.35">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23"/>
      <c r="DX662" s="23"/>
      <c r="DY662" s="23"/>
      <c r="DZ662" s="23"/>
      <c r="EA662" s="23"/>
      <c r="EB662" s="23"/>
      <c r="EC662" s="23"/>
      <c r="ED662" s="23"/>
      <c r="EE662" s="23"/>
      <c r="EF662" s="23"/>
      <c r="EG662" s="23"/>
      <c r="EH662" s="23"/>
      <c r="EI662" s="23"/>
      <c r="EJ662" s="23"/>
      <c r="EK662" s="23"/>
      <c r="EL662" s="23"/>
      <c r="EM662" s="23"/>
      <c r="EN662" s="23"/>
      <c r="EO662" s="23"/>
      <c r="EP662" s="23"/>
      <c r="EQ662" s="23"/>
      <c r="ER662" s="23"/>
      <c r="ES662" s="23"/>
      <c r="ET662" s="23"/>
      <c r="EU662" s="23"/>
      <c r="EV662" s="23"/>
      <c r="EW662" s="23"/>
      <c r="EX662" s="23"/>
      <c r="EY662" s="23"/>
      <c r="EZ662" s="23"/>
      <c r="FA662" s="23"/>
      <c r="FB662" s="23"/>
      <c r="FC662" s="23"/>
      <c r="FD662" s="23"/>
      <c r="FE662" s="23"/>
      <c r="FF662" s="23"/>
      <c r="FG662" s="23"/>
      <c r="FH662" s="23"/>
      <c r="FI662" s="23"/>
      <c r="FJ662" s="23"/>
      <c r="FK662" s="23"/>
      <c r="FL662" s="23"/>
      <c r="FM662" s="23"/>
      <c r="FN662" s="23"/>
      <c r="FO662" s="23"/>
      <c r="FP662" s="23"/>
      <c r="FQ662" s="23"/>
      <c r="FR662" s="23"/>
      <c r="FS662" s="23"/>
      <c r="FT662" s="23"/>
      <c r="FU662" s="23"/>
      <c r="FV662" s="23"/>
      <c r="FW662" s="23"/>
      <c r="FX662" s="23"/>
      <c r="FY662" s="23"/>
      <c r="FZ662" s="23"/>
      <c r="GA662" s="23"/>
      <c r="GB662" s="23"/>
      <c r="GC662" s="23"/>
      <c r="GD662" s="23"/>
      <c r="GE662" s="23"/>
      <c r="GF662" s="23"/>
      <c r="GG662" s="23"/>
      <c r="GH662" s="23"/>
      <c r="GI662" s="23"/>
    </row>
    <row r="663" spans="1:191" x14ac:dyDescent="0.35">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c r="CB663" s="23"/>
      <c r="CC663" s="23"/>
      <c r="CD663" s="23"/>
      <c r="CE663" s="23"/>
      <c r="CF663" s="23"/>
      <c r="CG663" s="23"/>
      <c r="CH663" s="23"/>
      <c r="CI663" s="23"/>
      <c r="CJ663" s="23"/>
      <c r="CK663" s="23"/>
      <c r="CL663" s="23"/>
      <c r="CM663" s="23"/>
      <c r="CN663" s="23"/>
      <c r="CO663" s="23"/>
      <c r="CP663" s="23"/>
      <c r="CQ663" s="23"/>
      <c r="CR663" s="23"/>
      <c r="CS663" s="23"/>
      <c r="CT663" s="23"/>
      <c r="CU663" s="23"/>
      <c r="CV663" s="23"/>
      <c r="CW663" s="23"/>
      <c r="CX663" s="23"/>
      <c r="CY663" s="23"/>
      <c r="CZ663" s="23"/>
      <c r="DA663" s="23"/>
      <c r="DB663" s="23"/>
      <c r="DC663" s="23"/>
      <c r="DD663" s="23"/>
      <c r="DE663" s="23"/>
      <c r="DF663" s="23"/>
      <c r="DG663" s="23"/>
      <c r="DH663" s="23"/>
      <c r="DI663" s="23"/>
      <c r="DJ663" s="23"/>
      <c r="DK663" s="23"/>
      <c r="DL663" s="23"/>
      <c r="DM663" s="23"/>
      <c r="DN663" s="23"/>
      <c r="DO663" s="23"/>
      <c r="DP663" s="23"/>
      <c r="DQ663" s="23"/>
      <c r="DR663" s="23"/>
      <c r="DS663" s="23"/>
      <c r="DT663" s="23"/>
      <c r="DU663" s="23"/>
      <c r="DV663" s="23"/>
      <c r="DW663" s="23"/>
      <c r="DX663" s="23"/>
      <c r="DY663" s="23"/>
      <c r="DZ663" s="23"/>
      <c r="EA663" s="23"/>
      <c r="EB663" s="23"/>
      <c r="EC663" s="23"/>
      <c r="ED663" s="23"/>
      <c r="EE663" s="23"/>
      <c r="EF663" s="23"/>
      <c r="EG663" s="23"/>
      <c r="EH663" s="23"/>
      <c r="EI663" s="23"/>
      <c r="EJ663" s="23"/>
      <c r="EK663" s="23"/>
      <c r="EL663" s="23"/>
      <c r="EM663" s="23"/>
      <c r="EN663" s="23"/>
      <c r="EO663" s="23"/>
      <c r="EP663" s="23"/>
      <c r="EQ663" s="23"/>
      <c r="ER663" s="23"/>
      <c r="ES663" s="23"/>
      <c r="ET663" s="23"/>
      <c r="EU663" s="23"/>
      <c r="EV663" s="23"/>
      <c r="EW663" s="23"/>
      <c r="EX663" s="23"/>
      <c r="EY663" s="23"/>
      <c r="EZ663" s="23"/>
      <c r="FA663" s="23"/>
      <c r="FB663" s="23"/>
      <c r="FC663" s="23"/>
      <c r="FD663" s="23"/>
      <c r="FE663" s="23"/>
      <c r="FF663" s="23"/>
      <c r="FG663" s="23"/>
      <c r="FH663" s="23"/>
      <c r="FI663" s="23"/>
      <c r="FJ663" s="23"/>
      <c r="FK663" s="23"/>
      <c r="FL663" s="23"/>
      <c r="FM663" s="23"/>
      <c r="FN663" s="23"/>
      <c r="FO663" s="23"/>
      <c r="FP663" s="23"/>
      <c r="FQ663" s="23"/>
      <c r="FR663" s="23"/>
      <c r="FS663" s="23"/>
      <c r="FT663" s="23"/>
      <c r="FU663" s="23"/>
      <c r="FV663" s="23"/>
      <c r="FW663" s="23"/>
      <c r="FX663" s="23"/>
      <c r="FY663" s="23"/>
      <c r="FZ663" s="23"/>
      <c r="GA663" s="23"/>
      <c r="GB663" s="23"/>
      <c r="GC663" s="23"/>
      <c r="GD663" s="23"/>
      <c r="GE663" s="23"/>
      <c r="GF663" s="23"/>
      <c r="GG663" s="23"/>
      <c r="GH663" s="23"/>
      <c r="GI663" s="23"/>
    </row>
    <row r="664" spans="1:191" x14ac:dyDescent="0.35">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c r="CB664" s="23"/>
      <c r="CC664" s="23"/>
      <c r="CD664" s="23"/>
      <c r="CE664" s="23"/>
      <c r="CF664" s="23"/>
      <c r="CG664" s="23"/>
      <c r="CH664" s="23"/>
      <c r="CI664" s="23"/>
      <c r="CJ664" s="23"/>
      <c r="CK664" s="23"/>
      <c r="CL664" s="23"/>
      <c r="CM664" s="23"/>
      <c r="CN664" s="23"/>
      <c r="CO664" s="23"/>
      <c r="CP664" s="23"/>
      <c r="CQ664" s="23"/>
      <c r="CR664" s="23"/>
      <c r="CS664" s="23"/>
      <c r="CT664" s="23"/>
      <c r="CU664" s="23"/>
      <c r="CV664" s="23"/>
      <c r="CW664" s="23"/>
      <c r="CX664" s="23"/>
      <c r="CY664" s="23"/>
      <c r="CZ664" s="23"/>
      <c r="DA664" s="23"/>
      <c r="DB664" s="23"/>
      <c r="DC664" s="23"/>
      <c r="DD664" s="23"/>
      <c r="DE664" s="23"/>
      <c r="DF664" s="23"/>
      <c r="DG664" s="23"/>
      <c r="DH664" s="23"/>
      <c r="DI664" s="23"/>
      <c r="DJ664" s="23"/>
      <c r="DK664" s="23"/>
      <c r="DL664" s="23"/>
      <c r="DM664" s="23"/>
      <c r="DN664" s="23"/>
      <c r="DO664" s="23"/>
      <c r="DP664" s="23"/>
      <c r="DQ664" s="23"/>
      <c r="DR664" s="23"/>
      <c r="DS664" s="23"/>
      <c r="DT664" s="23"/>
      <c r="DU664" s="23"/>
      <c r="DV664" s="23"/>
      <c r="DW664" s="23"/>
      <c r="DX664" s="23"/>
      <c r="DY664" s="23"/>
      <c r="DZ664" s="23"/>
      <c r="EA664" s="23"/>
      <c r="EB664" s="23"/>
      <c r="EC664" s="23"/>
      <c r="ED664" s="23"/>
      <c r="EE664" s="23"/>
      <c r="EF664" s="23"/>
      <c r="EG664" s="23"/>
      <c r="EH664" s="23"/>
      <c r="EI664" s="23"/>
      <c r="EJ664" s="23"/>
      <c r="EK664" s="23"/>
      <c r="EL664" s="23"/>
      <c r="EM664" s="23"/>
      <c r="EN664" s="23"/>
      <c r="EO664" s="23"/>
      <c r="EP664" s="23"/>
      <c r="EQ664" s="23"/>
      <c r="ER664" s="23"/>
      <c r="ES664" s="23"/>
      <c r="ET664" s="23"/>
      <c r="EU664" s="23"/>
      <c r="EV664" s="23"/>
      <c r="EW664" s="23"/>
      <c r="EX664" s="23"/>
      <c r="EY664" s="23"/>
      <c r="EZ664" s="23"/>
      <c r="FA664" s="23"/>
      <c r="FB664" s="23"/>
      <c r="FC664" s="23"/>
      <c r="FD664" s="23"/>
      <c r="FE664" s="23"/>
      <c r="FF664" s="23"/>
      <c r="FG664" s="23"/>
      <c r="FH664" s="23"/>
      <c r="FI664" s="23"/>
      <c r="FJ664" s="23"/>
      <c r="FK664" s="23"/>
      <c r="FL664" s="23"/>
      <c r="FM664" s="23"/>
      <c r="FN664" s="23"/>
      <c r="FO664" s="23"/>
      <c r="FP664" s="23"/>
      <c r="FQ664" s="23"/>
      <c r="FR664" s="23"/>
      <c r="FS664" s="23"/>
      <c r="FT664" s="23"/>
      <c r="FU664" s="23"/>
      <c r="FV664" s="23"/>
      <c r="FW664" s="23"/>
      <c r="FX664" s="23"/>
      <c r="FY664" s="23"/>
      <c r="FZ664" s="23"/>
      <c r="GA664" s="23"/>
      <c r="GB664" s="23"/>
      <c r="GC664" s="23"/>
      <c r="GD664" s="23"/>
      <c r="GE664" s="23"/>
      <c r="GF664" s="23"/>
      <c r="GG664" s="23"/>
      <c r="GH664" s="23"/>
      <c r="GI664" s="23"/>
    </row>
    <row r="665" spans="1:191" x14ac:dyDescent="0.35">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c r="CB665" s="23"/>
      <c r="CC665" s="23"/>
      <c r="CD665" s="23"/>
      <c r="CE665" s="23"/>
      <c r="CF665" s="23"/>
      <c r="CG665" s="23"/>
      <c r="CH665" s="23"/>
      <c r="CI665" s="23"/>
      <c r="CJ665" s="23"/>
      <c r="CK665" s="23"/>
      <c r="CL665" s="23"/>
      <c r="CM665" s="23"/>
      <c r="CN665" s="23"/>
      <c r="CO665" s="23"/>
      <c r="CP665" s="23"/>
      <c r="CQ665" s="23"/>
      <c r="CR665" s="23"/>
      <c r="CS665" s="23"/>
      <c r="CT665" s="23"/>
      <c r="CU665" s="23"/>
      <c r="CV665" s="23"/>
      <c r="CW665" s="23"/>
      <c r="CX665" s="23"/>
      <c r="CY665" s="23"/>
      <c r="CZ665" s="23"/>
      <c r="DA665" s="23"/>
      <c r="DB665" s="23"/>
      <c r="DC665" s="23"/>
      <c r="DD665" s="23"/>
      <c r="DE665" s="23"/>
      <c r="DF665" s="23"/>
      <c r="DG665" s="23"/>
      <c r="DH665" s="23"/>
      <c r="DI665" s="23"/>
      <c r="DJ665" s="23"/>
      <c r="DK665" s="23"/>
      <c r="DL665" s="23"/>
      <c r="DM665" s="23"/>
      <c r="DN665" s="23"/>
      <c r="DO665" s="23"/>
      <c r="DP665" s="23"/>
      <c r="DQ665" s="23"/>
      <c r="DR665" s="23"/>
      <c r="DS665" s="23"/>
      <c r="DT665" s="23"/>
      <c r="DU665" s="23"/>
      <c r="DV665" s="23"/>
      <c r="DW665" s="23"/>
      <c r="DX665" s="23"/>
      <c r="DY665" s="23"/>
      <c r="DZ665" s="23"/>
      <c r="EA665" s="23"/>
      <c r="EB665" s="23"/>
      <c r="EC665" s="23"/>
      <c r="ED665" s="23"/>
      <c r="EE665" s="23"/>
      <c r="EF665" s="23"/>
      <c r="EG665" s="23"/>
      <c r="EH665" s="23"/>
      <c r="EI665" s="23"/>
      <c r="EJ665" s="23"/>
      <c r="EK665" s="23"/>
      <c r="EL665" s="23"/>
      <c r="EM665" s="23"/>
      <c r="EN665" s="23"/>
      <c r="EO665" s="23"/>
      <c r="EP665" s="23"/>
      <c r="EQ665" s="23"/>
      <c r="ER665" s="23"/>
      <c r="ES665" s="23"/>
      <c r="ET665" s="23"/>
      <c r="EU665" s="23"/>
      <c r="EV665" s="23"/>
      <c r="EW665" s="23"/>
      <c r="EX665" s="23"/>
      <c r="EY665" s="23"/>
      <c r="EZ665" s="23"/>
      <c r="FA665" s="23"/>
      <c r="FB665" s="23"/>
      <c r="FC665" s="23"/>
      <c r="FD665" s="23"/>
      <c r="FE665" s="23"/>
      <c r="FF665" s="23"/>
      <c r="FG665" s="23"/>
      <c r="FH665" s="23"/>
      <c r="FI665" s="23"/>
      <c r="FJ665" s="23"/>
      <c r="FK665" s="23"/>
      <c r="FL665" s="23"/>
      <c r="FM665" s="23"/>
      <c r="FN665" s="23"/>
      <c r="FO665" s="23"/>
      <c r="FP665" s="23"/>
      <c r="FQ665" s="23"/>
      <c r="FR665" s="23"/>
      <c r="FS665" s="23"/>
      <c r="FT665" s="23"/>
      <c r="FU665" s="23"/>
      <c r="FV665" s="23"/>
      <c r="FW665" s="23"/>
      <c r="FX665" s="23"/>
      <c r="FY665" s="23"/>
      <c r="FZ665" s="23"/>
      <c r="GA665" s="23"/>
      <c r="GB665" s="23"/>
      <c r="GC665" s="23"/>
      <c r="GD665" s="23"/>
      <c r="GE665" s="23"/>
      <c r="GF665" s="23"/>
      <c r="GG665" s="23"/>
      <c r="GH665" s="23"/>
      <c r="GI665" s="23"/>
    </row>
    <row r="666" spans="1:191" x14ac:dyDescent="0.35">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c r="CB666" s="23"/>
      <c r="CC666" s="23"/>
      <c r="CD666" s="23"/>
      <c r="CE666" s="23"/>
      <c r="CF666" s="23"/>
      <c r="CG666" s="23"/>
      <c r="CH666" s="23"/>
      <c r="CI666" s="23"/>
      <c r="CJ666" s="23"/>
      <c r="CK666" s="23"/>
      <c r="CL666" s="23"/>
      <c r="CM666" s="23"/>
      <c r="CN666" s="23"/>
      <c r="CO666" s="23"/>
      <c r="CP666" s="23"/>
      <c r="CQ666" s="23"/>
      <c r="CR666" s="23"/>
      <c r="CS666" s="23"/>
      <c r="CT666" s="23"/>
      <c r="CU666" s="23"/>
      <c r="CV666" s="23"/>
      <c r="CW666" s="23"/>
      <c r="CX666" s="23"/>
      <c r="CY666" s="23"/>
      <c r="CZ666" s="23"/>
      <c r="DA666" s="23"/>
      <c r="DB666" s="23"/>
      <c r="DC666" s="23"/>
      <c r="DD666" s="23"/>
      <c r="DE666" s="23"/>
      <c r="DF666" s="23"/>
      <c r="DG666" s="23"/>
      <c r="DH666" s="23"/>
      <c r="DI666" s="23"/>
      <c r="DJ666" s="23"/>
      <c r="DK666" s="23"/>
      <c r="DL666" s="23"/>
      <c r="DM666" s="23"/>
      <c r="DN666" s="23"/>
      <c r="DO666" s="23"/>
      <c r="DP666" s="23"/>
      <c r="DQ666" s="23"/>
      <c r="DR666" s="23"/>
      <c r="DS666" s="23"/>
      <c r="DT666" s="23"/>
      <c r="DU666" s="23"/>
      <c r="DV666" s="23"/>
      <c r="DW666" s="23"/>
      <c r="DX666" s="23"/>
      <c r="DY666" s="23"/>
      <c r="DZ666" s="23"/>
      <c r="EA666" s="23"/>
      <c r="EB666" s="23"/>
      <c r="EC666" s="23"/>
      <c r="ED666" s="23"/>
      <c r="EE666" s="23"/>
      <c r="EF666" s="23"/>
      <c r="EG666" s="23"/>
      <c r="EH666" s="23"/>
      <c r="EI666" s="23"/>
      <c r="EJ666" s="23"/>
      <c r="EK666" s="23"/>
      <c r="EL666" s="23"/>
      <c r="EM666" s="23"/>
      <c r="EN666" s="23"/>
      <c r="EO666" s="23"/>
      <c r="EP666" s="23"/>
      <c r="EQ666" s="23"/>
      <c r="ER666" s="23"/>
      <c r="ES666" s="23"/>
      <c r="ET666" s="23"/>
      <c r="EU666" s="23"/>
      <c r="EV666" s="23"/>
      <c r="EW666" s="23"/>
      <c r="EX666" s="23"/>
      <c r="EY666" s="23"/>
      <c r="EZ666" s="23"/>
      <c r="FA666" s="23"/>
      <c r="FB666" s="23"/>
      <c r="FC666" s="23"/>
      <c r="FD666" s="23"/>
      <c r="FE666" s="23"/>
      <c r="FF666" s="23"/>
      <c r="FG666" s="23"/>
      <c r="FH666" s="23"/>
      <c r="FI666" s="23"/>
      <c r="FJ666" s="23"/>
      <c r="FK666" s="23"/>
      <c r="FL666" s="23"/>
      <c r="FM666" s="23"/>
      <c r="FN666" s="23"/>
      <c r="FO666" s="23"/>
      <c r="FP666" s="23"/>
      <c r="FQ666" s="23"/>
      <c r="FR666" s="23"/>
      <c r="FS666" s="23"/>
      <c r="FT666" s="23"/>
      <c r="FU666" s="23"/>
      <c r="FV666" s="23"/>
      <c r="FW666" s="23"/>
      <c r="FX666" s="23"/>
      <c r="FY666" s="23"/>
      <c r="FZ666" s="23"/>
      <c r="GA666" s="23"/>
      <c r="GB666" s="23"/>
      <c r="GC666" s="23"/>
      <c r="GD666" s="23"/>
      <c r="GE666" s="23"/>
      <c r="GF666" s="23"/>
      <c r="GG666" s="23"/>
      <c r="GH666" s="23"/>
      <c r="GI666" s="23"/>
    </row>
    <row r="667" spans="1:191" x14ac:dyDescent="0.35">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c r="CB667" s="23"/>
      <c r="CC667" s="23"/>
      <c r="CD667" s="23"/>
      <c r="CE667" s="23"/>
      <c r="CF667" s="23"/>
      <c r="CG667" s="23"/>
      <c r="CH667" s="23"/>
      <c r="CI667" s="23"/>
      <c r="CJ667" s="23"/>
      <c r="CK667" s="23"/>
      <c r="CL667" s="23"/>
      <c r="CM667" s="23"/>
      <c r="CN667" s="23"/>
      <c r="CO667" s="23"/>
      <c r="CP667" s="23"/>
      <c r="CQ667" s="23"/>
      <c r="CR667" s="23"/>
      <c r="CS667" s="23"/>
      <c r="CT667" s="23"/>
      <c r="CU667" s="23"/>
      <c r="CV667" s="23"/>
      <c r="CW667" s="23"/>
      <c r="CX667" s="23"/>
      <c r="CY667" s="23"/>
      <c r="CZ667" s="23"/>
      <c r="DA667" s="23"/>
      <c r="DB667" s="23"/>
      <c r="DC667" s="23"/>
      <c r="DD667" s="23"/>
      <c r="DE667" s="23"/>
      <c r="DF667" s="23"/>
      <c r="DG667" s="23"/>
      <c r="DH667" s="23"/>
      <c r="DI667" s="23"/>
      <c r="DJ667" s="23"/>
      <c r="DK667" s="23"/>
      <c r="DL667" s="23"/>
      <c r="DM667" s="23"/>
      <c r="DN667" s="23"/>
      <c r="DO667" s="23"/>
      <c r="DP667" s="23"/>
      <c r="DQ667" s="23"/>
      <c r="DR667" s="23"/>
      <c r="DS667" s="23"/>
      <c r="DT667" s="23"/>
      <c r="DU667" s="23"/>
      <c r="DV667" s="23"/>
      <c r="DW667" s="23"/>
      <c r="DX667" s="23"/>
      <c r="DY667" s="23"/>
      <c r="DZ667" s="23"/>
      <c r="EA667" s="23"/>
      <c r="EB667" s="23"/>
      <c r="EC667" s="23"/>
      <c r="ED667" s="23"/>
      <c r="EE667" s="23"/>
      <c r="EF667" s="23"/>
      <c r="EG667" s="23"/>
      <c r="EH667" s="23"/>
      <c r="EI667" s="23"/>
      <c r="EJ667" s="23"/>
      <c r="EK667" s="23"/>
      <c r="EL667" s="23"/>
      <c r="EM667" s="23"/>
      <c r="EN667" s="23"/>
      <c r="EO667" s="23"/>
      <c r="EP667" s="23"/>
      <c r="EQ667" s="23"/>
      <c r="ER667" s="23"/>
      <c r="ES667" s="23"/>
      <c r="ET667" s="23"/>
      <c r="EU667" s="23"/>
      <c r="EV667" s="23"/>
      <c r="EW667" s="23"/>
      <c r="EX667" s="23"/>
      <c r="EY667" s="23"/>
      <c r="EZ667" s="23"/>
      <c r="FA667" s="23"/>
      <c r="FB667" s="23"/>
      <c r="FC667" s="23"/>
      <c r="FD667" s="23"/>
      <c r="FE667" s="23"/>
      <c r="FF667" s="23"/>
      <c r="FG667" s="23"/>
      <c r="FH667" s="23"/>
      <c r="FI667" s="23"/>
      <c r="FJ667" s="23"/>
      <c r="FK667" s="23"/>
      <c r="FL667" s="23"/>
      <c r="FM667" s="23"/>
      <c r="FN667" s="23"/>
      <c r="FO667" s="23"/>
      <c r="FP667" s="23"/>
      <c r="FQ667" s="23"/>
      <c r="FR667" s="23"/>
      <c r="FS667" s="23"/>
      <c r="FT667" s="23"/>
      <c r="FU667" s="23"/>
      <c r="FV667" s="23"/>
      <c r="FW667" s="23"/>
      <c r="FX667" s="23"/>
      <c r="FY667" s="23"/>
      <c r="FZ667" s="23"/>
      <c r="GA667" s="23"/>
      <c r="GB667" s="23"/>
      <c r="GC667" s="23"/>
      <c r="GD667" s="23"/>
      <c r="GE667" s="23"/>
      <c r="GF667" s="23"/>
      <c r="GG667" s="23"/>
      <c r="GH667" s="23"/>
      <c r="GI667" s="23"/>
    </row>
    <row r="668" spans="1:191" x14ac:dyDescent="0.35">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23"/>
      <c r="DX668" s="23"/>
      <c r="DY668" s="23"/>
      <c r="DZ668" s="23"/>
      <c r="EA668" s="23"/>
      <c r="EB668" s="23"/>
      <c r="EC668" s="23"/>
      <c r="ED668" s="23"/>
      <c r="EE668" s="23"/>
      <c r="EF668" s="23"/>
      <c r="EG668" s="23"/>
      <c r="EH668" s="23"/>
      <c r="EI668" s="23"/>
      <c r="EJ668" s="23"/>
      <c r="EK668" s="23"/>
      <c r="EL668" s="23"/>
      <c r="EM668" s="23"/>
      <c r="EN668" s="23"/>
      <c r="EO668" s="23"/>
      <c r="EP668" s="23"/>
      <c r="EQ668" s="23"/>
      <c r="ER668" s="23"/>
      <c r="ES668" s="23"/>
      <c r="ET668" s="23"/>
      <c r="EU668" s="23"/>
      <c r="EV668" s="23"/>
      <c r="EW668" s="23"/>
      <c r="EX668" s="23"/>
      <c r="EY668" s="23"/>
      <c r="EZ668" s="23"/>
      <c r="FA668" s="23"/>
      <c r="FB668" s="23"/>
      <c r="FC668" s="23"/>
      <c r="FD668" s="23"/>
      <c r="FE668" s="23"/>
      <c r="FF668" s="23"/>
      <c r="FG668" s="23"/>
      <c r="FH668" s="23"/>
      <c r="FI668" s="23"/>
      <c r="FJ668" s="23"/>
      <c r="FK668" s="23"/>
      <c r="FL668" s="23"/>
      <c r="FM668" s="23"/>
      <c r="FN668" s="23"/>
      <c r="FO668" s="23"/>
      <c r="FP668" s="23"/>
      <c r="FQ668" s="23"/>
      <c r="FR668" s="23"/>
      <c r="FS668" s="23"/>
      <c r="FT668" s="23"/>
      <c r="FU668" s="23"/>
      <c r="FV668" s="23"/>
      <c r="FW668" s="23"/>
      <c r="FX668" s="23"/>
      <c r="FY668" s="23"/>
      <c r="FZ668" s="23"/>
      <c r="GA668" s="23"/>
      <c r="GB668" s="23"/>
      <c r="GC668" s="23"/>
      <c r="GD668" s="23"/>
      <c r="GE668" s="23"/>
      <c r="GF668" s="23"/>
      <c r="GG668" s="23"/>
      <c r="GH668" s="23"/>
      <c r="GI668" s="23"/>
    </row>
    <row r="669" spans="1:191" x14ac:dyDescent="0.35">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23"/>
      <c r="DX669" s="23"/>
      <c r="DY669" s="23"/>
      <c r="DZ669" s="23"/>
      <c r="EA669" s="23"/>
      <c r="EB669" s="23"/>
      <c r="EC669" s="23"/>
      <c r="ED669" s="23"/>
      <c r="EE669" s="23"/>
      <c r="EF669" s="23"/>
      <c r="EG669" s="23"/>
      <c r="EH669" s="23"/>
      <c r="EI669" s="23"/>
      <c r="EJ669" s="23"/>
      <c r="EK669" s="23"/>
      <c r="EL669" s="23"/>
      <c r="EM669" s="23"/>
      <c r="EN669" s="23"/>
      <c r="EO669" s="23"/>
      <c r="EP669" s="23"/>
      <c r="EQ669" s="23"/>
      <c r="ER669" s="23"/>
      <c r="ES669" s="23"/>
      <c r="ET669" s="23"/>
      <c r="EU669" s="23"/>
      <c r="EV669" s="23"/>
      <c r="EW669" s="23"/>
      <c r="EX669" s="23"/>
      <c r="EY669" s="23"/>
      <c r="EZ669" s="23"/>
      <c r="FA669" s="23"/>
      <c r="FB669" s="23"/>
      <c r="FC669" s="23"/>
      <c r="FD669" s="23"/>
      <c r="FE669" s="23"/>
      <c r="FF669" s="23"/>
      <c r="FG669" s="23"/>
      <c r="FH669" s="23"/>
      <c r="FI669" s="23"/>
      <c r="FJ669" s="23"/>
      <c r="FK669" s="23"/>
      <c r="FL669" s="23"/>
      <c r="FM669" s="23"/>
      <c r="FN669" s="23"/>
      <c r="FO669" s="23"/>
      <c r="FP669" s="23"/>
      <c r="FQ669" s="23"/>
      <c r="FR669" s="23"/>
      <c r="FS669" s="23"/>
      <c r="FT669" s="23"/>
      <c r="FU669" s="23"/>
      <c r="FV669" s="23"/>
      <c r="FW669" s="23"/>
      <c r="FX669" s="23"/>
      <c r="FY669" s="23"/>
      <c r="FZ669" s="23"/>
      <c r="GA669" s="23"/>
      <c r="GB669" s="23"/>
      <c r="GC669" s="23"/>
      <c r="GD669" s="23"/>
      <c r="GE669" s="23"/>
      <c r="GF669" s="23"/>
      <c r="GG669" s="23"/>
      <c r="GH669" s="23"/>
      <c r="GI669" s="23"/>
    </row>
    <row r="670" spans="1:191" x14ac:dyDescent="0.35">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23"/>
      <c r="DX670" s="23"/>
      <c r="DY670" s="23"/>
      <c r="DZ670" s="23"/>
      <c r="EA670" s="23"/>
      <c r="EB670" s="23"/>
      <c r="EC670" s="23"/>
      <c r="ED670" s="23"/>
      <c r="EE670" s="23"/>
      <c r="EF670" s="23"/>
      <c r="EG670" s="23"/>
      <c r="EH670" s="23"/>
      <c r="EI670" s="23"/>
      <c r="EJ670" s="23"/>
      <c r="EK670" s="23"/>
      <c r="EL670" s="23"/>
      <c r="EM670" s="23"/>
      <c r="EN670" s="23"/>
      <c r="EO670" s="23"/>
      <c r="EP670" s="23"/>
      <c r="EQ670" s="23"/>
      <c r="ER670" s="23"/>
      <c r="ES670" s="23"/>
      <c r="ET670" s="23"/>
      <c r="EU670" s="23"/>
      <c r="EV670" s="23"/>
      <c r="EW670" s="23"/>
      <c r="EX670" s="23"/>
      <c r="EY670" s="23"/>
      <c r="EZ670" s="23"/>
      <c r="FA670" s="23"/>
      <c r="FB670" s="23"/>
      <c r="FC670" s="23"/>
      <c r="FD670" s="23"/>
      <c r="FE670" s="23"/>
      <c r="FF670" s="23"/>
      <c r="FG670" s="23"/>
      <c r="FH670" s="23"/>
      <c r="FI670" s="23"/>
      <c r="FJ670" s="23"/>
      <c r="FK670" s="23"/>
      <c r="FL670" s="23"/>
      <c r="FM670" s="23"/>
      <c r="FN670" s="23"/>
      <c r="FO670" s="23"/>
      <c r="FP670" s="23"/>
      <c r="FQ670" s="23"/>
      <c r="FR670" s="23"/>
      <c r="FS670" s="23"/>
      <c r="FT670" s="23"/>
      <c r="FU670" s="23"/>
      <c r="FV670" s="23"/>
      <c r="FW670" s="23"/>
      <c r="FX670" s="23"/>
      <c r="FY670" s="23"/>
      <c r="FZ670" s="23"/>
      <c r="GA670" s="23"/>
      <c r="GB670" s="23"/>
      <c r="GC670" s="23"/>
      <c r="GD670" s="23"/>
      <c r="GE670" s="23"/>
      <c r="GF670" s="23"/>
      <c r="GG670" s="23"/>
      <c r="GH670" s="23"/>
      <c r="GI670" s="23"/>
    </row>
    <row r="671" spans="1:191" x14ac:dyDescent="0.35">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23"/>
      <c r="DX671" s="23"/>
      <c r="DY671" s="23"/>
      <c r="DZ671" s="23"/>
      <c r="EA671" s="23"/>
      <c r="EB671" s="23"/>
      <c r="EC671" s="23"/>
      <c r="ED671" s="23"/>
      <c r="EE671" s="23"/>
      <c r="EF671" s="23"/>
      <c r="EG671" s="23"/>
      <c r="EH671" s="23"/>
      <c r="EI671" s="23"/>
      <c r="EJ671" s="23"/>
      <c r="EK671" s="23"/>
      <c r="EL671" s="23"/>
      <c r="EM671" s="23"/>
      <c r="EN671" s="23"/>
      <c r="EO671" s="23"/>
      <c r="EP671" s="23"/>
      <c r="EQ671" s="23"/>
      <c r="ER671" s="23"/>
      <c r="ES671" s="23"/>
      <c r="ET671" s="23"/>
      <c r="EU671" s="23"/>
      <c r="EV671" s="23"/>
      <c r="EW671" s="23"/>
      <c r="EX671" s="23"/>
      <c r="EY671" s="23"/>
      <c r="EZ671" s="23"/>
      <c r="FA671" s="23"/>
      <c r="FB671" s="23"/>
      <c r="FC671" s="23"/>
      <c r="FD671" s="23"/>
      <c r="FE671" s="23"/>
      <c r="FF671" s="23"/>
      <c r="FG671" s="23"/>
      <c r="FH671" s="23"/>
      <c r="FI671" s="23"/>
      <c r="FJ671" s="23"/>
      <c r="FK671" s="23"/>
      <c r="FL671" s="23"/>
      <c r="FM671" s="23"/>
      <c r="FN671" s="23"/>
      <c r="FO671" s="23"/>
      <c r="FP671" s="23"/>
      <c r="FQ671" s="23"/>
      <c r="FR671" s="23"/>
      <c r="FS671" s="23"/>
      <c r="FT671" s="23"/>
      <c r="FU671" s="23"/>
      <c r="FV671" s="23"/>
      <c r="FW671" s="23"/>
      <c r="FX671" s="23"/>
      <c r="FY671" s="23"/>
      <c r="FZ671" s="23"/>
      <c r="GA671" s="23"/>
      <c r="GB671" s="23"/>
      <c r="GC671" s="23"/>
      <c r="GD671" s="23"/>
      <c r="GE671" s="23"/>
      <c r="GF671" s="23"/>
      <c r="GG671" s="23"/>
      <c r="GH671" s="23"/>
      <c r="GI671" s="23"/>
    </row>
    <row r="672" spans="1:191" x14ac:dyDescent="0.35">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23"/>
      <c r="DX672" s="23"/>
      <c r="DY672" s="23"/>
      <c r="DZ672" s="23"/>
      <c r="EA672" s="23"/>
      <c r="EB672" s="23"/>
      <c r="EC672" s="23"/>
      <c r="ED672" s="23"/>
      <c r="EE672" s="23"/>
      <c r="EF672" s="23"/>
      <c r="EG672" s="23"/>
      <c r="EH672" s="23"/>
      <c r="EI672" s="23"/>
      <c r="EJ672" s="23"/>
      <c r="EK672" s="23"/>
      <c r="EL672" s="23"/>
      <c r="EM672" s="23"/>
      <c r="EN672" s="23"/>
      <c r="EO672" s="23"/>
      <c r="EP672" s="23"/>
      <c r="EQ672" s="23"/>
      <c r="ER672" s="23"/>
      <c r="ES672" s="23"/>
      <c r="ET672" s="23"/>
      <c r="EU672" s="23"/>
      <c r="EV672" s="23"/>
      <c r="EW672" s="23"/>
      <c r="EX672" s="23"/>
      <c r="EY672" s="23"/>
      <c r="EZ672" s="23"/>
      <c r="FA672" s="23"/>
      <c r="FB672" s="23"/>
      <c r="FC672" s="23"/>
      <c r="FD672" s="23"/>
      <c r="FE672" s="23"/>
      <c r="FF672" s="23"/>
      <c r="FG672" s="23"/>
      <c r="FH672" s="23"/>
      <c r="FI672" s="23"/>
      <c r="FJ672" s="23"/>
      <c r="FK672" s="23"/>
      <c r="FL672" s="23"/>
      <c r="FM672" s="23"/>
      <c r="FN672" s="23"/>
      <c r="FO672" s="23"/>
      <c r="FP672" s="23"/>
      <c r="FQ672" s="23"/>
      <c r="FR672" s="23"/>
      <c r="FS672" s="23"/>
      <c r="FT672" s="23"/>
      <c r="FU672" s="23"/>
      <c r="FV672" s="23"/>
      <c r="FW672" s="23"/>
      <c r="FX672" s="23"/>
      <c r="FY672" s="23"/>
      <c r="FZ672" s="23"/>
      <c r="GA672" s="23"/>
      <c r="GB672" s="23"/>
      <c r="GC672" s="23"/>
      <c r="GD672" s="23"/>
      <c r="GE672" s="23"/>
      <c r="GF672" s="23"/>
      <c r="GG672" s="23"/>
      <c r="GH672" s="23"/>
      <c r="GI672" s="23"/>
    </row>
    <row r="673" spans="1:191" x14ac:dyDescent="0.35">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23"/>
      <c r="DX673" s="23"/>
      <c r="DY673" s="23"/>
      <c r="DZ673" s="23"/>
      <c r="EA673" s="23"/>
      <c r="EB673" s="23"/>
      <c r="EC673" s="23"/>
      <c r="ED673" s="23"/>
      <c r="EE673" s="23"/>
      <c r="EF673" s="23"/>
      <c r="EG673" s="23"/>
      <c r="EH673" s="23"/>
      <c r="EI673" s="23"/>
      <c r="EJ673" s="23"/>
      <c r="EK673" s="23"/>
      <c r="EL673" s="23"/>
      <c r="EM673" s="23"/>
      <c r="EN673" s="23"/>
      <c r="EO673" s="23"/>
      <c r="EP673" s="23"/>
      <c r="EQ673" s="23"/>
      <c r="ER673" s="23"/>
      <c r="ES673" s="23"/>
      <c r="ET673" s="23"/>
      <c r="EU673" s="23"/>
      <c r="EV673" s="23"/>
      <c r="EW673" s="23"/>
      <c r="EX673" s="23"/>
      <c r="EY673" s="23"/>
      <c r="EZ673" s="23"/>
      <c r="FA673" s="23"/>
      <c r="FB673" s="23"/>
      <c r="FC673" s="23"/>
      <c r="FD673" s="23"/>
      <c r="FE673" s="23"/>
      <c r="FF673" s="23"/>
      <c r="FG673" s="23"/>
      <c r="FH673" s="23"/>
      <c r="FI673" s="23"/>
      <c r="FJ673" s="23"/>
      <c r="FK673" s="23"/>
      <c r="FL673" s="23"/>
      <c r="FM673" s="23"/>
      <c r="FN673" s="23"/>
      <c r="FO673" s="23"/>
      <c r="FP673" s="23"/>
      <c r="FQ673" s="23"/>
      <c r="FR673" s="23"/>
      <c r="FS673" s="23"/>
      <c r="FT673" s="23"/>
      <c r="FU673" s="23"/>
      <c r="FV673" s="23"/>
      <c r="FW673" s="23"/>
      <c r="FX673" s="23"/>
      <c r="FY673" s="23"/>
      <c r="FZ673" s="23"/>
      <c r="GA673" s="23"/>
      <c r="GB673" s="23"/>
      <c r="GC673" s="23"/>
      <c r="GD673" s="23"/>
      <c r="GE673" s="23"/>
      <c r="GF673" s="23"/>
      <c r="GG673" s="23"/>
      <c r="GH673" s="23"/>
      <c r="GI673" s="23"/>
    </row>
    <row r="674" spans="1:191" x14ac:dyDescent="0.35">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23"/>
      <c r="DX674" s="23"/>
      <c r="DY674" s="23"/>
      <c r="DZ674" s="23"/>
      <c r="EA674" s="23"/>
      <c r="EB674" s="23"/>
      <c r="EC674" s="23"/>
      <c r="ED674" s="23"/>
      <c r="EE674" s="23"/>
      <c r="EF674" s="23"/>
      <c r="EG674" s="23"/>
      <c r="EH674" s="23"/>
      <c r="EI674" s="23"/>
      <c r="EJ674" s="23"/>
      <c r="EK674" s="23"/>
      <c r="EL674" s="23"/>
      <c r="EM674" s="23"/>
      <c r="EN674" s="23"/>
      <c r="EO674" s="23"/>
      <c r="EP674" s="23"/>
      <c r="EQ674" s="23"/>
      <c r="ER674" s="23"/>
      <c r="ES674" s="23"/>
      <c r="ET674" s="23"/>
      <c r="EU674" s="23"/>
      <c r="EV674" s="23"/>
      <c r="EW674" s="23"/>
      <c r="EX674" s="23"/>
      <c r="EY674" s="23"/>
      <c r="EZ674" s="23"/>
      <c r="FA674" s="23"/>
      <c r="FB674" s="23"/>
      <c r="FC674" s="23"/>
      <c r="FD674" s="23"/>
      <c r="FE674" s="23"/>
      <c r="FF674" s="23"/>
      <c r="FG674" s="23"/>
      <c r="FH674" s="23"/>
      <c r="FI674" s="23"/>
      <c r="FJ674" s="23"/>
      <c r="FK674" s="23"/>
      <c r="FL674" s="23"/>
      <c r="FM674" s="23"/>
      <c r="FN674" s="23"/>
      <c r="FO674" s="23"/>
      <c r="FP674" s="23"/>
      <c r="FQ674" s="23"/>
      <c r="FR674" s="23"/>
      <c r="FS674" s="23"/>
      <c r="FT674" s="23"/>
      <c r="FU674" s="23"/>
      <c r="FV674" s="23"/>
      <c r="FW674" s="23"/>
      <c r="FX674" s="23"/>
      <c r="FY674" s="23"/>
      <c r="FZ674" s="23"/>
      <c r="GA674" s="23"/>
      <c r="GB674" s="23"/>
      <c r="GC674" s="23"/>
      <c r="GD674" s="23"/>
      <c r="GE674" s="23"/>
      <c r="GF674" s="23"/>
      <c r="GG674" s="23"/>
      <c r="GH674" s="23"/>
      <c r="GI674" s="23"/>
    </row>
    <row r="675" spans="1:191" x14ac:dyDescent="0.35">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23"/>
      <c r="DX675" s="23"/>
      <c r="DY675" s="23"/>
      <c r="DZ675" s="23"/>
      <c r="EA675" s="23"/>
      <c r="EB675" s="23"/>
      <c r="EC675" s="23"/>
      <c r="ED675" s="23"/>
      <c r="EE675" s="23"/>
      <c r="EF675" s="23"/>
      <c r="EG675" s="23"/>
      <c r="EH675" s="23"/>
      <c r="EI675" s="23"/>
      <c r="EJ675" s="23"/>
      <c r="EK675" s="23"/>
      <c r="EL675" s="23"/>
      <c r="EM675" s="23"/>
      <c r="EN675" s="23"/>
      <c r="EO675" s="23"/>
      <c r="EP675" s="23"/>
      <c r="EQ675" s="23"/>
      <c r="ER675" s="23"/>
      <c r="ES675" s="23"/>
      <c r="ET675" s="23"/>
      <c r="EU675" s="23"/>
      <c r="EV675" s="23"/>
      <c r="EW675" s="23"/>
      <c r="EX675" s="23"/>
      <c r="EY675" s="23"/>
      <c r="EZ675" s="23"/>
      <c r="FA675" s="23"/>
      <c r="FB675" s="23"/>
      <c r="FC675" s="23"/>
      <c r="FD675" s="23"/>
      <c r="FE675" s="23"/>
      <c r="FF675" s="23"/>
      <c r="FG675" s="23"/>
      <c r="FH675" s="23"/>
      <c r="FI675" s="23"/>
      <c r="FJ675" s="23"/>
      <c r="FK675" s="23"/>
      <c r="FL675" s="23"/>
      <c r="FM675" s="23"/>
      <c r="FN675" s="23"/>
      <c r="FO675" s="23"/>
      <c r="FP675" s="23"/>
      <c r="FQ675" s="23"/>
      <c r="FR675" s="23"/>
      <c r="FS675" s="23"/>
      <c r="FT675" s="23"/>
      <c r="FU675" s="23"/>
      <c r="FV675" s="23"/>
      <c r="FW675" s="23"/>
      <c r="FX675" s="23"/>
      <c r="FY675" s="23"/>
      <c r="FZ675" s="23"/>
      <c r="GA675" s="23"/>
      <c r="GB675" s="23"/>
      <c r="GC675" s="23"/>
      <c r="GD675" s="23"/>
      <c r="GE675" s="23"/>
      <c r="GF675" s="23"/>
      <c r="GG675" s="23"/>
      <c r="GH675" s="23"/>
      <c r="GI675" s="23"/>
    </row>
    <row r="676" spans="1:191" x14ac:dyDescent="0.35">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3"/>
      <c r="DE676" s="23"/>
      <c r="DF676" s="23"/>
      <c r="DG676" s="23"/>
      <c r="DH676" s="23"/>
      <c r="DI676" s="23"/>
      <c r="DJ676" s="23"/>
      <c r="DK676" s="23"/>
      <c r="DL676" s="23"/>
      <c r="DM676" s="23"/>
      <c r="DN676" s="23"/>
      <c r="DO676" s="23"/>
      <c r="DP676" s="23"/>
      <c r="DQ676" s="23"/>
      <c r="DR676" s="23"/>
      <c r="DS676" s="23"/>
      <c r="DT676" s="23"/>
      <c r="DU676" s="23"/>
      <c r="DV676" s="23"/>
      <c r="DW676" s="23"/>
      <c r="DX676" s="23"/>
      <c r="DY676" s="23"/>
      <c r="DZ676" s="23"/>
      <c r="EA676" s="23"/>
      <c r="EB676" s="23"/>
      <c r="EC676" s="23"/>
      <c r="ED676" s="23"/>
      <c r="EE676" s="23"/>
      <c r="EF676" s="23"/>
      <c r="EG676" s="23"/>
      <c r="EH676" s="23"/>
      <c r="EI676" s="23"/>
      <c r="EJ676" s="23"/>
      <c r="EK676" s="23"/>
      <c r="EL676" s="23"/>
      <c r="EM676" s="23"/>
      <c r="EN676" s="23"/>
      <c r="EO676" s="23"/>
      <c r="EP676" s="23"/>
      <c r="EQ676" s="23"/>
      <c r="ER676" s="23"/>
      <c r="ES676" s="23"/>
      <c r="ET676" s="23"/>
      <c r="EU676" s="23"/>
      <c r="EV676" s="23"/>
      <c r="EW676" s="23"/>
      <c r="EX676" s="23"/>
      <c r="EY676" s="23"/>
      <c r="EZ676" s="23"/>
      <c r="FA676" s="23"/>
      <c r="FB676" s="23"/>
      <c r="FC676" s="23"/>
      <c r="FD676" s="23"/>
      <c r="FE676" s="23"/>
      <c r="FF676" s="23"/>
      <c r="FG676" s="23"/>
      <c r="FH676" s="23"/>
      <c r="FI676" s="23"/>
      <c r="FJ676" s="23"/>
      <c r="FK676" s="23"/>
      <c r="FL676" s="23"/>
      <c r="FM676" s="23"/>
      <c r="FN676" s="23"/>
      <c r="FO676" s="23"/>
      <c r="FP676" s="23"/>
      <c r="FQ676" s="23"/>
      <c r="FR676" s="23"/>
      <c r="FS676" s="23"/>
      <c r="FT676" s="23"/>
      <c r="FU676" s="23"/>
      <c r="FV676" s="23"/>
      <c r="FW676" s="23"/>
      <c r="FX676" s="23"/>
      <c r="FY676" s="23"/>
      <c r="FZ676" s="23"/>
      <c r="GA676" s="23"/>
      <c r="GB676" s="23"/>
      <c r="GC676" s="23"/>
      <c r="GD676" s="23"/>
      <c r="GE676" s="23"/>
      <c r="GF676" s="23"/>
      <c r="GG676" s="23"/>
      <c r="GH676" s="23"/>
      <c r="GI676" s="23"/>
    </row>
    <row r="677" spans="1:191" x14ac:dyDescent="0.35">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c r="CB677" s="23"/>
      <c r="CC677" s="23"/>
      <c r="CD677" s="23"/>
      <c r="CE677" s="23"/>
      <c r="CF677" s="23"/>
      <c r="CG677" s="23"/>
      <c r="CH677" s="23"/>
      <c r="CI677" s="23"/>
      <c r="CJ677" s="23"/>
      <c r="CK677" s="23"/>
      <c r="CL677" s="23"/>
      <c r="CM677" s="23"/>
      <c r="CN677" s="23"/>
      <c r="CO677" s="23"/>
      <c r="CP677" s="23"/>
      <c r="CQ677" s="23"/>
      <c r="CR677" s="23"/>
      <c r="CS677" s="23"/>
      <c r="CT677" s="23"/>
      <c r="CU677" s="23"/>
      <c r="CV677" s="23"/>
      <c r="CW677" s="23"/>
      <c r="CX677" s="23"/>
      <c r="CY677" s="23"/>
      <c r="CZ677" s="23"/>
      <c r="DA677" s="23"/>
      <c r="DB677" s="23"/>
      <c r="DC677" s="23"/>
      <c r="DD677" s="23"/>
      <c r="DE677" s="23"/>
      <c r="DF677" s="23"/>
      <c r="DG677" s="23"/>
      <c r="DH677" s="23"/>
      <c r="DI677" s="23"/>
      <c r="DJ677" s="23"/>
      <c r="DK677" s="23"/>
      <c r="DL677" s="23"/>
      <c r="DM677" s="23"/>
      <c r="DN677" s="23"/>
      <c r="DO677" s="23"/>
      <c r="DP677" s="23"/>
      <c r="DQ677" s="23"/>
      <c r="DR677" s="23"/>
      <c r="DS677" s="23"/>
      <c r="DT677" s="23"/>
      <c r="DU677" s="23"/>
      <c r="DV677" s="23"/>
      <c r="DW677" s="23"/>
      <c r="DX677" s="23"/>
      <c r="DY677" s="23"/>
      <c r="DZ677" s="23"/>
      <c r="EA677" s="23"/>
      <c r="EB677" s="23"/>
      <c r="EC677" s="23"/>
      <c r="ED677" s="23"/>
      <c r="EE677" s="23"/>
      <c r="EF677" s="23"/>
      <c r="EG677" s="23"/>
      <c r="EH677" s="23"/>
      <c r="EI677" s="23"/>
      <c r="EJ677" s="23"/>
      <c r="EK677" s="23"/>
      <c r="EL677" s="23"/>
      <c r="EM677" s="23"/>
      <c r="EN677" s="23"/>
      <c r="EO677" s="23"/>
      <c r="EP677" s="23"/>
      <c r="EQ677" s="23"/>
      <c r="ER677" s="23"/>
      <c r="ES677" s="23"/>
      <c r="ET677" s="23"/>
      <c r="EU677" s="23"/>
      <c r="EV677" s="23"/>
      <c r="EW677" s="23"/>
      <c r="EX677" s="23"/>
      <c r="EY677" s="23"/>
      <c r="EZ677" s="23"/>
      <c r="FA677" s="23"/>
      <c r="FB677" s="23"/>
      <c r="FC677" s="23"/>
      <c r="FD677" s="23"/>
      <c r="FE677" s="23"/>
      <c r="FF677" s="23"/>
      <c r="FG677" s="23"/>
      <c r="FH677" s="23"/>
      <c r="FI677" s="23"/>
      <c r="FJ677" s="23"/>
      <c r="FK677" s="23"/>
      <c r="FL677" s="23"/>
      <c r="FM677" s="23"/>
      <c r="FN677" s="23"/>
      <c r="FO677" s="23"/>
      <c r="FP677" s="23"/>
      <c r="FQ677" s="23"/>
      <c r="FR677" s="23"/>
      <c r="FS677" s="23"/>
      <c r="FT677" s="23"/>
      <c r="FU677" s="23"/>
      <c r="FV677" s="23"/>
      <c r="FW677" s="23"/>
      <c r="FX677" s="23"/>
      <c r="FY677" s="23"/>
      <c r="FZ677" s="23"/>
      <c r="GA677" s="23"/>
      <c r="GB677" s="23"/>
      <c r="GC677" s="23"/>
      <c r="GD677" s="23"/>
      <c r="GE677" s="23"/>
      <c r="GF677" s="23"/>
      <c r="GG677" s="23"/>
      <c r="GH677" s="23"/>
      <c r="GI677" s="23"/>
    </row>
    <row r="678" spans="1:191" x14ac:dyDescent="0.35">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c r="CB678" s="23"/>
      <c r="CC678" s="23"/>
      <c r="CD678" s="23"/>
      <c r="CE678" s="23"/>
      <c r="CF678" s="23"/>
      <c r="CG678" s="23"/>
      <c r="CH678" s="23"/>
      <c r="CI678" s="23"/>
      <c r="CJ678" s="23"/>
      <c r="CK678" s="23"/>
      <c r="CL678" s="23"/>
      <c r="CM678" s="23"/>
      <c r="CN678" s="23"/>
      <c r="CO678" s="23"/>
      <c r="CP678" s="23"/>
      <c r="CQ678" s="23"/>
      <c r="CR678" s="23"/>
      <c r="CS678" s="23"/>
      <c r="CT678" s="23"/>
      <c r="CU678" s="23"/>
      <c r="CV678" s="23"/>
      <c r="CW678" s="23"/>
      <c r="CX678" s="23"/>
      <c r="CY678" s="23"/>
      <c r="CZ678" s="23"/>
      <c r="DA678" s="23"/>
      <c r="DB678" s="23"/>
      <c r="DC678" s="23"/>
      <c r="DD678" s="23"/>
      <c r="DE678" s="23"/>
      <c r="DF678" s="23"/>
      <c r="DG678" s="23"/>
      <c r="DH678" s="23"/>
      <c r="DI678" s="23"/>
      <c r="DJ678" s="23"/>
      <c r="DK678" s="23"/>
      <c r="DL678" s="23"/>
      <c r="DM678" s="23"/>
      <c r="DN678" s="23"/>
      <c r="DO678" s="23"/>
      <c r="DP678" s="23"/>
      <c r="DQ678" s="23"/>
      <c r="DR678" s="23"/>
      <c r="DS678" s="23"/>
      <c r="DT678" s="23"/>
      <c r="DU678" s="23"/>
      <c r="DV678" s="23"/>
      <c r="DW678" s="23"/>
      <c r="DX678" s="23"/>
      <c r="DY678" s="23"/>
      <c r="DZ678" s="23"/>
      <c r="EA678" s="23"/>
      <c r="EB678" s="23"/>
      <c r="EC678" s="23"/>
      <c r="ED678" s="23"/>
      <c r="EE678" s="23"/>
      <c r="EF678" s="23"/>
      <c r="EG678" s="23"/>
      <c r="EH678" s="23"/>
      <c r="EI678" s="23"/>
      <c r="EJ678" s="23"/>
      <c r="EK678" s="23"/>
      <c r="EL678" s="23"/>
      <c r="EM678" s="23"/>
      <c r="EN678" s="23"/>
      <c r="EO678" s="23"/>
      <c r="EP678" s="23"/>
      <c r="EQ678" s="23"/>
      <c r="ER678" s="23"/>
      <c r="ES678" s="23"/>
      <c r="ET678" s="23"/>
      <c r="EU678" s="23"/>
      <c r="EV678" s="23"/>
      <c r="EW678" s="23"/>
      <c r="EX678" s="23"/>
      <c r="EY678" s="23"/>
      <c r="EZ678" s="23"/>
      <c r="FA678" s="23"/>
      <c r="FB678" s="23"/>
      <c r="FC678" s="23"/>
      <c r="FD678" s="23"/>
      <c r="FE678" s="23"/>
      <c r="FF678" s="23"/>
      <c r="FG678" s="23"/>
      <c r="FH678" s="23"/>
      <c r="FI678" s="23"/>
      <c r="FJ678" s="23"/>
      <c r="FK678" s="23"/>
      <c r="FL678" s="23"/>
      <c r="FM678" s="23"/>
      <c r="FN678" s="23"/>
      <c r="FO678" s="23"/>
      <c r="FP678" s="23"/>
      <c r="FQ678" s="23"/>
      <c r="FR678" s="23"/>
      <c r="FS678" s="23"/>
      <c r="FT678" s="23"/>
      <c r="FU678" s="23"/>
      <c r="FV678" s="23"/>
      <c r="FW678" s="23"/>
      <c r="FX678" s="23"/>
      <c r="FY678" s="23"/>
      <c r="FZ678" s="23"/>
      <c r="GA678" s="23"/>
      <c r="GB678" s="23"/>
      <c r="GC678" s="23"/>
      <c r="GD678" s="23"/>
      <c r="GE678" s="23"/>
      <c r="GF678" s="23"/>
      <c r="GG678" s="23"/>
      <c r="GH678" s="23"/>
      <c r="GI678" s="23"/>
    </row>
    <row r="679" spans="1:191" x14ac:dyDescent="0.35">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c r="CB679" s="23"/>
      <c r="CC679" s="23"/>
      <c r="CD679" s="23"/>
      <c r="CE679" s="23"/>
      <c r="CF679" s="23"/>
      <c r="CG679" s="23"/>
      <c r="CH679" s="23"/>
      <c r="CI679" s="23"/>
      <c r="CJ679" s="23"/>
      <c r="CK679" s="23"/>
      <c r="CL679" s="23"/>
      <c r="CM679" s="23"/>
      <c r="CN679" s="23"/>
      <c r="CO679" s="23"/>
      <c r="CP679" s="23"/>
      <c r="CQ679" s="23"/>
      <c r="CR679" s="23"/>
      <c r="CS679" s="23"/>
      <c r="CT679" s="23"/>
      <c r="CU679" s="23"/>
      <c r="CV679" s="23"/>
      <c r="CW679" s="23"/>
      <c r="CX679" s="23"/>
      <c r="CY679" s="23"/>
      <c r="CZ679" s="23"/>
      <c r="DA679" s="23"/>
      <c r="DB679" s="23"/>
      <c r="DC679" s="23"/>
      <c r="DD679" s="23"/>
      <c r="DE679" s="23"/>
      <c r="DF679" s="23"/>
      <c r="DG679" s="23"/>
      <c r="DH679" s="23"/>
      <c r="DI679" s="23"/>
      <c r="DJ679" s="23"/>
      <c r="DK679" s="23"/>
      <c r="DL679" s="23"/>
      <c r="DM679" s="23"/>
      <c r="DN679" s="23"/>
      <c r="DO679" s="23"/>
      <c r="DP679" s="23"/>
      <c r="DQ679" s="23"/>
      <c r="DR679" s="23"/>
      <c r="DS679" s="23"/>
      <c r="DT679" s="23"/>
      <c r="DU679" s="23"/>
      <c r="DV679" s="23"/>
      <c r="DW679" s="23"/>
      <c r="DX679" s="23"/>
      <c r="DY679" s="23"/>
      <c r="DZ679" s="23"/>
      <c r="EA679" s="23"/>
      <c r="EB679" s="23"/>
      <c r="EC679" s="23"/>
      <c r="ED679" s="23"/>
      <c r="EE679" s="23"/>
      <c r="EF679" s="23"/>
      <c r="EG679" s="23"/>
      <c r="EH679" s="23"/>
      <c r="EI679" s="23"/>
      <c r="EJ679" s="23"/>
      <c r="EK679" s="23"/>
      <c r="EL679" s="23"/>
      <c r="EM679" s="23"/>
      <c r="EN679" s="23"/>
      <c r="EO679" s="23"/>
      <c r="EP679" s="23"/>
      <c r="EQ679" s="23"/>
      <c r="ER679" s="23"/>
      <c r="ES679" s="23"/>
      <c r="ET679" s="23"/>
      <c r="EU679" s="23"/>
      <c r="EV679" s="23"/>
      <c r="EW679" s="23"/>
      <c r="EX679" s="23"/>
      <c r="EY679" s="23"/>
      <c r="EZ679" s="23"/>
      <c r="FA679" s="23"/>
      <c r="FB679" s="23"/>
      <c r="FC679" s="23"/>
      <c r="FD679" s="23"/>
      <c r="FE679" s="23"/>
      <c r="FF679" s="23"/>
      <c r="FG679" s="23"/>
      <c r="FH679" s="23"/>
      <c r="FI679" s="23"/>
      <c r="FJ679" s="23"/>
      <c r="FK679" s="23"/>
      <c r="FL679" s="23"/>
      <c r="FM679" s="23"/>
      <c r="FN679" s="23"/>
      <c r="FO679" s="23"/>
      <c r="FP679" s="23"/>
      <c r="FQ679" s="23"/>
      <c r="FR679" s="23"/>
      <c r="FS679" s="23"/>
      <c r="FT679" s="23"/>
      <c r="FU679" s="23"/>
      <c r="FV679" s="23"/>
      <c r="FW679" s="23"/>
      <c r="FX679" s="23"/>
      <c r="FY679" s="23"/>
      <c r="FZ679" s="23"/>
      <c r="GA679" s="23"/>
      <c r="GB679" s="23"/>
      <c r="GC679" s="23"/>
      <c r="GD679" s="23"/>
      <c r="GE679" s="23"/>
      <c r="GF679" s="23"/>
      <c r="GG679" s="23"/>
      <c r="GH679" s="23"/>
      <c r="GI679" s="23"/>
    </row>
    <row r="680" spans="1:191" x14ac:dyDescent="0.35">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23"/>
      <c r="CQ680" s="23"/>
      <c r="CR680" s="23"/>
      <c r="CS680" s="23"/>
      <c r="CT680" s="23"/>
      <c r="CU680" s="23"/>
      <c r="CV680" s="23"/>
      <c r="CW680" s="23"/>
      <c r="CX680" s="23"/>
      <c r="CY680" s="23"/>
      <c r="CZ680" s="23"/>
      <c r="DA680" s="23"/>
      <c r="DB680" s="23"/>
      <c r="DC680" s="23"/>
      <c r="DD680" s="23"/>
      <c r="DE680" s="23"/>
      <c r="DF680" s="23"/>
      <c r="DG680" s="23"/>
      <c r="DH680" s="23"/>
      <c r="DI680" s="23"/>
      <c r="DJ680" s="23"/>
      <c r="DK680" s="23"/>
      <c r="DL680" s="23"/>
      <c r="DM680" s="23"/>
      <c r="DN680" s="23"/>
      <c r="DO680" s="23"/>
      <c r="DP680" s="23"/>
      <c r="DQ680" s="23"/>
      <c r="DR680" s="23"/>
      <c r="DS680" s="23"/>
      <c r="DT680" s="23"/>
      <c r="DU680" s="23"/>
      <c r="DV680" s="23"/>
      <c r="DW680" s="23"/>
      <c r="DX680" s="23"/>
      <c r="DY680" s="23"/>
      <c r="DZ680" s="23"/>
      <c r="EA680" s="23"/>
      <c r="EB680" s="23"/>
      <c r="EC680" s="23"/>
      <c r="ED680" s="23"/>
      <c r="EE680" s="23"/>
      <c r="EF680" s="23"/>
      <c r="EG680" s="23"/>
      <c r="EH680" s="23"/>
      <c r="EI680" s="23"/>
      <c r="EJ680" s="23"/>
      <c r="EK680" s="23"/>
      <c r="EL680" s="23"/>
      <c r="EM680" s="23"/>
      <c r="EN680" s="23"/>
      <c r="EO680" s="23"/>
      <c r="EP680" s="23"/>
      <c r="EQ680" s="23"/>
      <c r="ER680" s="23"/>
      <c r="ES680" s="23"/>
      <c r="ET680" s="23"/>
      <c r="EU680" s="23"/>
      <c r="EV680" s="23"/>
      <c r="EW680" s="23"/>
      <c r="EX680" s="23"/>
      <c r="EY680" s="23"/>
      <c r="EZ680" s="23"/>
      <c r="FA680" s="23"/>
      <c r="FB680" s="23"/>
      <c r="FC680" s="23"/>
      <c r="FD680" s="23"/>
      <c r="FE680" s="23"/>
      <c r="FF680" s="23"/>
      <c r="FG680" s="23"/>
      <c r="FH680" s="23"/>
      <c r="FI680" s="23"/>
      <c r="FJ680" s="23"/>
      <c r="FK680" s="23"/>
      <c r="FL680" s="23"/>
      <c r="FM680" s="23"/>
      <c r="FN680" s="23"/>
      <c r="FO680" s="23"/>
      <c r="FP680" s="23"/>
      <c r="FQ680" s="23"/>
      <c r="FR680" s="23"/>
      <c r="FS680" s="23"/>
      <c r="FT680" s="23"/>
      <c r="FU680" s="23"/>
      <c r="FV680" s="23"/>
      <c r="FW680" s="23"/>
      <c r="FX680" s="23"/>
      <c r="FY680" s="23"/>
      <c r="FZ680" s="23"/>
      <c r="GA680" s="23"/>
      <c r="GB680" s="23"/>
      <c r="GC680" s="23"/>
      <c r="GD680" s="23"/>
      <c r="GE680" s="23"/>
      <c r="GF680" s="23"/>
      <c r="GG680" s="23"/>
      <c r="GH680" s="23"/>
      <c r="GI680" s="23"/>
    </row>
    <row r="681" spans="1:191" x14ac:dyDescent="0.35">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c r="CB681" s="23"/>
      <c r="CC681" s="23"/>
      <c r="CD681" s="23"/>
      <c r="CE681" s="23"/>
      <c r="CF681" s="23"/>
      <c r="CG681" s="23"/>
      <c r="CH681" s="23"/>
      <c r="CI681" s="23"/>
      <c r="CJ681" s="23"/>
      <c r="CK681" s="23"/>
      <c r="CL681" s="23"/>
      <c r="CM681" s="23"/>
      <c r="CN681" s="23"/>
      <c r="CO681" s="23"/>
      <c r="CP681" s="23"/>
      <c r="CQ681" s="23"/>
      <c r="CR681" s="23"/>
      <c r="CS681" s="23"/>
      <c r="CT681" s="23"/>
      <c r="CU681" s="23"/>
      <c r="CV681" s="23"/>
      <c r="CW681" s="23"/>
      <c r="CX681" s="23"/>
      <c r="CY681" s="23"/>
      <c r="CZ681" s="23"/>
      <c r="DA681" s="23"/>
      <c r="DB681" s="23"/>
      <c r="DC681" s="23"/>
      <c r="DD681" s="23"/>
      <c r="DE681" s="23"/>
      <c r="DF681" s="23"/>
      <c r="DG681" s="23"/>
      <c r="DH681" s="23"/>
      <c r="DI681" s="23"/>
      <c r="DJ681" s="23"/>
      <c r="DK681" s="23"/>
      <c r="DL681" s="23"/>
      <c r="DM681" s="23"/>
      <c r="DN681" s="23"/>
      <c r="DO681" s="23"/>
      <c r="DP681" s="23"/>
      <c r="DQ681" s="23"/>
      <c r="DR681" s="23"/>
      <c r="DS681" s="23"/>
      <c r="DT681" s="23"/>
      <c r="DU681" s="23"/>
      <c r="DV681" s="23"/>
      <c r="DW681" s="23"/>
      <c r="DX681" s="23"/>
      <c r="DY681" s="23"/>
      <c r="DZ681" s="23"/>
      <c r="EA681" s="23"/>
      <c r="EB681" s="23"/>
      <c r="EC681" s="23"/>
      <c r="ED681" s="23"/>
      <c r="EE681" s="23"/>
      <c r="EF681" s="23"/>
      <c r="EG681" s="23"/>
      <c r="EH681" s="23"/>
      <c r="EI681" s="23"/>
      <c r="EJ681" s="23"/>
      <c r="EK681" s="23"/>
      <c r="EL681" s="23"/>
      <c r="EM681" s="23"/>
      <c r="EN681" s="23"/>
      <c r="EO681" s="23"/>
      <c r="EP681" s="23"/>
      <c r="EQ681" s="23"/>
      <c r="ER681" s="23"/>
      <c r="ES681" s="23"/>
      <c r="ET681" s="23"/>
      <c r="EU681" s="23"/>
      <c r="EV681" s="23"/>
      <c r="EW681" s="23"/>
      <c r="EX681" s="23"/>
      <c r="EY681" s="23"/>
      <c r="EZ681" s="23"/>
      <c r="FA681" s="23"/>
      <c r="FB681" s="23"/>
      <c r="FC681" s="23"/>
      <c r="FD681" s="23"/>
      <c r="FE681" s="23"/>
      <c r="FF681" s="23"/>
      <c r="FG681" s="23"/>
      <c r="FH681" s="23"/>
      <c r="FI681" s="23"/>
      <c r="FJ681" s="23"/>
      <c r="FK681" s="23"/>
      <c r="FL681" s="23"/>
      <c r="FM681" s="23"/>
      <c r="FN681" s="23"/>
      <c r="FO681" s="23"/>
      <c r="FP681" s="23"/>
      <c r="FQ681" s="23"/>
      <c r="FR681" s="23"/>
      <c r="FS681" s="23"/>
      <c r="FT681" s="23"/>
      <c r="FU681" s="23"/>
      <c r="FV681" s="23"/>
      <c r="FW681" s="23"/>
      <c r="FX681" s="23"/>
      <c r="FY681" s="23"/>
      <c r="FZ681" s="23"/>
      <c r="GA681" s="23"/>
      <c r="GB681" s="23"/>
      <c r="GC681" s="23"/>
      <c r="GD681" s="23"/>
      <c r="GE681" s="23"/>
      <c r="GF681" s="23"/>
      <c r="GG681" s="23"/>
      <c r="GH681" s="23"/>
      <c r="GI681" s="23"/>
    </row>
    <row r="682" spans="1:191" x14ac:dyDescent="0.35">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c r="CB682" s="23"/>
      <c r="CC682" s="23"/>
      <c r="CD682" s="23"/>
      <c r="CE682" s="23"/>
      <c r="CF682" s="23"/>
      <c r="CG682" s="23"/>
      <c r="CH682" s="23"/>
      <c r="CI682" s="23"/>
      <c r="CJ682" s="23"/>
      <c r="CK682" s="23"/>
      <c r="CL682" s="23"/>
      <c r="CM682" s="23"/>
      <c r="CN682" s="23"/>
      <c r="CO682" s="23"/>
      <c r="CP682" s="23"/>
      <c r="CQ682" s="23"/>
      <c r="CR682" s="23"/>
      <c r="CS682" s="23"/>
      <c r="CT682" s="23"/>
      <c r="CU682" s="23"/>
      <c r="CV682" s="23"/>
      <c r="CW682" s="23"/>
      <c r="CX682" s="23"/>
      <c r="CY682" s="23"/>
      <c r="CZ682" s="23"/>
      <c r="DA682" s="23"/>
      <c r="DB682" s="23"/>
      <c r="DC682" s="23"/>
      <c r="DD682" s="23"/>
      <c r="DE682" s="23"/>
      <c r="DF682" s="23"/>
      <c r="DG682" s="23"/>
      <c r="DH682" s="23"/>
      <c r="DI682" s="23"/>
      <c r="DJ682" s="23"/>
      <c r="DK682" s="23"/>
      <c r="DL682" s="23"/>
      <c r="DM682" s="23"/>
      <c r="DN682" s="23"/>
      <c r="DO682" s="23"/>
      <c r="DP682" s="23"/>
      <c r="DQ682" s="23"/>
      <c r="DR682" s="23"/>
      <c r="DS682" s="23"/>
      <c r="DT682" s="23"/>
      <c r="DU682" s="23"/>
      <c r="DV682" s="23"/>
      <c r="DW682" s="23"/>
      <c r="DX682" s="23"/>
      <c r="DY682" s="23"/>
      <c r="DZ682" s="23"/>
      <c r="EA682" s="23"/>
      <c r="EB682" s="23"/>
      <c r="EC682" s="23"/>
      <c r="ED682" s="23"/>
      <c r="EE682" s="23"/>
      <c r="EF682" s="23"/>
      <c r="EG682" s="23"/>
      <c r="EH682" s="23"/>
      <c r="EI682" s="23"/>
      <c r="EJ682" s="23"/>
      <c r="EK682" s="23"/>
      <c r="EL682" s="23"/>
      <c r="EM682" s="23"/>
      <c r="EN682" s="23"/>
      <c r="EO682" s="23"/>
      <c r="EP682" s="23"/>
      <c r="EQ682" s="23"/>
      <c r="ER682" s="23"/>
      <c r="ES682" s="23"/>
      <c r="ET682" s="23"/>
      <c r="EU682" s="23"/>
      <c r="EV682" s="23"/>
      <c r="EW682" s="23"/>
      <c r="EX682" s="23"/>
      <c r="EY682" s="23"/>
      <c r="EZ682" s="23"/>
      <c r="FA682" s="23"/>
      <c r="FB682" s="23"/>
      <c r="FC682" s="23"/>
      <c r="FD682" s="23"/>
      <c r="FE682" s="23"/>
      <c r="FF682" s="23"/>
      <c r="FG682" s="23"/>
      <c r="FH682" s="23"/>
      <c r="FI682" s="23"/>
      <c r="FJ682" s="23"/>
      <c r="FK682" s="23"/>
      <c r="FL682" s="23"/>
      <c r="FM682" s="23"/>
      <c r="FN682" s="23"/>
      <c r="FO682" s="23"/>
      <c r="FP682" s="23"/>
      <c r="FQ682" s="23"/>
      <c r="FR682" s="23"/>
      <c r="FS682" s="23"/>
      <c r="FT682" s="23"/>
      <c r="FU682" s="23"/>
      <c r="FV682" s="23"/>
      <c r="FW682" s="23"/>
      <c r="FX682" s="23"/>
      <c r="FY682" s="23"/>
      <c r="FZ682" s="23"/>
      <c r="GA682" s="23"/>
      <c r="GB682" s="23"/>
      <c r="GC682" s="23"/>
      <c r="GD682" s="23"/>
      <c r="GE682" s="23"/>
      <c r="GF682" s="23"/>
      <c r="GG682" s="23"/>
      <c r="GH682" s="23"/>
      <c r="GI682" s="23"/>
    </row>
    <row r="683" spans="1:191" x14ac:dyDescent="0.35">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c r="CB683" s="23"/>
      <c r="CC683" s="23"/>
      <c r="CD683" s="23"/>
      <c r="CE683" s="23"/>
      <c r="CF683" s="23"/>
      <c r="CG683" s="23"/>
      <c r="CH683" s="23"/>
      <c r="CI683" s="23"/>
      <c r="CJ683" s="23"/>
      <c r="CK683" s="23"/>
      <c r="CL683" s="23"/>
      <c r="CM683" s="23"/>
      <c r="CN683" s="23"/>
      <c r="CO683" s="23"/>
      <c r="CP683" s="23"/>
      <c r="CQ683" s="23"/>
      <c r="CR683" s="23"/>
      <c r="CS683" s="23"/>
      <c r="CT683" s="23"/>
      <c r="CU683" s="23"/>
      <c r="CV683" s="23"/>
      <c r="CW683" s="23"/>
      <c r="CX683" s="23"/>
      <c r="CY683" s="23"/>
      <c r="CZ683" s="23"/>
      <c r="DA683" s="23"/>
      <c r="DB683" s="23"/>
      <c r="DC683" s="23"/>
      <c r="DD683" s="23"/>
      <c r="DE683" s="23"/>
      <c r="DF683" s="23"/>
      <c r="DG683" s="23"/>
      <c r="DH683" s="23"/>
      <c r="DI683" s="23"/>
      <c r="DJ683" s="23"/>
      <c r="DK683" s="23"/>
      <c r="DL683" s="23"/>
      <c r="DM683" s="23"/>
      <c r="DN683" s="23"/>
      <c r="DO683" s="23"/>
      <c r="DP683" s="23"/>
      <c r="DQ683" s="23"/>
      <c r="DR683" s="23"/>
      <c r="DS683" s="23"/>
      <c r="DT683" s="23"/>
      <c r="DU683" s="23"/>
      <c r="DV683" s="23"/>
      <c r="DW683" s="23"/>
      <c r="DX683" s="23"/>
      <c r="DY683" s="23"/>
      <c r="DZ683" s="23"/>
      <c r="EA683" s="23"/>
      <c r="EB683" s="23"/>
      <c r="EC683" s="23"/>
      <c r="ED683" s="23"/>
      <c r="EE683" s="23"/>
      <c r="EF683" s="23"/>
      <c r="EG683" s="23"/>
      <c r="EH683" s="23"/>
      <c r="EI683" s="23"/>
      <c r="EJ683" s="23"/>
      <c r="EK683" s="23"/>
      <c r="EL683" s="23"/>
      <c r="EM683" s="23"/>
      <c r="EN683" s="23"/>
      <c r="EO683" s="23"/>
      <c r="EP683" s="23"/>
      <c r="EQ683" s="23"/>
      <c r="ER683" s="23"/>
      <c r="ES683" s="23"/>
      <c r="ET683" s="23"/>
      <c r="EU683" s="23"/>
      <c r="EV683" s="23"/>
      <c r="EW683" s="23"/>
      <c r="EX683" s="23"/>
      <c r="EY683" s="23"/>
      <c r="EZ683" s="23"/>
      <c r="FA683" s="23"/>
      <c r="FB683" s="23"/>
      <c r="FC683" s="23"/>
      <c r="FD683" s="23"/>
      <c r="FE683" s="23"/>
      <c r="FF683" s="23"/>
      <c r="FG683" s="23"/>
      <c r="FH683" s="23"/>
      <c r="FI683" s="23"/>
      <c r="FJ683" s="23"/>
      <c r="FK683" s="23"/>
      <c r="FL683" s="23"/>
      <c r="FM683" s="23"/>
      <c r="FN683" s="23"/>
      <c r="FO683" s="23"/>
      <c r="FP683" s="23"/>
      <c r="FQ683" s="23"/>
      <c r="FR683" s="23"/>
      <c r="FS683" s="23"/>
      <c r="FT683" s="23"/>
      <c r="FU683" s="23"/>
      <c r="FV683" s="23"/>
      <c r="FW683" s="23"/>
      <c r="FX683" s="23"/>
      <c r="FY683" s="23"/>
      <c r="FZ683" s="23"/>
      <c r="GA683" s="23"/>
      <c r="GB683" s="23"/>
      <c r="GC683" s="23"/>
      <c r="GD683" s="23"/>
      <c r="GE683" s="23"/>
      <c r="GF683" s="23"/>
      <c r="GG683" s="23"/>
      <c r="GH683" s="23"/>
      <c r="GI683" s="23"/>
    </row>
    <row r="684" spans="1:191" x14ac:dyDescent="0.35">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c r="CB684" s="23"/>
      <c r="CC684" s="23"/>
      <c r="CD684" s="23"/>
      <c r="CE684" s="23"/>
      <c r="CF684" s="23"/>
      <c r="CG684" s="23"/>
      <c r="CH684" s="23"/>
      <c r="CI684" s="23"/>
      <c r="CJ684" s="23"/>
      <c r="CK684" s="23"/>
      <c r="CL684" s="23"/>
      <c r="CM684" s="23"/>
      <c r="CN684" s="23"/>
      <c r="CO684" s="23"/>
      <c r="CP684" s="23"/>
      <c r="CQ684" s="23"/>
      <c r="CR684" s="23"/>
      <c r="CS684" s="23"/>
      <c r="CT684" s="23"/>
      <c r="CU684" s="23"/>
      <c r="CV684" s="23"/>
      <c r="CW684" s="23"/>
      <c r="CX684" s="23"/>
      <c r="CY684" s="23"/>
      <c r="CZ684" s="23"/>
      <c r="DA684" s="23"/>
      <c r="DB684" s="23"/>
      <c r="DC684" s="23"/>
      <c r="DD684" s="23"/>
      <c r="DE684" s="23"/>
      <c r="DF684" s="23"/>
      <c r="DG684" s="23"/>
      <c r="DH684" s="23"/>
      <c r="DI684" s="23"/>
      <c r="DJ684" s="23"/>
      <c r="DK684" s="23"/>
      <c r="DL684" s="23"/>
      <c r="DM684" s="23"/>
      <c r="DN684" s="23"/>
      <c r="DO684" s="23"/>
      <c r="DP684" s="23"/>
      <c r="DQ684" s="23"/>
      <c r="DR684" s="23"/>
      <c r="DS684" s="23"/>
      <c r="DT684" s="23"/>
      <c r="DU684" s="23"/>
      <c r="DV684" s="23"/>
      <c r="DW684" s="23"/>
      <c r="DX684" s="23"/>
      <c r="DY684" s="23"/>
      <c r="DZ684" s="23"/>
      <c r="EA684" s="23"/>
      <c r="EB684" s="23"/>
      <c r="EC684" s="23"/>
      <c r="ED684" s="23"/>
      <c r="EE684" s="23"/>
      <c r="EF684" s="23"/>
      <c r="EG684" s="23"/>
      <c r="EH684" s="23"/>
      <c r="EI684" s="23"/>
      <c r="EJ684" s="23"/>
      <c r="EK684" s="23"/>
      <c r="EL684" s="23"/>
      <c r="EM684" s="23"/>
      <c r="EN684" s="23"/>
      <c r="EO684" s="23"/>
      <c r="EP684" s="23"/>
      <c r="EQ684" s="23"/>
      <c r="ER684" s="23"/>
      <c r="ES684" s="23"/>
      <c r="ET684" s="23"/>
      <c r="EU684" s="23"/>
      <c r="EV684" s="23"/>
      <c r="EW684" s="23"/>
      <c r="EX684" s="23"/>
      <c r="EY684" s="23"/>
      <c r="EZ684" s="23"/>
      <c r="FA684" s="23"/>
      <c r="FB684" s="23"/>
      <c r="FC684" s="23"/>
      <c r="FD684" s="23"/>
      <c r="FE684" s="23"/>
      <c r="FF684" s="23"/>
      <c r="FG684" s="23"/>
      <c r="FH684" s="23"/>
      <c r="FI684" s="23"/>
      <c r="FJ684" s="23"/>
      <c r="FK684" s="23"/>
      <c r="FL684" s="23"/>
      <c r="FM684" s="23"/>
      <c r="FN684" s="23"/>
      <c r="FO684" s="23"/>
      <c r="FP684" s="23"/>
      <c r="FQ684" s="23"/>
      <c r="FR684" s="23"/>
      <c r="FS684" s="23"/>
      <c r="FT684" s="23"/>
      <c r="FU684" s="23"/>
      <c r="FV684" s="23"/>
      <c r="FW684" s="23"/>
      <c r="FX684" s="23"/>
      <c r="FY684" s="23"/>
      <c r="FZ684" s="23"/>
      <c r="GA684" s="23"/>
      <c r="GB684" s="23"/>
      <c r="GC684" s="23"/>
      <c r="GD684" s="23"/>
      <c r="GE684" s="23"/>
      <c r="GF684" s="23"/>
      <c r="GG684" s="23"/>
      <c r="GH684" s="23"/>
      <c r="GI684" s="23"/>
    </row>
    <row r="685" spans="1:191" x14ac:dyDescent="0.35">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c r="CB685" s="23"/>
      <c r="CC685" s="23"/>
      <c r="CD685" s="23"/>
      <c r="CE685" s="23"/>
      <c r="CF685" s="23"/>
      <c r="CG685" s="23"/>
      <c r="CH685" s="23"/>
      <c r="CI685" s="23"/>
      <c r="CJ685" s="23"/>
      <c r="CK685" s="23"/>
      <c r="CL685" s="23"/>
      <c r="CM685" s="23"/>
      <c r="CN685" s="23"/>
      <c r="CO685" s="23"/>
      <c r="CP685" s="23"/>
      <c r="CQ685" s="23"/>
      <c r="CR685" s="23"/>
      <c r="CS685" s="23"/>
      <c r="CT685" s="23"/>
      <c r="CU685" s="23"/>
      <c r="CV685" s="23"/>
      <c r="CW685" s="23"/>
      <c r="CX685" s="23"/>
      <c r="CY685" s="23"/>
      <c r="CZ685" s="23"/>
      <c r="DA685" s="23"/>
      <c r="DB685" s="23"/>
      <c r="DC685" s="23"/>
      <c r="DD685" s="23"/>
      <c r="DE685" s="23"/>
      <c r="DF685" s="23"/>
      <c r="DG685" s="23"/>
      <c r="DH685" s="23"/>
      <c r="DI685" s="23"/>
      <c r="DJ685" s="23"/>
      <c r="DK685" s="23"/>
      <c r="DL685" s="23"/>
      <c r="DM685" s="23"/>
      <c r="DN685" s="23"/>
      <c r="DO685" s="23"/>
      <c r="DP685" s="23"/>
      <c r="DQ685" s="23"/>
      <c r="DR685" s="23"/>
      <c r="DS685" s="23"/>
      <c r="DT685" s="23"/>
      <c r="DU685" s="23"/>
      <c r="DV685" s="23"/>
      <c r="DW685" s="23"/>
      <c r="DX685" s="23"/>
      <c r="DY685" s="23"/>
      <c r="DZ685" s="23"/>
      <c r="EA685" s="23"/>
      <c r="EB685" s="23"/>
      <c r="EC685" s="23"/>
      <c r="ED685" s="23"/>
      <c r="EE685" s="23"/>
      <c r="EF685" s="23"/>
      <c r="EG685" s="23"/>
      <c r="EH685" s="23"/>
      <c r="EI685" s="23"/>
      <c r="EJ685" s="23"/>
      <c r="EK685" s="23"/>
      <c r="EL685" s="23"/>
      <c r="EM685" s="23"/>
      <c r="EN685" s="23"/>
      <c r="EO685" s="23"/>
      <c r="EP685" s="23"/>
      <c r="EQ685" s="23"/>
      <c r="ER685" s="23"/>
      <c r="ES685" s="23"/>
      <c r="ET685" s="23"/>
      <c r="EU685" s="23"/>
      <c r="EV685" s="23"/>
      <c r="EW685" s="23"/>
      <c r="EX685" s="23"/>
      <c r="EY685" s="23"/>
      <c r="EZ685" s="23"/>
      <c r="FA685" s="23"/>
      <c r="FB685" s="23"/>
      <c r="FC685" s="23"/>
      <c r="FD685" s="23"/>
      <c r="FE685" s="23"/>
      <c r="FF685" s="23"/>
      <c r="FG685" s="23"/>
      <c r="FH685" s="23"/>
      <c r="FI685" s="23"/>
      <c r="FJ685" s="23"/>
      <c r="FK685" s="23"/>
      <c r="FL685" s="23"/>
      <c r="FM685" s="23"/>
      <c r="FN685" s="23"/>
      <c r="FO685" s="23"/>
      <c r="FP685" s="23"/>
      <c r="FQ685" s="23"/>
      <c r="FR685" s="23"/>
      <c r="FS685" s="23"/>
      <c r="FT685" s="23"/>
      <c r="FU685" s="23"/>
      <c r="FV685" s="23"/>
      <c r="FW685" s="23"/>
      <c r="FX685" s="23"/>
      <c r="FY685" s="23"/>
      <c r="FZ685" s="23"/>
      <c r="GA685" s="23"/>
      <c r="GB685" s="23"/>
      <c r="GC685" s="23"/>
      <c r="GD685" s="23"/>
      <c r="GE685" s="23"/>
      <c r="GF685" s="23"/>
      <c r="GG685" s="23"/>
      <c r="GH685" s="23"/>
      <c r="GI685" s="23"/>
    </row>
    <row r="686" spans="1:191" x14ac:dyDescent="0.35">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c r="CB686" s="23"/>
      <c r="CC686" s="23"/>
      <c r="CD686" s="23"/>
      <c r="CE686" s="23"/>
      <c r="CF686" s="23"/>
      <c r="CG686" s="23"/>
      <c r="CH686" s="23"/>
      <c r="CI686" s="23"/>
      <c r="CJ686" s="23"/>
      <c r="CK686" s="23"/>
      <c r="CL686" s="23"/>
      <c r="CM686" s="23"/>
      <c r="CN686" s="23"/>
      <c r="CO686" s="23"/>
      <c r="CP686" s="23"/>
      <c r="CQ686" s="23"/>
      <c r="CR686" s="23"/>
      <c r="CS686" s="23"/>
      <c r="CT686" s="23"/>
      <c r="CU686" s="23"/>
      <c r="CV686" s="23"/>
      <c r="CW686" s="23"/>
      <c r="CX686" s="23"/>
      <c r="CY686" s="23"/>
      <c r="CZ686" s="23"/>
      <c r="DA686" s="23"/>
      <c r="DB686" s="23"/>
      <c r="DC686" s="23"/>
      <c r="DD686" s="23"/>
      <c r="DE686" s="23"/>
      <c r="DF686" s="23"/>
      <c r="DG686" s="23"/>
      <c r="DH686" s="23"/>
      <c r="DI686" s="23"/>
      <c r="DJ686" s="23"/>
      <c r="DK686" s="23"/>
      <c r="DL686" s="23"/>
      <c r="DM686" s="23"/>
      <c r="DN686" s="23"/>
      <c r="DO686" s="23"/>
      <c r="DP686" s="23"/>
      <c r="DQ686" s="23"/>
      <c r="DR686" s="23"/>
      <c r="DS686" s="23"/>
      <c r="DT686" s="23"/>
      <c r="DU686" s="23"/>
      <c r="DV686" s="23"/>
      <c r="DW686" s="23"/>
      <c r="DX686" s="23"/>
      <c r="DY686" s="23"/>
      <c r="DZ686" s="23"/>
      <c r="EA686" s="23"/>
      <c r="EB686" s="23"/>
      <c r="EC686" s="23"/>
      <c r="ED686" s="23"/>
      <c r="EE686" s="23"/>
      <c r="EF686" s="23"/>
      <c r="EG686" s="23"/>
      <c r="EH686" s="23"/>
      <c r="EI686" s="23"/>
      <c r="EJ686" s="23"/>
      <c r="EK686" s="23"/>
      <c r="EL686" s="23"/>
      <c r="EM686" s="23"/>
      <c r="EN686" s="23"/>
      <c r="EO686" s="23"/>
      <c r="EP686" s="23"/>
      <c r="EQ686" s="23"/>
      <c r="ER686" s="23"/>
      <c r="ES686" s="23"/>
      <c r="ET686" s="23"/>
      <c r="EU686" s="23"/>
      <c r="EV686" s="23"/>
      <c r="EW686" s="23"/>
      <c r="EX686" s="23"/>
      <c r="EY686" s="23"/>
      <c r="EZ686" s="23"/>
      <c r="FA686" s="23"/>
      <c r="FB686" s="23"/>
      <c r="FC686" s="23"/>
      <c r="FD686" s="23"/>
      <c r="FE686" s="23"/>
      <c r="FF686" s="23"/>
      <c r="FG686" s="23"/>
      <c r="FH686" s="23"/>
      <c r="FI686" s="23"/>
      <c r="FJ686" s="23"/>
      <c r="FK686" s="23"/>
      <c r="FL686" s="23"/>
      <c r="FM686" s="23"/>
      <c r="FN686" s="23"/>
      <c r="FO686" s="23"/>
      <c r="FP686" s="23"/>
      <c r="FQ686" s="23"/>
      <c r="FR686" s="23"/>
      <c r="FS686" s="23"/>
      <c r="FT686" s="23"/>
      <c r="FU686" s="23"/>
      <c r="FV686" s="23"/>
      <c r="FW686" s="23"/>
      <c r="FX686" s="23"/>
      <c r="FY686" s="23"/>
      <c r="FZ686" s="23"/>
      <c r="GA686" s="23"/>
      <c r="GB686" s="23"/>
      <c r="GC686" s="23"/>
      <c r="GD686" s="23"/>
      <c r="GE686" s="23"/>
      <c r="GF686" s="23"/>
      <c r="GG686" s="23"/>
      <c r="GH686" s="23"/>
      <c r="GI686" s="23"/>
    </row>
    <row r="687" spans="1:191" x14ac:dyDescent="0.35">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c r="CB687" s="23"/>
      <c r="CC687" s="23"/>
      <c r="CD687" s="23"/>
      <c r="CE687" s="23"/>
      <c r="CF687" s="23"/>
      <c r="CG687" s="23"/>
      <c r="CH687" s="23"/>
      <c r="CI687" s="23"/>
      <c r="CJ687" s="23"/>
      <c r="CK687" s="23"/>
      <c r="CL687" s="23"/>
      <c r="CM687" s="23"/>
      <c r="CN687" s="23"/>
      <c r="CO687" s="23"/>
      <c r="CP687" s="23"/>
      <c r="CQ687" s="23"/>
      <c r="CR687" s="23"/>
      <c r="CS687" s="23"/>
      <c r="CT687" s="23"/>
      <c r="CU687" s="23"/>
      <c r="CV687" s="23"/>
      <c r="CW687" s="23"/>
      <c r="CX687" s="23"/>
      <c r="CY687" s="23"/>
      <c r="CZ687" s="23"/>
      <c r="DA687" s="23"/>
      <c r="DB687" s="23"/>
      <c r="DC687" s="23"/>
      <c r="DD687" s="23"/>
      <c r="DE687" s="23"/>
      <c r="DF687" s="23"/>
      <c r="DG687" s="23"/>
      <c r="DH687" s="23"/>
      <c r="DI687" s="23"/>
      <c r="DJ687" s="23"/>
      <c r="DK687" s="23"/>
      <c r="DL687" s="23"/>
      <c r="DM687" s="23"/>
      <c r="DN687" s="23"/>
      <c r="DO687" s="23"/>
      <c r="DP687" s="23"/>
      <c r="DQ687" s="23"/>
      <c r="DR687" s="23"/>
      <c r="DS687" s="23"/>
      <c r="DT687" s="23"/>
      <c r="DU687" s="23"/>
      <c r="DV687" s="23"/>
      <c r="DW687" s="23"/>
      <c r="DX687" s="23"/>
      <c r="DY687" s="23"/>
      <c r="DZ687" s="23"/>
      <c r="EA687" s="23"/>
      <c r="EB687" s="23"/>
      <c r="EC687" s="23"/>
      <c r="ED687" s="23"/>
      <c r="EE687" s="23"/>
      <c r="EF687" s="23"/>
      <c r="EG687" s="23"/>
      <c r="EH687" s="23"/>
      <c r="EI687" s="23"/>
      <c r="EJ687" s="23"/>
      <c r="EK687" s="23"/>
      <c r="EL687" s="23"/>
      <c r="EM687" s="23"/>
      <c r="EN687" s="23"/>
      <c r="EO687" s="23"/>
      <c r="EP687" s="23"/>
      <c r="EQ687" s="23"/>
      <c r="ER687" s="23"/>
      <c r="ES687" s="23"/>
      <c r="ET687" s="23"/>
      <c r="EU687" s="23"/>
      <c r="EV687" s="23"/>
      <c r="EW687" s="23"/>
      <c r="EX687" s="23"/>
      <c r="EY687" s="23"/>
      <c r="EZ687" s="23"/>
      <c r="FA687" s="23"/>
      <c r="FB687" s="23"/>
      <c r="FC687" s="23"/>
      <c r="FD687" s="23"/>
      <c r="FE687" s="23"/>
      <c r="FF687" s="23"/>
      <c r="FG687" s="23"/>
      <c r="FH687" s="23"/>
      <c r="FI687" s="23"/>
      <c r="FJ687" s="23"/>
      <c r="FK687" s="23"/>
      <c r="FL687" s="23"/>
      <c r="FM687" s="23"/>
      <c r="FN687" s="23"/>
      <c r="FO687" s="23"/>
      <c r="FP687" s="23"/>
      <c r="FQ687" s="23"/>
      <c r="FR687" s="23"/>
      <c r="FS687" s="23"/>
      <c r="FT687" s="23"/>
      <c r="FU687" s="23"/>
      <c r="FV687" s="23"/>
      <c r="FW687" s="23"/>
      <c r="FX687" s="23"/>
      <c r="FY687" s="23"/>
      <c r="FZ687" s="23"/>
      <c r="GA687" s="23"/>
      <c r="GB687" s="23"/>
      <c r="GC687" s="23"/>
      <c r="GD687" s="23"/>
      <c r="GE687" s="23"/>
      <c r="GF687" s="23"/>
      <c r="GG687" s="23"/>
      <c r="GH687" s="23"/>
      <c r="GI687" s="23"/>
    </row>
    <row r="688" spans="1:191" x14ac:dyDescent="0.35">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c r="CB688" s="23"/>
      <c r="CC688" s="23"/>
      <c r="CD688" s="23"/>
      <c r="CE688" s="23"/>
      <c r="CF688" s="23"/>
      <c r="CG688" s="23"/>
      <c r="CH688" s="23"/>
      <c r="CI688" s="23"/>
      <c r="CJ688" s="23"/>
      <c r="CK688" s="23"/>
      <c r="CL688" s="23"/>
      <c r="CM688" s="23"/>
      <c r="CN688" s="23"/>
      <c r="CO688" s="23"/>
      <c r="CP688" s="23"/>
      <c r="CQ688" s="23"/>
      <c r="CR688" s="23"/>
      <c r="CS688" s="23"/>
      <c r="CT688" s="23"/>
      <c r="CU688" s="23"/>
      <c r="CV688" s="23"/>
      <c r="CW688" s="23"/>
      <c r="CX688" s="23"/>
      <c r="CY688" s="23"/>
      <c r="CZ688" s="23"/>
      <c r="DA688" s="23"/>
      <c r="DB688" s="23"/>
      <c r="DC688" s="23"/>
      <c r="DD688" s="23"/>
      <c r="DE688" s="23"/>
      <c r="DF688" s="23"/>
      <c r="DG688" s="23"/>
      <c r="DH688" s="23"/>
      <c r="DI688" s="23"/>
      <c r="DJ688" s="23"/>
      <c r="DK688" s="23"/>
      <c r="DL688" s="23"/>
      <c r="DM688" s="23"/>
      <c r="DN688" s="23"/>
      <c r="DO688" s="23"/>
      <c r="DP688" s="23"/>
      <c r="DQ688" s="23"/>
      <c r="DR688" s="23"/>
      <c r="DS688" s="23"/>
      <c r="DT688" s="23"/>
      <c r="DU688" s="23"/>
      <c r="DV688" s="23"/>
      <c r="DW688" s="23"/>
      <c r="DX688" s="23"/>
      <c r="DY688" s="23"/>
      <c r="DZ688" s="23"/>
      <c r="EA688" s="23"/>
      <c r="EB688" s="23"/>
      <c r="EC688" s="23"/>
      <c r="ED688" s="23"/>
      <c r="EE688" s="23"/>
      <c r="EF688" s="23"/>
      <c r="EG688" s="23"/>
      <c r="EH688" s="23"/>
      <c r="EI688" s="23"/>
      <c r="EJ688" s="23"/>
      <c r="EK688" s="23"/>
      <c r="EL688" s="23"/>
      <c r="EM688" s="23"/>
      <c r="EN688" s="23"/>
      <c r="EO688" s="23"/>
      <c r="EP688" s="23"/>
      <c r="EQ688" s="23"/>
      <c r="ER688" s="23"/>
      <c r="ES688" s="23"/>
      <c r="ET688" s="23"/>
      <c r="EU688" s="23"/>
      <c r="EV688" s="23"/>
      <c r="EW688" s="23"/>
      <c r="EX688" s="23"/>
      <c r="EY688" s="23"/>
      <c r="EZ688" s="23"/>
      <c r="FA688" s="23"/>
      <c r="FB688" s="23"/>
      <c r="FC688" s="23"/>
      <c r="FD688" s="23"/>
      <c r="FE688" s="23"/>
      <c r="FF688" s="23"/>
      <c r="FG688" s="23"/>
      <c r="FH688" s="23"/>
      <c r="FI688" s="23"/>
      <c r="FJ688" s="23"/>
      <c r="FK688" s="23"/>
      <c r="FL688" s="23"/>
      <c r="FM688" s="23"/>
      <c r="FN688" s="23"/>
      <c r="FO688" s="23"/>
      <c r="FP688" s="23"/>
      <c r="FQ688" s="23"/>
      <c r="FR688" s="23"/>
      <c r="FS688" s="23"/>
      <c r="FT688" s="23"/>
      <c r="FU688" s="23"/>
      <c r="FV688" s="23"/>
      <c r="FW688" s="23"/>
      <c r="FX688" s="23"/>
      <c r="FY688" s="23"/>
      <c r="FZ688" s="23"/>
      <c r="GA688" s="23"/>
      <c r="GB688" s="23"/>
      <c r="GC688" s="23"/>
      <c r="GD688" s="23"/>
      <c r="GE688" s="23"/>
      <c r="GF688" s="23"/>
      <c r="GG688" s="23"/>
      <c r="GH688" s="23"/>
      <c r="GI688" s="23"/>
    </row>
    <row r="689" spans="1:191" x14ac:dyDescent="0.35">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c r="CB689" s="23"/>
      <c r="CC689" s="23"/>
      <c r="CD689" s="23"/>
      <c r="CE689" s="23"/>
      <c r="CF689" s="23"/>
      <c r="CG689" s="23"/>
      <c r="CH689" s="23"/>
      <c r="CI689" s="23"/>
      <c r="CJ689" s="23"/>
      <c r="CK689" s="23"/>
      <c r="CL689" s="23"/>
      <c r="CM689" s="23"/>
      <c r="CN689" s="23"/>
      <c r="CO689" s="23"/>
      <c r="CP689" s="23"/>
      <c r="CQ689" s="23"/>
      <c r="CR689" s="23"/>
      <c r="CS689" s="23"/>
      <c r="CT689" s="23"/>
      <c r="CU689" s="23"/>
      <c r="CV689" s="23"/>
      <c r="CW689" s="23"/>
      <c r="CX689" s="23"/>
      <c r="CY689" s="23"/>
      <c r="CZ689" s="23"/>
      <c r="DA689" s="23"/>
      <c r="DB689" s="23"/>
      <c r="DC689" s="23"/>
      <c r="DD689" s="23"/>
      <c r="DE689" s="23"/>
      <c r="DF689" s="23"/>
      <c r="DG689" s="23"/>
      <c r="DH689" s="23"/>
      <c r="DI689" s="23"/>
      <c r="DJ689" s="23"/>
      <c r="DK689" s="23"/>
      <c r="DL689" s="23"/>
      <c r="DM689" s="23"/>
      <c r="DN689" s="23"/>
      <c r="DO689" s="23"/>
      <c r="DP689" s="23"/>
      <c r="DQ689" s="23"/>
      <c r="DR689" s="23"/>
      <c r="DS689" s="23"/>
      <c r="DT689" s="23"/>
      <c r="DU689" s="23"/>
      <c r="DV689" s="23"/>
      <c r="DW689" s="23"/>
      <c r="DX689" s="23"/>
      <c r="DY689" s="23"/>
      <c r="DZ689" s="23"/>
      <c r="EA689" s="23"/>
      <c r="EB689" s="23"/>
      <c r="EC689" s="23"/>
      <c r="ED689" s="23"/>
      <c r="EE689" s="23"/>
      <c r="EF689" s="23"/>
      <c r="EG689" s="23"/>
      <c r="EH689" s="23"/>
      <c r="EI689" s="23"/>
      <c r="EJ689" s="23"/>
      <c r="EK689" s="23"/>
      <c r="EL689" s="23"/>
      <c r="EM689" s="23"/>
      <c r="EN689" s="23"/>
      <c r="EO689" s="23"/>
      <c r="EP689" s="23"/>
      <c r="EQ689" s="23"/>
      <c r="ER689" s="23"/>
      <c r="ES689" s="23"/>
      <c r="ET689" s="23"/>
      <c r="EU689" s="23"/>
      <c r="EV689" s="23"/>
      <c r="EW689" s="23"/>
      <c r="EX689" s="23"/>
      <c r="EY689" s="23"/>
      <c r="EZ689" s="23"/>
      <c r="FA689" s="23"/>
      <c r="FB689" s="23"/>
      <c r="FC689" s="23"/>
      <c r="FD689" s="23"/>
      <c r="FE689" s="23"/>
      <c r="FF689" s="23"/>
      <c r="FG689" s="23"/>
      <c r="FH689" s="23"/>
      <c r="FI689" s="23"/>
      <c r="FJ689" s="23"/>
      <c r="FK689" s="23"/>
      <c r="FL689" s="23"/>
      <c r="FM689" s="23"/>
      <c r="FN689" s="23"/>
      <c r="FO689" s="23"/>
      <c r="FP689" s="23"/>
      <c r="FQ689" s="23"/>
      <c r="FR689" s="23"/>
      <c r="FS689" s="23"/>
      <c r="FT689" s="23"/>
      <c r="FU689" s="23"/>
      <c r="FV689" s="23"/>
      <c r="FW689" s="23"/>
      <c r="FX689" s="23"/>
      <c r="FY689" s="23"/>
      <c r="FZ689" s="23"/>
      <c r="GA689" s="23"/>
      <c r="GB689" s="23"/>
      <c r="GC689" s="23"/>
      <c r="GD689" s="23"/>
      <c r="GE689" s="23"/>
      <c r="GF689" s="23"/>
      <c r="GG689" s="23"/>
      <c r="GH689" s="23"/>
      <c r="GI689" s="23"/>
    </row>
    <row r="690" spans="1:191" x14ac:dyDescent="0.35">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c r="CB690" s="23"/>
      <c r="CC690" s="23"/>
      <c r="CD690" s="23"/>
      <c r="CE690" s="23"/>
      <c r="CF690" s="23"/>
      <c r="CG690" s="23"/>
      <c r="CH690" s="23"/>
      <c r="CI690" s="23"/>
      <c r="CJ690" s="23"/>
      <c r="CK690" s="23"/>
      <c r="CL690" s="23"/>
      <c r="CM690" s="23"/>
      <c r="CN690" s="23"/>
      <c r="CO690" s="23"/>
      <c r="CP690" s="23"/>
      <c r="CQ690" s="23"/>
      <c r="CR690" s="23"/>
      <c r="CS690" s="23"/>
      <c r="CT690" s="23"/>
      <c r="CU690" s="23"/>
      <c r="CV690" s="23"/>
      <c r="CW690" s="23"/>
      <c r="CX690" s="23"/>
      <c r="CY690" s="23"/>
      <c r="CZ690" s="23"/>
      <c r="DA690" s="23"/>
      <c r="DB690" s="23"/>
      <c r="DC690" s="23"/>
      <c r="DD690" s="23"/>
      <c r="DE690" s="23"/>
      <c r="DF690" s="23"/>
      <c r="DG690" s="23"/>
      <c r="DH690" s="23"/>
      <c r="DI690" s="23"/>
      <c r="DJ690" s="23"/>
      <c r="DK690" s="23"/>
      <c r="DL690" s="23"/>
      <c r="DM690" s="23"/>
      <c r="DN690" s="23"/>
      <c r="DO690" s="23"/>
      <c r="DP690" s="23"/>
      <c r="DQ690" s="23"/>
      <c r="DR690" s="23"/>
      <c r="DS690" s="23"/>
      <c r="DT690" s="23"/>
      <c r="DU690" s="23"/>
      <c r="DV690" s="23"/>
      <c r="DW690" s="23"/>
      <c r="DX690" s="23"/>
      <c r="DY690" s="23"/>
      <c r="DZ690" s="23"/>
      <c r="EA690" s="23"/>
      <c r="EB690" s="23"/>
      <c r="EC690" s="23"/>
      <c r="ED690" s="23"/>
      <c r="EE690" s="23"/>
      <c r="EF690" s="23"/>
      <c r="EG690" s="23"/>
      <c r="EH690" s="23"/>
      <c r="EI690" s="23"/>
      <c r="EJ690" s="23"/>
      <c r="EK690" s="23"/>
      <c r="EL690" s="23"/>
      <c r="EM690" s="23"/>
      <c r="EN690" s="23"/>
      <c r="EO690" s="23"/>
      <c r="EP690" s="23"/>
      <c r="EQ690" s="23"/>
      <c r="ER690" s="23"/>
      <c r="ES690" s="23"/>
      <c r="ET690" s="23"/>
      <c r="EU690" s="23"/>
      <c r="EV690" s="23"/>
      <c r="EW690" s="23"/>
      <c r="EX690" s="23"/>
      <c r="EY690" s="23"/>
      <c r="EZ690" s="23"/>
      <c r="FA690" s="23"/>
      <c r="FB690" s="23"/>
      <c r="FC690" s="23"/>
      <c r="FD690" s="23"/>
      <c r="FE690" s="23"/>
      <c r="FF690" s="23"/>
      <c r="FG690" s="23"/>
      <c r="FH690" s="23"/>
      <c r="FI690" s="23"/>
      <c r="FJ690" s="23"/>
      <c r="FK690" s="23"/>
      <c r="FL690" s="23"/>
      <c r="FM690" s="23"/>
      <c r="FN690" s="23"/>
      <c r="FO690" s="23"/>
      <c r="FP690" s="23"/>
      <c r="FQ690" s="23"/>
      <c r="FR690" s="23"/>
      <c r="FS690" s="23"/>
      <c r="FT690" s="23"/>
      <c r="FU690" s="23"/>
      <c r="FV690" s="23"/>
      <c r="FW690" s="23"/>
      <c r="FX690" s="23"/>
      <c r="FY690" s="23"/>
      <c r="FZ690" s="23"/>
      <c r="GA690" s="23"/>
      <c r="GB690" s="23"/>
      <c r="GC690" s="23"/>
      <c r="GD690" s="23"/>
      <c r="GE690" s="23"/>
      <c r="GF690" s="23"/>
      <c r="GG690" s="23"/>
      <c r="GH690" s="23"/>
      <c r="GI690" s="23"/>
    </row>
    <row r="691" spans="1:191" x14ac:dyDescent="0.35">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c r="CB691" s="23"/>
      <c r="CC691" s="23"/>
      <c r="CD691" s="23"/>
      <c r="CE691" s="23"/>
      <c r="CF691" s="23"/>
      <c r="CG691" s="23"/>
      <c r="CH691" s="23"/>
      <c r="CI691" s="23"/>
      <c r="CJ691" s="23"/>
      <c r="CK691" s="23"/>
      <c r="CL691" s="23"/>
      <c r="CM691" s="23"/>
      <c r="CN691" s="23"/>
      <c r="CO691" s="23"/>
      <c r="CP691" s="23"/>
      <c r="CQ691" s="23"/>
      <c r="CR691" s="23"/>
      <c r="CS691" s="23"/>
      <c r="CT691" s="23"/>
      <c r="CU691" s="23"/>
      <c r="CV691" s="23"/>
      <c r="CW691" s="23"/>
      <c r="CX691" s="23"/>
      <c r="CY691" s="23"/>
      <c r="CZ691" s="23"/>
      <c r="DA691" s="23"/>
      <c r="DB691" s="23"/>
      <c r="DC691" s="23"/>
      <c r="DD691" s="23"/>
      <c r="DE691" s="23"/>
      <c r="DF691" s="23"/>
      <c r="DG691" s="23"/>
      <c r="DH691" s="23"/>
      <c r="DI691" s="23"/>
      <c r="DJ691" s="23"/>
      <c r="DK691" s="23"/>
      <c r="DL691" s="23"/>
      <c r="DM691" s="23"/>
      <c r="DN691" s="23"/>
      <c r="DO691" s="23"/>
      <c r="DP691" s="23"/>
      <c r="DQ691" s="23"/>
      <c r="DR691" s="23"/>
      <c r="DS691" s="23"/>
      <c r="DT691" s="23"/>
      <c r="DU691" s="23"/>
      <c r="DV691" s="23"/>
      <c r="DW691" s="23"/>
      <c r="DX691" s="23"/>
      <c r="DY691" s="23"/>
      <c r="DZ691" s="23"/>
      <c r="EA691" s="23"/>
      <c r="EB691" s="23"/>
      <c r="EC691" s="23"/>
      <c r="ED691" s="23"/>
      <c r="EE691" s="23"/>
      <c r="EF691" s="23"/>
      <c r="EG691" s="23"/>
      <c r="EH691" s="23"/>
      <c r="EI691" s="23"/>
      <c r="EJ691" s="23"/>
      <c r="EK691" s="23"/>
      <c r="EL691" s="23"/>
      <c r="EM691" s="23"/>
      <c r="EN691" s="23"/>
      <c r="EO691" s="23"/>
      <c r="EP691" s="23"/>
      <c r="EQ691" s="23"/>
      <c r="ER691" s="23"/>
      <c r="ES691" s="23"/>
      <c r="ET691" s="23"/>
      <c r="EU691" s="23"/>
      <c r="EV691" s="23"/>
      <c r="EW691" s="23"/>
      <c r="EX691" s="23"/>
      <c r="EY691" s="23"/>
      <c r="EZ691" s="23"/>
      <c r="FA691" s="23"/>
      <c r="FB691" s="23"/>
      <c r="FC691" s="23"/>
      <c r="FD691" s="23"/>
      <c r="FE691" s="23"/>
      <c r="FF691" s="23"/>
      <c r="FG691" s="23"/>
      <c r="FH691" s="23"/>
      <c r="FI691" s="23"/>
      <c r="FJ691" s="23"/>
      <c r="FK691" s="23"/>
      <c r="FL691" s="23"/>
      <c r="FM691" s="23"/>
      <c r="FN691" s="23"/>
      <c r="FO691" s="23"/>
      <c r="FP691" s="23"/>
      <c r="FQ691" s="23"/>
      <c r="FR691" s="23"/>
      <c r="FS691" s="23"/>
      <c r="FT691" s="23"/>
      <c r="FU691" s="23"/>
      <c r="FV691" s="23"/>
      <c r="FW691" s="23"/>
      <c r="FX691" s="23"/>
      <c r="FY691" s="23"/>
      <c r="FZ691" s="23"/>
      <c r="GA691" s="23"/>
      <c r="GB691" s="23"/>
      <c r="GC691" s="23"/>
      <c r="GD691" s="23"/>
      <c r="GE691" s="23"/>
      <c r="GF691" s="23"/>
      <c r="GG691" s="23"/>
      <c r="GH691" s="23"/>
      <c r="GI691" s="23"/>
    </row>
    <row r="692" spans="1:191" x14ac:dyDescent="0.35">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c r="CB692" s="23"/>
      <c r="CC692" s="23"/>
      <c r="CD692" s="23"/>
      <c r="CE692" s="23"/>
      <c r="CF692" s="23"/>
      <c r="CG692" s="23"/>
      <c r="CH692" s="23"/>
      <c r="CI692" s="23"/>
      <c r="CJ692" s="23"/>
      <c r="CK692" s="23"/>
      <c r="CL692" s="23"/>
      <c r="CM692" s="23"/>
      <c r="CN692" s="23"/>
      <c r="CO692" s="23"/>
      <c r="CP692" s="23"/>
      <c r="CQ692" s="23"/>
      <c r="CR692" s="23"/>
      <c r="CS692" s="23"/>
      <c r="CT692" s="23"/>
      <c r="CU692" s="23"/>
      <c r="CV692" s="23"/>
      <c r="CW692" s="23"/>
      <c r="CX692" s="23"/>
      <c r="CY692" s="23"/>
      <c r="CZ692" s="23"/>
      <c r="DA692" s="23"/>
      <c r="DB692" s="23"/>
      <c r="DC692" s="23"/>
      <c r="DD692" s="23"/>
      <c r="DE692" s="23"/>
      <c r="DF692" s="23"/>
      <c r="DG692" s="23"/>
      <c r="DH692" s="23"/>
      <c r="DI692" s="23"/>
      <c r="DJ692" s="23"/>
      <c r="DK692" s="23"/>
      <c r="DL692" s="23"/>
      <c r="DM692" s="23"/>
      <c r="DN692" s="23"/>
      <c r="DO692" s="23"/>
      <c r="DP692" s="23"/>
      <c r="DQ692" s="23"/>
      <c r="DR692" s="23"/>
      <c r="DS692" s="23"/>
      <c r="DT692" s="23"/>
      <c r="DU692" s="23"/>
      <c r="DV692" s="23"/>
      <c r="DW692" s="23"/>
      <c r="DX692" s="23"/>
      <c r="DY692" s="23"/>
      <c r="DZ692" s="23"/>
      <c r="EA692" s="23"/>
      <c r="EB692" s="23"/>
      <c r="EC692" s="23"/>
      <c r="ED692" s="23"/>
      <c r="EE692" s="23"/>
      <c r="EF692" s="23"/>
      <c r="EG692" s="23"/>
      <c r="EH692" s="23"/>
      <c r="EI692" s="23"/>
      <c r="EJ692" s="23"/>
      <c r="EK692" s="23"/>
      <c r="EL692" s="23"/>
      <c r="EM692" s="23"/>
      <c r="EN692" s="23"/>
      <c r="EO692" s="23"/>
      <c r="EP692" s="23"/>
      <c r="EQ692" s="23"/>
      <c r="ER692" s="23"/>
      <c r="ES692" s="23"/>
      <c r="ET692" s="23"/>
      <c r="EU692" s="23"/>
      <c r="EV692" s="23"/>
      <c r="EW692" s="23"/>
      <c r="EX692" s="23"/>
      <c r="EY692" s="23"/>
      <c r="EZ692" s="23"/>
      <c r="FA692" s="23"/>
      <c r="FB692" s="23"/>
      <c r="FC692" s="23"/>
      <c r="FD692" s="23"/>
      <c r="FE692" s="23"/>
      <c r="FF692" s="23"/>
      <c r="FG692" s="23"/>
      <c r="FH692" s="23"/>
      <c r="FI692" s="23"/>
      <c r="FJ692" s="23"/>
      <c r="FK692" s="23"/>
      <c r="FL692" s="23"/>
      <c r="FM692" s="23"/>
      <c r="FN692" s="23"/>
      <c r="FO692" s="23"/>
      <c r="FP692" s="23"/>
      <c r="FQ692" s="23"/>
      <c r="FR692" s="23"/>
      <c r="FS692" s="23"/>
      <c r="FT692" s="23"/>
      <c r="FU692" s="23"/>
      <c r="FV692" s="23"/>
      <c r="FW692" s="23"/>
      <c r="FX692" s="23"/>
      <c r="FY692" s="23"/>
      <c r="FZ692" s="23"/>
      <c r="GA692" s="23"/>
      <c r="GB692" s="23"/>
      <c r="GC692" s="23"/>
      <c r="GD692" s="23"/>
      <c r="GE692" s="23"/>
      <c r="GF692" s="23"/>
      <c r="GG692" s="23"/>
      <c r="GH692" s="23"/>
      <c r="GI692" s="23"/>
    </row>
    <row r="693" spans="1:191" x14ac:dyDescent="0.35">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c r="CB693" s="23"/>
      <c r="CC693" s="23"/>
      <c r="CD693" s="23"/>
      <c r="CE693" s="23"/>
      <c r="CF693" s="23"/>
      <c r="CG693" s="23"/>
      <c r="CH693" s="23"/>
      <c r="CI693" s="23"/>
      <c r="CJ693" s="23"/>
      <c r="CK693" s="23"/>
      <c r="CL693" s="23"/>
      <c r="CM693" s="23"/>
      <c r="CN693" s="23"/>
      <c r="CO693" s="23"/>
      <c r="CP693" s="23"/>
      <c r="CQ693" s="23"/>
      <c r="CR693" s="23"/>
      <c r="CS693" s="23"/>
      <c r="CT693" s="23"/>
      <c r="CU693" s="23"/>
      <c r="CV693" s="23"/>
      <c r="CW693" s="23"/>
      <c r="CX693" s="23"/>
      <c r="CY693" s="23"/>
      <c r="CZ693" s="23"/>
      <c r="DA693" s="23"/>
      <c r="DB693" s="23"/>
      <c r="DC693" s="23"/>
      <c r="DD693" s="23"/>
      <c r="DE693" s="23"/>
      <c r="DF693" s="23"/>
      <c r="DG693" s="23"/>
      <c r="DH693" s="23"/>
      <c r="DI693" s="23"/>
      <c r="DJ693" s="23"/>
      <c r="DK693" s="23"/>
      <c r="DL693" s="23"/>
      <c r="DM693" s="23"/>
      <c r="DN693" s="23"/>
      <c r="DO693" s="23"/>
      <c r="DP693" s="23"/>
      <c r="DQ693" s="23"/>
      <c r="DR693" s="23"/>
      <c r="DS693" s="23"/>
      <c r="DT693" s="23"/>
      <c r="DU693" s="23"/>
      <c r="DV693" s="23"/>
      <c r="DW693" s="23"/>
      <c r="DX693" s="23"/>
      <c r="DY693" s="23"/>
      <c r="DZ693" s="23"/>
      <c r="EA693" s="23"/>
      <c r="EB693" s="23"/>
      <c r="EC693" s="23"/>
      <c r="ED693" s="23"/>
      <c r="EE693" s="23"/>
      <c r="EF693" s="23"/>
      <c r="EG693" s="23"/>
      <c r="EH693" s="23"/>
      <c r="EI693" s="23"/>
      <c r="EJ693" s="23"/>
      <c r="EK693" s="23"/>
      <c r="EL693" s="23"/>
      <c r="EM693" s="23"/>
      <c r="EN693" s="23"/>
      <c r="EO693" s="23"/>
      <c r="EP693" s="23"/>
      <c r="EQ693" s="23"/>
      <c r="ER693" s="23"/>
      <c r="ES693" s="23"/>
      <c r="ET693" s="23"/>
      <c r="EU693" s="23"/>
      <c r="EV693" s="23"/>
      <c r="EW693" s="23"/>
      <c r="EX693" s="23"/>
      <c r="EY693" s="23"/>
      <c r="EZ693" s="23"/>
      <c r="FA693" s="23"/>
      <c r="FB693" s="23"/>
      <c r="FC693" s="23"/>
      <c r="FD693" s="23"/>
      <c r="FE693" s="23"/>
      <c r="FF693" s="23"/>
      <c r="FG693" s="23"/>
      <c r="FH693" s="23"/>
      <c r="FI693" s="23"/>
      <c r="FJ693" s="23"/>
      <c r="FK693" s="23"/>
      <c r="FL693" s="23"/>
      <c r="FM693" s="23"/>
      <c r="FN693" s="23"/>
      <c r="FO693" s="23"/>
      <c r="FP693" s="23"/>
      <c r="FQ693" s="23"/>
      <c r="FR693" s="23"/>
      <c r="FS693" s="23"/>
      <c r="FT693" s="23"/>
      <c r="FU693" s="23"/>
      <c r="FV693" s="23"/>
      <c r="FW693" s="23"/>
      <c r="FX693" s="23"/>
      <c r="FY693" s="23"/>
      <c r="FZ693" s="23"/>
      <c r="GA693" s="23"/>
      <c r="GB693" s="23"/>
      <c r="GC693" s="23"/>
      <c r="GD693" s="23"/>
      <c r="GE693" s="23"/>
      <c r="GF693" s="23"/>
      <c r="GG693" s="23"/>
      <c r="GH693" s="23"/>
      <c r="GI693" s="23"/>
    </row>
    <row r="694" spans="1:191" x14ac:dyDescent="0.35">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c r="CB694" s="23"/>
      <c r="CC694" s="23"/>
      <c r="CD694" s="23"/>
      <c r="CE694" s="23"/>
      <c r="CF694" s="23"/>
      <c r="CG694" s="23"/>
      <c r="CH694" s="23"/>
      <c r="CI694" s="23"/>
      <c r="CJ694" s="23"/>
      <c r="CK694" s="23"/>
      <c r="CL694" s="23"/>
      <c r="CM694" s="23"/>
      <c r="CN694" s="23"/>
      <c r="CO694" s="23"/>
      <c r="CP694" s="23"/>
      <c r="CQ694" s="23"/>
      <c r="CR694" s="23"/>
      <c r="CS694" s="23"/>
      <c r="CT694" s="23"/>
      <c r="CU694" s="23"/>
      <c r="CV694" s="23"/>
      <c r="CW694" s="23"/>
      <c r="CX694" s="23"/>
      <c r="CY694" s="23"/>
      <c r="CZ694" s="23"/>
      <c r="DA694" s="23"/>
      <c r="DB694" s="23"/>
      <c r="DC694" s="23"/>
      <c r="DD694" s="23"/>
      <c r="DE694" s="23"/>
      <c r="DF694" s="23"/>
      <c r="DG694" s="23"/>
      <c r="DH694" s="23"/>
      <c r="DI694" s="23"/>
      <c r="DJ694" s="23"/>
      <c r="DK694" s="23"/>
      <c r="DL694" s="23"/>
      <c r="DM694" s="23"/>
      <c r="DN694" s="23"/>
      <c r="DO694" s="23"/>
      <c r="DP694" s="23"/>
      <c r="DQ694" s="23"/>
      <c r="DR694" s="23"/>
      <c r="DS694" s="23"/>
      <c r="DT694" s="23"/>
      <c r="DU694" s="23"/>
      <c r="DV694" s="23"/>
      <c r="DW694" s="23"/>
      <c r="DX694" s="23"/>
      <c r="DY694" s="23"/>
      <c r="DZ694" s="23"/>
      <c r="EA694" s="23"/>
      <c r="EB694" s="23"/>
      <c r="EC694" s="23"/>
      <c r="ED694" s="23"/>
      <c r="EE694" s="23"/>
      <c r="EF694" s="23"/>
      <c r="EG694" s="23"/>
      <c r="EH694" s="23"/>
      <c r="EI694" s="23"/>
      <c r="EJ694" s="23"/>
      <c r="EK694" s="23"/>
      <c r="EL694" s="23"/>
      <c r="EM694" s="23"/>
      <c r="EN694" s="23"/>
      <c r="EO694" s="23"/>
      <c r="EP694" s="23"/>
      <c r="EQ694" s="23"/>
      <c r="ER694" s="23"/>
      <c r="ES694" s="23"/>
      <c r="ET694" s="23"/>
      <c r="EU694" s="23"/>
      <c r="EV694" s="23"/>
      <c r="EW694" s="23"/>
      <c r="EX694" s="23"/>
      <c r="EY694" s="23"/>
      <c r="EZ694" s="23"/>
      <c r="FA694" s="23"/>
      <c r="FB694" s="23"/>
      <c r="FC694" s="23"/>
      <c r="FD694" s="23"/>
      <c r="FE694" s="23"/>
      <c r="FF694" s="23"/>
      <c r="FG694" s="23"/>
      <c r="FH694" s="23"/>
      <c r="FI694" s="23"/>
      <c r="FJ694" s="23"/>
      <c r="FK694" s="23"/>
      <c r="FL694" s="23"/>
      <c r="FM694" s="23"/>
      <c r="FN694" s="23"/>
      <c r="FO694" s="23"/>
      <c r="FP694" s="23"/>
      <c r="FQ694" s="23"/>
      <c r="FR694" s="23"/>
      <c r="FS694" s="23"/>
      <c r="FT694" s="23"/>
      <c r="FU694" s="23"/>
      <c r="FV694" s="23"/>
      <c r="FW694" s="23"/>
      <c r="FX694" s="23"/>
      <c r="FY694" s="23"/>
      <c r="FZ694" s="23"/>
      <c r="GA694" s="23"/>
      <c r="GB694" s="23"/>
      <c r="GC694" s="23"/>
      <c r="GD694" s="23"/>
      <c r="GE694" s="23"/>
      <c r="GF694" s="23"/>
      <c r="GG694" s="23"/>
      <c r="GH694" s="23"/>
      <c r="GI694" s="23"/>
    </row>
    <row r="695" spans="1:191" x14ac:dyDescent="0.35">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c r="CB695" s="23"/>
      <c r="CC695" s="23"/>
      <c r="CD695" s="23"/>
      <c r="CE695" s="23"/>
      <c r="CF695" s="23"/>
      <c r="CG695" s="23"/>
      <c r="CH695" s="23"/>
      <c r="CI695" s="23"/>
      <c r="CJ695" s="23"/>
      <c r="CK695" s="23"/>
      <c r="CL695" s="23"/>
      <c r="CM695" s="23"/>
      <c r="CN695" s="23"/>
      <c r="CO695" s="23"/>
      <c r="CP695" s="23"/>
      <c r="CQ695" s="23"/>
      <c r="CR695" s="23"/>
      <c r="CS695" s="23"/>
      <c r="CT695" s="23"/>
      <c r="CU695" s="23"/>
      <c r="CV695" s="23"/>
      <c r="CW695" s="23"/>
      <c r="CX695" s="23"/>
      <c r="CY695" s="23"/>
      <c r="CZ695" s="23"/>
      <c r="DA695" s="23"/>
      <c r="DB695" s="23"/>
      <c r="DC695" s="23"/>
      <c r="DD695" s="23"/>
      <c r="DE695" s="23"/>
      <c r="DF695" s="23"/>
      <c r="DG695" s="23"/>
      <c r="DH695" s="23"/>
      <c r="DI695" s="23"/>
      <c r="DJ695" s="23"/>
      <c r="DK695" s="23"/>
      <c r="DL695" s="23"/>
      <c r="DM695" s="23"/>
      <c r="DN695" s="23"/>
      <c r="DO695" s="23"/>
      <c r="DP695" s="23"/>
      <c r="DQ695" s="23"/>
      <c r="DR695" s="23"/>
      <c r="DS695" s="23"/>
      <c r="DT695" s="23"/>
      <c r="DU695" s="23"/>
      <c r="DV695" s="23"/>
      <c r="DW695" s="23"/>
      <c r="DX695" s="23"/>
      <c r="DY695" s="23"/>
      <c r="DZ695" s="23"/>
      <c r="EA695" s="23"/>
      <c r="EB695" s="23"/>
      <c r="EC695" s="23"/>
      <c r="ED695" s="23"/>
      <c r="EE695" s="23"/>
      <c r="EF695" s="23"/>
      <c r="EG695" s="23"/>
      <c r="EH695" s="23"/>
      <c r="EI695" s="23"/>
      <c r="EJ695" s="23"/>
      <c r="EK695" s="23"/>
      <c r="EL695" s="23"/>
      <c r="EM695" s="23"/>
      <c r="EN695" s="23"/>
      <c r="EO695" s="23"/>
      <c r="EP695" s="23"/>
      <c r="EQ695" s="23"/>
      <c r="ER695" s="23"/>
      <c r="ES695" s="23"/>
      <c r="ET695" s="23"/>
      <c r="EU695" s="23"/>
      <c r="EV695" s="23"/>
      <c r="EW695" s="23"/>
      <c r="EX695" s="23"/>
      <c r="EY695" s="23"/>
      <c r="EZ695" s="23"/>
      <c r="FA695" s="23"/>
      <c r="FB695" s="23"/>
      <c r="FC695" s="23"/>
      <c r="FD695" s="23"/>
      <c r="FE695" s="23"/>
      <c r="FF695" s="23"/>
      <c r="FG695" s="23"/>
      <c r="FH695" s="23"/>
      <c r="FI695" s="23"/>
      <c r="FJ695" s="23"/>
      <c r="FK695" s="23"/>
      <c r="FL695" s="23"/>
      <c r="FM695" s="23"/>
      <c r="FN695" s="23"/>
      <c r="FO695" s="23"/>
      <c r="FP695" s="23"/>
      <c r="FQ695" s="23"/>
      <c r="FR695" s="23"/>
      <c r="FS695" s="23"/>
      <c r="FT695" s="23"/>
      <c r="FU695" s="23"/>
      <c r="FV695" s="23"/>
      <c r="FW695" s="23"/>
      <c r="FX695" s="23"/>
      <c r="FY695" s="23"/>
      <c r="FZ695" s="23"/>
      <c r="GA695" s="23"/>
      <c r="GB695" s="23"/>
      <c r="GC695" s="23"/>
      <c r="GD695" s="23"/>
      <c r="GE695" s="23"/>
      <c r="GF695" s="23"/>
      <c r="GG695" s="23"/>
      <c r="GH695" s="23"/>
      <c r="GI695" s="23"/>
    </row>
    <row r="696" spans="1:191" x14ac:dyDescent="0.35">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c r="CB696" s="23"/>
      <c r="CC696" s="23"/>
      <c r="CD696" s="23"/>
      <c r="CE696" s="23"/>
      <c r="CF696" s="23"/>
      <c r="CG696" s="23"/>
      <c r="CH696" s="23"/>
      <c r="CI696" s="23"/>
      <c r="CJ696" s="23"/>
      <c r="CK696" s="23"/>
      <c r="CL696" s="23"/>
      <c r="CM696" s="23"/>
      <c r="CN696" s="23"/>
      <c r="CO696" s="23"/>
      <c r="CP696" s="23"/>
      <c r="CQ696" s="23"/>
      <c r="CR696" s="23"/>
      <c r="CS696" s="23"/>
      <c r="CT696" s="23"/>
      <c r="CU696" s="23"/>
      <c r="CV696" s="23"/>
      <c r="CW696" s="23"/>
      <c r="CX696" s="23"/>
      <c r="CY696" s="23"/>
      <c r="CZ696" s="23"/>
      <c r="DA696" s="23"/>
      <c r="DB696" s="23"/>
      <c r="DC696" s="23"/>
      <c r="DD696" s="23"/>
      <c r="DE696" s="23"/>
      <c r="DF696" s="23"/>
      <c r="DG696" s="23"/>
      <c r="DH696" s="23"/>
      <c r="DI696" s="23"/>
      <c r="DJ696" s="23"/>
      <c r="DK696" s="23"/>
      <c r="DL696" s="23"/>
      <c r="DM696" s="23"/>
      <c r="DN696" s="23"/>
      <c r="DO696" s="23"/>
      <c r="DP696" s="23"/>
      <c r="DQ696" s="23"/>
      <c r="DR696" s="23"/>
      <c r="DS696" s="23"/>
      <c r="DT696" s="23"/>
      <c r="DU696" s="23"/>
      <c r="DV696" s="23"/>
      <c r="DW696" s="23"/>
      <c r="DX696" s="23"/>
      <c r="DY696" s="23"/>
      <c r="DZ696" s="23"/>
      <c r="EA696" s="23"/>
      <c r="EB696" s="23"/>
      <c r="EC696" s="23"/>
      <c r="ED696" s="23"/>
      <c r="EE696" s="23"/>
      <c r="EF696" s="23"/>
      <c r="EG696" s="23"/>
      <c r="EH696" s="23"/>
      <c r="EI696" s="23"/>
      <c r="EJ696" s="23"/>
      <c r="EK696" s="23"/>
      <c r="EL696" s="23"/>
      <c r="EM696" s="23"/>
      <c r="EN696" s="23"/>
      <c r="EO696" s="23"/>
      <c r="EP696" s="23"/>
      <c r="EQ696" s="23"/>
      <c r="ER696" s="23"/>
      <c r="ES696" s="23"/>
      <c r="ET696" s="23"/>
      <c r="EU696" s="23"/>
      <c r="EV696" s="23"/>
      <c r="EW696" s="23"/>
      <c r="EX696" s="23"/>
      <c r="EY696" s="23"/>
      <c r="EZ696" s="23"/>
      <c r="FA696" s="23"/>
      <c r="FB696" s="23"/>
      <c r="FC696" s="23"/>
      <c r="FD696" s="23"/>
      <c r="FE696" s="23"/>
      <c r="FF696" s="23"/>
      <c r="FG696" s="23"/>
      <c r="FH696" s="23"/>
      <c r="FI696" s="23"/>
      <c r="FJ696" s="23"/>
      <c r="FK696" s="23"/>
      <c r="FL696" s="23"/>
      <c r="FM696" s="23"/>
      <c r="FN696" s="23"/>
      <c r="FO696" s="23"/>
      <c r="FP696" s="23"/>
      <c r="FQ696" s="23"/>
      <c r="FR696" s="23"/>
      <c r="FS696" s="23"/>
      <c r="FT696" s="23"/>
      <c r="FU696" s="23"/>
      <c r="FV696" s="23"/>
      <c r="FW696" s="23"/>
      <c r="FX696" s="23"/>
      <c r="FY696" s="23"/>
      <c r="FZ696" s="23"/>
      <c r="GA696" s="23"/>
      <c r="GB696" s="23"/>
      <c r="GC696" s="23"/>
      <c r="GD696" s="23"/>
      <c r="GE696" s="23"/>
      <c r="GF696" s="23"/>
      <c r="GG696" s="23"/>
      <c r="GH696" s="23"/>
      <c r="GI696" s="23"/>
    </row>
    <row r="697" spans="1:191" x14ac:dyDescent="0.35">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c r="CB697" s="23"/>
      <c r="CC697" s="23"/>
      <c r="CD697" s="23"/>
      <c r="CE697" s="23"/>
      <c r="CF697" s="23"/>
      <c r="CG697" s="23"/>
      <c r="CH697" s="23"/>
      <c r="CI697" s="23"/>
      <c r="CJ697" s="23"/>
      <c r="CK697" s="23"/>
      <c r="CL697" s="23"/>
      <c r="CM697" s="23"/>
      <c r="CN697" s="23"/>
      <c r="CO697" s="23"/>
      <c r="CP697" s="23"/>
      <c r="CQ697" s="23"/>
      <c r="CR697" s="23"/>
      <c r="CS697" s="23"/>
      <c r="CT697" s="23"/>
      <c r="CU697" s="23"/>
      <c r="CV697" s="23"/>
      <c r="CW697" s="23"/>
      <c r="CX697" s="23"/>
      <c r="CY697" s="23"/>
      <c r="CZ697" s="23"/>
      <c r="DA697" s="23"/>
      <c r="DB697" s="23"/>
      <c r="DC697" s="23"/>
      <c r="DD697" s="23"/>
      <c r="DE697" s="23"/>
      <c r="DF697" s="23"/>
      <c r="DG697" s="23"/>
      <c r="DH697" s="23"/>
      <c r="DI697" s="23"/>
      <c r="DJ697" s="23"/>
      <c r="DK697" s="23"/>
      <c r="DL697" s="23"/>
      <c r="DM697" s="23"/>
      <c r="DN697" s="23"/>
      <c r="DO697" s="23"/>
      <c r="DP697" s="23"/>
      <c r="DQ697" s="23"/>
      <c r="DR697" s="23"/>
      <c r="DS697" s="23"/>
      <c r="DT697" s="23"/>
      <c r="DU697" s="23"/>
      <c r="DV697" s="23"/>
      <c r="DW697" s="23"/>
      <c r="DX697" s="23"/>
      <c r="DY697" s="23"/>
      <c r="DZ697" s="23"/>
      <c r="EA697" s="23"/>
      <c r="EB697" s="23"/>
      <c r="EC697" s="23"/>
      <c r="ED697" s="23"/>
      <c r="EE697" s="23"/>
      <c r="EF697" s="23"/>
      <c r="EG697" s="23"/>
      <c r="EH697" s="23"/>
      <c r="EI697" s="23"/>
      <c r="EJ697" s="23"/>
      <c r="EK697" s="23"/>
      <c r="EL697" s="23"/>
      <c r="EM697" s="23"/>
      <c r="EN697" s="23"/>
      <c r="EO697" s="23"/>
      <c r="EP697" s="23"/>
      <c r="EQ697" s="23"/>
      <c r="ER697" s="23"/>
      <c r="ES697" s="23"/>
      <c r="ET697" s="23"/>
      <c r="EU697" s="23"/>
      <c r="EV697" s="23"/>
      <c r="EW697" s="23"/>
      <c r="EX697" s="23"/>
      <c r="EY697" s="23"/>
      <c r="EZ697" s="23"/>
      <c r="FA697" s="23"/>
      <c r="FB697" s="23"/>
      <c r="FC697" s="23"/>
      <c r="FD697" s="23"/>
      <c r="FE697" s="23"/>
      <c r="FF697" s="23"/>
      <c r="FG697" s="23"/>
      <c r="FH697" s="23"/>
      <c r="FI697" s="23"/>
      <c r="FJ697" s="23"/>
      <c r="FK697" s="23"/>
      <c r="FL697" s="23"/>
      <c r="FM697" s="23"/>
      <c r="FN697" s="23"/>
      <c r="FO697" s="23"/>
      <c r="FP697" s="23"/>
      <c r="FQ697" s="23"/>
      <c r="FR697" s="23"/>
      <c r="FS697" s="23"/>
      <c r="FT697" s="23"/>
      <c r="FU697" s="23"/>
      <c r="FV697" s="23"/>
      <c r="FW697" s="23"/>
      <c r="FX697" s="23"/>
      <c r="FY697" s="23"/>
      <c r="FZ697" s="23"/>
      <c r="GA697" s="23"/>
      <c r="GB697" s="23"/>
      <c r="GC697" s="23"/>
      <c r="GD697" s="23"/>
      <c r="GE697" s="23"/>
      <c r="GF697" s="23"/>
      <c r="GG697" s="23"/>
      <c r="GH697" s="23"/>
      <c r="GI697" s="23"/>
    </row>
    <row r="698" spans="1:191" x14ac:dyDescent="0.35">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c r="CB698" s="23"/>
      <c r="CC698" s="23"/>
      <c r="CD698" s="23"/>
      <c r="CE698" s="23"/>
      <c r="CF698" s="23"/>
      <c r="CG698" s="23"/>
      <c r="CH698" s="23"/>
      <c r="CI698" s="23"/>
      <c r="CJ698" s="23"/>
      <c r="CK698" s="23"/>
      <c r="CL698" s="23"/>
      <c r="CM698" s="23"/>
      <c r="CN698" s="23"/>
      <c r="CO698" s="23"/>
      <c r="CP698" s="23"/>
      <c r="CQ698" s="23"/>
      <c r="CR698" s="23"/>
      <c r="CS698" s="23"/>
      <c r="CT698" s="23"/>
      <c r="CU698" s="23"/>
      <c r="CV698" s="23"/>
      <c r="CW698" s="23"/>
      <c r="CX698" s="23"/>
      <c r="CY698" s="23"/>
      <c r="CZ698" s="23"/>
      <c r="DA698" s="23"/>
      <c r="DB698" s="23"/>
      <c r="DC698" s="23"/>
      <c r="DD698" s="23"/>
      <c r="DE698" s="23"/>
      <c r="DF698" s="23"/>
      <c r="DG698" s="23"/>
      <c r="DH698" s="23"/>
      <c r="DI698" s="23"/>
      <c r="DJ698" s="23"/>
      <c r="DK698" s="23"/>
      <c r="DL698" s="23"/>
      <c r="DM698" s="23"/>
      <c r="DN698" s="23"/>
      <c r="DO698" s="23"/>
      <c r="DP698" s="23"/>
      <c r="DQ698" s="23"/>
      <c r="DR698" s="23"/>
      <c r="DS698" s="23"/>
      <c r="DT698" s="23"/>
      <c r="DU698" s="23"/>
      <c r="DV698" s="23"/>
      <c r="DW698" s="23"/>
      <c r="DX698" s="23"/>
      <c r="DY698" s="23"/>
      <c r="DZ698" s="23"/>
      <c r="EA698" s="23"/>
      <c r="EB698" s="23"/>
      <c r="EC698" s="23"/>
      <c r="ED698" s="23"/>
      <c r="EE698" s="23"/>
      <c r="EF698" s="23"/>
      <c r="EG698" s="23"/>
      <c r="EH698" s="23"/>
      <c r="EI698" s="23"/>
      <c r="EJ698" s="23"/>
      <c r="EK698" s="23"/>
      <c r="EL698" s="23"/>
      <c r="EM698" s="23"/>
      <c r="EN698" s="23"/>
      <c r="EO698" s="23"/>
      <c r="EP698" s="23"/>
      <c r="EQ698" s="23"/>
      <c r="ER698" s="23"/>
      <c r="ES698" s="23"/>
      <c r="ET698" s="23"/>
      <c r="EU698" s="23"/>
      <c r="EV698" s="23"/>
      <c r="EW698" s="23"/>
      <c r="EX698" s="23"/>
      <c r="EY698" s="23"/>
      <c r="EZ698" s="23"/>
      <c r="FA698" s="23"/>
      <c r="FB698" s="23"/>
      <c r="FC698" s="23"/>
      <c r="FD698" s="23"/>
      <c r="FE698" s="23"/>
      <c r="FF698" s="23"/>
      <c r="FG698" s="23"/>
      <c r="FH698" s="23"/>
      <c r="FI698" s="23"/>
      <c r="FJ698" s="23"/>
      <c r="FK698" s="23"/>
      <c r="FL698" s="23"/>
      <c r="FM698" s="23"/>
      <c r="FN698" s="23"/>
      <c r="FO698" s="23"/>
      <c r="FP698" s="23"/>
      <c r="FQ698" s="23"/>
      <c r="FR698" s="23"/>
      <c r="FS698" s="23"/>
      <c r="FT698" s="23"/>
      <c r="FU698" s="23"/>
      <c r="FV698" s="23"/>
      <c r="FW698" s="23"/>
      <c r="FX698" s="23"/>
      <c r="FY698" s="23"/>
      <c r="FZ698" s="23"/>
      <c r="GA698" s="23"/>
      <c r="GB698" s="23"/>
      <c r="GC698" s="23"/>
      <c r="GD698" s="23"/>
      <c r="GE698" s="23"/>
      <c r="GF698" s="23"/>
      <c r="GG698" s="23"/>
      <c r="GH698" s="23"/>
      <c r="GI698" s="23"/>
    </row>
    <row r="699" spans="1:191" x14ac:dyDescent="0.35">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c r="CB699" s="23"/>
      <c r="CC699" s="23"/>
      <c r="CD699" s="23"/>
      <c r="CE699" s="23"/>
      <c r="CF699" s="23"/>
      <c r="CG699" s="23"/>
      <c r="CH699" s="23"/>
      <c r="CI699" s="23"/>
      <c r="CJ699" s="23"/>
      <c r="CK699" s="23"/>
      <c r="CL699" s="23"/>
      <c r="CM699" s="23"/>
      <c r="CN699" s="23"/>
      <c r="CO699" s="23"/>
      <c r="CP699" s="23"/>
      <c r="CQ699" s="23"/>
      <c r="CR699" s="23"/>
      <c r="CS699" s="23"/>
      <c r="CT699" s="23"/>
      <c r="CU699" s="23"/>
      <c r="CV699" s="23"/>
      <c r="CW699" s="23"/>
      <c r="CX699" s="23"/>
      <c r="CY699" s="23"/>
      <c r="CZ699" s="23"/>
      <c r="DA699" s="23"/>
      <c r="DB699" s="23"/>
      <c r="DC699" s="23"/>
      <c r="DD699" s="23"/>
      <c r="DE699" s="23"/>
      <c r="DF699" s="23"/>
      <c r="DG699" s="23"/>
      <c r="DH699" s="23"/>
      <c r="DI699" s="23"/>
      <c r="DJ699" s="23"/>
      <c r="DK699" s="23"/>
      <c r="DL699" s="23"/>
      <c r="DM699" s="23"/>
      <c r="DN699" s="23"/>
      <c r="DO699" s="23"/>
      <c r="DP699" s="23"/>
      <c r="DQ699" s="23"/>
      <c r="DR699" s="23"/>
      <c r="DS699" s="23"/>
      <c r="DT699" s="23"/>
      <c r="DU699" s="23"/>
      <c r="DV699" s="23"/>
      <c r="DW699" s="23"/>
      <c r="DX699" s="23"/>
      <c r="DY699" s="23"/>
      <c r="DZ699" s="23"/>
      <c r="EA699" s="23"/>
      <c r="EB699" s="23"/>
      <c r="EC699" s="23"/>
      <c r="ED699" s="23"/>
      <c r="EE699" s="23"/>
      <c r="EF699" s="23"/>
      <c r="EG699" s="23"/>
      <c r="EH699" s="23"/>
      <c r="EI699" s="23"/>
      <c r="EJ699" s="23"/>
      <c r="EK699" s="23"/>
      <c r="EL699" s="23"/>
      <c r="EM699" s="23"/>
      <c r="EN699" s="23"/>
      <c r="EO699" s="23"/>
      <c r="EP699" s="23"/>
      <c r="EQ699" s="23"/>
      <c r="ER699" s="23"/>
      <c r="ES699" s="23"/>
      <c r="ET699" s="23"/>
      <c r="EU699" s="23"/>
      <c r="EV699" s="23"/>
      <c r="EW699" s="23"/>
      <c r="EX699" s="23"/>
      <c r="EY699" s="23"/>
      <c r="EZ699" s="23"/>
      <c r="FA699" s="23"/>
      <c r="FB699" s="23"/>
      <c r="FC699" s="23"/>
      <c r="FD699" s="23"/>
      <c r="FE699" s="23"/>
      <c r="FF699" s="23"/>
      <c r="FG699" s="23"/>
      <c r="FH699" s="23"/>
      <c r="FI699" s="23"/>
      <c r="FJ699" s="23"/>
      <c r="FK699" s="23"/>
      <c r="FL699" s="23"/>
      <c r="FM699" s="23"/>
      <c r="FN699" s="23"/>
      <c r="FO699" s="23"/>
      <c r="FP699" s="23"/>
      <c r="FQ699" s="23"/>
      <c r="FR699" s="23"/>
      <c r="FS699" s="23"/>
      <c r="FT699" s="23"/>
      <c r="FU699" s="23"/>
      <c r="FV699" s="23"/>
      <c r="FW699" s="23"/>
      <c r="FX699" s="23"/>
      <c r="FY699" s="23"/>
      <c r="FZ699" s="23"/>
      <c r="GA699" s="23"/>
      <c r="GB699" s="23"/>
      <c r="GC699" s="23"/>
      <c r="GD699" s="23"/>
      <c r="GE699" s="23"/>
      <c r="GF699" s="23"/>
      <c r="GG699" s="23"/>
      <c r="GH699" s="23"/>
      <c r="GI699" s="23"/>
    </row>
    <row r="700" spans="1:191" x14ac:dyDescent="0.35">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c r="CB700" s="23"/>
      <c r="CC700" s="23"/>
      <c r="CD700" s="23"/>
      <c r="CE700" s="23"/>
      <c r="CF700" s="23"/>
      <c r="CG700" s="23"/>
      <c r="CH700" s="23"/>
      <c r="CI700" s="23"/>
      <c r="CJ700" s="23"/>
      <c r="CK700" s="23"/>
      <c r="CL700" s="23"/>
      <c r="CM700" s="23"/>
      <c r="CN700" s="23"/>
      <c r="CO700" s="23"/>
      <c r="CP700" s="23"/>
      <c r="CQ700" s="23"/>
      <c r="CR700" s="23"/>
      <c r="CS700" s="23"/>
      <c r="CT700" s="23"/>
      <c r="CU700" s="23"/>
      <c r="CV700" s="23"/>
      <c r="CW700" s="23"/>
      <c r="CX700" s="23"/>
      <c r="CY700" s="23"/>
      <c r="CZ700" s="23"/>
      <c r="DA700" s="23"/>
      <c r="DB700" s="23"/>
      <c r="DC700" s="23"/>
      <c r="DD700" s="23"/>
      <c r="DE700" s="23"/>
      <c r="DF700" s="23"/>
      <c r="DG700" s="23"/>
      <c r="DH700" s="23"/>
      <c r="DI700" s="23"/>
      <c r="DJ700" s="23"/>
      <c r="DK700" s="23"/>
      <c r="DL700" s="23"/>
      <c r="DM700" s="23"/>
      <c r="DN700" s="23"/>
      <c r="DO700" s="23"/>
      <c r="DP700" s="23"/>
      <c r="DQ700" s="23"/>
      <c r="DR700" s="23"/>
      <c r="DS700" s="23"/>
      <c r="DT700" s="23"/>
      <c r="DU700" s="23"/>
      <c r="DV700" s="23"/>
      <c r="DW700" s="23"/>
      <c r="DX700" s="23"/>
      <c r="DY700" s="23"/>
      <c r="DZ700" s="23"/>
      <c r="EA700" s="23"/>
      <c r="EB700" s="23"/>
      <c r="EC700" s="23"/>
      <c r="ED700" s="23"/>
      <c r="EE700" s="23"/>
      <c r="EF700" s="23"/>
      <c r="EG700" s="23"/>
      <c r="EH700" s="23"/>
      <c r="EI700" s="23"/>
      <c r="EJ700" s="23"/>
      <c r="EK700" s="23"/>
      <c r="EL700" s="23"/>
      <c r="EM700" s="23"/>
      <c r="EN700" s="23"/>
      <c r="EO700" s="23"/>
      <c r="EP700" s="23"/>
      <c r="EQ700" s="23"/>
      <c r="ER700" s="23"/>
      <c r="ES700" s="23"/>
      <c r="ET700" s="23"/>
      <c r="EU700" s="23"/>
      <c r="EV700" s="23"/>
      <c r="EW700" s="23"/>
      <c r="EX700" s="23"/>
      <c r="EY700" s="23"/>
      <c r="EZ700" s="23"/>
      <c r="FA700" s="23"/>
      <c r="FB700" s="23"/>
      <c r="FC700" s="23"/>
      <c r="FD700" s="23"/>
      <c r="FE700" s="23"/>
      <c r="FF700" s="23"/>
      <c r="FG700" s="23"/>
      <c r="FH700" s="23"/>
      <c r="FI700" s="23"/>
      <c r="FJ700" s="23"/>
      <c r="FK700" s="23"/>
      <c r="FL700" s="23"/>
      <c r="FM700" s="23"/>
      <c r="FN700" s="23"/>
      <c r="FO700" s="23"/>
      <c r="FP700" s="23"/>
      <c r="FQ700" s="23"/>
      <c r="FR700" s="23"/>
      <c r="FS700" s="23"/>
      <c r="FT700" s="23"/>
      <c r="FU700" s="23"/>
      <c r="FV700" s="23"/>
      <c r="FW700" s="23"/>
      <c r="FX700" s="23"/>
      <c r="FY700" s="23"/>
      <c r="FZ700" s="23"/>
      <c r="GA700" s="23"/>
      <c r="GB700" s="23"/>
      <c r="GC700" s="23"/>
      <c r="GD700" s="23"/>
      <c r="GE700" s="23"/>
      <c r="GF700" s="23"/>
      <c r="GG700" s="23"/>
      <c r="GH700" s="23"/>
      <c r="GI700" s="23"/>
    </row>
    <row r="701" spans="1:191" x14ac:dyDescent="0.35">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c r="CB701" s="23"/>
      <c r="CC701" s="23"/>
      <c r="CD701" s="23"/>
      <c r="CE701" s="23"/>
      <c r="CF701" s="23"/>
      <c r="CG701" s="23"/>
      <c r="CH701" s="23"/>
      <c r="CI701" s="23"/>
      <c r="CJ701" s="23"/>
      <c r="CK701" s="23"/>
      <c r="CL701" s="23"/>
      <c r="CM701" s="23"/>
      <c r="CN701" s="23"/>
      <c r="CO701" s="23"/>
      <c r="CP701" s="23"/>
      <c r="CQ701" s="23"/>
      <c r="CR701" s="23"/>
      <c r="CS701" s="23"/>
      <c r="CT701" s="23"/>
      <c r="CU701" s="23"/>
      <c r="CV701" s="23"/>
      <c r="CW701" s="23"/>
      <c r="CX701" s="23"/>
      <c r="CY701" s="23"/>
      <c r="CZ701" s="23"/>
      <c r="DA701" s="23"/>
      <c r="DB701" s="23"/>
      <c r="DC701" s="23"/>
      <c r="DD701" s="23"/>
      <c r="DE701" s="23"/>
      <c r="DF701" s="23"/>
      <c r="DG701" s="23"/>
      <c r="DH701" s="23"/>
      <c r="DI701" s="23"/>
      <c r="DJ701" s="23"/>
      <c r="DK701" s="23"/>
      <c r="DL701" s="23"/>
      <c r="DM701" s="23"/>
      <c r="DN701" s="23"/>
      <c r="DO701" s="23"/>
      <c r="DP701" s="23"/>
      <c r="DQ701" s="23"/>
      <c r="DR701" s="23"/>
      <c r="DS701" s="23"/>
      <c r="DT701" s="23"/>
      <c r="DU701" s="23"/>
      <c r="DV701" s="23"/>
      <c r="DW701" s="23"/>
      <c r="DX701" s="23"/>
      <c r="DY701" s="23"/>
      <c r="DZ701" s="23"/>
      <c r="EA701" s="23"/>
      <c r="EB701" s="23"/>
      <c r="EC701" s="23"/>
      <c r="ED701" s="23"/>
      <c r="EE701" s="23"/>
      <c r="EF701" s="23"/>
      <c r="EG701" s="23"/>
      <c r="EH701" s="23"/>
      <c r="EI701" s="23"/>
      <c r="EJ701" s="23"/>
      <c r="EK701" s="23"/>
      <c r="EL701" s="23"/>
      <c r="EM701" s="23"/>
      <c r="EN701" s="23"/>
      <c r="EO701" s="23"/>
      <c r="EP701" s="23"/>
      <c r="EQ701" s="23"/>
      <c r="ER701" s="23"/>
      <c r="ES701" s="23"/>
      <c r="ET701" s="23"/>
      <c r="EU701" s="23"/>
      <c r="EV701" s="23"/>
      <c r="EW701" s="23"/>
      <c r="EX701" s="23"/>
      <c r="EY701" s="23"/>
      <c r="EZ701" s="23"/>
      <c r="FA701" s="23"/>
      <c r="FB701" s="23"/>
      <c r="FC701" s="23"/>
      <c r="FD701" s="23"/>
      <c r="FE701" s="23"/>
      <c r="FF701" s="23"/>
      <c r="FG701" s="23"/>
      <c r="FH701" s="23"/>
      <c r="FI701" s="23"/>
      <c r="FJ701" s="23"/>
      <c r="FK701" s="23"/>
      <c r="FL701" s="23"/>
      <c r="FM701" s="23"/>
      <c r="FN701" s="23"/>
      <c r="FO701" s="23"/>
      <c r="FP701" s="23"/>
      <c r="FQ701" s="23"/>
      <c r="FR701" s="23"/>
      <c r="FS701" s="23"/>
      <c r="FT701" s="23"/>
      <c r="FU701" s="23"/>
      <c r="FV701" s="23"/>
      <c r="FW701" s="23"/>
      <c r="FX701" s="23"/>
      <c r="FY701" s="23"/>
      <c r="FZ701" s="23"/>
      <c r="GA701" s="23"/>
      <c r="GB701" s="23"/>
      <c r="GC701" s="23"/>
      <c r="GD701" s="23"/>
      <c r="GE701" s="23"/>
      <c r="GF701" s="23"/>
      <c r="GG701" s="23"/>
      <c r="GH701" s="23"/>
      <c r="GI701" s="23"/>
    </row>
    <row r="702" spans="1:191" x14ac:dyDescent="0.35">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c r="CB702" s="23"/>
      <c r="CC702" s="23"/>
      <c r="CD702" s="23"/>
      <c r="CE702" s="23"/>
      <c r="CF702" s="23"/>
      <c r="CG702" s="23"/>
      <c r="CH702" s="23"/>
      <c r="CI702" s="23"/>
      <c r="CJ702" s="23"/>
      <c r="CK702" s="23"/>
      <c r="CL702" s="23"/>
      <c r="CM702" s="23"/>
      <c r="CN702" s="23"/>
      <c r="CO702" s="23"/>
      <c r="CP702" s="23"/>
      <c r="CQ702" s="23"/>
      <c r="CR702" s="23"/>
      <c r="CS702" s="23"/>
      <c r="CT702" s="23"/>
      <c r="CU702" s="23"/>
      <c r="CV702" s="23"/>
      <c r="CW702" s="23"/>
      <c r="CX702" s="23"/>
      <c r="CY702" s="23"/>
      <c r="CZ702" s="23"/>
      <c r="DA702" s="23"/>
      <c r="DB702" s="23"/>
      <c r="DC702" s="23"/>
      <c r="DD702" s="23"/>
      <c r="DE702" s="23"/>
      <c r="DF702" s="23"/>
      <c r="DG702" s="23"/>
      <c r="DH702" s="23"/>
      <c r="DI702" s="23"/>
      <c r="DJ702" s="23"/>
      <c r="DK702" s="23"/>
      <c r="DL702" s="23"/>
      <c r="DM702" s="23"/>
      <c r="DN702" s="23"/>
      <c r="DO702" s="23"/>
      <c r="DP702" s="23"/>
      <c r="DQ702" s="23"/>
      <c r="DR702" s="23"/>
      <c r="DS702" s="23"/>
      <c r="DT702" s="23"/>
      <c r="DU702" s="23"/>
      <c r="DV702" s="23"/>
      <c r="DW702" s="23"/>
      <c r="DX702" s="23"/>
      <c r="DY702" s="23"/>
      <c r="DZ702" s="23"/>
      <c r="EA702" s="23"/>
      <c r="EB702" s="23"/>
      <c r="EC702" s="23"/>
      <c r="ED702" s="23"/>
      <c r="EE702" s="23"/>
      <c r="EF702" s="23"/>
      <c r="EG702" s="23"/>
      <c r="EH702" s="23"/>
      <c r="EI702" s="23"/>
      <c r="EJ702" s="23"/>
      <c r="EK702" s="23"/>
      <c r="EL702" s="23"/>
      <c r="EM702" s="23"/>
      <c r="EN702" s="23"/>
      <c r="EO702" s="23"/>
      <c r="EP702" s="23"/>
      <c r="EQ702" s="23"/>
      <c r="ER702" s="23"/>
      <c r="ES702" s="23"/>
      <c r="ET702" s="23"/>
      <c r="EU702" s="23"/>
      <c r="EV702" s="23"/>
      <c r="EW702" s="23"/>
      <c r="EX702" s="23"/>
      <c r="EY702" s="23"/>
      <c r="EZ702" s="23"/>
      <c r="FA702" s="23"/>
      <c r="FB702" s="23"/>
      <c r="FC702" s="23"/>
      <c r="FD702" s="23"/>
      <c r="FE702" s="23"/>
      <c r="FF702" s="23"/>
      <c r="FG702" s="23"/>
      <c r="FH702" s="23"/>
      <c r="FI702" s="23"/>
      <c r="FJ702" s="23"/>
      <c r="FK702" s="23"/>
      <c r="FL702" s="23"/>
      <c r="FM702" s="23"/>
      <c r="FN702" s="23"/>
      <c r="FO702" s="23"/>
      <c r="FP702" s="23"/>
      <c r="FQ702" s="23"/>
      <c r="FR702" s="23"/>
      <c r="FS702" s="23"/>
      <c r="FT702" s="23"/>
      <c r="FU702" s="23"/>
      <c r="FV702" s="23"/>
      <c r="FW702" s="23"/>
      <c r="FX702" s="23"/>
      <c r="FY702" s="23"/>
      <c r="FZ702" s="23"/>
      <c r="GA702" s="23"/>
      <c r="GB702" s="23"/>
      <c r="GC702" s="23"/>
      <c r="GD702" s="23"/>
      <c r="GE702" s="23"/>
      <c r="GF702" s="23"/>
      <c r="GG702" s="23"/>
      <c r="GH702" s="23"/>
      <c r="GI702" s="23"/>
    </row>
    <row r="703" spans="1:191" x14ac:dyDescent="0.35">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c r="CB703" s="23"/>
      <c r="CC703" s="23"/>
      <c r="CD703" s="23"/>
      <c r="CE703" s="23"/>
      <c r="CF703" s="23"/>
      <c r="CG703" s="23"/>
      <c r="CH703" s="23"/>
      <c r="CI703" s="23"/>
      <c r="CJ703" s="23"/>
      <c r="CK703" s="23"/>
      <c r="CL703" s="23"/>
      <c r="CM703" s="23"/>
      <c r="CN703" s="23"/>
      <c r="CO703" s="23"/>
      <c r="CP703" s="23"/>
      <c r="CQ703" s="23"/>
      <c r="CR703" s="23"/>
      <c r="CS703" s="23"/>
      <c r="CT703" s="23"/>
      <c r="CU703" s="23"/>
      <c r="CV703" s="23"/>
      <c r="CW703" s="23"/>
      <c r="CX703" s="23"/>
      <c r="CY703" s="23"/>
      <c r="CZ703" s="23"/>
      <c r="DA703" s="23"/>
      <c r="DB703" s="23"/>
      <c r="DC703" s="23"/>
      <c r="DD703" s="23"/>
      <c r="DE703" s="23"/>
      <c r="DF703" s="23"/>
      <c r="DG703" s="23"/>
      <c r="DH703" s="23"/>
      <c r="DI703" s="23"/>
      <c r="DJ703" s="23"/>
      <c r="DK703" s="23"/>
      <c r="DL703" s="23"/>
      <c r="DM703" s="23"/>
      <c r="DN703" s="23"/>
      <c r="DO703" s="23"/>
      <c r="DP703" s="23"/>
      <c r="DQ703" s="23"/>
      <c r="DR703" s="23"/>
      <c r="DS703" s="23"/>
      <c r="DT703" s="23"/>
      <c r="DU703" s="23"/>
      <c r="DV703" s="23"/>
      <c r="DW703" s="23"/>
      <c r="DX703" s="23"/>
      <c r="DY703" s="23"/>
      <c r="DZ703" s="23"/>
      <c r="EA703" s="23"/>
      <c r="EB703" s="23"/>
      <c r="EC703" s="23"/>
      <c r="ED703" s="23"/>
      <c r="EE703" s="23"/>
      <c r="EF703" s="23"/>
      <c r="EG703" s="23"/>
      <c r="EH703" s="23"/>
      <c r="EI703" s="23"/>
      <c r="EJ703" s="23"/>
      <c r="EK703" s="23"/>
      <c r="EL703" s="23"/>
      <c r="EM703" s="23"/>
      <c r="EN703" s="23"/>
      <c r="EO703" s="23"/>
      <c r="EP703" s="23"/>
      <c r="EQ703" s="23"/>
      <c r="ER703" s="23"/>
      <c r="ES703" s="23"/>
      <c r="ET703" s="23"/>
      <c r="EU703" s="23"/>
      <c r="EV703" s="23"/>
      <c r="EW703" s="23"/>
      <c r="EX703" s="23"/>
      <c r="EY703" s="23"/>
      <c r="EZ703" s="23"/>
      <c r="FA703" s="23"/>
      <c r="FB703" s="23"/>
      <c r="FC703" s="23"/>
      <c r="FD703" s="23"/>
      <c r="FE703" s="23"/>
      <c r="FF703" s="23"/>
      <c r="FG703" s="23"/>
      <c r="FH703" s="23"/>
      <c r="FI703" s="23"/>
      <c r="FJ703" s="23"/>
      <c r="FK703" s="23"/>
      <c r="FL703" s="23"/>
      <c r="FM703" s="23"/>
      <c r="FN703" s="23"/>
      <c r="FO703" s="23"/>
      <c r="FP703" s="23"/>
      <c r="FQ703" s="23"/>
      <c r="FR703" s="23"/>
      <c r="FS703" s="23"/>
      <c r="FT703" s="23"/>
      <c r="FU703" s="23"/>
      <c r="FV703" s="23"/>
      <c r="FW703" s="23"/>
      <c r="FX703" s="23"/>
      <c r="FY703" s="23"/>
      <c r="FZ703" s="23"/>
      <c r="GA703" s="23"/>
      <c r="GB703" s="23"/>
      <c r="GC703" s="23"/>
      <c r="GD703" s="23"/>
      <c r="GE703" s="23"/>
      <c r="GF703" s="23"/>
      <c r="GG703" s="23"/>
      <c r="GH703" s="23"/>
      <c r="GI703" s="23"/>
    </row>
    <row r="704" spans="1:191" x14ac:dyDescent="0.35">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c r="CB704" s="23"/>
      <c r="CC704" s="23"/>
      <c r="CD704" s="23"/>
      <c r="CE704" s="23"/>
      <c r="CF704" s="23"/>
      <c r="CG704" s="23"/>
      <c r="CH704" s="23"/>
      <c r="CI704" s="23"/>
      <c r="CJ704" s="23"/>
      <c r="CK704" s="23"/>
      <c r="CL704" s="23"/>
      <c r="CM704" s="23"/>
      <c r="CN704" s="23"/>
      <c r="CO704" s="23"/>
      <c r="CP704" s="23"/>
      <c r="CQ704" s="23"/>
      <c r="CR704" s="23"/>
      <c r="CS704" s="23"/>
      <c r="CT704" s="23"/>
      <c r="CU704" s="23"/>
      <c r="CV704" s="23"/>
      <c r="CW704" s="23"/>
      <c r="CX704" s="23"/>
      <c r="CY704" s="23"/>
      <c r="CZ704" s="23"/>
      <c r="DA704" s="23"/>
      <c r="DB704" s="23"/>
      <c r="DC704" s="23"/>
      <c r="DD704" s="23"/>
      <c r="DE704" s="23"/>
      <c r="DF704" s="23"/>
      <c r="DG704" s="23"/>
      <c r="DH704" s="23"/>
      <c r="DI704" s="23"/>
      <c r="DJ704" s="23"/>
      <c r="DK704" s="23"/>
      <c r="DL704" s="23"/>
      <c r="DM704" s="23"/>
      <c r="DN704" s="23"/>
      <c r="DO704" s="23"/>
      <c r="DP704" s="23"/>
      <c r="DQ704" s="23"/>
      <c r="DR704" s="23"/>
      <c r="DS704" s="23"/>
      <c r="DT704" s="23"/>
      <c r="DU704" s="23"/>
      <c r="DV704" s="23"/>
      <c r="DW704" s="23"/>
      <c r="DX704" s="23"/>
      <c r="DY704" s="23"/>
      <c r="DZ704" s="23"/>
      <c r="EA704" s="23"/>
      <c r="EB704" s="23"/>
      <c r="EC704" s="23"/>
      <c r="ED704" s="23"/>
      <c r="EE704" s="23"/>
      <c r="EF704" s="23"/>
      <c r="EG704" s="23"/>
      <c r="EH704" s="23"/>
      <c r="EI704" s="23"/>
      <c r="EJ704" s="23"/>
      <c r="EK704" s="23"/>
      <c r="EL704" s="23"/>
      <c r="EM704" s="23"/>
      <c r="EN704" s="23"/>
      <c r="EO704" s="23"/>
      <c r="EP704" s="23"/>
      <c r="EQ704" s="23"/>
      <c r="ER704" s="23"/>
      <c r="ES704" s="23"/>
      <c r="ET704" s="23"/>
      <c r="EU704" s="23"/>
      <c r="EV704" s="23"/>
      <c r="EW704" s="23"/>
      <c r="EX704" s="23"/>
      <c r="EY704" s="23"/>
      <c r="EZ704" s="23"/>
      <c r="FA704" s="23"/>
      <c r="FB704" s="23"/>
      <c r="FC704" s="23"/>
      <c r="FD704" s="23"/>
      <c r="FE704" s="23"/>
      <c r="FF704" s="23"/>
      <c r="FG704" s="23"/>
      <c r="FH704" s="23"/>
      <c r="FI704" s="23"/>
      <c r="FJ704" s="23"/>
      <c r="FK704" s="23"/>
      <c r="FL704" s="23"/>
      <c r="FM704" s="23"/>
      <c r="FN704" s="23"/>
      <c r="FO704" s="23"/>
      <c r="FP704" s="23"/>
      <c r="FQ704" s="23"/>
      <c r="FR704" s="23"/>
      <c r="FS704" s="23"/>
      <c r="FT704" s="23"/>
      <c r="FU704" s="23"/>
      <c r="FV704" s="23"/>
      <c r="FW704" s="23"/>
      <c r="FX704" s="23"/>
      <c r="FY704" s="23"/>
      <c r="FZ704" s="23"/>
      <c r="GA704" s="23"/>
      <c r="GB704" s="23"/>
      <c r="GC704" s="23"/>
      <c r="GD704" s="23"/>
      <c r="GE704" s="23"/>
      <c r="GF704" s="23"/>
      <c r="GG704" s="23"/>
      <c r="GH704" s="23"/>
      <c r="GI704" s="23"/>
    </row>
    <row r="705" spans="1:191" x14ac:dyDescent="0.35">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c r="CB705" s="23"/>
      <c r="CC705" s="23"/>
      <c r="CD705" s="23"/>
      <c r="CE705" s="23"/>
      <c r="CF705" s="23"/>
      <c r="CG705" s="23"/>
      <c r="CH705" s="23"/>
      <c r="CI705" s="23"/>
      <c r="CJ705" s="23"/>
      <c r="CK705" s="23"/>
      <c r="CL705" s="23"/>
      <c r="CM705" s="23"/>
      <c r="CN705" s="23"/>
      <c r="CO705" s="23"/>
      <c r="CP705" s="23"/>
      <c r="CQ705" s="23"/>
      <c r="CR705" s="23"/>
      <c r="CS705" s="23"/>
      <c r="CT705" s="23"/>
      <c r="CU705" s="23"/>
      <c r="CV705" s="23"/>
      <c r="CW705" s="23"/>
      <c r="CX705" s="23"/>
      <c r="CY705" s="23"/>
      <c r="CZ705" s="23"/>
      <c r="DA705" s="23"/>
      <c r="DB705" s="23"/>
      <c r="DC705" s="23"/>
      <c r="DD705" s="23"/>
      <c r="DE705" s="23"/>
      <c r="DF705" s="23"/>
      <c r="DG705" s="23"/>
      <c r="DH705" s="23"/>
      <c r="DI705" s="23"/>
      <c r="DJ705" s="23"/>
      <c r="DK705" s="23"/>
      <c r="DL705" s="23"/>
      <c r="DM705" s="23"/>
      <c r="DN705" s="23"/>
      <c r="DO705" s="23"/>
      <c r="DP705" s="23"/>
      <c r="DQ705" s="23"/>
      <c r="DR705" s="23"/>
      <c r="DS705" s="23"/>
      <c r="DT705" s="23"/>
      <c r="DU705" s="23"/>
      <c r="DV705" s="23"/>
      <c r="DW705" s="23"/>
      <c r="DX705" s="23"/>
      <c r="DY705" s="23"/>
      <c r="DZ705" s="23"/>
      <c r="EA705" s="23"/>
      <c r="EB705" s="23"/>
      <c r="EC705" s="23"/>
      <c r="ED705" s="23"/>
      <c r="EE705" s="23"/>
      <c r="EF705" s="23"/>
      <c r="EG705" s="23"/>
      <c r="EH705" s="23"/>
      <c r="EI705" s="23"/>
      <c r="EJ705" s="23"/>
      <c r="EK705" s="23"/>
      <c r="EL705" s="23"/>
      <c r="EM705" s="23"/>
      <c r="EN705" s="23"/>
      <c r="EO705" s="23"/>
      <c r="EP705" s="23"/>
      <c r="EQ705" s="23"/>
      <c r="ER705" s="23"/>
      <c r="ES705" s="23"/>
      <c r="ET705" s="23"/>
      <c r="EU705" s="23"/>
      <c r="EV705" s="23"/>
      <c r="EW705" s="23"/>
      <c r="EX705" s="23"/>
      <c r="EY705" s="23"/>
      <c r="EZ705" s="23"/>
      <c r="FA705" s="23"/>
      <c r="FB705" s="23"/>
      <c r="FC705" s="23"/>
      <c r="FD705" s="23"/>
      <c r="FE705" s="23"/>
      <c r="FF705" s="23"/>
      <c r="FG705" s="23"/>
      <c r="FH705" s="23"/>
      <c r="FI705" s="23"/>
      <c r="FJ705" s="23"/>
      <c r="FK705" s="23"/>
      <c r="FL705" s="23"/>
      <c r="FM705" s="23"/>
      <c r="FN705" s="23"/>
      <c r="FO705" s="23"/>
      <c r="FP705" s="23"/>
      <c r="FQ705" s="23"/>
      <c r="FR705" s="23"/>
      <c r="FS705" s="23"/>
      <c r="FT705" s="23"/>
      <c r="FU705" s="23"/>
      <c r="FV705" s="23"/>
      <c r="FW705" s="23"/>
      <c r="FX705" s="23"/>
      <c r="FY705" s="23"/>
      <c r="FZ705" s="23"/>
      <c r="GA705" s="23"/>
      <c r="GB705" s="23"/>
      <c r="GC705" s="23"/>
      <c r="GD705" s="23"/>
      <c r="GE705" s="23"/>
      <c r="GF705" s="23"/>
      <c r="GG705" s="23"/>
      <c r="GH705" s="23"/>
      <c r="GI705" s="23"/>
    </row>
    <row r="706" spans="1:191" x14ac:dyDescent="0.35">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c r="CB706" s="23"/>
      <c r="CC706" s="23"/>
      <c r="CD706" s="23"/>
      <c r="CE706" s="23"/>
      <c r="CF706" s="23"/>
      <c r="CG706" s="23"/>
      <c r="CH706" s="23"/>
      <c r="CI706" s="23"/>
      <c r="CJ706" s="23"/>
      <c r="CK706" s="23"/>
      <c r="CL706" s="23"/>
      <c r="CM706" s="23"/>
      <c r="CN706" s="23"/>
      <c r="CO706" s="23"/>
      <c r="CP706" s="23"/>
      <c r="CQ706" s="23"/>
      <c r="CR706" s="23"/>
      <c r="CS706" s="23"/>
      <c r="CT706" s="23"/>
      <c r="CU706" s="23"/>
      <c r="CV706" s="23"/>
      <c r="CW706" s="23"/>
      <c r="CX706" s="23"/>
      <c r="CY706" s="23"/>
      <c r="CZ706" s="23"/>
      <c r="DA706" s="23"/>
      <c r="DB706" s="23"/>
      <c r="DC706" s="23"/>
      <c r="DD706" s="23"/>
      <c r="DE706" s="23"/>
      <c r="DF706" s="23"/>
      <c r="DG706" s="23"/>
      <c r="DH706" s="23"/>
      <c r="DI706" s="23"/>
      <c r="DJ706" s="23"/>
      <c r="DK706" s="23"/>
      <c r="DL706" s="23"/>
      <c r="DM706" s="23"/>
      <c r="DN706" s="23"/>
      <c r="DO706" s="23"/>
      <c r="DP706" s="23"/>
      <c r="DQ706" s="23"/>
      <c r="DR706" s="23"/>
      <c r="DS706" s="23"/>
      <c r="DT706" s="23"/>
      <c r="DU706" s="23"/>
      <c r="DV706" s="23"/>
      <c r="DW706" s="23"/>
      <c r="DX706" s="23"/>
      <c r="DY706" s="23"/>
      <c r="DZ706" s="23"/>
      <c r="EA706" s="23"/>
      <c r="EB706" s="23"/>
      <c r="EC706" s="23"/>
      <c r="ED706" s="23"/>
      <c r="EE706" s="23"/>
      <c r="EF706" s="23"/>
      <c r="EG706" s="23"/>
      <c r="EH706" s="23"/>
      <c r="EI706" s="23"/>
      <c r="EJ706" s="23"/>
      <c r="EK706" s="23"/>
      <c r="EL706" s="23"/>
      <c r="EM706" s="23"/>
      <c r="EN706" s="23"/>
      <c r="EO706" s="23"/>
      <c r="EP706" s="23"/>
      <c r="EQ706" s="23"/>
      <c r="ER706" s="23"/>
      <c r="ES706" s="23"/>
      <c r="ET706" s="23"/>
      <c r="EU706" s="23"/>
      <c r="EV706" s="23"/>
      <c r="EW706" s="23"/>
      <c r="EX706" s="23"/>
      <c r="EY706" s="23"/>
      <c r="EZ706" s="23"/>
      <c r="FA706" s="23"/>
      <c r="FB706" s="23"/>
      <c r="FC706" s="23"/>
      <c r="FD706" s="23"/>
      <c r="FE706" s="23"/>
      <c r="FF706" s="23"/>
      <c r="FG706" s="23"/>
      <c r="FH706" s="23"/>
      <c r="FI706" s="23"/>
      <c r="FJ706" s="23"/>
      <c r="FK706" s="23"/>
      <c r="FL706" s="23"/>
      <c r="FM706" s="23"/>
      <c r="FN706" s="23"/>
      <c r="FO706" s="23"/>
      <c r="FP706" s="23"/>
      <c r="FQ706" s="23"/>
      <c r="FR706" s="23"/>
      <c r="FS706" s="23"/>
      <c r="FT706" s="23"/>
      <c r="FU706" s="23"/>
      <c r="FV706" s="23"/>
      <c r="FW706" s="23"/>
      <c r="FX706" s="23"/>
      <c r="FY706" s="23"/>
      <c r="FZ706" s="23"/>
      <c r="GA706" s="23"/>
      <c r="GB706" s="23"/>
      <c r="GC706" s="23"/>
      <c r="GD706" s="23"/>
      <c r="GE706" s="23"/>
      <c r="GF706" s="23"/>
      <c r="GG706" s="23"/>
      <c r="GH706" s="23"/>
      <c r="GI706" s="23"/>
    </row>
    <row r="707" spans="1:191" x14ac:dyDescent="0.35">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c r="CB707" s="23"/>
      <c r="CC707" s="23"/>
      <c r="CD707" s="23"/>
      <c r="CE707" s="23"/>
      <c r="CF707" s="23"/>
      <c r="CG707" s="23"/>
      <c r="CH707" s="23"/>
      <c r="CI707" s="23"/>
      <c r="CJ707" s="23"/>
      <c r="CK707" s="23"/>
      <c r="CL707" s="23"/>
      <c r="CM707" s="23"/>
      <c r="CN707" s="23"/>
      <c r="CO707" s="23"/>
      <c r="CP707" s="23"/>
      <c r="CQ707" s="23"/>
      <c r="CR707" s="23"/>
      <c r="CS707" s="23"/>
      <c r="CT707" s="23"/>
      <c r="CU707" s="23"/>
      <c r="CV707" s="23"/>
      <c r="CW707" s="23"/>
      <c r="CX707" s="23"/>
      <c r="CY707" s="23"/>
      <c r="CZ707" s="23"/>
      <c r="DA707" s="23"/>
      <c r="DB707" s="23"/>
      <c r="DC707" s="23"/>
      <c r="DD707" s="23"/>
      <c r="DE707" s="23"/>
      <c r="DF707" s="23"/>
      <c r="DG707" s="23"/>
      <c r="DH707" s="23"/>
      <c r="DI707" s="23"/>
      <c r="DJ707" s="23"/>
      <c r="DK707" s="23"/>
      <c r="DL707" s="23"/>
      <c r="DM707" s="23"/>
      <c r="DN707" s="23"/>
      <c r="DO707" s="23"/>
      <c r="DP707" s="23"/>
      <c r="DQ707" s="23"/>
      <c r="DR707" s="23"/>
      <c r="DS707" s="23"/>
      <c r="DT707" s="23"/>
      <c r="DU707" s="23"/>
      <c r="DV707" s="23"/>
      <c r="DW707" s="23"/>
      <c r="DX707" s="23"/>
      <c r="DY707" s="23"/>
      <c r="DZ707" s="23"/>
      <c r="EA707" s="23"/>
      <c r="EB707" s="23"/>
      <c r="EC707" s="23"/>
      <c r="ED707" s="23"/>
      <c r="EE707" s="23"/>
      <c r="EF707" s="23"/>
      <c r="EG707" s="23"/>
      <c r="EH707" s="23"/>
      <c r="EI707" s="23"/>
      <c r="EJ707" s="23"/>
      <c r="EK707" s="23"/>
      <c r="EL707" s="23"/>
      <c r="EM707" s="23"/>
      <c r="EN707" s="23"/>
      <c r="EO707" s="23"/>
      <c r="EP707" s="23"/>
      <c r="EQ707" s="23"/>
      <c r="ER707" s="23"/>
      <c r="ES707" s="23"/>
      <c r="ET707" s="23"/>
      <c r="EU707" s="23"/>
      <c r="EV707" s="23"/>
      <c r="EW707" s="23"/>
      <c r="EX707" s="23"/>
      <c r="EY707" s="23"/>
      <c r="EZ707" s="23"/>
      <c r="FA707" s="23"/>
      <c r="FB707" s="23"/>
      <c r="FC707" s="23"/>
      <c r="FD707" s="23"/>
      <c r="FE707" s="23"/>
      <c r="FF707" s="23"/>
      <c r="FG707" s="23"/>
      <c r="FH707" s="23"/>
      <c r="FI707" s="23"/>
      <c r="FJ707" s="23"/>
      <c r="FK707" s="23"/>
      <c r="FL707" s="23"/>
      <c r="FM707" s="23"/>
      <c r="FN707" s="23"/>
      <c r="FO707" s="23"/>
      <c r="FP707" s="23"/>
      <c r="FQ707" s="23"/>
      <c r="FR707" s="23"/>
      <c r="FS707" s="23"/>
      <c r="FT707" s="23"/>
      <c r="FU707" s="23"/>
      <c r="FV707" s="23"/>
      <c r="FW707" s="23"/>
      <c r="FX707" s="23"/>
      <c r="FY707" s="23"/>
      <c r="FZ707" s="23"/>
      <c r="GA707" s="23"/>
      <c r="GB707" s="23"/>
      <c r="GC707" s="23"/>
      <c r="GD707" s="23"/>
      <c r="GE707" s="23"/>
      <c r="GF707" s="23"/>
      <c r="GG707" s="23"/>
      <c r="GH707" s="23"/>
      <c r="GI707" s="23"/>
    </row>
    <row r="708" spans="1:191" x14ac:dyDescent="0.35">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c r="CB708" s="23"/>
      <c r="CC708" s="23"/>
      <c r="CD708" s="23"/>
      <c r="CE708" s="23"/>
      <c r="CF708" s="23"/>
      <c r="CG708" s="23"/>
      <c r="CH708" s="23"/>
      <c r="CI708" s="23"/>
      <c r="CJ708" s="23"/>
      <c r="CK708" s="23"/>
      <c r="CL708" s="23"/>
      <c r="CM708" s="23"/>
      <c r="CN708" s="23"/>
      <c r="CO708" s="23"/>
      <c r="CP708" s="23"/>
      <c r="CQ708" s="23"/>
      <c r="CR708" s="23"/>
      <c r="CS708" s="23"/>
      <c r="CT708" s="23"/>
      <c r="CU708" s="23"/>
      <c r="CV708" s="23"/>
      <c r="CW708" s="23"/>
      <c r="CX708" s="23"/>
      <c r="CY708" s="23"/>
      <c r="CZ708" s="23"/>
      <c r="DA708" s="23"/>
      <c r="DB708" s="23"/>
      <c r="DC708" s="23"/>
      <c r="DD708" s="23"/>
      <c r="DE708" s="23"/>
      <c r="DF708" s="23"/>
      <c r="DG708" s="23"/>
      <c r="DH708" s="23"/>
      <c r="DI708" s="23"/>
      <c r="DJ708" s="23"/>
      <c r="DK708" s="23"/>
      <c r="DL708" s="23"/>
      <c r="DM708" s="23"/>
      <c r="DN708" s="23"/>
      <c r="DO708" s="23"/>
      <c r="DP708" s="23"/>
      <c r="DQ708" s="23"/>
      <c r="DR708" s="23"/>
      <c r="DS708" s="23"/>
      <c r="DT708" s="23"/>
      <c r="DU708" s="23"/>
      <c r="DV708" s="23"/>
      <c r="DW708" s="23"/>
      <c r="DX708" s="23"/>
      <c r="DY708" s="23"/>
      <c r="DZ708" s="23"/>
      <c r="EA708" s="23"/>
      <c r="EB708" s="23"/>
      <c r="EC708" s="23"/>
      <c r="ED708" s="23"/>
      <c r="EE708" s="23"/>
      <c r="EF708" s="23"/>
      <c r="EG708" s="23"/>
      <c r="EH708" s="23"/>
      <c r="EI708" s="23"/>
      <c r="EJ708" s="23"/>
      <c r="EK708" s="23"/>
      <c r="EL708" s="23"/>
      <c r="EM708" s="23"/>
      <c r="EN708" s="23"/>
      <c r="EO708" s="23"/>
      <c r="EP708" s="23"/>
      <c r="EQ708" s="23"/>
      <c r="ER708" s="23"/>
      <c r="ES708" s="23"/>
      <c r="ET708" s="23"/>
      <c r="EU708" s="23"/>
      <c r="EV708" s="23"/>
      <c r="EW708" s="23"/>
      <c r="EX708" s="23"/>
      <c r="EY708" s="23"/>
      <c r="EZ708" s="23"/>
      <c r="FA708" s="23"/>
      <c r="FB708" s="23"/>
      <c r="FC708" s="23"/>
      <c r="FD708" s="23"/>
      <c r="FE708" s="23"/>
      <c r="FF708" s="23"/>
      <c r="FG708" s="23"/>
      <c r="FH708" s="23"/>
      <c r="FI708" s="23"/>
      <c r="FJ708" s="23"/>
      <c r="FK708" s="23"/>
      <c r="FL708" s="23"/>
      <c r="FM708" s="23"/>
      <c r="FN708" s="23"/>
      <c r="FO708" s="23"/>
      <c r="FP708" s="23"/>
      <c r="FQ708" s="23"/>
      <c r="FR708" s="23"/>
      <c r="FS708" s="23"/>
      <c r="FT708" s="23"/>
      <c r="FU708" s="23"/>
      <c r="FV708" s="23"/>
      <c r="FW708" s="23"/>
      <c r="FX708" s="23"/>
      <c r="FY708" s="23"/>
      <c r="FZ708" s="23"/>
      <c r="GA708" s="23"/>
      <c r="GB708" s="23"/>
      <c r="GC708" s="23"/>
      <c r="GD708" s="23"/>
      <c r="GE708" s="23"/>
      <c r="GF708" s="23"/>
      <c r="GG708" s="23"/>
      <c r="GH708" s="23"/>
      <c r="GI708" s="23"/>
    </row>
    <row r="709" spans="1:191" x14ac:dyDescent="0.35">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c r="CB709" s="23"/>
      <c r="CC709" s="23"/>
      <c r="CD709" s="23"/>
      <c r="CE709" s="23"/>
      <c r="CF709" s="23"/>
      <c r="CG709" s="23"/>
      <c r="CH709" s="23"/>
      <c r="CI709" s="23"/>
      <c r="CJ709" s="23"/>
      <c r="CK709" s="23"/>
      <c r="CL709" s="23"/>
      <c r="CM709" s="23"/>
      <c r="CN709" s="23"/>
      <c r="CO709" s="23"/>
      <c r="CP709" s="23"/>
      <c r="CQ709" s="23"/>
      <c r="CR709" s="23"/>
      <c r="CS709" s="23"/>
      <c r="CT709" s="23"/>
      <c r="CU709" s="23"/>
      <c r="CV709" s="23"/>
      <c r="CW709" s="23"/>
      <c r="CX709" s="23"/>
      <c r="CY709" s="23"/>
      <c r="CZ709" s="23"/>
      <c r="DA709" s="23"/>
      <c r="DB709" s="23"/>
      <c r="DC709" s="23"/>
      <c r="DD709" s="23"/>
      <c r="DE709" s="23"/>
      <c r="DF709" s="23"/>
      <c r="DG709" s="23"/>
      <c r="DH709" s="23"/>
      <c r="DI709" s="23"/>
      <c r="DJ709" s="23"/>
      <c r="DK709" s="23"/>
      <c r="DL709" s="23"/>
      <c r="DM709" s="23"/>
      <c r="DN709" s="23"/>
      <c r="DO709" s="23"/>
      <c r="DP709" s="23"/>
      <c r="DQ709" s="23"/>
      <c r="DR709" s="23"/>
      <c r="DS709" s="23"/>
      <c r="DT709" s="23"/>
      <c r="DU709" s="23"/>
      <c r="DV709" s="23"/>
      <c r="DW709" s="23"/>
      <c r="DX709" s="23"/>
      <c r="DY709" s="23"/>
      <c r="DZ709" s="23"/>
      <c r="EA709" s="23"/>
      <c r="EB709" s="23"/>
      <c r="EC709" s="23"/>
      <c r="ED709" s="23"/>
      <c r="EE709" s="23"/>
      <c r="EF709" s="23"/>
      <c r="EG709" s="23"/>
      <c r="EH709" s="23"/>
      <c r="EI709" s="23"/>
      <c r="EJ709" s="23"/>
      <c r="EK709" s="23"/>
      <c r="EL709" s="23"/>
      <c r="EM709" s="23"/>
      <c r="EN709" s="23"/>
      <c r="EO709" s="23"/>
      <c r="EP709" s="23"/>
      <c r="EQ709" s="23"/>
      <c r="ER709" s="23"/>
      <c r="ES709" s="23"/>
      <c r="ET709" s="23"/>
      <c r="EU709" s="23"/>
      <c r="EV709" s="23"/>
      <c r="EW709" s="23"/>
      <c r="EX709" s="23"/>
      <c r="EY709" s="23"/>
      <c r="EZ709" s="23"/>
      <c r="FA709" s="23"/>
      <c r="FB709" s="23"/>
      <c r="FC709" s="23"/>
      <c r="FD709" s="23"/>
      <c r="FE709" s="23"/>
      <c r="FF709" s="23"/>
      <c r="FG709" s="23"/>
      <c r="FH709" s="23"/>
      <c r="FI709" s="23"/>
      <c r="FJ709" s="23"/>
      <c r="FK709" s="23"/>
      <c r="FL709" s="23"/>
      <c r="FM709" s="23"/>
      <c r="FN709" s="23"/>
      <c r="FO709" s="23"/>
      <c r="FP709" s="23"/>
      <c r="FQ709" s="23"/>
      <c r="FR709" s="23"/>
      <c r="FS709" s="23"/>
      <c r="FT709" s="23"/>
      <c r="FU709" s="23"/>
      <c r="FV709" s="23"/>
      <c r="FW709" s="23"/>
      <c r="FX709" s="23"/>
      <c r="FY709" s="23"/>
      <c r="FZ709" s="23"/>
      <c r="GA709" s="23"/>
      <c r="GB709" s="23"/>
      <c r="GC709" s="23"/>
      <c r="GD709" s="23"/>
      <c r="GE709" s="23"/>
      <c r="GF709" s="23"/>
      <c r="GG709" s="23"/>
      <c r="GH709" s="23"/>
      <c r="GI709" s="23"/>
    </row>
    <row r="710" spans="1:191" x14ac:dyDescent="0.35">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c r="CB710" s="23"/>
      <c r="CC710" s="23"/>
      <c r="CD710" s="23"/>
      <c r="CE710" s="23"/>
      <c r="CF710" s="23"/>
      <c r="CG710" s="23"/>
      <c r="CH710" s="23"/>
      <c r="CI710" s="23"/>
      <c r="CJ710" s="23"/>
      <c r="CK710" s="23"/>
      <c r="CL710" s="23"/>
      <c r="CM710" s="23"/>
      <c r="CN710" s="23"/>
      <c r="CO710" s="23"/>
      <c r="CP710" s="23"/>
      <c r="CQ710" s="23"/>
      <c r="CR710" s="23"/>
      <c r="CS710" s="23"/>
      <c r="CT710" s="23"/>
      <c r="CU710" s="23"/>
      <c r="CV710" s="23"/>
      <c r="CW710" s="23"/>
      <c r="CX710" s="23"/>
      <c r="CY710" s="23"/>
      <c r="CZ710" s="23"/>
      <c r="DA710" s="23"/>
      <c r="DB710" s="23"/>
      <c r="DC710" s="23"/>
      <c r="DD710" s="23"/>
      <c r="DE710" s="23"/>
      <c r="DF710" s="23"/>
      <c r="DG710" s="23"/>
      <c r="DH710" s="23"/>
      <c r="DI710" s="23"/>
      <c r="DJ710" s="23"/>
      <c r="DK710" s="23"/>
      <c r="DL710" s="23"/>
      <c r="DM710" s="23"/>
      <c r="DN710" s="23"/>
      <c r="DO710" s="23"/>
      <c r="DP710" s="23"/>
      <c r="DQ710" s="23"/>
      <c r="DR710" s="23"/>
      <c r="DS710" s="23"/>
      <c r="DT710" s="23"/>
      <c r="DU710" s="23"/>
      <c r="DV710" s="23"/>
      <c r="DW710" s="23"/>
      <c r="DX710" s="23"/>
      <c r="DY710" s="23"/>
      <c r="DZ710" s="23"/>
      <c r="EA710" s="23"/>
      <c r="EB710" s="23"/>
      <c r="EC710" s="23"/>
      <c r="ED710" s="23"/>
      <c r="EE710" s="23"/>
      <c r="EF710" s="23"/>
      <c r="EG710" s="23"/>
      <c r="EH710" s="23"/>
      <c r="EI710" s="23"/>
      <c r="EJ710" s="23"/>
      <c r="EK710" s="23"/>
      <c r="EL710" s="23"/>
      <c r="EM710" s="23"/>
      <c r="EN710" s="23"/>
      <c r="EO710" s="23"/>
      <c r="EP710" s="23"/>
      <c r="EQ710" s="23"/>
      <c r="ER710" s="23"/>
      <c r="ES710" s="23"/>
      <c r="ET710" s="23"/>
      <c r="EU710" s="23"/>
      <c r="EV710" s="23"/>
      <c r="EW710" s="23"/>
      <c r="EX710" s="23"/>
      <c r="EY710" s="23"/>
      <c r="EZ710" s="23"/>
      <c r="FA710" s="23"/>
      <c r="FB710" s="23"/>
      <c r="FC710" s="23"/>
      <c r="FD710" s="23"/>
      <c r="FE710" s="23"/>
      <c r="FF710" s="23"/>
      <c r="FG710" s="23"/>
      <c r="FH710" s="23"/>
      <c r="FI710" s="23"/>
      <c r="FJ710" s="23"/>
      <c r="FK710" s="23"/>
      <c r="FL710" s="23"/>
      <c r="FM710" s="23"/>
      <c r="FN710" s="23"/>
      <c r="FO710" s="23"/>
      <c r="FP710" s="23"/>
      <c r="FQ710" s="23"/>
      <c r="FR710" s="23"/>
      <c r="FS710" s="23"/>
      <c r="FT710" s="23"/>
      <c r="FU710" s="23"/>
      <c r="FV710" s="23"/>
      <c r="FW710" s="23"/>
      <c r="FX710" s="23"/>
      <c r="FY710" s="23"/>
      <c r="FZ710" s="23"/>
      <c r="GA710" s="23"/>
      <c r="GB710" s="23"/>
      <c r="GC710" s="23"/>
      <c r="GD710" s="23"/>
      <c r="GE710" s="23"/>
      <c r="GF710" s="23"/>
      <c r="GG710" s="23"/>
      <c r="GH710" s="23"/>
      <c r="GI710" s="23"/>
    </row>
    <row r="711" spans="1:191" x14ac:dyDescent="0.35">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c r="CB711" s="23"/>
      <c r="CC711" s="23"/>
      <c r="CD711" s="23"/>
      <c r="CE711" s="23"/>
      <c r="CF711" s="23"/>
      <c r="CG711" s="23"/>
      <c r="CH711" s="23"/>
      <c r="CI711" s="23"/>
      <c r="CJ711" s="23"/>
      <c r="CK711" s="23"/>
      <c r="CL711" s="23"/>
      <c r="CM711" s="23"/>
      <c r="CN711" s="23"/>
      <c r="CO711" s="23"/>
      <c r="CP711" s="23"/>
      <c r="CQ711" s="23"/>
      <c r="CR711" s="23"/>
      <c r="CS711" s="23"/>
      <c r="CT711" s="23"/>
      <c r="CU711" s="23"/>
      <c r="CV711" s="23"/>
      <c r="CW711" s="23"/>
      <c r="CX711" s="23"/>
      <c r="CY711" s="23"/>
      <c r="CZ711" s="23"/>
      <c r="DA711" s="23"/>
      <c r="DB711" s="23"/>
      <c r="DC711" s="23"/>
      <c r="DD711" s="23"/>
      <c r="DE711" s="23"/>
      <c r="DF711" s="23"/>
      <c r="DG711" s="23"/>
      <c r="DH711" s="23"/>
      <c r="DI711" s="23"/>
      <c r="DJ711" s="23"/>
      <c r="DK711" s="23"/>
      <c r="DL711" s="23"/>
      <c r="DM711" s="23"/>
      <c r="DN711" s="23"/>
      <c r="DO711" s="23"/>
      <c r="DP711" s="23"/>
      <c r="DQ711" s="23"/>
      <c r="DR711" s="23"/>
      <c r="DS711" s="23"/>
      <c r="DT711" s="23"/>
      <c r="DU711" s="23"/>
      <c r="DV711" s="23"/>
      <c r="DW711" s="23"/>
      <c r="DX711" s="23"/>
      <c r="DY711" s="23"/>
      <c r="DZ711" s="23"/>
      <c r="EA711" s="23"/>
      <c r="EB711" s="23"/>
      <c r="EC711" s="23"/>
      <c r="ED711" s="23"/>
      <c r="EE711" s="23"/>
      <c r="EF711" s="23"/>
      <c r="EG711" s="23"/>
      <c r="EH711" s="23"/>
      <c r="EI711" s="23"/>
      <c r="EJ711" s="23"/>
      <c r="EK711" s="23"/>
      <c r="EL711" s="23"/>
      <c r="EM711" s="23"/>
      <c r="EN711" s="23"/>
      <c r="EO711" s="23"/>
      <c r="EP711" s="23"/>
      <c r="EQ711" s="23"/>
      <c r="ER711" s="23"/>
      <c r="ES711" s="23"/>
      <c r="ET711" s="23"/>
      <c r="EU711" s="23"/>
      <c r="EV711" s="23"/>
      <c r="EW711" s="23"/>
      <c r="EX711" s="23"/>
      <c r="EY711" s="23"/>
      <c r="EZ711" s="23"/>
      <c r="FA711" s="23"/>
      <c r="FB711" s="23"/>
      <c r="FC711" s="23"/>
      <c r="FD711" s="23"/>
      <c r="FE711" s="23"/>
      <c r="FF711" s="23"/>
      <c r="FG711" s="23"/>
      <c r="FH711" s="23"/>
      <c r="FI711" s="23"/>
      <c r="FJ711" s="23"/>
      <c r="FK711" s="23"/>
      <c r="FL711" s="23"/>
      <c r="FM711" s="23"/>
      <c r="FN711" s="23"/>
      <c r="FO711" s="23"/>
      <c r="FP711" s="23"/>
      <c r="FQ711" s="23"/>
      <c r="FR711" s="23"/>
      <c r="FS711" s="23"/>
      <c r="FT711" s="23"/>
      <c r="FU711" s="23"/>
      <c r="FV711" s="23"/>
      <c r="FW711" s="23"/>
      <c r="FX711" s="23"/>
      <c r="FY711" s="23"/>
      <c r="FZ711" s="23"/>
      <c r="GA711" s="23"/>
      <c r="GB711" s="23"/>
      <c r="GC711" s="23"/>
      <c r="GD711" s="23"/>
      <c r="GE711" s="23"/>
      <c r="GF711" s="23"/>
      <c r="GG711" s="23"/>
      <c r="GH711" s="23"/>
      <c r="GI711" s="23"/>
    </row>
    <row r="712" spans="1:191" x14ac:dyDescent="0.35">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c r="CB712" s="23"/>
      <c r="CC712" s="23"/>
      <c r="CD712" s="23"/>
      <c r="CE712" s="23"/>
      <c r="CF712" s="23"/>
      <c r="CG712" s="23"/>
      <c r="CH712" s="23"/>
      <c r="CI712" s="23"/>
      <c r="CJ712" s="23"/>
      <c r="CK712" s="23"/>
      <c r="CL712" s="23"/>
      <c r="CM712" s="23"/>
      <c r="CN712" s="23"/>
      <c r="CO712" s="23"/>
      <c r="CP712" s="23"/>
      <c r="CQ712" s="23"/>
      <c r="CR712" s="23"/>
      <c r="CS712" s="23"/>
      <c r="CT712" s="23"/>
      <c r="CU712" s="23"/>
      <c r="CV712" s="23"/>
      <c r="CW712" s="23"/>
      <c r="CX712" s="23"/>
      <c r="CY712" s="23"/>
      <c r="CZ712" s="23"/>
      <c r="DA712" s="23"/>
      <c r="DB712" s="23"/>
      <c r="DC712" s="23"/>
      <c r="DD712" s="23"/>
      <c r="DE712" s="23"/>
      <c r="DF712" s="23"/>
      <c r="DG712" s="23"/>
      <c r="DH712" s="23"/>
      <c r="DI712" s="23"/>
      <c r="DJ712" s="23"/>
      <c r="DK712" s="23"/>
      <c r="DL712" s="23"/>
      <c r="DM712" s="23"/>
      <c r="DN712" s="23"/>
      <c r="DO712" s="23"/>
      <c r="DP712" s="23"/>
      <c r="DQ712" s="23"/>
      <c r="DR712" s="23"/>
      <c r="DS712" s="23"/>
      <c r="DT712" s="23"/>
      <c r="DU712" s="23"/>
      <c r="DV712" s="23"/>
      <c r="DW712" s="23"/>
      <c r="DX712" s="23"/>
      <c r="DY712" s="23"/>
      <c r="DZ712" s="23"/>
      <c r="EA712" s="23"/>
      <c r="EB712" s="23"/>
      <c r="EC712" s="23"/>
      <c r="ED712" s="23"/>
      <c r="EE712" s="23"/>
      <c r="EF712" s="23"/>
      <c r="EG712" s="23"/>
      <c r="EH712" s="23"/>
      <c r="EI712" s="23"/>
      <c r="EJ712" s="23"/>
      <c r="EK712" s="23"/>
      <c r="EL712" s="23"/>
      <c r="EM712" s="23"/>
      <c r="EN712" s="23"/>
      <c r="EO712" s="23"/>
      <c r="EP712" s="23"/>
      <c r="EQ712" s="23"/>
      <c r="ER712" s="23"/>
      <c r="ES712" s="23"/>
      <c r="ET712" s="23"/>
      <c r="EU712" s="23"/>
      <c r="EV712" s="23"/>
      <c r="EW712" s="23"/>
      <c r="EX712" s="23"/>
      <c r="EY712" s="23"/>
      <c r="EZ712" s="23"/>
      <c r="FA712" s="23"/>
      <c r="FB712" s="23"/>
      <c r="FC712" s="23"/>
      <c r="FD712" s="23"/>
      <c r="FE712" s="23"/>
      <c r="FF712" s="23"/>
      <c r="FG712" s="23"/>
      <c r="FH712" s="23"/>
      <c r="FI712" s="23"/>
      <c r="FJ712" s="23"/>
      <c r="FK712" s="23"/>
      <c r="FL712" s="23"/>
      <c r="FM712" s="23"/>
      <c r="FN712" s="23"/>
      <c r="FO712" s="23"/>
      <c r="FP712" s="23"/>
      <c r="FQ712" s="23"/>
      <c r="FR712" s="23"/>
      <c r="FS712" s="23"/>
      <c r="FT712" s="23"/>
      <c r="FU712" s="23"/>
      <c r="FV712" s="23"/>
      <c r="FW712" s="23"/>
      <c r="FX712" s="23"/>
      <c r="FY712" s="23"/>
      <c r="FZ712" s="23"/>
      <c r="GA712" s="23"/>
      <c r="GB712" s="23"/>
      <c r="GC712" s="23"/>
      <c r="GD712" s="23"/>
      <c r="GE712" s="23"/>
      <c r="GF712" s="23"/>
      <c r="GG712" s="23"/>
      <c r="GH712" s="23"/>
      <c r="GI712" s="23"/>
    </row>
    <row r="713" spans="1:191" x14ac:dyDescent="0.35">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c r="CB713" s="23"/>
      <c r="CC713" s="23"/>
      <c r="CD713" s="23"/>
      <c r="CE713" s="23"/>
      <c r="CF713" s="23"/>
      <c r="CG713" s="23"/>
      <c r="CH713" s="23"/>
      <c r="CI713" s="23"/>
      <c r="CJ713" s="23"/>
      <c r="CK713" s="23"/>
      <c r="CL713" s="23"/>
      <c r="CM713" s="23"/>
      <c r="CN713" s="23"/>
      <c r="CO713" s="23"/>
      <c r="CP713" s="23"/>
      <c r="CQ713" s="23"/>
      <c r="CR713" s="23"/>
      <c r="CS713" s="23"/>
      <c r="CT713" s="23"/>
      <c r="CU713" s="23"/>
      <c r="CV713" s="23"/>
      <c r="CW713" s="23"/>
      <c r="CX713" s="23"/>
      <c r="CY713" s="23"/>
      <c r="CZ713" s="23"/>
      <c r="DA713" s="23"/>
      <c r="DB713" s="23"/>
      <c r="DC713" s="23"/>
      <c r="DD713" s="23"/>
      <c r="DE713" s="23"/>
      <c r="DF713" s="23"/>
      <c r="DG713" s="23"/>
      <c r="DH713" s="23"/>
      <c r="DI713" s="23"/>
      <c r="DJ713" s="23"/>
      <c r="DK713" s="23"/>
      <c r="DL713" s="23"/>
      <c r="DM713" s="23"/>
      <c r="DN713" s="23"/>
      <c r="DO713" s="23"/>
      <c r="DP713" s="23"/>
      <c r="DQ713" s="23"/>
      <c r="DR713" s="23"/>
      <c r="DS713" s="23"/>
      <c r="DT713" s="23"/>
      <c r="DU713" s="23"/>
      <c r="DV713" s="23"/>
      <c r="DW713" s="23"/>
      <c r="DX713" s="23"/>
      <c r="DY713" s="23"/>
      <c r="DZ713" s="23"/>
      <c r="EA713" s="23"/>
      <c r="EB713" s="23"/>
      <c r="EC713" s="23"/>
      <c r="ED713" s="23"/>
      <c r="EE713" s="23"/>
      <c r="EF713" s="23"/>
      <c r="EG713" s="23"/>
      <c r="EH713" s="23"/>
      <c r="EI713" s="23"/>
      <c r="EJ713" s="23"/>
      <c r="EK713" s="23"/>
      <c r="EL713" s="23"/>
      <c r="EM713" s="23"/>
      <c r="EN713" s="23"/>
      <c r="EO713" s="23"/>
      <c r="EP713" s="23"/>
      <c r="EQ713" s="23"/>
      <c r="ER713" s="23"/>
      <c r="ES713" s="23"/>
      <c r="ET713" s="23"/>
      <c r="EU713" s="23"/>
      <c r="EV713" s="23"/>
      <c r="EW713" s="23"/>
      <c r="EX713" s="23"/>
      <c r="EY713" s="23"/>
      <c r="EZ713" s="23"/>
      <c r="FA713" s="23"/>
      <c r="FB713" s="23"/>
      <c r="FC713" s="23"/>
      <c r="FD713" s="23"/>
      <c r="FE713" s="23"/>
      <c r="FF713" s="23"/>
      <c r="FG713" s="23"/>
      <c r="FH713" s="23"/>
      <c r="FI713" s="23"/>
      <c r="FJ713" s="23"/>
      <c r="FK713" s="23"/>
      <c r="FL713" s="23"/>
      <c r="FM713" s="23"/>
      <c r="FN713" s="23"/>
      <c r="FO713" s="23"/>
      <c r="FP713" s="23"/>
      <c r="FQ713" s="23"/>
      <c r="FR713" s="23"/>
      <c r="FS713" s="23"/>
      <c r="FT713" s="23"/>
      <c r="FU713" s="23"/>
      <c r="FV713" s="23"/>
      <c r="FW713" s="23"/>
      <c r="FX713" s="23"/>
      <c r="FY713" s="23"/>
      <c r="FZ713" s="23"/>
      <c r="GA713" s="23"/>
      <c r="GB713" s="23"/>
      <c r="GC713" s="23"/>
      <c r="GD713" s="23"/>
      <c r="GE713" s="23"/>
      <c r="GF713" s="23"/>
      <c r="GG713" s="23"/>
      <c r="GH713" s="23"/>
      <c r="GI713" s="23"/>
    </row>
    <row r="714" spans="1:191" x14ac:dyDescent="0.35">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c r="CB714" s="23"/>
      <c r="CC714" s="23"/>
      <c r="CD714" s="23"/>
      <c r="CE714" s="23"/>
      <c r="CF714" s="23"/>
      <c r="CG714" s="23"/>
      <c r="CH714" s="23"/>
      <c r="CI714" s="23"/>
      <c r="CJ714" s="23"/>
      <c r="CK714" s="23"/>
      <c r="CL714" s="23"/>
      <c r="CM714" s="23"/>
      <c r="CN714" s="23"/>
      <c r="CO714" s="23"/>
      <c r="CP714" s="23"/>
      <c r="CQ714" s="23"/>
      <c r="CR714" s="23"/>
      <c r="CS714" s="23"/>
      <c r="CT714" s="23"/>
      <c r="CU714" s="23"/>
      <c r="CV714" s="23"/>
      <c r="CW714" s="23"/>
      <c r="CX714" s="23"/>
      <c r="CY714" s="23"/>
      <c r="CZ714" s="23"/>
      <c r="DA714" s="23"/>
      <c r="DB714" s="23"/>
      <c r="DC714" s="23"/>
      <c r="DD714" s="23"/>
      <c r="DE714" s="23"/>
      <c r="DF714" s="23"/>
      <c r="DG714" s="23"/>
      <c r="DH714" s="23"/>
      <c r="DI714" s="23"/>
      <c r="DJ714" s="23"/>
      <c r="DK714" s="23"/>
      <c r="DL714" s="23"/>
      <c r="DM714" s="23"/>
      <c r="DN714" s="23"/>
      <c r="DO714" s="23"/>
      <c r="DP714" s="23"/>
      <c r="DQ714" s="23"/>
      <c r="DR714" s="23"/>
      <c r="DS714" s="23"/>
      <c r="DT714" s="23"/>
      <c r="DU714" s="23"/>
      <c r="DV714" s="23"/>
      <c r="DW714" s="23"/>
      <c r="DX714" s="23"/>
      <c r="DY714" s="23"/>
      <c r="DZ714" s="23"/>
      <c r="EA714" s="23"/>
      <c r="EB714" s="23"/>
      <c r="EC714" s="23"/>
      <c r="ED714" s="23"/>
      <c r="EE714" s="23"/>
      <c r="EF714" s="23"/>
      <c r="EG714" s="23"/>
      <c r="EH714" s="23"/>
      <c r="EI714" s="23"/>
      <c r="EJ714" s="23"/>
      <c r="EK714" s="23"/>
      <c r="EL714" s="23"/>
      <c r="EM714" s="23"/>
      <c r="EN714" s="23"/>
      <c r="EO714" s="23"/>
      <c r="EP714" s="23"/>
      <c r="EQ714" s="23"/>
      <c r="ER714" s="23"/>
      <c r="ES714" s="23"/>
      <c r="ET714" s="23"/>
      <c r="EU714" s="23"/>
      <c r="EV714" s="23"/>
      <c r="EW714" s="23"/>
      <c r="EX714" s="23"/>
      <c r="EY714" s="23"/>
      <c r="EZ714" s="23"/>
      <c r="FA714" s="23"/>
      <c r="FB714" s="23"/>
      <c r="FC714" s="23"/>
      <c r="FD714" s="23"/>
      <c r="FE714" s="23"/>
      <c r="FF714" s="23"/>
      <c r="FG714" s="23"/>
      <c r="FH714" s="23"/>
      <c r="FI714" s="23"/>
      <c r="FJ714" s="23"/>
      <c r="FK714" s="23"/>
      <c r="FL714" s="23"/>
      <c r="FM714" s="23"/>
      <c r="FN714" s="23"/>
      <c r="FO714" s="23"/>
      <c r="FP714" s="23"/>
      <c r="FQ714" s="23"/>
      <c r="FR714" s="23"/>
      <c r="FS714" s="23"/>
      <c r="FT714" s="23"/>
      <c r="FU714" s="23"/>
      <c r="FV714" s="23"/>
      <c r="FW714" s="23"/>
      <c r="FX714" s="23"/>
      <c r="FY714" s="23"/>
      <c r="FZ714" s="23"/>
      <c r="GA714" s="23"/>
      <c r="GB714" s="23"/>
      <c r="GC714" s="23"/>
      <c r="GD714" s="23"/>
      <c r="GE714" s="23"/>
      <c r="GF714" s="23"/>
      <c r="GG714" s="23"/>
      <c r="GH714" s="23"/>
      <c r="GI714" s="23"/>
    </row>
    <row r="715" spans="1:191" x14ac:dyDescent="0.35">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c r="CB715" s="23"/>
      <c r="CC715" s="23"/>
      <c r="CD715" s="23"/>
      <c r="CE715" s="23"/>
      <c r="CF715" s="23"/>
      <c r="CG715" s="23"/>
      <c r="CH715" s="23"/>
      <c r="CI715" s="23"/>
      <c r="CJ715" s="23"/>
      <c r="CK715" s="23"/>
      <c r="CL715" s="23"/>
      <c r="CM715" s="23"/>
      <c r="CN715" s="23"/>
      <c r="CO715" s="23"/>
      <c r="CP715" s="23"/>
      <c r="CQ715" s="23"/>
      <c r="CR715" s="23"/>
      <c r="CS715" s="23"/>
      <c r="CT715" s="23"/>
      <c r="CU715" s="23"/>
      <c r="CV715" s="23"/>
      <c r="CW715" s="23"/>
      <c r="CX715" s="23"/>
      <c r="CY715" s="23"/>
      <c r="CZ715" s="23"/>
      <c r="DA715" s="23"/>
      <c r="DB715" s="23"/>
      <c r="DC715" s="23"/>
      <c r="DD715" s="23"/>
      <c r="DE715" s="23"/>
      <c r="DF715" s="23"/>
      <c r="DG715" s="23"/>
      <c r="DH715" s="23"/>
      <c r="DI715" s="23"/>
      <c r="DJ715" s="23"/>
      <c r="DK715" s="23"/>
      <c r="DL715" s="23"/>
      <c r="DM715" s="23"/>
      <c r="DN715" s="23"/>
      <c r="DO715" s="23"/>
      <c r="DP715" s="23"/>
      <c r="DQ715" s="23"/>
      <c r="DR715" s="23"/>
      <c r="DS715" s="23"/>
      <c r="DT715" s="23"/>
      <c r="DU715" s="23"/>
      <c r="DV715" s="23"/>
      <c r="DW715" s="23"/>
      <c r="DX715" s="23"/>
      <c r="DY715" s="23"/>
      <c r="DZ715" s="23"/>
      <c r="EA715" s="23"/>
      <c r="EB715" s="23"/>
      <c r="EC715" s="23"/>
      <c r="ED715" s="23"/>
      <c r="EE715" s="23"/>
      <c r="EF715" s="23"/>
      <c r="EG715" s="23"/>
      <c r="EH715" s="23"/>
      <c r="EI715" s="23"/>
      <c r="EJ715" s="23"/>
      <c r="EK715" s="23"/>
      <c r="EL715" s="23"/>
      <c r="EM715" s="23"/>
      <c r="EN715" s="23"/>
      <c r="EO715" s="23"/>
      <c r="EP715" s="23"/>
      <c r="EQ715" s="23"/>
      <c r="ER715" s="23"/>
      <c r="ES715" s="23"/>
      <c r="ET715" s="23"/>
      <c r="EU715" s="23"/>
      <c r="EV715" s="23"/>
      <c r="EW715" s="23"/>
      <c r="EX715" s="23"/>
      <c r="EY715" s="23"/>
      <c r="EZ715" s="23"/>
      <c r="FA715" s="23"/>
      <c r="FB715" s="23"/>
      <c r="FC715" s="23"/>
      <c r="FD715" s="23"/>
      <c r="FE715" s="23"/>
      <c r="FF715" s="23"/>
      <c r="FG715" s="23"/>
      <c r="FH715" s="23"/>
      <c r="FI715" s="23"/>
      <c r="FJ715" s="23"/>
      <c r="FK715" s="23"/>
      <c r="FL715" s="23"/>
      <c r="FM715" s="23"/>
      <c r="FN715" s="23"/>
      <c r="FO715" s="23"/>
      <c r="FP715" s="23"/>
      <c r="FQ715" s="23"/>
      <c r="FR715" s="23"/>
      <c r="FS715" s="23"/>
      <c r="FT715" s="23"/>
      <c r="FU715" s="23"/>
      <c r="FV715" s="23"/>
      <c r="FW715" s="23"/>
      <c r="FX715" s="23"/>
      <c r="FY715" s="23"/>
      <c r="FZ715" s="23"/>
      <c r="GA715" s="23"/>
      <c r="GB715" s="23"/>
      <c r="GC715" s="23"/>
      <c r="GD715" s="23"/>
      <c r="GE715" s="23"/>
      <c r="GF715" s="23"/>
      <c r="GG715" s="23"/>
      <c r="GH715" s="23"/>
      <c r="GI715" s="23"/>
    </row>
    <row r="716" spans="1:191" x14ac:dyDescent="0.35">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23"/>
      <c r="DX716" s="23"/>
      <c r="DY716" s="23"/>
      <c r="DZ716" s="23"/>
      <c r="EA716" s="23"/>
      <c r="EB716" s="23"/>
      <c r="EC716" s="23"/>
      <c r="ED716" s="23"/>
      <c r="EE716" s="23"/>
      <c r="EF716" s="23"/>
      <c r="EG716" s="23"/>
      <c r="EH716" s="23"/>
      <c r="EI716" s="23"/>
      <c r="EJ716" s="23"/>
      <c r="EK716" s="23"/>
      <c r="EL716" s="23"/>
      <c r="EM716" s="23"/>
      <c r="EN716" s="23"/>
      <c r="EO716" s="23"/>
      <c r="EP716" s="23"/>
      <c r="EQ716" s="23"/>
      <c r="ER716" s="23"/>
      <c r="ES716" s="23"/>
      <c r="ET716" s="23"/>
      <c r="EU716" s="23"/>
      <c r="EV716" s="23"/>
      <c r="EW716" s="23"/>
      <c r="EX716" s="23"/>
      <c r="EY716" s="23"/>
      <c r="EZ716" s="23"/>
      <c r="FA716" s="23"/>
      <c r="FB716" s="23"/>
      <c r="FC716" s="23"/>
      <c r="FD716" s="23"/>
      <c r="FE716" s="23"/>
      <c r="FF716" s="23"/>
      <c r="FG716" s="23"/>
      <c r="FH716" s="23"/>
      <c r="FI716" s="23"/>
      <c r="FJ716" s="23"/>
      <c r="FK716" s="23"/>
      <c r="FL716" s="23"/>
      <c r="FM716" s="23"/>
      <c r="FN716" s="23"/>
      <c r="FO716" s="23"/>
      <c r="FP716" s="23"/>
      <c r="FQ716" s="23"/>
      <c r="FR716" s="23"/>
      <c r="FS716" s="23"/>
      <c r="FT716" s="23"/>
      <c r="FU716" s="23"/>
      <c r="FV716" s="23"/>
      <c r="FW716" s="23"/>
      <c r="FX716" s="23"/>
      <c r="FY716" s="23"/>
      <c r="FZ716" s="23"/>
      <c r="GA716" s="23"/>
      <c r="GB716" s="23"/>
      <c r="GC716" s="23"/>
      <c r="GD716" s="23"/>
      <c r="GE716" s="23"/>
      <c r="GF716" s="23"/>
      <c r="GG716" s="23"/>
      <c r="GH716" s="23"/>
      <c r="GI716" s="23"/>
    </row>
    <row r="717" spans="1:191" x14ac:dyDescent="0.35">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23"/>
      <c r="DX717" s="23"/>
      <c r="DY717" s="23"/>
      <c r="DZ717" s="23"/>
      <c r="EA717" s="23"/>
      <c r="EB717" s="23"/>
      <c r="EC717" s="23"/>
      <c r="ED717" s="23"/>
      <c r="EE717" s="23"/>
      <c r="EF717" s="23"/>
      <c r="EG717" s="23"/>
      <c r="EH717" s="23"/>
      <c r="EI717" s="23"/>
      <c r="EJ717" s="23"/>
      <c r="EK717" s="23"/>
      <c r="EL717" s="23"/>
      <c r="EM717" s="23"/>
      <c r="EN717" s="23"/>
      <c r="EO717" s="23"/>
      <c r="EP717" s="23"/>
      <c r="EQ717" s="23"/>
      <c r="ER717" s="23"/>
      <c r="ES717" s="23"/>
      <c r="ET717" s="23"/>
      <c r="EU717" s="23"/>
      <c r="EV717" s="23"/>
      <c r="EW717" s="23"/>
      <c r="EX717" s="23"/>
      <c r="EY717" s="23"/>
      <c r="EZ717" s="23"/>
      <c r="FA717" s="23"/>
      <c r="FB717" s="23"/>
      <c r="FC717" s="23"/>
      <c r="FD717" s="23"/>
      <c r="FE717" s="23"/>
      <c r="FF717" s="23"/>
      <c r="FG717" s="23"/>
      <c r="FH717" s="23"/>
      <c r="FI717" s="23"/>
      <c r="FJ717" s="23"/>
      <c r="FK717" s="23"/>
      <c r="FL717" s="23"/>
      <c r="FM717" s="23"/>
      <c r="FN717" s="23"/>
      <c r="FO717" s="23"/>
      <c r="FP717" s="23"/>
      <c r="FQ717" s="23"/>
      <c r="FR717" s="23"/>
      <c r="FS717" s="23"/>
      <c r="FT717" s="23"/>
      <c r="FU717" s="23"/>
      <c r="FV717" s="23"/>
      <c r="FW717" s="23"/>
      <c r="FX717" s="23"/>
      <c r="FY717" s="23"/>
      <c r="FZ717" s="23"/>
      <c r="GA717" s="23"/>
      <c r="GB717" s="23"/>
      <c r="GC717" s="23"/>
      <c r="GD717" s="23"/>
      <c r="GE717" s="23"/>
      <c r="GF717" s="23"/>
      <c r="GG717" s="23"/>
      <c r="GH717" s="23"/>
      <c r="GI717" s="23"/>
    </row>
    <row r="718" spans="1:191" x14ac:dyDescent="0.35">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23"/>
      <c r="DX718" s="23"/>
      <c r="DY718" s="23"/>
      <c r="DZ718" s="23"/>
      <c r="EA718" s="23"/>
      <c r="EB718" s="23"/>
      <c r="EC718" s="23"/>
      <c r="ED718" s="23"/>
      <c r="EE718" s="23"/>
      <c r="EF718" s="23"/>
      <c r="EG718" s="23"/>
      <c r="EH718" s="23"/>
      <c r="EI718" s="23"/>
      <c r="EJ718" s="23"/>
      <c r="EK718" s="23"/>
      <c r="EL718" s="23"/>
      <c r="EM718" s="23"/>
      <c r="EN718" s="23"/>
      <c r="EO718" s="23"/>
      <c r="EP718" s="23"/>
      <c r="EQ718" s="23"/>
      <c r="ER718" s="23"/>
      <c r="ES718" s="23"/>
      <c r="ET718" s="23"/>
      <c r="EU718" s="23"/>
      <c r="EV718" s="23"/>
      <c r="EW718" s="23"/>
      <c r="EX718" s="23"/>
      <c r="EY718" s="23"/>
      <c r="EZ718" s="23"/>
      <c r="FA718" s="23"/>
      <c r="FB718" s="23"/>
      <c r="FC718" s="23"/>
      <c r="FD718" s="23"/>
      <c r="FE718" s="23"/>
      <c r="FF718" s="23"/>
      <c r="FG718" s="23"/>
      <c r="FH718" s="23"/>
      <c r="FI718" s="23"/>
      <c r="FJ718" s="23"/>
      <c r="FK718" s="23"/>
      <c r="FL718" s="23"/>
      <c r="FM718" s="23"/>
      <c r="FN718" s="23"/>
      <c r="FO718" s="23"/>
      <c r="FP718" s="23"/>
      <c r="FQ718" s="23"/>
      <c r="FR718" s="23"/>
      <c r="FS718" s="23"/>
      <c r="FT718" s="23"/>
      <c r="FU718" s="23"/>
      <c r="FV718" s="23"/>
      <c r="FW718" s="23"/>
      <c r="FX718" s="23"/>
      <c r="FY718" s="23"/>
      <c r="FZ718" s="23"/>
      <c r="GA718" s="23"/>
      <c r="GB718" s="23"/>
      <c r="GC718" s="23"/>
      <c r="GD718" s="23"/>
      <c r="GE718" s="23"/>
      <c r="GF718" s="23"/>
      <c r="GG718" s="23"/>
      <c r="GH718" s="23"/>
      <c r="GI718" s="23"/>
    </row>
    <row r="719" spans="1:191" x14ac:dyDescent="0.35">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23"/>
      <c r="DX719" s="23"/>
      <c r="DY719" s="23"/>
      <c r="DZ719" s="23"/>
      <c r="EA719" s="23"/>
      <c r="EB719" s="23"/>
      <c r="EC719" s="23"/>
      <c r="ED719" s="23"/>
      <c r="EE719" s="23"/>
      <c r="EF719" s="23"/>
      <c r="EG719" s="23"/>
      <c r="EH719" s="23"/>
      <c r="EI719" s="23"/>
      <c r="EJ719" s="23"/>
      <c r="EK719" s="23"/>
      <c r="EL719" s="23"/>
      <c r="EM719" s="23"/>
      <c r="EN719" s="23"/>
      <c r="EO719" s="23"/>
      <c r="EP719" s="23"/>
      <c r="EQ719" s="23"/>
      <c r="ER719" s="23"/>
      <c r="ES719" s="23"/>
      <c r="ET719" s="23"/>
      <c r="EU719" s="23"/>
      <c r="EV719" s="23"/>
      <c r="EW719" s="23"/>
      <c r="EX719" s="23"/>
      <c r="EY719" s="23"/>
      <c r="EZ719" s="23"/>
      <c r="FA719" s="23"/>
      <c r="FB719" s="23"/>
      <c r="FC719" s="23"/>
      <c r="FD719" s="23"/>
      <c r="FE719" s="23"/>
      <c r="FF719" s="23"/>
      <c r="FG719" s="23"/>
      <c r="FH719" s="23"/>
      <c r="FI719" s="23"/>
      <c r="FJ719" s="23"/>
      <c r="FK719" s="23"/>
      <c r="FL719" s="23"/>
      <c r="FM719" s="23"/>
      <c r="FN719" s="23"/>
      <c r="FO719" s="23"/>
      <c r="FP719" s="23"/>
      <c r="FQ719" s="23"/>
      <c r="FR719" s="23"/>
      <c r="FS719" s="23"/>
      <c r="FT719" s="23"/>
      <c r="FU719" s="23"/>
      <c r="FV719" s="23"/>
      <c r="FW719" s="23"/>
      <c r="FX719" s="23"/>
      <c r="FY719" s="23"/>
      <c r="FZ719" s="23"/>
      <c r="GA719" s="23"/>
      <c r="GB719" s="23"/>
      <c r="GC719" s="23"/>
      <c r="GD719" s="23"/>
      <c r="GE719" s="23"/>
      <c r="GF719" s="23"/>
      <c r="GG719" s="23"/>
      <c r="GH719" s="23"/>
      <c r="GI719" s="23"/>
    </row>
    <row r="720" spans="1:191" x14ac:dyDescent="0.35">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23"/>
      <c r="DX720" s="23"/>
      <c r="DY720" s="23"/>
      <c r="DZ720" s="23"/>
      <c r="EA720" s="23"/>
      <c r="EB720" s="23"/>
      <c r="EC720" s="23"/>
      <c r="ED720" s="23"/>
      <c r="EE720" s="23"/>
      <c r="EF720" s="23"/>
      <c r="EG720" s="23"/>
      <c r="EH720" s="23"/>
      <c r="EI720" s="23"/>
      <c r="EJ720" s="23"/>
      <c r="EK720" s="23"/>
      <c r="EL720" s="23"/>
      <c r="EM720" s="23"/>
      <c r="EN720" s="23"/>
      <c r="EO720" s="23"/>
      <c r="EP720" s="23"/>
      <c r="EQ720" s="23"/>
      <c r="ER720" s="23"/>
      <c r="ES720" s="23"/>
      <c r="ET720" s="23"/>
      <c r="EU720" s="23"/>
      <c r="EV720" s="23"/>
      <c r="EW720" s="23"/>
      <c r="EX720" s="23"/>
      <c r="EY720" s="23"/>
      <c r="EZ720" s="23"/>
      <c r="FA720" s="23"/>
      <c r="FB720" s="23"/>
      <c r="FC720" s="23"/>
      <c r="FD720" s="23"/>
      <c r="FE720" s="23"/>
      <c r="FF720" s="23"/>
      <c r="FG720" s="23"/>
      <c r="FH720" s="23"/>
      <c r="FI720" s="23"/>
      <c r="FJ720" s="23"/>
      <c r="FK720" s="23"/>
      <c r="FL720" s="23"/>
      <c r="FM720" s="23"/>
      <c r="FN720" s="23"/>
      <c r="FO720" s="23"/>
      <c r="FP720" s="23"/>
      <c r="FQ720" s="23"/>
      <c r="FR720" s="23"/>
      <c r="FS720" s="23"/>
      <c r="FT720" s="23"/>
      <c r="FU720" s="23"/>
      <c r="FV720" s="23"/>
      <c r="FW720" s="23"/>
      <c r="FX720" s="23"/>
      <c r="FY720" s="23"/>
      <c r="FZ720" s="23"/>
      <c r="GA720" s="23"/>
      <c r="GB720" s="23"/>
      <c r="GC720" s="23"/>
      <c r="GD720" s="23"/>
      <c r="GE720" s="23"/>
      <c r="GF720" s="23"/>
      <c r="GG720" s="23"/>
      <c r="GH720" s="23"/>
      <c r="GI720" s="23"/>
    </row>
    <row r="721" spans="1:191" x14ac:dyDescent="0.35">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23"/>
      <c r="DX721" s="23"/>
      <c r="DY721" s="23"/>
      <c r="DZ721" s="23"/>
      <c r="EA721" s="23"/>
      <c r="EB721" s="23"/>
      <c r="EC721" s="23"/>
      <c r="ED721" s="23"/>
      <c r="EE721" s="23"/>
      <c r="EF721" s="23"/>
      <c r="EG721" s="23"/>
      <c r="EH721" s="23"/>
      <c r="EI721" s="23"/>
      <c r="EJ721" s="23"/>
      <c r="EK721" s="23"/>
      <c r="EL721" s="23"/>
      <c r="EM721" s="23"/>
      <c r="EN721" s="23"/>
      <c r="EO721" s="23"/>
      <c r="EP721" s="23"/>
      <c r="EQ721" s="23"/>
      <c r="ER721" s="23"/>
      <c r="ES721" s="23"/>
      <c r="ET721" s="23"/>
      <c r="EU721" s="23"/>
      <c r="EV721" s="23"/>
      <c r="EW721" s="23"/>
      <c r="EX721" s="23"/>
      <c r="EY721" s="23"/>
      <c r="EZ721" s="23"/>
      <c r="FA721" s="23"/>
      <c r="FB721" s="23"/>
      <c r="FC721" s="23"/>
      <c r="FD721" s="23"/>
      <c r="FE721" s="23"/>
      <c r="FF721" s="23"/>
      <c r="FG721" s="23"/>
      <c r="FH721" s="23"/>
      <c r="FI721" s="23"/>
      <c r="FJ721" s="23"/>
      <c r="FK721" s="23"/>
      <c r="FL721" s="23"/>
      <c r="FM721" s="23"/>
      <c r="FN721" s="23"/>
      <c r="FO721" s="23"/>
      <c r="FP721" s="23"/>
      <c r="FQ721" s="23"/>
      <c r="FR721" s="23"/>
      <c r="FS721" s="23"/>
      <c r="FT721" s="23"/>
      <c r="FU721" s="23"/>
      <c r="FV721" s="23"/>
      <c r="FW721" s="23"/>
      <c r="FX721" s="23"/>
      <c r="FY721" s="23"/>
      <c r="FZ721" s="23"/>
      <c r="GA721" s="23"/>
      <c r="GB721" s="23"/>
      <c r="GC721" s="23"/>
      <c r="GD721" s="23"/>
      <c r="GE721" s="23"/>
      <c r="GF721" s="23"/>
      <c r="GG721" s="23"/>
      <c r="GH721" s="23"/>
      <c r="GI721" s="23"/>
    </row>
    <row r="722" spans="1:191" x14ac:dyDescent="0.35">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c r="CB722" s="23"/>
      <c r="CC722" s="23"/>
      <c r="CD722" s="23"/>
      <c r="CE722" s="23"/>
      <c r="CF722" s="23"/>
      <c r="CG722" s="23"/>
      <c r="CH722" s="23"/>
      <c r="CI722" s="23"/>
      <c r="CJ722" s="23"/>
      <c r="CK722" s="23"/>
      <c r="CL722" s="23"/>
      <c r="CM722" s="23"/>
      <c r="CN722" s="23"/>
      <c r="CO722" s="23"/>
      <c r="CP722" s="23"/>
      <c r="CQ722" s="23"/>
      <c r="CR722" s="23"/>
      <c r="CS722" s="23"/>
      <c r="CT722" s="23"/>
      <c r="CU722" s="23"/>
      <c r="CV722" s="23"/>
      <c r="CW722" s="23"/>
      <c r="CX722" s="23"/>
      <c r="CY722" s="23"/>
      <c r="CZ722" s="23"/>
      <c r="DA722" s="23"/>
      <c r="DB722" s="23"/>
      <c r="DC722" s="23"/>
      <c r="DD722" s="23"/>
      <c r="DE722" s="23"/>
      <c r="DF722" s="23"/>
      <c r="DG722" s="23"/>
      <c r="DH722" s="23"/>
      <c r="DI722" s="23"/>
      <c r="DJ722" s="23"/>
      <c r="DK722" s="23"/>
      <c r="DL722" s="23"/>
      <c r="DM722" s="23"/>
      <c r="DN722" s="23"/>
      <c r="DO722" s="23"/>
      <c r="DP722" s="23"/>
      <c r="DQ722" s="23"/>
      <c r="DR722" s="23"/>
      <c r="DS722" s="23"/>
      <c r="DT722" s="23"/>
      <c r="DU722" s="23"/>
      <c r="DV722" s="23"/>
      <c r="DW722" s="23"/>
      <c r="DX722" s="23"/>
      <c r="DY722" s="23"/>
      <c r="DZ722" s="23"/>
      <c r="EA722" s="23"/>
      <c r="EB722" s="23"/>
      <c r="EC722" s="23"/>
      <c r="ED722" s="23"/>
      <c r="EE722" s="23"/>
      <c r="EF722" s="23"/>
      <c r="EG722" s="23"/>
      <c r="EH722" s="23"/>
      <c r="EI722" s="23"/>
      <c r="EJ722" s="23"/>
      <c r="EK722" s="23"/>
      <c r="EL722" s="23"/>
      <c r="EM722" s="23"/>
      <c r="EN722" s="23"/>
      <c r="EO722" s="23"/>
      <c r="EP722" s="23"/>
      <c r="EQ722" s="23"/>
      <c r="ER722" s="23"/>
      <c r="ES722" s="23"/>
      <c r="ET722" s="23"/>
      <c r="EU722" s="23"/>
      <c r="EV722" s="23"/>
      <c r="EW722" s="23"/>
      <c r="EX722" s="23"/>
      <c r="EY722" s="23"/>
      <c r="EZ722" s="23"/>
      <c r="FA722" s="23"/>
      <c r="FB722" s="23"/>
      <c r="FC722" s="23"/>
      <c r="FD722" s="23"/>
      <c r="FE722" s="23"/>
      <c r="FF722" s="23"/>
      <c r="FG722" s="23"/>
      <c r="FH722" s="23"/>
      <c r="FI722" s="23"/>
      <c r="FJ722" s="23"/>
      <c r="FK722" s="23"/>
      <c r="FL722" s="23"/>
      <c r="FM722" s="23"/>
      <c r="FN722" s="23"/>
      <c r="FO722" s="23"/>
      <c r="FP722" s="23"/>
      <c r="FQ722" s="23"/>
      <c r="FR722" s="23"/>
      <c r="FS722" s="23"/>
      <c r="FT722" s="23"/>
      <c r="FU722" s="23"/>
      <c r="FV722" s="23"/>
      <c r="FW722" s="23"/>
      <c r="FX722" s="23"/>
      <c r="FY722" s="23"/>
      <c r="FZ722" s="23"/>
      <c r="GA722" s="23"/>
      <c r="GB722" s="23"/>
      <c r="GC722" s="23"/>
      <c r="GD722" s="23"/>
      <c r="GE722" s="23"/>
      <c r="GF722" s="23"/>
      <c r="GG722" s="23"/>
      <c r="GH722" s="23"/>
      <c r="GI722" s="23"/>
    </row>
    <row r="723" spans="1:191" x14ac:dyDescent="0.35">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23"/>
      <c r="DX723" s="23"/>
      <c r="DY723" s="23"/>
      <c r="DZ723" s="23"/>
      <c r="EA723" s="23"/>
      <c r="EB723" s="23"/>
      <c r="EC723" s="23"/>
      <c r="ED723" s="23"/>
      <c r="EE723" s="23"/>
      <c r="EF723" s="23"/>
      <c r="EG723" s="23"/>
      <c r="EH723" s="23"/>
      <c r="EI723" s="23"/>
      <c r="EJ723" s="23"/>
      <c r="EK723" s="23"/>
      <c r="EL723" s="23"/>
      <c r="EM723" s="23"/>
      <c r="EN723" s="23"/>
      <c r="EO723" s="23"/>
      <c r="EP723" s="23"/>
      <c r="EQ723" s="23"/>
      <c r="ER723" s="23"/>
      <c r="ES723" s="23"/>
      <c r="ET723" s="23"/>
      <c r="EU723" s="23"/>
      <c r="EV723" s="23"/>
      <c r="EW723" s="23"/>
      <c r="EX723" s="23"/>
      <c r="EY723" s="23"/>
      <c r="EZ723" s="23"/>
      <c r="FA723" s="23"/>
      <c r="FB723" s="23"/>
      <c r="FC723" s="23"/>
      <c r="FD723" s="23"/>
      <c r="FE723" s="23"/>
      <c r="FF723" s="23"/>
      <c r="FG723" s="23"/>
      <c r="FH723" s="23"/>
      <c r="FI723" s="23"/>
      <c r="FJ723" s="23"/>
      <c r="FK723" s="23"/>
      <c r="FL723" s="23"/>
      <c r="FM723" s="23"/>
      <c r="FN723" s="23"/>
      <c r="FO723" s="23"/>
      <c r="FP723" s="23"/>
      <c r="FQ723" s="23"/>
      <c r="FR723" s="23"/>
      <c r="FS723" s="23"/>
      <c r="FT723" s="23"/>
      <c r="FU723" s="23"/>
      <c r="FV723" s="23"/>
      <c r="FW723" s="23"/>
      <c r="FX723" s="23"/>
      <c r="FY723" s="23"/>
      <c r="FZ723" s="23"/>
      <c r="GA723" s="23"/>
      <c r="GB723" s="23"/>
      <c r="GC723" s="23"/>
      <c r="GD723" s="23"/>
      <c r="GE723" s="23"/>
      <c r="GF723" s="23"/>
      <c r="GG723" s="23"/>
      <c r="GH723" s="23"/>
      <c r="GI723" s="23"/>
    </row>
    <row r="724" spans="1:191" x14ac:dyDescent="0.35">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23"/>
      <c r="CQ724" s="23"/>
      <c r="CR724" s="23"/>
      <c r="CS724" s="23"/>
      <c r="CT724" s="23"/>
      <c r="CU724" s="23"/>
      <c r="CV724" s="23"/>
      <c r="CW724" s="23"/>
      <c r="CX724" s="23"/>
      <c r="CY724" s="23"/>
      <c r="CZ724" s="23"/>
      <c r="DA724" s="23"/>
      <c r="DB724" s="23"/>
      <c r="DC724" s="23"/>
      <c r="DD724" s="23"/>
      <c r="DE724" s="23"/>
      <c r="DF724" s="23"/>
      <c r="DG724" s="23"/>
      <c r="DH724" s="23"/>
      <c r="DI724" s="23"/>
      <c r="DJ724" s="23"/>
      <c r="DK724" s="23"/>
      <c r="DL724" s="23"/>
      <c r="DM724" s="23"/>
      <c r="DN724" s="23"/>
      <c r="DO724" s="23"/>
      <c r="DP724" s="23"/>
      <c r="DQ724" s="23"/>
      <c r="DR724" s="23"/>
      <c r="DS724" s="23"/>
      <c r="DT724" s="23"/>
      <c r="DU724" s="23"/>
      <c r="DV724" s="23"/>
      <c r="DW724" s="23"/>
      <c r="DX724" s="23"/>
      <c r="DY724" s="23"/>
      <c r="DZ724" s="23"/>
      <c r="EA724" s="23"/>
      <c r="EB724" s="23"/>
      <c r="EC724" s="23"/>
      <c r="ED724" s="23"/>
      <c r="EE724" s="23"/>
      <c r="EF724" s="23"/>
      <c r="EG724" s="23"/>
      <c r="EH724" s="23"/>
      <c r="EI724" s="23"/>
      <c r="EJ724" s="23"/>
      <c r="EK724" s="23"/>
      <c r="EL724" s="23"/>
      <c r="EM724" s="23"/>
      <c r="EN724" s="23"/>
      <c r="EO724" s="23"/>
      <c r="EP724" s="23"/>
      <c r="EQ724" s="23"/>
      <c r="ER724" s="23"/>
      <c r="ES724" s="23"/>
      <c r="ET724" s="23"/>
      <c r="EU724" s="23"/>
      <c r="EV724" s="23"/>
      <c r="EW724" s="23"/>
      <c r="EX724" s="23"/>
      <c r="EY724" s="23"/>
      <c r="EZ724" s="23"/>
      <c r="FA724" s="23"/>
      <c r="FB724" s="23"/>
      <c r="FC724" s="23"/>
      <c r="FD724" s="23"/>
      <c r="FE724" s="23"/>
      <c r="FF724" s="23"/>
      <c r="FG724" s="23"/>
      <c r="FH724" s="23"/>
      <c r="FI724" s="23"/>
      <c r="FJ724" s="23"/>
      <c r="FK724" s="23"/>
      <c r="FL724" s="23"/>
      <c r="FM724" s="23"/>
      <c r="FN724" s="23"/>
      <c r="FO724" s="23"/>
      <c r="FP724" s="23"/>
      <c r="FQ724" s="23"/>
      <c r="FR724" s="23"/>
      <c r="FS724" s="23"/>
      <c r="FT724" s="23"/>
      <c r="FU724" s="23"/>
      <c r="FV724" s="23"/>
      <c r="FW724" s="23"/>
      <c r="FX724" s="23"/>
      <c r="FY724" s="23"/>
      <c r="FZ724" s="23"/>
      <c r="GA724" s="23"/>
      <c r="GB724" s="23"/>
      <c r="GC724" s="23"/>
      <c r="GD724" s="23"/>
      <c r="GE724" s="23"/>
      <c r="GF724" s="23"/>
      <c r="GG724" s="23"/>
      <c r="GH724" s="23"/>
      <c r="GI724" s="23"/>
    </row>
    <row r="725" spans="1:191" x14ac:dyDescent="0.35">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23"/>
      <c r="DX725" s="23"/>
      <c r="DY725" s="23"/>
      <c r="DZ725" s="23"/>
      <c r="EA725" s="23"/>
      <c r="EB725" s="23"/>
      <c r="EC725" s="23"/>
      <c r="ED725" s="23"/>
      <c r="EE725" s="23"/>
      <c r="EF725" s="23"/>
      <c r="EG725" s="23"/>
      <c r="EH725" s="23"/>
      <c r="EI725" s="23"/>
      <c r="EJ725" s="23"/>
      <c r="EK725" s="23"/>
      <c r="EL725" s="23"/>
      <c r="EM725" s="23"/>
      <c r="EN725" s="23"/>
      <c r="EO725" s="23"/>
      <c r="EP725" s="23"/>
      <c r="EQ725" s="23"/>
      <c r="ER725" s="23"/>
      <c r="ES725" s="23"/>
      <c r="ET725" s="23"/>
      <c r="EU725" s="23"/>
      <c r="EV725" s="23"/>
      <c r="EW725" s="23"/>
      <c r="EX725" s="23"/>
      <c r="EY725" s="23"/>
      <c r="EZ725" s="23"/>
      <c r="FA725" s="23"/>
      <c r="FB725" s="23"/>
      <c r="FC725" s="23"/>
      <c r="FD725" s="23"/>
      <c r="FE725" s="23"/>
      <c r="FF725" s="23"/>
      <c r="FG725" s="23"/>
      <c r="FH725" s="23"/>
      <c r="FI725" s="23"/>
      <c r="FJ725" s="23"/>
      <c r="FK725" s="23"/>
      <c r="FL725" s="23"/>
      <c r="FM725" s="23"/>
      <c r="FN725" s="23"/>
      <c r="FO725" s="23"/>
      <c r="FP725" s="23"/>
      <c r="FQ725" s="23"/>
      <c r="FR725" s="23"/>
      <c r="FS725" s="23"/>
      <c r="FT725" s="23"/>
      <c r="FU725" s="23"/>
      <c r="FV725" s="23"/>
      <c r="FW725" s="23"/>
      <c r="FX725" s="23"/>
      <c r="FY725" s="23"/>
      <c r="FZ725" s="23"/>
      <c r="GA725" s="23"/>
      <c r="GB725" s="23"/>
      <c r="GC725" s="23"/>
      <c r="GD725" s="23"/>
      <c r="GE725" s="23"/>
      <c r="GF725" s="23"/>
      <c r="GG725" s="23"/>
      <c r="GH725" s="23"/>
      <c r="GI725" s="23"/>
    </row>
    <row r="726" spans="1:191" x14ac:dyDescent="0.35">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c r="CB726" s="23"/>
      <c r="CC726" s="23"/>
      <c r="CD726" s="23"/>
      <c r="CE726" s="23"/>
      <c r="CF726" s="23"/>
      <c r="CG726" s="23"/>
      <c r="CH726" s="23"/>
      <c r="CI726" s="23"/>
      <c r="CJ726" s="23"/>
      <c r="CK726" s="23"/>
      <c r="CL726" s="23"/>
      <c r="CM726" s="23"/>
      <c r="CN726" s="23"/>
      <c r="CO726" s="23"/>
      <c r="CP726" s="23"/>
      <c r="CQ726" s="23"/>
      <c r="CR726" s="23"/>
      <c r="CS726" s="23"/>
      <c r="CT726" s="23"/>
      <c r="CU726" s="23"/>
      <c r="CV726" s="23"/>
      <c r="CW726" s="23"/>
      <c r="CX726" s="23"/>
      <c r="CY726" s="23"/>
      <c r="CZ726" s="23"/>
      <c r="DA726" s="23"/>
      <c r="DB726" s="23"/>
      <c r="DC726" s="23"/>
      <c r="DD726" s="23"/>
      <c r="DE726" s="23"/>
      <c r="DF726" s="23"/>
      <c r="DG726" s="23"/>
      <c r="DH726" s="23"/>
      <c r="DI726" s="23"/>
      <c r="DJ726" s="23"/>
      <c r="DK726" s="23"/>
      <c r="DL726" s="23"/>
      <c r="DM726" s="23"/>
      <c r="DN726" s="23"/>
      <c r="DO726" s="23"/>
      <c r="DP726" s="23"/>
      <c r="DQ726" s="23"/>
      <c r="DR726" s="23"/>
      <c r="DS726" s="23"/>
      <c r="DT726" s="23"/>
      <c r="DU726" s="23"/>
      <c r="DV726" s="23"/>
      <c r="DW726" s="23"/>
      <c r="DX726" s="23"/>
      <c r="DY726" s="23"/>
      <c r="DZ726" s="23"/>
      <c r="EA726" s="23"/>
      <c r="EB726" s="23"/>
      <c r="EC726" s="23"/>
      <c r="ED726" s="23"/>
      <c r="EE726" s="23"/>
      <c r="EF726" s="23"/>
      <c r="EG726" s="23"/>
      <c r="EH726" s="23"/>
      <c r="EI726" s="23"/>
      <c r="EJ726" s="23"/>
      <c r="EK726" s="23"/>
      <c r="EL726" s="23"/>
      <c r="EM726" s="23"/>
      <c r="EN726" s="23"/>
      <c r="EO726" s="23"/>
      <c r="EP726" s="23"/>
      <c r="EQ726" s="23"/>
      <c r="ER726" s="23"/>
      <c r="ES726" s="23"/>
      <c r="ET726" s="23"/>
      <c r="EU726" s="23"/>
      <c r="EV726" s="23"/>
      <c r="EW726" s="23"/>
      <c r="EX726" s="23"/>
      <c r="EY726" s="23"/>
      <c r="EZ726" s="23"/>
      <c r="FA726" s="23"/>
      <c r="FB726" s="23"/>
      <c r="FC726" s="23"/>
      <c r="FD726" s="23"/>
      <c r="FE726" s="23"/>
      <c r="FF726" s="23"/>
      <c r="FG726" s="23"/>
      <c r="FH726" s="23"/>
      <c r="FI726" s="23"/>
      <c r="FJ726" s="23"/>
      <c r="FK726" s="23"/>
      <c r="FL726" s="23"/>
      <c r="FM726" s="23"/>
      <c r="FN726" s="23"/>
      <c r="FO726" s="23"/>
      <c r="FP726" s="23"/>
      <c r="FQ726" s="23"/>
      <c r="FR726" s="23"/>
      <c r="FS726" s="23"/>
      <c r="FT726" s="23"/>
      <c r="FU726" s="23"/>
      <c r="FV726" s="23"/>
      <c r="FW726" s="23"/>
      <c r="FX726" s="23"/>
      <c r="FY726" s="23"/>
      <c r="FZ726" s="23"/>
      <c r="GA726" s="23"/>
      <c r="GB726" s="23"/>
      <c r="GC726" s="23"/>
      <c r="GD726" s="23"/>
      <c r="GE726" s="23"/>
      <c r="GF726" s="23"/>
      <c r="GG726" s="23"/>
      <c r="GH726" s="23"/>
      <c r="GI726" s="23"/>
    </row>
    <row r="727" spans="1:191" x14ac:dyDescent="0.35">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c r="CB727" s="23"/>
      <c r="CC727" s="23"/>
      <c r="CD727" s="23"/>
      <c r="CE727" s="23"/>
      <c r="CF727" s="23"/>
      <c r="CG727" s="23"/>
      <c r="CH727" s="23"/>
      <c r="CI727" s="23"/>
      <c r="CJ727" s="23"/>
      <c r="CK727" s="23"/>
      <c r="CL727" s="23"/>
      <c r="CM727" s="23"/>
      <c r="CN727" s="23"/>
      <c r="CO727" s="23"/>
      <c r="CP727" s="23"/>
      <c r="CQ727" s="23"/>
      <c r="CR727" s="23"/>
      <c r="CS727" s="23"/>
      <c r="CT727" s="23"/>
      <c r="CU727" s="23"/>
      <c r="CV727" s="23"/>
      <c r="CW727" s="23"/>
      <c r="CX727" s="23"/>
      <c r="CY727" s="23"/>
      <c r="CZ727" s="23"/>
      <c r="DA727" s="23"/>
      <c r="DB727" s="23"/>
      <c r="DC727" s="23"/>
      <c r="DD727" s="23"/>
      <c r="DE727" s="23"/>
      <c r="DF727" s="23"/>
      <c r="DG727" s="23"/>
      <c r="DH727" s="23"/>
      <c r="DI727" s="23"/>
      <c r="DJ727" s="23"/>
      <c r="DK727" s="23"/>
      <c r="DL727" s="23"/>
      <c r="DM727" s="23"/>
      <c r="DN727" s="23"/>
      <c r="DO727" s="23"/>
      <c r="DP727" s="23"/>
      <c r="DQ727" s="23"/>
      <c r="DR727" s="23"/>
      <c r="DS727" s="23"/>
      <c r="DT727" s="23"/>
      <c r="DU727" s="23"/>
      <c r="DV727" s="23"/>
      <c r="DW727" s="23"/>
      <c r="DX727" s="23"/>
      <c r="DY727" s="23"/>
      <c r="DZ727" s="23"/>
      <c r="EA727" s="23"/>
      <c r="EB727" s="23"/>
      <c r="EC727" s="23"/>
      <c r="ED727" s="23"/>
      <c r="EE727" s="23"/>
      <c r="EF727" s="23"/>
      <c r="EG727" s="23"/>
      <c r="EH727" s="23"/>
      <c r="EI727" s="23"/>
      <c r="EJ727" s="23"/>
      <c r="EK727" s="23"/>
      <c r="EL727" s="23"/>
      <c r="EM727" s="23"/>
      <c r="EN727" s="23"/>
      <c r="EO727" s="23"/>
      <c r="EP727" s="23"/>
      <c r="EQ727" s="23"/>
      <c r="ER727" s="23"/>
      <c r="ES727" s="23"/>
      <c r="ET727" s="23"/>
      <c r="EU727" s="23"/>
      <c r="EV727" s="23"/>
      <c r="EW727" s="23"/>
      <c r="EX727" s="23"/>
      <c r="EY727" s="23"/>
      <c r="EZ727" s="23"/>
      <c r="FA727" s="23"/>
      <c r="FB727" s="23"/>
      <c r="FC727" s="23"/>
      <c r="FD727" s="23"/>
      <c r="FE727" s="23"/>
      <c r="FF727" s="23"/>
      <c r="FG727" s="23"/>
      <c r="FH727" s="23"/>
      <c r="FI727" s="23"/>
      <c r="FJ727" s="23"/>
      <c r="FK727" s="23"/>
      <c r="FL727" s="23"/>
      <c r="FM727" s="23"/>
      <c r="FN727" s="23"/>
      <c r="FO727" s="23"/>
      <c r="FP727" s="23"/>
      <c r="FQ727" s="23"/>
      <c r="FR727" s="23"/>
      <c r="FS727" s="23"/>
      <c r="FT727" s="23"/>
      <c r="FU727" s="23"/>
      <c r="FV727" s="23"/>
      <c r="FW727" s="23"/>
      <c r="FX727" s="23"/>
      <c r="FY727" s="23"/>
      <c r="FZ727" s="23"/>
      <c r="GA727" s="23"/>
      <c r="GB727" s="23"/>
      <c r="GC727" s="23"/>
      <c r="GD727" s="23"/>
      <c r="GE727" s="23"/>
      <c r="GF727" s="23"/>
      <c r="GG727" s="23"/>
      <c r="GH727" s="23"/>
      <c r="GI727" s="23"/>
    </row>
    <row r="728" spans="1:191" x14ac:dyDescent="0.35">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23"/>
      <c r="CQ728" s="23"/>
      <c r="CR728" s="23"/>
      <c r="CS728" s="23"/>
      <c r="CT728" s="23"/>
      <c r="CU728" s="23"/>
      <c r="CV728" s="23"/>
      <c r="CW728" s="23"/>
      <c r="CX728" s="23"/>
      <c r="CY728" s="23"/>
      <c r="CZ728" s="23"/>
      <c r="DA728" s="23"/>
      <c r="DB728" s="23"/>
      <c r="DC728" s="23"/>
      <c r="DD728" s="23"/>
      <c r="DE728" s="23"/>
      <c r="DF728" s="23"/>
      <c r="DG728" s="23"/>
      <c r="DH728" s="23"/>
      <c r="DI728" s="23"/>
      <c r="DJ728" s="23"/>
      <c r="DK728" s="23"/>
      <c r="DL728" s="23"/>
      <c r="DM728" s="23"/>
      <c r="DN728" s="23"/>
      <c r="DO728" s="23"/>
      <c r="DP728" s="23"/>
      <c r="DQ728" s="23"/>
      <c r="DR728" s="23"/>
      <c r="DS728" s="23"/>
      <c r="DT728" s="23"/>
      <c r="DU728" s="23"/>
      <c r="DV728" s="23"/>
      <c r="DW728" s="23"/>
      <c r="DX728" s="23"/>
      <c r="DY728" s="23"/>
      <c r="DZ728" s="23"/>
      <c r="EA728" s="23"/>
      <c r="EB728" s="23"/>
      <c r="EC728" s="23"/>
      <c r="ED728" s="23"/>
      <c r="EE728" s="23"/>
      <c r="EF728" s="23"/>
      <c r="EG728" s="23"/>
      <c r="EH728" s="23"/>
      <c r="EI728" s="23"/>
      <c r="EJ728" s="23"/>
      <c r="EK728" s="23"/>
      <c r="EL728" s="23"/>
      <c r="EM728" s="23"/>
      <c r="EN728" s="23"/>
      <c r="EO728" s="23"/>
      <c r="EP728" s="23"/>
      <c r="EQ728" s="23"/>
      <c r="ER728" s="23"/>
      <c r="ES728" s="23"/>
      <c r="ET728" s="23"/>
      <c r="EU728" s="23"/>
      <c r="EV728" s="23"/>
      <c r="EW728" s="23"/>
      <c r="EX728" s="23"/>
      <c r="EY728" s="23"/>
      <c r="EZ728" s="23"/>
      <c r="FA728" s="23"/>
      <c r="FB728" s="23"/>
      <c r="FC728" s="23"/>
      <c r="FD728" s="23"/>
      <c r="FE728" s="23"/>
      <c r="FF728" s="23"/>
      <c r="FG728" s="23"/>
      <c r="FH728" s="23"/>
      <c r="FI728" s="23"/>
      <c r="FJ728" s="23"/>
      <c r="FK728" s="23"/>
      <c r="FL728" s="23"/>
      <c r="FM728" s="23"/>
      <c r="FN728" s="23"/>
      <c r="FO728" s="23"/>
      <c r="FP728" s="23"/>
      <c r="FQ728" s="23"/>
      <c r="FR728" s="23"/>
      <c r="FS728" s="23"/>
      <c r="FT728" s="23"/>
      <c r="FU728" s="23"/>
      <c r="FV728" s="23"/>
      <c r="FW728" s="23"/>
      <c r="FX728" s="23"/>
      <c r="FY728" s="23"/>
      <c r="FZ728" s="23"/>
      <c r="GA728" s="23"/>
      <c r="GB728" s="23"/>
      <c r="GC728" s="23"/>
      <c r="GD728" s="23"/>
      <c r="GE728" s="23"/>
      <c r="GF728" s="23"/>
      <c r="GG728" s="23"/>
      <c r="GH728" s="23"/>
      <c r="GI728" s="23"/>
    </row>
    <row r="729" spans="1:191" x14ac:dyDescent="0.35">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23"/>
      <c r="CQ729" s="23"/>
      <c r="CR729" s="23"/>
      <c r="CS729" s="23"/>
      <c r="CT729" s="23"/>
      <c r="CU729" s="23"/>
      <c r="CV729" s="23"/>
      <c r="CW729" s="23"/>
      <c r="CX729" s="23"/>
      <c r="CY729" s="23"/>
      <c r="CZ729" s="23"/>
      <c r="DA729" s="23"/>
      <c r="DB729" s="23"/>
      <c r="DC729" s="23"/>
      <c r="DD729" s="23"/>
      <c r="DE729" s="23"/>
      <c r="DF729" s="23"/>
      <c r="DG729" s="23"/>
      <c r="DH729" s="23"/>
      <c r="DI729" s="23"/>
      <c r="DJ729" s="23"/>
      <c r="DK729" s="23"/>
      <c r="DL729" s="23"/>
      <c r="DM729" s="23"/>
      <c r="DN729" s="23"/>
      <c r="DO729" s="23"/>
      <c r="DP729" s="23"/>
      <c r="DQ729" s="23"/>
      <c r="DR729" s="23"/>
      <c r="DS729" s="23"/>
      <c r="DT729" s="23"/>
      <c r="DU729" s="23"/>
      <c r="DV729" s="23"/>
      <c r="DW729" s="23"/>
      <c r="DX729" s="23"/>
      <c r="DY729" s="23"/>
      <c r="DZ729" s="23"/>
      <c r="EA729" s="23"/>
      <c r="EB729" s="23"/>
      <c r="EC729" s="23"/>
      <c r="ED729" s="23"/>
      <c r="EE729" s="23"/>
      <c r="EF729" s="23"/>
      <c r="EG729" s="23"/>
      <c r="EH729" s="23"/>
      <c r="EI729" s="23"/>
      <c r="EJ729" s="23"/>
      <c r="EK729" s="23"/>
      <c r="EL729" s="23"/>
      <c r="EM729" s="23"/>
      <c r="EN729" s="23"/>
      <c r="EO729" s="23"/>
      <c r="EP729" s="23"/>
      <c r="EQ729" s="23"/>
      <c r="ER729" s="23"/>
      <c r="ES729" s="23"/>
      <c r="ET729" s="23"/>
      <c r="EU729" s="23"/>
      <c r="EV729" s="23"/>
      <c r="EW729" s="23"/>
      <c r="EX729" s="23"/>
      <c r="EY729" s="23"/>
      <c r="EZ729" s="23"/>
      <c r="FA729" s="23"/>
      <c r="FB729" s="23"/>
      <c r="FC729" s="23"/>
      <c r="FD729" s="23"/>
      <c r="FE729" s="23"/>
      <c r="FF729" s="23"/>
      <c r="FG729" s="23"/>
      <c r="FH729" s="23"/>
      <c r="FI729" s="23"/>
      <c r="FJ729" s="23"/>
      <c r="FK729" s="23"/>
      <c r="FL729" s="23"/>
      <c r="FM729" s="23"/>
      <c r="FN729" s="23"/>
      <c r="FO729" s="23"/>
      <c r="FP729" s="23"/>
      <c r="FQ729" s="23"/>
      <c r="FR729" s="23"/>
      <c r="FS729" s="23"/>
      <c r="FT729" s="23"/>
      <c r="FU729" s="23"/>
      <c r="FV729" s="23"/>
      <c r="FW729" s="23"/>
      <c r="FX729" s="23"/>
      <c r="FY729" s="23"/>
      <c r="FZ729" s="23"/>
      <c r="GA729" s="23"/>
      <c r="GB729" s="23"/>
      <c r="GC729" s="23"/>
      <c r="GD729" s="23"/>
      <c r="GE729" s="23"/>
      <c r="GF729" s="23"/>
      <c r="GG729" s="23"/>
      <c r="GH729" s="23"/>
      <c r="GI729" s="23"/>
    </row>
    <row r="730" spans="1:191" x14ac:dyDescent="0.35">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c r="CB730" s="23"/>
      <c r="CC730" s="23"/>
      <c r="CD730" s="23"/>
      <c r="CE730" s="23"/>
      <c r="CF730" s="23"/>
      <c r="CG730" s="23"/>
      <c r="CH730" s="23"/>
      <c r="CI730" s="23"/>
      <c r="CJ730" s="23"/>
      <c r="CK730" s="23"/>
      <c r="CL730" s="23"/>
      <c r="CM730" s="23"/>
      <c r="CN730" s="23"/>
      <c r="CO730" s="23"/>
      <c r="CP730" s="23"/>
      <c r="CQ730" s="23"/>
      <c r="CR730" s="23"/>
      <c r="CS730" s="23"/>
      <c r="CT730" s="23"/>
      <c r="CU730" s="23"/>
      <c r="CV730" s="23"/>
      <c r="CW730" s="23"/>
      <c r="CX730" s="23"/>
      <c r="CY730" s="23"/>
      <c r="CZ730" s="23"/>
      <c r="DA730" s="23"/>
      <c r="DB730" s="23"/>
      <c r="DC730" s="23"/>
      <c r="DD730" s="23"/>
      <c r="DE730" s="23"/>
      <c r="DF730" s="23"/>
      <c r="DG730" s="23"/>
      <c r="DH730" s="23"/>
      <c r="DI730" s="23"/>
      <c r="DJ730" s="23"/>
      <c r="DK730" s="23"/>
      <c r="DL730" s="23"/>
      <c r="DM730" s="23"/>
      <c r="DN730" s="23"/>
      <c r="DO730" s="23"/>
      <c r="DP730" s="23"/>
      <c r="DQ730" s="23"/>
      <c r="DR730" s="23"/>
      <c r="DS730" s="23"/>
      <c r="DT730" s="23"/>
      <c r="DU730" s="23"/>
      <c r="DV730" s="23"/>
      <c r="DW730" s="23"/>
      <c r="DX730" s="23"/>
      <c r="DY730" s="23"/>
      <c r="DZ730" s="23"/>
      <c r="EA730" s="23"/>
      <c r="EB730" s="23"/>
      <c r="EC730" s="23"/>
      <c r="ED730" s="23"/>
      <c r="EE730" s="23"/>
      <c r="EF730" s="23"/>
      <c r="EG730" s="23"/>
      <c r="EH730" s="23"/>
      <c r="EI730" s="23"/>
      <c r="EJ730" s="23"/>
      <c r="EK730" s="23"/>
      <c r="EL730" s="23"/>
      <c r="EM730" s="23"/>
      <c r="EN730" s="23"/>
      <c r="EO730" s="23"/>
      <c r="EP730" s="23"/>
      <c r="EQ730" s="23"/>
      <c r="ER730" s="23"/>
      <c r="ES730" s="23"/>
      <c r="ET730" s="23"/>
      <c r="EU730" s="23"/>
      <c r="EV730" s="23"/>
      <c r="EW730" s="23"/>
      <c r="EX730" s="23"/>
      <c r="EY730" s="23"/>
      <c r="EZ730" s="23"/>
      <c r="FA730" s="23"/>
      <c r="FB730" s="23"/>
      <c r="FC730" s="23"/>
      <c r="FD730" s="23"/>
      <c r="FE730" s="23"/>
      <c r="FF730" s="23"/>
      <c r="FG730" s="23"/>
      <c r="FH730" s="23"/>
      <c r="FI730" s="23"/>
      <c r="FJ730" s="23"/>
      <c r="FK730" s="23"/>
      <c r="FL730" s="23"/>
      <c r="FM730" s="23"/>
      <c r="FN730" s="23"/>
      <c r="FO730" s="23"/>
      <c r="FP730" s="23"/>
      <c r="FQ730" s="23"/>
      <c r="FR730" s="23"/>
      <c r="FS730" s="23"/>
      <c r="FT730" s="23"/>
      <c r="FU730" s="23"/>
      <c r="FV730" s="23"/>
      <c r="FW730" s="23"/>
      <c r="FX730" s="23"/>
      <c r="FY730" s="23"/>
      <c r="FZ730" s="23"/>
      <c r="GA730" s="23"/>
      <c r="GB730" s="23"/>
      <c r="GC730" s="23"/>
      <c r="GD730" s="23"/>
      <c r="GE730" s="23"/>
      <c r="GF730" s="23"/>
      <c r="GG730" s="23"/>
      <c r="GH730" s="23"/>
      <c r="GI730" s="23"/>
    </row>
    <row r="731" spans="1:191" x14ac:dyDescent="0.35">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c r="CB731" s="23"/>
      <c r="CC731" s="23"/>
      <c r="CD731" s="23"/>
      <c r="CE731" s="23"/>
      <c r="CF731" s="23"/>
      <c r="CG731" s="23"/>
      <c r="CH731" s="23"/>
      <c r="CI731" s="23"/>
      <c r="CJ731" s="23"/>
      <c r="CK731" s="23"/>
      <c r="CL731" s="23"/>
      <c r="CM731" s="23"/>
      <c r="CN731" s="23"/>
      <c r="CO731" s="23"/>
      <c r="CP731" s="23"/>
      <c r="CQ731" s="23"/>
      <c r="CR731" s="23"/>
      <c r="CS731" s="23"/>
      <c r="CT731" s="23"/>
      <c r="CU731" s="23"/>
      <c r="CV731" s="23"/>
      <c r="CW731" s="23"/>
      <c r="CX731" s="23"/>
      <c r="CY731" s="23"/>
      <c r="CZ731" s="23"/>
      <c r="DA731" s="23"/>
      <c r="DB731" s="23"/>
      <c r="DC731" s="23"/>
      <c r="DD731" s="23"/>
      <c r="DE731" s="23"/>
      <c r="DF731" s="23"/>
      <c r="DG731" s="23"/>
      <c r="DH731" s="23"/>
      <c r="DI731" s="23"/>
      <c r="DJ731" s="23"/>
      <c r="DK731" s="23"/>
      <c r="DL731" s="23"/>
      <c r="DM731" s="23"/>
      <c r="DN731" s="23"/>
      <c r="DO731" s="23"/>
      <c r="DP731" s="23"/>
      <c r="DQ731" s="23"/>
      <c r="DR731" s="23"/>
      <c r="DS731" s="23"/>
      <c r="DT731" s="23"/>
      <c r="DU731" s="23"/>
      <c r="DV731" s="23"/>
      <c r="DW731" s="23"/>
      <c r="DX731" s="23"/>
      <c r="DY731" s="23"/>
      <c r="DZ731" s="23"/>
      <c r="EA731" s="23"/>
      <c r="EB731" s="23"/>
      <c r="EC731" s="23"/>
      <c r="ED731" s="23"/>
      <c r="EE731" s="23"/>
      <c r="EF731" s="23"/>
      <c r="EG731" s="23"/>
      <c r="EH731" s="23"/>
      <c r="EI731" s="23"/>
      <c r="EJ731" s="23"/>
      <c r="EK731" s="23"/>
      <c r="EL731" s="23"/>
      <c r="EM731" s="23"/>
      <c r="EN731" s="23"/>
      <c r="EO731" s="23"/>
      <c r="EP731" s="23"/>
      <c r="EQ731" s="23"/>
      <c r="ER731" s="23"/>
      <c r="ES731" s="23"/>
      <c r="ET731" s="23"/>
      <c r="EU731" s="23"/>
      <c r="EV731" s="23"/>
      <c r="EW731" s="23"/>
      <c r="EX731" s="23"/>
      <c r="EY731" s="23"/>
      <c r="EZ731" s="23"/>
      <c r="FA731" s="23"/>
      <c r="FB731" s="23"/>
      <c r="FC731" s="23"/>
      <c r="FD731" s="23"/>
      <c r="FE731" s="23"/>
      <c r="FF731" s="23"/>
      <c r="FG731" s="23"/>
      <c r="FH731" s="23"/>
      <c r="FI731" s="23"/>
      <c r="FJ731" s="23"/>
      <c r="FK731" s="23"/>
      <c r="FL731" s="23"/>
      <c r="FM731" s="23"/>
      <c r="FN731" s="23"/>
      <c r="FO731" s="23"/>
      <c r="FP731" s="23"/>
      <c r="FQ731" s="23"/>
      <c r="FR731" s="23"/>
      <c r="FS731" s="23"/>
      <c r="FT731" s="23"/>
      <c r="FU731" s="23"/>
      <c r="FV731" s="23"/>
      <c r="FW731" s="23"/>
      <c r="FX731" s="23"/>
      <c r="FY731" s="23"/>
      <c r="FZ731" s="23"/>
      <c r="GA731" s="23"/>
      <c r="GB731" s="23"/>
      <c r="GC731" s="23"/>
      <c r="GD731" s="23"/>
      <c r="GE731" s="23"/>
      <c r="GF731" s="23"/>
      <c r="GG731" s="23"/>
      <c r="GH731" s="23"/>
      <c r="GI731" s="23"/>
    </row>
    <row r="732" spans="1:191" x14ac:dyDescent="0.35">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c r="CB732" s="23"/>
      <c r="CC732" s="23"/>
      <c r="CD732" s="23"/>
      <c r="CE732" s="23"/>
      <c r="CF732" s="23"/>
      <c r="CG732" s="23"/>
      <c r="CH732" s="23"/>
      <c r="CI732" s="23"/>
      <c r="CJ732" s="23"/>
      <c r="CK732" s="23"/>
      <c r="CL732" s="23"/>
      <c r="CM732" s="23"/>
      <c r="CN732" s="23"/>
      <c r="CO732" s="23"/>
      <c r="CP732" s="23"/>
      <c r="CQ732" s="23"/>
      <c r="CR732" s="23"/>
      <c r="CS732" s="23"/>
      <c r="CT732" s="23"/>
      <c r="CU732" s="23"/>
      <c r="CV732" s="23"/>
      <c r="CW732" s="23"/>
      <c r="CX732" s="23"/>
      <c r="CY732" s="23"/>
      <c r="CZ732" s="23"/>
      <c r="DA732" s="23"/>
      <c r="DB732" s="23"/>
      <c r="DC732" s="23"/>
      <c r="DD732" s="23"/>
      <c r="DE732" s="23"/>
      <c r="DF732" s="23"/>
      <c r="DG732" s="23"/>
      <c r="DH732" s="23"/>
      <c r="DI732" s="23"/>
      <c r="DJ732" s="23"/>
      <c r="DK732" s="23"/>
      <c r="DL732" s="23"/>
      <c r="DM732" s="23"/>
      <c r="DN732" s="23"/>
      <c r="DO732" s="23"/>
      <c r="DP732" s="23"/>
      <c r="DQ732" s="23"/>
      <c r="DR732" s="23"/>
      <c r="DS732" s="23"/>
      <c r="DT732" s="23"/>
      <c r="DU732" s="23"/>
      <c r="DV732" s="23"/>
      <c r="DW732" s="23"/>
      <c r="DX732" s="23"/>
      <c r="DY732" s="23"/>
      <c r="DZ732" s="23"/>
      <c r="EA732" s="23"/>
      <c r="EB732" s="23"/>
      <c r="EC732" s="23"/>
      <c r="ED732" s="23"/>
      <c r="EE732" s="23"/>
      <c r="EF732" s="23"/>
      <c r="EG732" s="23"/>
      <c r="EH732" s="23"/>
      <c r="EI732" s="23"/>
      <c r="EJ732" s="23"/>
      <c r="EK732" s="23"/>
      <c r="EL732" s="23"/>
      <c r="EM732" s="23"/>
      <c r="EN732" s="23"/>
      <c r="EO732" s="23"/>
      <c r="EP732" s="23"/>
      <c r="EQ732" s="23"/>
      <c r="ER732" s="23"/>
      <c r="ES732" s="23"/>
      <c r="ET732" s="23"/>
      <c r="EU732" s="23"/>
      <c r="EV732" s="23"/>
      <c r="EW732" s="23"/>
      <c r="EX732" s="23"/>
      <c r="EY732" s="23"/>
      <c r="EZ732" s="23"/>
      <c r="FA732" s="23"/>
      <c r="FB732" s="23"/>
      <c r="FC732" s="23"/>
      <c r="FD732" s="23"/>
      <c r="FE732" s="23"/>
      <c r="FF732" s="23"/>
      <c r="FG732" s="23"/>
      <c r="FH732" s="23"/>
      <c r="FI732" s="23"/>
      <c r="FJ732" s="23"/>
      <c r="FK732" s="23"/>
      <c r="FL732" s="23"/>
      <c r="FM732" s="23"/>
      <c r="FN732" s="23"/>
      <c r="FO732" s="23"/>
      <c r="FP732" s="23"/>
      <c r="FQ732" s="23"/>
      <c r="FR732" s="23"/>
      <c r="FS732" s="23"/>
      <c r="FT732" s="23"/>
      <c r="FU732" s="23"/>
      <c r="FV732" s="23"/>
      <c r="FW732" s="23"/>
      <c r="FX732" s="23"/>
      <c r="FY732" s="23"/>
      <c r="FZ732" s="23"/>
      <c r="GA732" s="23"/>
      <c r="GB732" s="23"/>
      <c r="GC732" s="23"/>
      <c r="GD732" s="23"/>
      <c r="GE732" s="23"/>
      <c r="GF732" s="23"/>
      <c r="GG732" s="23"/>
      <c r="GH732" s="23"/>
      <c r="GI732" s="23"/>
    </row>
    <row r="733" spans="1:191" x14ac:dyDescent="0.35">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c r="CB733" s="23"/>
      <c r="CC733" s="23"/>
      <c r="CD733" s="23"/>
      <c r="CE733" s="23"/>
      <c r="CF733" s="23"/>
      <c r="CG733" s="23"/>
      <c r="CH733" s="23"/>
      <c r="CI733" s="23"/>
      <c r="CJ733" s="23"/>
      <c r="CK733" s="23"/>
      <c r="CL733" s="23"/>
      <c r="CM733" s="23"/>
      <c r="CN733" s="23"/>
      <c r="CO733" s="23"/>
      <c r="CP733" s="23"/>
      <c r="CQ733" s="23"/>
      <c r="CR733" s="23"/>
      <c r="CS733" s="23"/>
      <c r="CT733" s="23"/>
      <c r="CU733" s="23"/>
      <c r="CV733" s="23"/>
      <c r="CW733" s="23"/>
      <c r="CX733" s="23"/>
      <c r="CY733" s="23"/>
      <c r="CZ733" s="23"/>
      <c r="DA733" s="23"/>
      <c r="DB733" s="23"/>
      <c r="DC733" s="23"/>
      <c r="DD733" s="23"/>
      <c r="DE733" s="23"/>
      <c r="DF733" s="23"/>
      <c r="DG733" s="23"/>
      <c r="DH733" s="23"/>
      <c r="DI733" s="23"/>
      <c r="DJ733" s="23"/>
      <c r="DK733" s="23"/>
      <c r="DL733" s="23"/>
      <c r="DM733" s="23"/>
      <c r="DN733" s="23"/>
      <c r="DO733" s="23"/>
      <c r="DP733" s="23"/>
      <c r="DQ733" s="23"/>
      <c r="DR733" s="23"/>
      <c r="DS733" s="23"/>
      <c r="DT733" s="23"/>
      <c r="DU733" s="23"/>
      <c r="DV733" s="23"/>
      <c r="DW733" s="23"/>
      <c r="DX733" s="23"/>
      <c r="DY733" s="23"/>
      <c r="DZ733" s="23"/>
      <c r="EA733" s="23"/>
      <c r="EB733" s="23"/>
      <c r="EC733" s="23"/>
      <c r="ED733" s="23"/>
      <c r="EE733" s="23"/>
      <c r="EF733" s="23"/>
      <c r="EG733" s="23"/>
      <c r="EH733" s="23"/>
      <c r="EI733" s="23"/>
      <c r="EJ733" s="23"/>
      <c r="EK733" s="23"/>
      <c r="EL733" s="23"/>
      <c r="EM733" s="23"/>
      <c r="EN733" s="23"/>
      <c r="EO733" s="23"/>
      <c r="EP733" s="23"/>
      <c r="EQ733" s="23"/>
      <c r="ER733" s="23"/>
      <c r="ES733" s="23"/>
      <c r="ET733" s="23"/>
      <c r="EU733" s="23"/>
      <c r="EV733" s="23"/>
      <c r="EW733" s="23"/>
      <c r="EX733" s="23"/>
      <c r="EY733" s="23"/>
      <c r="EZ733" s="23"/>
      <c r="FA733" s="23"/>
      <c r="FB733" s="23"/>
      <c r="FC733" s="23"/>
      <c r="FD733" s="23"/>
      <c r="FE733" s="23"/>
      <c r="FF733" s="23"/>
      <c r="FG733" s="23"/>
      <c r="FH733" s="23"/>
      <c r="FI733" s="23"/>
      <c r="FJ733" s="23"/>
      <c r="FK733" s="23"/>
      <c r="FL733" s="23"/>
      <c r="FM733" s="23"/>
      <c r="FN733" s="23"/>
      <c r="FO733" s="23"/>
      <c r="FP733" s="23"/>
      <c r="FQ733" s="23"/>
      <c r="FR733" s="23"/>
      <c r="FS733" s="23"/>
      <c r="FT733" s="23"/>
      <c r="FU733" s="23"/>
      <c r="FV733" s="23"/>
      <c r="FW733" s="23"/>
      <c r="FX733" s="23"/>
      <c r="FY733" s="23"/>
      <c r="FZ733" s="23"/>
      <c r="GA733" s="23"/>
      <c r="GB733" s="23"/>
      <c r="GC733" s="23"/>
      <c r="GD733" s="23"/>
      <c r="GE733" s="23"/>
      <c r="GF733" s="23"/>
      <c r="GG733" s="23"/>
      <c r="GH733" s="23"/>
      <c r="GI733" s="23"/>
    </row>
    <row r="734" spans="1:191" x14ac:dyDescent="0.35">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c r="CB734" s="23"/>
      <c r="CC734" s="23"/>
      <c r="CD734" s="23"/>
      <c r="CE734" s="23"/>
      <c r="CF734" s="23"/>
      <c r="CG734" s="23"/>
      <c r="CH734" s="23"/>
      <c r="CI734" s="23"/>
      <c r="CJ734" s="23"/>
      <c r="CK734" s="23"/>
      <c r="CL734" s="23"/>
      <c r="CM734" s="23"/>
      <c r="CN734" s="23"/>
      <c r="CO734" s="23"/>
      <c r="CP734" s="23"/>
      <c r="CQ734" s="23"/>
      <c r="CR734" s="23"/>
      <c r="CS734" s="23"/>
      <c r="CT734" s="23"/>
      <c r="CU734" s="23"/>
      <c r="CV734" s="23"/>
      <c r="CW734" s="23"/>
      <c r="CX734" s="23"/>
      <c r="CY734" s="23"/>
      <c r="CZ734" s="23"/>
      <c r="DA734" s="23"/>
      <c r="DB734" s="23"/>
      <c r="DC734" s="23"/>
      <c r="DD734" s="23"/>
      <c r="DE734" s="23"/>
      <c r="DF734" s="23"/>
      <c r="DG734" s="23"/>
      <c r="DH734" s="23"/>
      <c r="DI734" s="23"/>
      <c r="DJ734" s="23"/>
      <c r="DK734" s="23"/>
      <c r="DL734" s="23"/>
      <c r="DM734" s="23"/>
      <c r="DN734" s="23"/>
      <c r="DO734" s="23"/>
      <c r="DP734" s="23"/>
      <c r="DQ734" s="23"/>
      <c r="DR734" s="23"/>
      <c r="DS734" s="23"/>
      <c r="DT734" s="23"/>
      <c r="DU734" s="23"/>
      <c r="DV734" s="23"/>
      <c r="DW734" s="23"/>
      <c r="DX734" s="23"/>
      <c r="DY734" s="23"/>
      <c r="DZ734" s="23"/>
      <c r="EA734" s="23"/>
      <c r="EB734" s="23"/>
      <c r="EC734" s="23"/>
      <c r="ED734" s="23"/>
      <c r="EE734" s="23"/>
      <c r="EF734" s="23"/>
      <c r="EG734" s="23"/>
      <c r="EH734" s="23"/>
      <c r="EI734" s="23"/>
      <c r="EJ734" s="23"/>
      <c r="EK734" s="23"/>
      <c r="EL734" s="23"/>
      <c r="EM734" s="23"/>
      <c r="EN734" s="23"/>
      <c r="EO734" s="23"/>
      <c r="EP734" s="23"/>
      <c r="EQ734" s="23"/>
      <c r="ER734" s="23"/>
      <c r="ES734" s="23"/>
      <c r="ET734" s="23"/>
      <c r="EU734" s="23"/>
      <c r="EV734" s="23"/>
      <c r="EW734" s="23"/>
      <c r="EX734" s="23"/>
      <c r="EY734" s="23"/>
      <c r="EZ734" s="23"/>
      <c r="FA734" s="23"/>
      <c r="FB734" s="23"/>
      <c r="FC734" s="23"/>
      <c r="FD734" s="23"/>
      <c r="FE734" s="23"/>
      <c r="FF734" s="23"/>
      <c r="FG734" s="23"/>
      <c r="FH734" s="23"/>
      <c r="FI734" s="23"/>
      <c r="FJ734" s="23"/>
      <c r="FK734" s="23"/>
      <c r="FL734" s="23"/>
      <c r="FM734" s="23"/>
      <c r="FN734" s="23"/>
      <c r="FO734" s="23"/>
      <c r="FP734" s="23"/>
      <c r="FQ734" s="23"/>
      <c r="FR734" s="23"/>
      <c r="FS734" s="23"/>
      <c r="FT734" s="23"/>
      <c r="FU734" s="23"/>
      <c r="FV734" s="23"/>
      <c r="FW734" s="23"/>
      <c r="FX734" s="23"/>
      <c r="FY734" s="23"/>
      <c r="FZ734" s="23"/>
      <c r="GA734" s="23"/>
      <c r="GB734" s="23"/>
      <c r="GC734" s="23"/>
      <c r="GD734" s="23"/>
      <c r="GE734" s="23"/>
      <c r="GF734" s="23"/>
      <c r="GG734" s="23"/>
      <c r="GH734" s="23"/>
      <c r="GI734" s="23"/>
    </row>
    <row r="735" spans="1:191" x14ac:dyDescent="0.35">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c r="CB735" s="23"/>
      <c r="CC735" s="23"/>
      <c r="CD735" s="23"/>
      <c r="CE735" s="23"/>
      <c r="CF735" s="23"/>
      <c r="CG735" s="23"/>
      <c r="CH735" s="23"/>
      <c r="CI735" s="23"/>
      <c r="CJ735" s="23"/>
      <c r="CK735" s="23"/>
      <c r="CL735" s="23"/>
      <c r="CM735" s="23"/>
      <c r="CN735" s="23"/>
      <c r="CO735" s="23"/>
      <c r="CP735" s="23"/>
      <c r="CQ735" s="23"/>
      <c r="CR735" s="23"/>
      <c r="CS735" s="23"/>
      <c r="CT735" s="23"/>
      <c r="CU735" s="23"/>
      <c r="CV735" s="23"/>
      <c r="CW735" s="23"/>
      <c r="CX735" s="23"/>
      <c r="CY735" s="23"/>
      <c r="CZ735" s="23"/>
      <c r="DA735" s="23"/>
      <c r="DB735" s="23"/>
      <c r="DC735" s="23"/>
      <c r="DD735" s="23"/>
      <c r="DE735" s="23"/>
      <c r="DF735" s="23"/>
      <c r="DG735" s="23"/>
      <c r="DH735" s="23"/>
      <c r="DI735" s="23"/>
      <c r="DJ735" s="23"/>
      <c r="DK735" s="23"/>
      <c r="DL735" s="23"/>
      <c r="DM735" s="23"/>
      <c r="DN735" s="23"/>
      <c r="DO735" s="23"/>
      <c r="DP735" s="23"/>
      <c r="DQ735" s="23"/>
      <c r="DR735" s="23"/>
      <c r="DS735" s="23"/>
      <c r="DT735" s="23"/>
      <c r="DU735" s="23"/>
      <c r="DV735" s="23"/>
      <c r="DW735" s="23"/>
      <c r="DX735" s="23"/>
      <c r="DY735" s="23"/>
      <c r="DZ735" s="23"/>
      <c r="EA735" s="23"/>
      <c r="EB735" s="23"/>
      <c r="EC735" s="23"/>
      <c r="ED735" s="23"/>
      <c r="EE735" s="23"/>
      <c r="EF735" s="23"/>
      <c r="EG735" s="23"/>
      <c r="EH735" s="23"/>
      <c r="EI735" s="23"/>
      <c r="EJ735" s="23"/>
      <c r="EK735" s="23"/>
      <c r="EL735" s="23"/>
      <c r="EM735" s="23"/>
      <c r="EN735" s="23"/>
      <c r="EO735" s="23"/>
      <c r="EP735" s="23"/>
      <c r="EQ735" s="23"/>
      <c r="ER735" s="23"/>
      <c r="ES735" s="23"/>
      <c r="ET735" s="23"/>
      <c r="EU735" s="23"/>
      <c r="EV735" s="23"/>
      <c r="EW735" s="23"/>
      <c r="EX735" s="23"/>
      <c r="EY735" s="23"/>
      <c r="EZ735" s="23"/>
      <c r="FA735" s="23"/>
      <c r="FB735" s="23"/>
      <c r="FC735" s="23"/>
      <c r="FD735" s="23"/>
      <c r="FE735" s="23"/>
      <c r="FF735" s="23"/>
      <c r="FG735" s="23"/>
      <c r="FH735" s="23"/>
      <c r="FI735" s="23"/>
      <c r="FJ735" s="23"/>
      <c r="FK735" s="23"/>
      <c r="FL735" s="23"/>
      <c r="FM735" s="23"/>
      <c r="FN735" s="23"/>
      <c r="FO735" s="23"/>
      <c r="FP735" s="23"/>
      <c r="FQ735" s="23"/>
      <c r="FR735" s="23"/>
      <c r="FS735" s="23"/>
      <c r="FT735" s="23"/>
      <c r="FU735" s="23"/>
      <c r="FV735" s="23"/>
      <c r="FW735" s="23"/>
      <c r="FX735" s="23"/>
      <c r="FY735" s="23"/>
      <c r="FZ735" s="23"/>
      <c r="GA735" s="23"/>
      <c r="GB735" s="23"/>
      <c r="GC735" s="23"/>
      <c r="GD735" s="23"/>
      <c r="GE735" s="23"/>
      <c r="GF735" s="23"/>
      <c r="GG735" s="23"/>
      <c r="GH735" s="23"/>
      <c r="GI735" s="23"/>
    </row>
    <row r="736" spans="1:191" x14ac:dyDescent="0.35">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c r="CB736" s="23"/>
      <c r="CC736" s="23"/>
      <c r="CD736" s="23"/>
      <c r="CE736" s="23"/>
      <c r="CF736" s="23"/>
      <c r="CG736" s="23"/>
      <c r="CH736" s="23"/>
      <c r="CI736" s="23"/>
      <c r="CJ736" s="23"/>
      <c r="CK736" s="23"/>
      <c r="CL736" s="23"/>
      <c r="CM736" s="23"/>
      <c r="CN736" s="23"/>
      <c r="CO736" s="23"/>
      <c r="CP736" s="23"/>
      <c r="CQ736" s="23"/>
      <c r="CR736" s="23"/>
      <c r="CS736" s="23"/>
      <c r="CT736" s="23"/>
      <c r="CU736" s="23"/>
      <c r="CV736" s="23"/>
      <c r="CW736" s="23"/>
      <c r="CX736" s="23"/>
      <c r="CY736" s="23"/>
      <c r="CZ736" s="23"/>
      <c r="DA736" s="23"/>
      <c r="DB736" s="23"/>
      <c r="DC736" s="23"/>
      <c r="DD736" s="23"/>
      <c r="DE736" s="23"/>
      <c r="DF736" s="23"/>
      <c r="DG736" s="23"/>
      <c r="DH736" s="23"/>
      <c r="DI736" s="23"/>
      <c r="DJ736" s="23"/>
      <c r="DK736" s="23"/>
      <c r="DL736" s="23"/>
      <c r="DM736" s="23"/>
      <c r="DN736" s="23"/>
      <c r="DO736" s="23"/>
      <c r="DP736" s="23"/>
      <c r="DQ736" s="23"/>
      <c r="DR736" s="23"/>
      <c r="DS736" s="23"/>
      <c r="DT736" s="23"/>
      <c r="DU736" s="23"/>
      <c r="DV736" s="23"/>
      <c r="DW736" s="23"/>
      <c r="DX736" s="23"/>
      <c r="DY736" s="23"/>
      <c r="DZ736" s="23"/>
      <c r="EA736" s="23"/>
      <c r="EB736" s="23"/>
      <c r="EC736" s="23"/>
      <c r="ED736" s="23"/>
      <c r="EE736" s="23"/>
      <c r="EF736" s="23"/>
      <c r="EG736" s="23"/>
      <c r="EH736" s="23"/>
      <c r="EI736" s="23"/>
      <c r="EJ736" s="23"/>
      <c r="EK736" s="23"/>
      <c r="EL736" s="23"/>
      <c r="EM736" s="23"/>
      <c r="EN736" s="23"/>
      <c r="EO736" s="23"/>
      <c r="EP736" s="23"/>
      <c r="EQ736" s="23"/>
      <c r="ER736" s="23"/>
      <c r="ES736" s="23"/>
      <c r="ET736" s="23"/>
      <c r="EU736" s="23"/>
      <c r="EV736" s="23"/>
      <c r="EW736" s="23"/>
      <c r="EX736" s="23"/>
      <c r="EY736" s="23"/>
      <c r="EZ736" s="23"/>
      <c r="FA736" s="23"/>
      <c r="FB736" s="23"/>
      <c r="FC736" s="23"/>
      <c r="FD736" s="23"/>
      <c r="FE736" s="23"/>
      <c r="FF736" s="23"/>
      <c r="FG736" s="23"/>
      <c r="FH736" s="23"/>
      <c r="FI736" s="23"/>
      <c r="FJ736" s="23"/>
      <c r="FK736" s="23"/>
      <c r="FL736" s="23"/>
      <c r="FM736" s="23"/>
      <c r="FN736" s="23"/>
      <c r="FO736" s="23"/>
      <c r="FP736" s="23"/>
      <c r="FQ736" s="23"/>
      <c r="FR736" s="23"/>
      <c r="FS736" s="23"/>
      <c r="FT736" s="23"/>
      <c r="FU736" s="23"/>
      <c r="FV736" s="23"/>
      <c r="FW736" s="23"/>
      <c r="FX736" s="23"/>
      <c r="FY736" s="23"/>
      <c r="FZ736" s="23"/>
      <c r="GA736" s="23"/>
      <c r="GB736" s="23"/>
      <c r="GC736" s="23"/>
      <c r="GD736" s="23"/>
      <c r="GE736" s="23"/>
      <c r="GF736" s="23"/>
      <c r="GG736" s="23"/>
      <c r="GH736" s="23"/>
      <c r="GI736" s="23"/>
    </row>
    <row r="737" spans="1:191" x14ac:dyDescent="0.35">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c r="CB737" s="23"/>
      <c r="CC737" s="23"/>
      <c r="CD737" s="23"/>
      <c r="CE737" s="23"/>
      <c r="CF737" s="23"/>
      <c r="CG737" s="23"/>
      <c r="CH737" s="23"/>
      <c r="CI737" s="23"/>
      <c r="CJ737" s="23"/>
      <c r="CK737" s="23"/>
      <c r="CL737" s="23"/>
      <c r="CM737" s="23"/>
      <c r="CN737" s="23"/>
      <c r="CO737" s="23"/>
      <c r="CP737" s="23"/>
      <c r="CQ737" s="23"/>
      <c r="CR737" s="23"/>
      <c r="CS737" s="23"/>
      <c r="CT737" s="23"/>
      <c r="CU737" s="23"/>
      <c r="CV737" s="23"/>
      <c r="CW737" s="23"/>
      <c r="CX737" s="23"/>
      <c r="CY737" s="23"/>
      <c r="CZ737" s="23"/>
      <c r="DA737" s="23"/>
      <c r="DB737" s="23"/>
      <c r="DC737" s="23"/>
      <c r="DD737" s="23"/>
      <c r="DE737" s="23"/>
      <c r="DF737" s="23"/>
      <c r="DG737" s="23"/>
      <c r="DH737" s="23"/>
      <c r="DI737" s="23"/>
      <c r="DJ737" s="23"/>
      <c r="DK737" s="23"/>
      <c r="DL737" s="23"/>
      <c r="DM737" s="23"/>
      <c r="DN737" s="23"/>
      <c r="DO737" s="23"/>
      <c r="DP737" s="23"/>
      <c r="DQ737" s="23"/>
      <c r="DR737" s="23"/>
      <c r="DS737" s="23"/>
      <c r="DT737" s="23"/>
      <c r="DU737" s="23"/>
      <c r="DV737" s="23"/>
      <c r="DW737" s="23"/>
      <c r="DX737" s="23"/>
      <c r="DY737" s="23"/>
      <c r="DZ737" s="23"/>
      <c r="EA737" s="23"/>
      <c r="EB737" s="23"/>
      <c r="EC737" s="23"/>
      <c r="ED737" s="23"/>
      <c r="EE737" s="23"/>
      <c r="EF737" s="23"/>
      <c r="EG737" s="23"/>
      <c r="EH737" s="23"/>
      <c r="EI737" s="23"/>
      <c r="EJ737" s="23"/>
      <c r="EK737" s="23"/>
      <c r="EL737" s="23"/>
      <c r="EM737" s="23"/>
      <c r="EN737" s="23"/>
      <c r="EO737" s="23"/>
      <c r="EP737" s="23"/>
      <c r="EQ737" s="23"/>
      <c r="ER737" s="23"/>
      <c r="ES737" s="23"/>
      <c r="ET737" s="23"/>
      <c r="EU737" s="23"/>
      <c r="EV737" s="23"/>
      <c r="EW737" s="23"/>
      <c r="EX737" s="23"/>
      <c r="EY737" s="23"/>
      <c r="EZ737" s="23"/>
      <c r="FA737" s="23"/>
      <c r="FB737" s="23"/>
      <c r="FC737" s="23"/>
      <c r="FD737" s="23"/>
      <c r="FE737" s="23"/>
      <c r="FF737" s="23"/>
      <c r="FG737" s="23"/>
      <c r="FH737" s="23"/>
      <c r="FI737" s="23"/>
      <c r="FJ737" s="23"/>
      <c r="FK737" s="23"/>
      <c r="FL737" s="23"/>
      <c r="FM737" s="23"/>
      <c r="FN737" s="23"/>
      <c r="FO737" s="23"/>
      <c r="FP737" s="23"/>
      <c r="FQ737" s="23"/>
      <c r="FR737" s="23"/>
      <c r="FS737" s="23"/>
      <c r="FT737" s="23"/>
      <c r="FU737" s="23"/>
      <c r="FV737" s="23"/>
      <c r="FW737" s="23"/>
      <c r="FX737" s="23"/>
      <c r="FY737" s="23"/>
      <c r="FZ737" s="23"/>
      <c r="GA737" s="23"/>
      <c r="GB737" s="23"/>
      <c r="GC737" s="23"/>
      <c r="GD737" s="23"/>
      <c r="GE737" s="23"/>
      <c r="GF737" s="23"/>
      <c r="GG737" s="23"/>
      <c r="GH737" s="23"/>
      <c r="GI737" s="23"/>
    </row>
    <row r="738" spans="1:191" x14ac:dyDescent="0.35">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c r="CB738" s="23"/>
      <c r="CC738" s="23"/>
      <c r="CD738" s="23"/>
      <c r="CE738" s="23"/>
      <c r="CF738" s="23"/>
      <c r="CG738" s="23"/>
      <c r="CH738" s="23"/>
      <c r="CI738" s="23"/>
      <c r="CJ738" s="23"/>
      <c r="CK738" s="23"/>
      <c r="CL738" s="23"/>
      <c r="CM738" s="23"/>
      <c r="CN738" s="23"/>
      <c r="CO738" s="23"/>
      <c r="CP738" s="23"/>
      <c r="CQ738" s="23"/>
      <c r="CR738" s="23"/>
      <c r="CS738" s="23"/>
      <c r="CT738" s="23"/>
      <c r="CU738" s="23"/>
      <c r="CV738" s="23"/>
      <c r="CW738" s="23"/>
      <c r="CX738" s="23"/>
      <c r="CY738" s="23"/>
      <c r="CZ738" s="23"/>
      <c r="DA738" s="23"/>
      <c r="DB738" s="23"/>
      <c r="DC738" s="23"/>
      <c r="DD738" s="23"/>
      <c r="DE738" s="23"/>
      <c r="DF738" s="23"/>
      <c r="DG738" s="23"/>
      <c r="DH738" s="23"/>
      <c r="DI738" s="23"/>
      <c r="DJ738" s="23"/>
      <c r="DK738" s="23"/>
      <c r="DL738" s="23"/>
      <c r="DM738" s="23"/>
      <c r="DN738" s="23"/>
      <c r="DO738" s="23"/>
      <c r="DP738" s="23"/>
      <c r="DQ738" s="23"/>
      <c r="DR738" s="23"/>
      <c r="DS738" s="23"/>
      <c r="DT738" s="23"/>
      <c r="DU738" s="23"/>
      <c r="DV738" s="23"/>
      <c r="DW738" s="23"/>
      <c r="DX738" s="23"/>
      <c r="DY738" s="23"/>
      <c r="DZ738" s="23"/>
      <c r="EA738" s="23"/>
      <c r="EB738" s="23"/>
      <c r="EC738" s="23"/>
      <c r="ED738" s="23"/>
      <c r="EE738" s="23"/>
      <c r="EF738" s="23"/>
      <c r="EG738" s="23"/>
      <c r="EH738" s="23"/>
      <c r="EI738" s="23"/>
      <c r="EJ738" s="23"/>
      <c r="EK738" s="23"/>
      <c r="EL738" s="23"/>
      <c r="EM738" s="23"/>
      <c r="EN738" s="23"/>
      <c r="EO738" s="23"/>
      <c r="EP738" s="23"/>
      <c r="EQ738" s="23"/>
      <c r="ER738" s="23"/>
      <c r="ES738" s="23"/>
      <c r="ET738" s="23"/>
      <c r="EU738" s="23"/>
      <c r="EV738" s="23"/>
      <c r="EW738" s="23"/>
      <c r="EX738" s="23"/>
      <c r="EY738" s="23"/>
      <c r="EZ738" s="23"/>
      <c r="FA738" s="23"/>
      <c r="FB738" s="23"/>
      <c r="FC738" s="23"/>
      <c r="FD738" s="23"/>
      <c r="FE738" s="23"/>
      <c r="FF738" s="23"/>
      <c r="FG738" s="23"/>
      <c r="FH738" s="23"/>
      <c r="FI738" s="23"/>
      <c r="FJ738" s="23"/>
      <c r="FK738" s="23"/>
      <c r="FL738" s="23"/>
      <c r="FM738" s="23"/>
      <c r="FN738" s="23"/>
      <c r="FO738" s="23"/>
      <c r="FP738" s="23"/>
      <c r="FQ738" s="23"/>
      <c r="FR738" s="23"/>
      <c r="FS738" s="23"/>
      <c r="FT738" s="23"/>
      <c r="FU738" s="23"/>
      <c r="FV738" s="23"/>
      <c r="FW738" s="23"/>
      <c r="FX738" s="23"/>
      <c r="FY738" s="23"/>
      <c r="FZ738" s="23"/>
      <c r="GA738" s="23"/>
      <c r="GB738" s="23"/>
      <c r="GC738" s="23"/>
      <c r="GD738" s="23"/>
      <c r="GE738" s="23"/>
      <c r="GF738" s="23"/>
      <c r="GG738" s="23"/>
      <c r="GH738" s="23"/>
      <c r="GI738" s="23"/>
    </row>
    <row r="739" spans="1:191" x14ac:dyDescent="0.35">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c r="CB739" s="23"/>
      <c r="CC739" s="23"/>
      <c r="CD739" s="23"/>
      <c r="CE739" s="23"/>
      <c r="CF739" s="23"/>
      <c r="CG739" s="23"/>
      <c r="CH739" s="23"/>
      <c r="CI739" s="23"/>
      <c r="CJ739" s="23"/>
      <c r="CK739" s="23"/>
      <c r="CL739" s="23"/>
      <c r="CM739" s="23"/>
      <c r="CN739" s="23"/>
      <c r="CO739" s="23"/>
      <c r="CP739" s="23"/>
      <c r="CQ739" s="23"/>
      <c r="CR739" s="23"/>
      <c r="CS739" s="23"/>
      <c r="CT739" s="23"/>
      <c r="CU739" s="23"/>
      <c r="CV739" s="23"/>
      <c r="CW739" s="23"/>
      <c r="CX739" s="23"/>
      <c r="CY739" s="23"/>
      <c r="CZ739" s="23"/>
      <c r="DA739" s="23"/>
      <c r="DB739" s="23"/>
      <c r="DC739" s="23"/>
      <c r="DD739" s="23"/>
      <c r="DE739" s="23"/>
      <c r="DF739" s="23"/>
      <c r="DG739" s="23"/>
      <c r="DH739" s="23"/>
      <c r="DI739" s="23"/>
      <c r="DJ739" s="23"/>
      <c r="DK739" s="23"/>
      <c r="DL739" s="23"/>
      <c r="DM739" s="23"/>
      <c r="DN739" s="23"/>
      <c r="DO739" s="23"/>
      <c r="DP739" s="23"/>
      <c r="DQ739" s="23"/>
      <c r="DR739" s="23"/>
      <c r="DS739" s="23"/>
      <c r="DT739" s="23"/>
      <c r="DU739" s="23"/>
      <c r="DV739" s="23"/>
      <c r="DW739" s="23"/>
      <c r="DX739" s="23"/>
      <c r="DY739" s="23"/>
      <c r="DZ739" s="23"/>
      <c r="EA739" s="23"/>
      <c r="EB739" s="23"/>
      <c r="EC739" s="23"/>
      <c r="ED739" s="23"/>
      <c r="EE739" s="23"/>
      <c r="EF739" s="23"/>
      <c r="EG739" s="23"/>
      <c r="EH739" s="23"/>
      <c r="EI739" s="23"/>
      <c r="EJ739" s="23"/>
      <c r="EK739" s="23"/>
      <c r="EL739" s="23"/>
      <c r="EM739" s="23"/>
      <c r="EN739" s="23"/>
      <c r="EO739" s="23"/>
      <c r="EP739" s="23"/>
      <c r="EQ739" s="23"/>
      <c r="ER739" s="23"/>
      <c r="ES739" s="23"/>
      <c r="ET739" s="23"/>
      <c r="EU739" s="23"/>
      <c r="EV739" s="23"/>
      <c r="EW739" s="23"/>
      <c r="EX739" s="23"/>
      <c r="EY739" s="23"/>
      <c r="EZ739" s="23"/>
      <c r="FA739" s="23"/>
      <c r="FB739" s="23"/>
      <c r="FC739" s="23"/>
      <c r="FD739" s="23"/>
      <c r="FE739" s="23"/>
      <c r="FF739" s="23"/>
      <c r="FG739" s="23"/>
      <c r="FH739" s="23"/>
      <c r="FI739" s="23"/>
      <c r="FJ739" s="23"/>
      <c r="FK739" s="23"/>
      <c r="FL739" s="23"/>
      <c r="FM739" s="23"/>
      <c r="FN739" s="23"/>
      <c r="FO739" s="23"/>
      <c r="FP739" s="23"/>
      <c r="FQ739" s="23"/>
      <c r="FR739" s="23"/>
      <c r="FS739" s="23"/>
      <c r="FT739" s="23"/>
      <c r="FU739" s="23"/>
      <c r="FV739" s="23"/>
      <c r="FW739" s="23"/>
      <c r="FX739" s="23"/>
      <c r="FY739" s="23"/>
      <c r="FZ739" s="23"/>
      <c r="GA739" s="23"/>
      <c r="GB739" s="23"/>
      <c r="GC739" s="23"/>
      <c r="GD739" s="23"/>
      <c r="GE739" s="23"/>
      <c r="GF739" s="23"/>
      <c r="GG739" s="23"/>
      <c r="GH739" s="23"/>
      <c r="GI739" s="23"/>
    </row>
    <row r="740" spans="1:191" x14ac:dyDescent="0.35">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c r="CB740" s="23"/>
      <c r="CC740" s="23"/>
      <c r="CD740" s="23"/>
      <c r="CE740" s="23"/>
      <c r="CF740" s="23"/>
      <c r="CG740" s="23"/>
      <c r="CH740" s="23"/>
      <c r="CI740" s="23"/>
      <c r="CJ740" s="23"/>
      <c r="CK740" s="23"/>
      <c r="CL740" s="23"/>
      <c r="CM740" s="23"/>
      <c r="CN740" s="23"/>
      <c r="CO740" s="23"/>
      <c r="CP740" s="23"/>
      <c r="CQ740" s="23"/>
      <c r="CR740" s="23"/>
      <c r="CS740" s="23"/>
      <c r="CT740" s="23"/>
      <c r="CU740" s="23"/>
      <c r="CV740" s="23"/>
      <c r="CW740" s="23"/>
      <c r="CX740" s="23"/>
      <c r="CY740" s="23"/>
      <c r="CZ740" s="23"/>
      <c r="DA740" s="23"/>
      <c r="DB740" s="23"/>
      <c r="DC740" s="23"/>
      <c r="DD740" s="23"/>
      <c r="DE740" s="23"/>
      <c r="DF740" s="23"/>
      <c r="DG740" s="23"/>
      <c r="DH740" s="23"/>
      <c r="DI740" s="23"/>
      <c r="DJ740" s="23"/>
      <c r="DK740" s="23"/>
      <c r="DL740" s="23"/>
      <c r="DM740" s="23"/>
      <c r="DN740" s="23"/>
      <c r="DO740" s="23"/>
      <c r="DP740" s="23"/>
      <c r="DQ740" s="23"/>
      <c r="DR740" s="23"/>
      <c r="DS740" s="23"/>
      <c r="DT740" s="23"/>
      <c r="DU740" s="23"/>
      <c r="DV740" s="23"/>
      <c r="DW740" s="23"/>
      <c r="DX740" s="23"/>
      <c r="DY740" s="23"/>
      <c r="DZ740" s="23"/>
      <c r="EA740" s="23"/>
      <c r="EB740" s="23"/>
      <c r="EC740" s="23"/>
      <c r="ED740" s="23"/>
      <c r="EE740" s="23"/>
      <c r="EF740" s="23"/>
      <c r="EG740" s="23"/>
      <c r="EH740" s="23"/>
      <c r="EI740" s="23"/>
      <c r="EJ740" s="23"/>
      <c r="EK740" s="23"/>
      <c r="EL740" s="23"/>
      <c r="EM740" s="23"/>
      <c r="EN740" s="23"/>
      <c r="EO740" s="23"/>
      <c r="EP740" s="23"/>
      <c r="EQ740" s="23"/>
      <c r="ER740" s="23"/>
      <c r="ES740" s="23"/>
      <c r="ET740" s="23"/>
      <c r="EU740" s="23"/>
      <c r="EV740" s="23"/>
      <c r="EW740" s="23"/>
      <c r="EX740" s="23"/>
      <c r="EY740" s="23"/>
      <c r="EZ740" s="23"/>
      <c r="FA740" s="23"/>
      <c r="FB740" s="23"/>
      <c r="FC740" s="23"/>
      <c r="FD740" s="23"/>
      <c r="FE740" s="23"/>
      <c r="FF740" s="23"/>
      <c r="FG740" s="23"/>
      <c r="FH740" s="23"/>
      <c r="FI740" s="23"/>
      <c r="FJ740" s="23"/>
      <c r="FK740" s="23"/>
      <c r="FL740" s="23"/>
      <c r="FM740" s="23"/>
      <c r="FN740" s="23"/>
      <c r="FO740" s="23"/>
      <c r="FP740" s="23"/>
      <c r="FQ740" s="23"/>
      <c r="FR740" s="23"/>
      <c r="FS740" s="23"/>
      <c r="FT740" s="23"/>
      <c r="FU740" s="23"/>
      <c r="FV740" s="23"/>
      <c r="FW740" s="23"/>
      <c r="FX740" s="23"/>
      <c r="FY740" s="23"/>
      <c r="FZ740" s="23"/>
      <c r="GA740" s="23"/>
      <c r="GB740" s="23"/>
      <c r="GC740" s="23"/>
      <c r="GD740" s="23"/>
      <c r="GE740" s="23"/>
      <c r="GF740" s="23"/>
      <c r="GG740" s="23"/>
      <c r="GH740" s="23"/>
      <c r="GI740" s="23"/>
    </row>
    <row r="741" spans="1:191" x14ac:dyDescent="0.35">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c r="CB741" s="23"/>
      <c r="CC741" s="23"/>
      <c r="CD741" s="23"/>
      <c r="CE741" s="23"/>
      <c r="CF741" s="23"/>
      <c r="CG741" s="23"/>
      <c r="CH741" s="23"/>
      <c r="CI741" s="23"/>
      <c r="CJ741" s="23"/>
      <c r="CK741" s="23"/>
      <c r="CL741" s="23"/>
      <c r="CM741" s="23"/>
      <c r="CN741" s="23"/>
      <c r="CO741" s="23"/>
      <c r="CP741" s="23"/>
      <c r="CQ741" s="23"/>
      <c r="CR741" s="23"/>
      <c r="CS741" s="23"/>
      <c r="CT741" s="23"/>
      <c r="CU741" s="23"/>
      <c r="CV741" s="23"/>
      <c r="CW741" s="23"/>
      <c r="CX741" s="23"/>
      <c r="CY741" s="23"/>
      <c r="CZ741" s="23"/>
      <c r="DA741" s="23"/>
      <c r="DB741" s="23"/>
      <c r="DC741" s="23"/>
      <c r="DD741" s="23"/>
      <c r="DE741" s="23"/>
      <c r="DF741" s="23"/>
      <c r="DG741" s="23"/>
      <c r="DH741" s="23"/>
      <c r="DI741" s="23"/>
      <c r="DJ741" s="23"/>
      <c r="DK741" s="23"/>
      <c r="DL741" s="23"/>
      <c r="DM741" s="23"/>
      <c r="DN741" s="23"/>
      <c r="DO741" s="23"/>
      <c r="DP741" s="23"/>
      <c r="DQ741" s="23"/>
      <c r="DR741" s="23"/>
      <c r="DS741" s="23"/>
      <c r="DT741" s="23"/>
      <c r="DU741" s="23"/>
      <c r="DV741" s="23"/>
      <c r="DW741" s="23"/>
      <c r="DX741" s="23"/>
      <c r="DY741" s="23"/>
      <c r="DZ741" s="23"/>
      <c r="EA741" s="23"/>
      <c r="EB741" s="23"/>
      <c r="EC741" s="23"/>
      <c r="ED741" s="23"/>
      <c r="EE741" s="23"/>
      <c r="EF741" s="23"/>
      <c r="EG741" s="23"/>
      <c r="EH741" s="23"/>
      <c r="EI741" s="23"/>
      <c r="EJ741" s="23"/>
      <c r="EK741" s="23"/>
      <c r="EL741" s="23"/>
      <c r="EM741" s="23"/>
      <c r="EN741" s="23"/>
      <c r="EO741" s="23"/>
      <c r="EP741" s="23"/>
      <c r="EQ741" s="23"/>
      <c r="ER741" s="23"/>
      <c r="ES741" s="23"/>
      <c r="ET741" s="23"/>
      <c r="EU741" s="23"/>
      <c r="EV741" s="23"/>
      <c r="EW741" s="23"/>
      <c r="EX741" s="23"/>
      <c r="EY741" s="23"/>
      <c r="EZ741" s="23"/>
      <c r="FA741" s="23"/>
      <c r="FB741" s="23"/>
      <c r="FC741" s="23"/>
      <c r="FD741" s="23"/>
      <c r="FE741" s="23"/>
      <c r="FF741" s="23"/>
      <c r="FG741" s="23"/>
      <c r="FH741" s="23"/>
      <c r="FI741" s="23"/>
      <c r="FJ741" s="23"/>
      <c r="FK741" s="23"/>
      <c r="FL741" s="23"/>
      <c r="FM741" s="23"/>
      <c r="FN741" s="23"/>
      <c r="FO741" s="23"/>
      <c r="FP741" s="23"/>
      <c r="FQ741" s="23"/>
      <c r="FR741" s="23"/>
      <c r="FS741" s="23"/>
      <c r="FT741" s="23"/>
      <c r="FU741" s="23"/>
      <c r="FV741" s="23"/>
      <c r="FW741" s="23"/>
      <c r="FX741" s="23"/>
      <c r="FY741" s="23"/>
      <c r="FZ741" s="23"/>
      <c r="GA741" s="23"/>
      <c r="GB741" s="23"/>
      <c r="GC741" s="23"/>
      <c r="GD741" s="23"/>
      <c r="GE741" s="23"/>
      <c r="GF741" s="23"/>
      <c r="GG741" s="23"/>
      <c r="GH741" s="23"/>
      <c r="GI741" s="23"/>
    </row>
    <row r="742" spans="1:191" x14ac:dyDescent="0.35">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3"/>
      <c r="BD742" s="23"/>
      <c r="BE742" s="23"/>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c r="CB742" s="23"/>
      <c r="CC742" s="23"/>
      <c r="CD742" s="23"/>
      <c r="CE742" s="23"/>
      <c r="CF742" s="23"/>
      <c r="CG742" s="23"/>
      <c r="CH742" s="23"/>
      <c r="CI742" s="23"/>
      <c r="CJ742" s="23"/>
      <c r="CK742" s="23"/>
      <c r="CL742" s="23"/>
      <c r="CM742" s="23"/>
      <c r="CN742" s="23"/>
      <c r="CO742" s="23"/>
      <c r="CP742" s="23"/>
      <c r="CQ742" s="23"/>
      <c r="CR742" s="23"/>
      <c r="CS742" s="23"/>
      <c r="CT742" s="23"/>
      <c r="CU742" s="23"/>
      <c r="CV742" s="23"/>
      <c r="CW742" s="23"/>
      <c r="CX742" s="23"/>
      <c r="CY742" s="23"/>
      <c r="CZ742" s="23"/>
      <c r="DA742" s="23"/>
      <c r="DB742" s="23"/>
      <c r="DC742" s="23"/>
      <c r="DD742" s="23"/>
      <c r="DE742" s="23"/>
      <c r="DF742" s="23"/>
      <c r="DG742" s="23"/>
      <c r="DH742" s="23"/>
      <c r="DI742" s="23"/>
      <c r="DJ742" s="23"/>
      <c r="DK742" s="23"/>
      <c r="DL742" s="23"/>
      <c r="DM742" s="23"/>
      <c r="DN742" s="23"/>
      <c r="DO742" s="23"/>
      <c r="DP742" s="23"/>
      <c r="DQ742" s="23"/>
      <c r="DR742" s="23"/>
      <c r="DS742" s="23"/>
      <c r="DT742" s="23"/>
      <c r="DU742" s="23"/>
      <c r="DV742" s="23"/>
      <c r="DW742" s="23"/>
      <c r="DX742" s="23"/>
      <c r="DY742" s="23"/>
      <c r="DZ742" s="23"/>
      <c r="EA742" s="23"/>
      <c r="EB742" s="23"/>
      <c r="EC742" s="23"/>
      <c r="ED742" s="23"/>
      <c r="EE742" s="23"/>
      <c r="EF742" s="23"/>
      <c r="EG742" s="23"/>
      <c r="EH742" s="23"/>
      <c r="EI742" s="23"/>
      <c r="EJ742" s="23"/>
      <c r="EK742" s="23"/>
      <c r="EL742" s="23"/>
      <c r="EM742" s="23"/>
      <c r="EN742" s="23"/>
      <c r="EO742" s="23"/>
      <c r="EP742" s="23"/>
      <c r="EQ742" s="23"/>
      <c r="ER742" s="23"/>
      <c r="ES742" s="23"/>
      <c r="ET742" s="23"/>
      <c r="EU742" s="23"/>
      <c r="EV742" s="23"/>
      <c r="EW742" s="23"/>
      <c r="EX742" s="23"/>
      <c r="EY742" s="23"/>
      <c r="EZ742" s="23"/>
      <c r="FA742" s="23"/>
      <c r="FB742" s="23"/>
      <c r="FC742" s="23"/>
      <c r="FD742" s="23"/>
      <c r="FE742" s="23"/>
      <c r="FF742" s="23"/>
      <c r="FG742" s="23"/>
      <c r="FH742" s="23"/>
      <c r="FI742" s="23"/>
      <c r="FJ742" s="23"/>
      <c r="FK742" s="23"/>
      <c r="FL742" s="23"/>
      <c r="FM742" s="23"/>
      <c r="FN742" s="23"/>
      <c r="FO742" s="23"/>
      <c r="FP742" s="23"/>
      <c r="FQ742" s="23"/>
      <c r="FR742" s="23"/>
      <c r="FS742" s="23"/>
      <c r="FT742" s="23"/>
      <c r="FU742" s="23"/>
      <c r="FV742" s="23"/>
      <c r="FW742" s="23"/>
      <c r="FX742" s="23"/>
      <c r="FY742" s="23"/>
      <c r="FZ742" s="23"/>
      <c r="GA742" s="23"/>
      <c r="GB742" s="23"/>
      <c r="GC742" s="23"/>
      <c r="GD742" s="23"/>
      <c r="GE742" s="23"/>
      <c r="GF742" s="23"/>
      <c r="GG742" s="23"/>
      <c r="GH742" s="23"/>
      <c r="GI742" s="23"/>
    </row>
    <row r="743" spans="1:191" x14ac:dyDescent="0.35">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c r="CB743" s="23"/>
      <c r="CC743" s="23"/>
      <c r="CD743" s="23"/>
      <c r="CE743" s="23"/>
      <c r="CF743" s="23"/>
      <c r="CG743" s="23"/>
      <c r="CH743" s="23"/>
      <c r="CI743" s="23"/>
      <c r="CJ743" s="23"/>
      <c r="CK743" s="23"/>
      <c r="CL743" s="23"/>
      <c r="CM743" s="23"/>
      <c r="CN743" s="23"/>
      <c r="CO743" s="23"/>
      <c r="CP743" s="23"/>
      <c r="CQ743" s="23"/>
      <c r="CR743" s="23"/>
      <c r="CS743" s="23"/>
      <c r="CT743" s="23"/>
      <c r="CU743" s="23"/>
      <c r="CV743" s="23"/>
      <c r="CW743" s="23"/>
      <c r="CX743" s="23"/>
      <c r="CY743" s="23"/>
      <c r="CZ743" s="23"/>
      <c r="DA743" s="23"/>
      <c r="DB743" s="23"/>
      <c r="DC743" s="23"/>
      <c r="DD743" s="23"/>
      <c r="DE743" s="23"/>
      <c r="DF743" s="23"/>
      <c r="DG743" s="23"/>
      <c r="DH743" s="23"/>
      <c r="DI743" s="23"/>
      <c r="DJ743" s="23"/>
      <c r="DK743" s="23"/>
      <c r="DL743" s="23"/>
      <c r="DM743" s="23"/>
      <c r="DN743" s="23"/>
      <c r="DO743" s="23"/>
      <c r="DP743" s="23"/>
      <c r="DQ743" s="23"/>
      <c r="DR743" s="23"/>
      <c r="DS743" s="23"/>
      <c r="DT743" s="23"/>
      <c r="DU743" s="23"/>
      <c r="DV743" s="23"/>
      <c r="DW743" s="23"/>
      <c r="DX743" s="23"/>
      <c r="DY743" s="23"/>
      <c r="DZ743" s="23"/>
      <c r="EA743" s="23"/>
      <c r="EB743" s="23"/>
      <c r="EC743" s="23"/>
      <c r="ED743" s="23"/>
      <c r="EE743" s="23"/>
      <c r="EF743" s="23"/>
      <c r="EG743" s="23"/>
      <c r="EH743" s="23"/>
      <c r="EI743" s="23"/>
      <c r="EJ743" s="23"/>
      <c r="EK743" s="23"/>
      <c r="EL743" s="23"/>
      <c r="EM743" s="23"/>
      <c r="EN743" s="23"/>
      <c r="EO743" s="23"/>
      <c r="EP743" s="23"/>
      <c r="EQ743" s="23"/>
      <c r="ER743" s="23"/>
      <c r="ES743" s="23"/>
      <c r="ET743" s="23"/>
      <c r="EU743" s="23"/>
      <c r="EV743" s="23"/>
      <c r="EW743" s="23"/>
      <c r="EX743" s="23"/>
      <c r="EY743" s="23"/>
      <c r="EZ743" s="23"/>
      <c r="FA743" s="23"/>
      <c r="FB743" s="23"/>
      <c r="FC743" s="23"/>
      <c r="FD743" s="23"/>
      <c r="FE743" s="23"/>
      <c r="FF743" s="23"/>
      <c r="FG743" s="23"/>
      <c r="FH743" s="23"/>
      <c r="FI743" s="23"/>
      <c r="FJ743" s="23"/>
      <c r="FK743" s="23"/>
      <c r="FL743" s="23"/>
      <c r="FM743" s="23"/>
      <c r="FN743" s="23"/>
      <c r="FO743" s="23"/>
      <c r="FP743" s="23"/>
      <c r="FQ743" s="23"/>
      <c r="FR743" s="23"/>
      <c r="FS743" s="23"/>
      <c r="FT743" s="23"/>
      <c r="FU743" s="23"/>
      <c r="FV743" s="23"/>
      <c r="FW743" s="23"/>
      <c r="FX743" s="23"/>
      <c r="FY743" s="23"/>
      <c r="FZ743" s="23"/>
      <c r="GA743" s="23"/>
      <c r="GB743" s="23"/>
      <c r="GC743" s="23"/>
      <c r="GD743" s="23"/>
      <c r="GE743" s="23"/>
      <c r="GF743" s="23"/>
      <c r="GG743" s="23"/>
      <c r="GH743" s="23"/>
      <c r="GI743" s="23"/>
    </row>
    <row r="744" spans="1:191" x14ac:dyDescent="0.35">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c r="CB744" s="23"/>
      <c r="CC744" s="23"/>
      <c r="CD744" s="23"/>
      <c r="CE744" s="23"/>
      <c r="CF744" s="23"/>
      <c r="CG744" s="23"/>
      <c r="CH744" s="23"/>
      <c r="CI744" s="23"/>
      <c r="CJ744" s="23"/>
      <c r="CK744" s="23"/>
      <c r="CL744" s="23"/>
      <c r="CM744" s="23"/>
      <c r="CN744" s="23"/>
      <c r="CO744" s="23"/>
      <c r="CP744" s="23"/>
      <c r="CQ744" s="23"/>
      <c r="CR744" s="23"/>
      <c r="CS744" s="23"/>
      <c r="CT744" s="23"/>
      <c r="CU744" s="23"/>
      <c r="CV744" s="23"/>
      <c r="CW744" s="23"/>
      <c r="CX744" s="23"/>
      <c r="CY744" s="23"/>
      <c r="CZ744" s="23"/>
      <c r="DA744" s="23"/>
      <c r="DB744" s="23"/>
      <c r="DC744" s="23"/>
      <c r="DD744" s="23"/>
      <c r="DE744" s="23"/>
      <c r="DF744" s="23"/>
      <c r="DG744" s="23"/>
      <c r="DH744" s="23"/>
      <c r="DI744" s="23"/>
      <c r="DJ744" s="23"/>
      <c r="DK744" s="23"/>
      <c r="DL744" s="23"/>
      <c r="DM744" s="23"/>
      <c r="DN744" s="23"/>
      <c r="DO744" s="23"/>
      <c r="DP744" s="23"/>
      <c r="DQ744" s="23"/>
      <c r="DR744" s="23"/>
      <c r="DS744" s="23"/>
      <c r="DT744" s="23"/>
      <c r="DU744" s="23"/>
      <c r="DV744" s="23"/>
      <c r="DW744" s="23"/>
      <c r="DX744" s="23"/>
      <c r="DY744" s="23"/>
      <c r="DZ744" s="23"/>
      <c r="EA744" s="23"/>
      <c r="EB744" s="23"/>
      <c r="EC744" s="23"/>
      <c r="ED744" s="23"/>
      <c r="EE744" s="23"/>
      <c r="EF744" s="23"/>
      <c r="EG744" s="23"/>
      <c r="EH744" s="23"/>
      <c r="EI744" s="23"/>
      <c r="EJ744" s="23"/>
      <c r="EK744" s="23"/>
      <c r="EL744" s="23"/>
      <c r="EM744" s="23"/>
      <c r="EN744" s="23"/>
      <c r="EO744" s="23"/>
      <c r="EP744" s="23"/>
      <c r="EQ744" s="23"/>
      <c r="ER744" s="23"/>
      <c r="ES744" s="23"/>
      <c r="ET744" s="23"/>
      <c r="EU744" s="23"/>
      <c r="EV744" s="23"/>
      <c r="EW744" s="23"/>
      <c r="EX744" s="23"/>
      <c r="EY744" s="23"/>
      <c r="EZ744" s="23"/>
      <c r="FA744" s="23"/>
      <c r="FB744" s="23"/>
      <c r="FC744" s="23"/>
      <c r="FD744" s="23"/>
      <c r="FE744" s="23"/>
      <c r="FF744" s="23"/>
      <c r="FG744" s="23"/>
      <c r="FH744" s="23"/>
      <c r="FI744" s="23"/>
      <c r="FJ744" s="23"/>
      <c r="FK744" s="23"/>
      <c r="FL744" s="23"/>
      <c r="FM744" s="23"/>
      <c r="FN744" s="23"/>
      <c r="FO744" s="23"/>
      <c r="FP744" s="23"/>
      <c r="FQ744" s="23"/>
      <c r="FR744" s="23"/>
      <c r="FS744" s="23"/>
      <c r="FT744" s="23"/>
      <c r="FU744" s="23"/>
      <c r="FV744" s="23"/>
      <c r="FW744" s="23"/>
      <c r="FX744" s="23"/>
      <c r="FY744" s="23"/>
      <c r="FZ744" s="23"/>
      <c r="GA744" s="23"/>
      <c r="GB744" s="23"/>
      <c r="GC744" s="23"/>
      <c r="GD744" s="23"/>
      <c r="GE744" s="23"/>
      <c r="GF744" s="23"/>
      <c r="GG744" s="23"/>
      <c r="GH744" s="23"/>
      <c r="GI744" s="23"/>
    </row>
    <row r="745" spans="1:191" x14ac:dyDescent="0.35">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c r="CB745" s="23"/>
      <c r="CC745" s="23"/>
      <c r="CD745" s="23"/>
      <c r="CE745" s="23"/>
      <c r="CF745" s="23"/>
      <c r="CG745" s="23"/>
      <c r="CH745" s="23"/>
      <c r="CI745" s="23"/>
      <c r="CJ745" s="23"/>
      <c r="CK745" s="23"/>
      <c r="CL745" s="23"/>
      <c r="CM745" s="23"/>
      <c r="CN745" s="23"/>
      <c r="CO745" s="23"/>
      <c r="CP745" s="23"/>
      <c r="CQ745" s="23"/>
      <c r="CR745" s="23"/>
      <c r="CS745" s="23"/>
      <c r="CT745" s="23"/>
      <c r="CU745" s="23"/>
      <c r="CV745" s="23"/>
      <c r="CW745" s="23"/>
      <c r="CX745" s="23"/>
      <c r="CY745" s="23"/>
      <c r="CZ745" s="23"/>
      <c r="DA745" s="23"/>
      <c r="DB745" s="23"/>
      <c r="DC745" s="23"/>
      <c r="DD745" s="23"/>
      <c r="DE745" s="23"/>
      <c r="DF745" s="23"/>
      <c r="DG745" s="23"/>
      <c r="DH745" s="23"/>
      <c r="DI745" s="23"/>
      <c r="DJ745" s="23"/>
      <c r="DK745" s="23"/>
      <c r="DL745" s="23"/>
      <c r="DM745" s="23"/>
      <c r="DN745" s="23"/>
      <c r="DO745" s="23"/>
      <c r="DP745" s="23"/>
      <c r="DQ745" s="23"/>
      <c r="DR745" s="23"/>
      <c r="DS745" s="23"/>
      <c r="DT745" s="23"/>
      <c r="DU745" s="23"/>
      <c r="DV745" s="23"/>
      <c r="DW745" s="23"/>
      <c r="DX745" s="23"/>
      <c r="DY745" s="23"/>
      <c r="DZ745" s="23"/>
      <c r="EA745" s="23"/>
      <c r="EB745" s="23"/>
      <c r="EC745" s="23"/>
      <c r="ED745" s="23"/>
      <c r="EE745" s="23"/>
      <c r="EF745" s="23"/>
      <c r="EG745" s="23"/>
      <c r="EH745" s="23"/>
      <c r="EI745" s="23"/>
      <c r="EJ745" s="23"/>
      <c r="EK745" s="23"/>
      <c r="EL745" s="23"/>
      <c r="EM745" s="23"/>
      <c r="EN745" s="23"/>
      <c r="EO745" s="23"/>
      <c r="EP745" s="23"/>
      <c r="EQ745" s="23"/>
      <c r="ER745" s="23"/>
      <c r="ES745" s="23"/>
      <c r="ET745" s="23"/>
      <c r="EU745" s="23"/>
      <c r="EV745" s="23"/>
      <c r="EW745" s="23"/>
      <c r="EX745" s="23"/>
      <c r="EY745" s="23"/>
      <c r="EZ745" s="23"/>
      <c r="FA745" s="23"/>
      <c r="FB745" s="23"/>
      <c r="FC745" s="23"/>
      <c r="FD745" s="23"/>
      <c r="FE745" s="23"/>
      <c r="FF745" s="23"/>
      <c r="FG745" s="23"/>
      <c r="FH745" s="23"/>
      <c r="FI745" s="23"/>
      <c r="FJ745" s="23"/>
      <c r="FK745" s="23"/>
      <c r="FL745" s="23"/>
      <c r="FM745" s="23"/>
      <c r="FN745" s="23"/>
      <c r="FO745" s="23"/>
      <c r="FP745" s="23"/>
      <c r="FQ745" s="23"/>
      <c r="FR745" s="23"/>
      <c r="FS745" s="23"/>
      <c r="FT745" s="23"/>
      <c r="FU745" s="23"/>
      <c r="FV745" s="23"/>
      <c r="FW745" s="23"/>
      <c r="FX745" s="23"/>
      <c r="FY745" s="23"/>
      <c r="FZ745" s="23"/>
      <c r="GA745" s="23"/>
      <c r="GB745" s="23"/>
      <c r="GC745" s="23"/>
      <c r="GD745" s="23"/>
      <c r="GE745" s="23"/>
      <c r="GF745" s="23"/>
      <c r="GG745" s="23"/>
      <c r="GH745" s="23"/>
      <c r="GI745" s="23"/>
    </row>
    <row r="746" spans="1:191" x14ac:dyDescent="0.35">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c r="CB746" s="23"/>
      <c r="CC746" s="23"/>
      <c r="CD746" s="23"/>
      <c r="CE746" s="23"/>
      <c r="CF746" s="23"/>
      <c r="CG746" s="23"/>
      <c r="CH746" s="23"/>
      <c r="CI746" s="23"/>
      <c r="CJ746" s="23"/>
      <c r="CK746" s="23"/>
      <c r="CL746" s="23"/>
      <c r="CM746" s="23"/>
      <c r="CN746" s="23"/>
      <c r="CO746" s="23"/>
      <c r="CP746" s="23"/>
      <c r="CQ746" s="23"/>
      <c r="CR746" s="23"/>
      <c r="CS746" s="23"/>
      <c r="CT746" s="23"/>
      <c r="CU746" s="23"/>
      <c r="CV746" s="23"/>
      <c r="CW746" s="23"/>
      <c r="CX746" s="23"/>
      <c r="CY746" s="23"/>
      <c r="CZ746" s="23"/>
      <c r="DA746" s="23"/>
      <c r="DB746" s="23"/>
      <c r="DC746" s="23"/>
      <c r="DD746" s="23"/>
      <c r="DE746" s="23"/>
      <c r="DF746" s="23"/>
      <c r="DG746" s="23"/>
      <c r="DH746" s="23"/>
      <c r="DI746" s="23"/>
      <c r="DJ746" s="23"/>
      <c r="DK746" s="23"/>
      <c r="DL746" s="23"/>
      <c r="DM746" s="23"/>
      <c r="DN746" s="23"/>
      <c r="DO746" s="23"/>
      <c r="DP746" s="23"/>
      <c r="DQ746" s="23"/>
      <c r="DR746" s="23"/>
      <c r="DS746" s="23"/>
      <c r="DT746" s="23"/>
      <c r="DU746" s="23"/>
      <c r="DV746" s="23"/>
      <c r="DW746" s="23"/>
      <c r="DX746" s="23"/>
      <c r="DY746" s="23"/>
      <c r="DZ746" s="23"/>
      <c r="EA746" s="23"/>
      <c r="EB746" s="23"/>
      <c r="EC746" s="23"/>
      <c r="ED746" s="23"/>
      <c r="EE746" s="23"/>
      <c r="EF746" s="23"/>
      <c r="EG746" s="23"/>
      <c r="EH746" s="23"/>
      <c r="EI746" s="23"/>
      <c r="EJ746" s="23"/>
      <c r="EK746" s="23"/>
      <c r="EL746" s="23"/>
      <c r="EM746" s="23"/>
      <c r="EN746" s="23"/>
      <c r="EO746" s="23"/>
      <c r="EP746" s="23"/>
      <c r="EQ746" s="23"/>
      <c r="ER746" s="23"/>
      <c r="ES746" s="23"/>
      <c r="ET746" s="23"/>
      <c r="EU746" s="23"/>
      <c r="EV746" s="23"/>
      <c r="EW746" s="23"/>
      <c r="EX746" s="23"/>
      <c r="EY746" s="23"/>
      <c r="EZ746" s="23"/>
      <c r="FA746" s="23"/>
      <c r="FB746" s="23"/>
      <c r="FC746" s="23"/>
      <c r="FD746" s="23"/>
      <c r="FE746" s="23"/>
      <c r="FF746" s="23"/>
      <c r="FG746" s="23"/>
      <c r="FH746" s="23"/>
      <c r="FI746" s="23"/>
      <c r="FJ746" s="23"/>
      <c r="FK746" s="23"/>
      <c r="FL746" s="23"/>
      <c r="FM746" s="23"/>
      <c r="FN746" s="23"/>
      <c r="FO746" s="23"/>
      <c r="FP746" s="23"/>
      <c r="FQ746" s="23"/>
      <c r="FR746" s="23"/>
      <c r="FS746" s="23"/>
      <c r="FT746" s="23"/>
      <c r="FU746" s="23"/>
      <c r="FV746" s="23"/>
      <c r="FW746" s="23"/>
      <c r="FX746" s="23"/>
      <c r="FY746" s="23"/>
      <c r="FZ746" s="23"/>
      <c r="GA746" s="23"/>
      <c r="GB746" s="23"/>
      <c r="GC746" s="23"/>
      <c r="GD746" s="23"/>
      <c r="GE746" s="23"/>
      <c r="GF746" s="23"/>
      <c r="GG746" s="23"/>
      <c r="GH746" s="23"/>
      <c r="GI746" s="23"/>
    </row>
    <row r="747" spans="1:191" x14ac:dyDescent="0.35">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c r="CB747" s="23"/>
      <c r="CC747" s="23"/>
      <c r="CD747" s="23"/>
      <c r="CE747" s="23"/>
      <c r="CF747" s="23"/>
      <c r="CG747" s="23"/>
      <c r="CH747" s="23"/>
      <c r="CI747" s="23"/>
      <c r="CJ747" s="23"/>
      <c r="CK747" s="23"/>
      <c r="CL747" s="23"/>
      <c r="CM747" s="23"/>
      <c r="CN747" s="23"/>
      <c r="CO747" s="23"/>
      <c r="CP747" s="23"/>
      <c r="CQ747" s="23"/>
      <c r="CR747" s="23"/>
      <c r="CS747" s="23"/>
      <c r="CT747" s="23"/>
      <c r="CU747" s="23"/>
      <c r="CV747" s="23"/>
      <c r="CW747" s="23"/>
      <c r="CX747" s="23"/>
      <c r="CY747" s="23"/>
      <c r="CZ747" s="23"/>
      <c r="DA747" s="23"/>
      <c r="DB747" s="23"/>
      <c r="DC747" s="23"/>
      <c r="DD747" s="23"/>
      <c r="DE747" s="23"/>
      <c r="DF747" s="23"/>
      <c r="DG747" s="23"/>
      <c r="DH747" s="23"/>
      <c r="DI747" s="23"/>
      <c r="DJ747" s="23"/>
      <c r="DK747" s="23"/>
      <c r="DL747" s="23"/>
      <c r="DM747" s="23"/>
      <c r="DN747" s="23"/>
      <c r="DO747" s="23"/>
      <c r="DP747" s="23"/>
      <c r="DQ747" s="23"/>
      <c r="DR747" s="23"/>
      <c r="DS747" s="23"/>
      <c r="DT747" s="23"/>
      <c r="DU747" s="23"/>
      <c r="DV747" s="23"/>
      <c r="DW747" s="23"/>
      <c r="DX747" s="23"/>
      <c r="DY747" s="23"/>
      <c r="DZ747" s="23"/>
      <c r="EA747" s="23"/>
      <c r="EB747" s="23"/>
      <c r="EC747" s="23"/>
      <c r="ED747" s="23"/>
      <c r="EE747" s="23"/>
      <c r="EF747" s="23"/>
      <c r="EG747" s="23"/>
      <c r="EH747" s="23"/>
      <c r="EI747" s="23"/>
      <c r="EJ747" s="23"/>
      <c r="EK747" s="23"/>
      <c r="EL747" s="23"/>
      <c r="EM747" s="23"/>
      <c r="EN747" s="23"/>
      <c r="EO747" s="23"/>
      <c r="EP747" s="23"/>
      <c r="EQ747" s="23"/>
      <c r="ER747" s="23"/>
      <c r="ES747" s="23"/>
      <c r="ET747" s="23"/>
      <c r="EU747" s="23"/>
      <c r="EV747" s="23"/>
      <c r="EW747" s="23"/>
      <c r="EX747" s="23"/>
      <c r="EY747" s="23"/>
      <c r="EZ747" s="23"/>
      <c r="FA747" s="23"/>
      <c r="FB747" s="23"/>
      <c r="FC747" s="23"/>
      <c r="FD747" s="23"/>
      <c r="FE747" s="23"/>
      <c r="FF747" s="23"/>
      <c r="FG747" s="23"/>
      <c r="FH747" s="23"/>
      <c r="FI747" s="23"/>
      <c r="FJ747" s="23"/>
      <c r="FK747" s="23"/>
      <c r="FL747" s="23"/>
      <c r="FM747" s="23"/>
      <c r="FN747" s="23"/>
      <c r="FO747" s="23"/>
      <c r="FP747" s="23"/>
      <c r="FQ747" s="23"/>
      <c r="FR747" s="23"/>
      <c r="FS747" s="23"/>
      <c r="FT747" s="23"/>
      <c r="FU747" s="23"/>
      <c r="FV747" s="23"/>
      <c r="FW747" s="23"/>
      <c r="FX747" s="23"/>
      <c r="FY747" s="23"/>
      <c r="FZ747" s="23"/>
      <c r="GA747" s="23"/>
      <c r="GB747" s="23"/>
      <c r="GC747" s="23"/>
      <c r="GD747" s="23"/>
      <c r="GE747" s="23"/>
      <c r="GF747" s="23"/>
      <c r="GG747" s="23"/>
      <c r="GH747" s="23"/>
      <c r="GI747" s="23"/>
    </row>
    <row r="748" spans="1:191" x14ac:dyDescent="0.35">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c r="CB748" s="23"/>
      <c r="CC748" s="23"/>
      <c r="CD748" s="23"/>
      <c r="CE748" s="23"/>
      <c r="CF748" s="23"/>
      <c r="CG748" s="23"/>
      <c r="CH748" s="23"/>
      <c r="CI748" s="23"/>
      <c r="CJ748" s="23"/>
      <c r="CK748" s="23"/>
      <c r="CL748" s="23"/>
      <c r="CM748" s="23"/>
      <c r="CN748" s="23"/>
      <c r="CO748" s="23"/>
      <c r="CP748" s="23"/>
      <c r="CQ748" s="23"/>
      <c r="CR748" s="23"/>
      <c r="CS748" s="23"/>
      <c r="CT748" s="23"/>
      <c r="CU748" s="23"/>
      <c r="CV748" s="23"/>
      <c r="CW748" s="23"/>
      <c r="CX748" s="23"/>
      <c r="CY748" s="23"/>
      <c r="CZ748" s="23"/>
      <c r="DA748" s="23"/>
      <c r="DB748" s="23"/>
      <c r="DC748" s="23"/>
      <c r="DD748" s="23"/>
      <c r="DE748" s="23"/>
      <c r="DF748" s="23"/>
      <c r="DG748" s="23"/>
      <c r="DH748" s="23"/>
      <c r="DI748" s="23"/>
      <c r="DJ748" s="23"/>
      <c r="DK748" s="23"/>
      <c r="DL748" s="23"/>
      <c r="DM748" s="23"/>
      <c r="DN748" s="23"/>
      <c r="DO748" s="23"/>
      <c r="DP748" s="23"/>
      <c r="DQ748" s="23"/>
      <c r="DR748" s="23"/>
      <c r="DS748" s="23"/>
      <c r="DT748" s="23"/>
      <c r="DU748" s="23"/>
      <c r="DV748" s="23"/>
      <c r="DW748" s="23"/>
      <c r="DX748" s="23"/>
      <c r="DY748" s="23"/>
      <c r="DZ748" s="23"/>
      <c r="EA748" s="23"/>
      <c r="EB748" s="23"/>
      <c r="EC748" s="23"/>
      <c r="ED748" s="23"/>
      <c r="EE748" s="23"/>
      <c r="EF748" s="23"/>
      <c r="EG748" s="23"/>
      <c r="EH748" s="23"/>
      <c r="EI748" s="23"/>
      <c r="EJ748" s="23"/>
      <c r="EK748" s="23"/>
      <c r="EL748" s="23"/>
      <c r="EM748" s="23"/>
      <c r="EN748" s="23"/>
      <c r="EO748" s="23"/>
      <c r="EP748" s="23"/>
      <c r="EQ748" s="23"/>
      <c r="ER748" s="23"/>
      <c r="ES748" s="23"/>
      <c r="ET748" s="23"/>
      <c r="EU748" s="23"/>
      <c r="EV748" s="23"/>
      <c r="EW748" s="23"/>
      <c r="EX748" s="23"/>
      <c r="EY748" s="23"/>
      <c r="EZ748" s="23"/>
      <c r="FA748" s="23"/>
      <c r="FB748" s="23"/>
      <c r="FC748" s="23"/>
      <c r="FD748" s="23"/>
      <c r="FE748" s="23"/>
      <c r="FF748" s="23"/>
      <c r="FG748" s="23"/>
      <c r="FH748" s="23"/>
      <c r="FI748" s="23"/>
      <c r="FJ748" s="23"/>
      <c r="FK748" s="23"/>
      <c r="FL748" s="23"/>
      <c r="FM748" s="23"/>
      <c r="FN748" s="23"/>
      <c r="FO748" s="23"/>
      <c r="FP748" s="23"/>
      <c r="FQ748" s="23"/>
      <c r="FR748" s="23"/>
      <c r="FS748" s="23"/>
      <c r="FT748" s="23"/>
      <c r="FU748" s="23"/>
      <c r="FV748" s="23"/>
      <c r="FW748" s="23"/>
      <c r="FX748" s="23"/>
      <c r="FY748" s="23"/>
      <c r="FZ748" s="23"/>
      <c r="GA748" s="23"/>
      <c r="GB748" s="23"/>
      <c r="GC748" s="23"/>
      <c r="GD748" s="23"/>
      <c r="GE748" s="23"/>
      <c r="GF748" s="23"/>
      <c r="GG748" s="23"/>
      <c r="GH748" s="23"/>
      <c r="GI748" s="23"/>
    </row>
    <row r="749" spans="1:191" x14ac:dyDescent="0.35">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3"/>
      <c r="BD749" s="23"/>
      <c r="BE749" s="23"/>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c r="CB749" s="23"/>
      <c r="CC749" s="23"/>
      <c r="CD749" s="23"/>
      <c r="CE749" s="23"/>
      <c r="CF749" s="23"/>
      <c r="CG749" s="23"/>
      <c r="CH749" s="23"/>
      <c r="CI749" s="23"/>
      <c r="CJ749" s="23"/>
      <c r="CK749" s="23"/>
      <c r="CL749" s="23"/>
      <c r="CM749" s="23"/>
      <c r="CN749" s="23"/>
      <c r="CO749" s="23"/>
      <c r="CP749" s="23"/>
      <c r="CQ749" s="23"/>
      <c r="CR749" s="23"/>
      <c r="CS749" s="23"/>
      <c r="CT749" s="23"/>
      <c r="CU749" s="23"/>
      <c r="CV749" s="23"/>
      <c r="CW749" s="23"/>
      <c r="CX749" s="23"/>
      <c r="CY749" s="23"/>
      <c r="CZ749" s="23"/>
      <c r="DA749" s="23"/>
      <c r="DB749" s="23"/>
      <c r="DC749" s="23"/>
      <c r="DD749" s="23"/>
      <c r="DE749" s="23"/>
      <c r="DF749" s="23"/>
      <c r="DG749" s="23"/>
      <c r="DH749" s="23"/>
      <c r="DI749" s="23"/>
      <c r="DJ749" s="23"/>
      <c r="DK749" s="23"/>
      <c r="DL749" s="23"/>
      <c r="DM749" s="23"/>
      <c r="DN749" s="23"/>
      <c r="DO749" s="23"/>
      <c r="DP749" s="23"/>
      <c r="DQ749" s="23"/>
      <c r="DR749" s="23"/>
      <c r="DS749" s="23"/>
      <c r="DT749" s="23"/>
      <c r="DU749" s="23"/>
      <c r="DV749" s="23"/>
      <c r="DW749" s="23"/>
      <c r="DX749" s="23"/>
      <c r="DY749" s="23"/>
      <c r="DZ749" s="23"/>
      <c r="EA749" s="23"/>
      <c r="EB749" s="23"/>
      <c r="EC749" s="23"/>
      <c r="ED749" s="23"/>
      <c r="EE749" s="23"/>
      <c r="EF749" s="23"/>
      <c r="EG749" s="23"/>
      <c r="EH749" s="23"/>
      <c r="EI749" s="23"/>
      <c r="EJ749" s="23"/>
      <c r="EK749" s="23"/>
      <c r="EL749" s="23"/>
      <c r="EM749" s="23"/>
      <c r="EN749" s="23"/>
      <c r="EO749" s="23"/>
      <c r="EP749" s="23"/>
      <c r="EQ749" s="23"/>
      <c r="ER749" s="23"/>
      <c r="ES749" s="23"/>
      <c r="ET749" s="23"/>
      <c r="EU749" s="23"/>
      <c r="EV749" s="23"/>
      <c r="EW749" s="23"/>
      <c r="EX749" s="23"/>
      <c r="EY749" s="23"/>
      <c r="EZ749" s="23"/>
      <c r="FA749" s="23"/>
      <c r="FB749" s="23"/>
      <c r="FC749" s="23"/>
      <c r="FD749" s="23"/>
      <c r="FE749" s="23"/>
      <c r="FF749" s="23"/>
      <c r="FG749" s="23"/>
      <c r="FH749" s="23"/>
      <c r="FI749" s="23"/>
      <c r="FJ749" s="23"/>
      <c r="FK749" s="23"/>
      <c r="FL749" s="23"/>
      <c r="FM749" s="23"/>
      <c r="FN749" s="23"/>
      <c r="FO749" s="23"/>
      <c r="FP749" s="23"/>
      <c r="FQ749" s="23"/>
      <c r="FR749" s="23"/>
      <c r="FS749" s="23"/>
      <c r="FT749" s="23"/>
      <c r="FU749" s="23"/>
      <c r="FV749" s="23"/>
      <c r="FW749" s="23"/>
      <c r="FX749" s="23"/>
      <c r="FY749" s="23"/>
      <c r="FZ749" s="23"/>
      <c r="GA749" s="23"/>
      <c r="GB749" s="23"/>
      <c r="GC749" s="23"/>
      <c r="GD749" s="23"/>
      <c r="GE749" s="23"/>
      <c r="GF749" s="23"/>
      <c r="GG749" s="23"/>
      <c r="GH749" s="23"/>
      <c r="GI749" s="23"/>
    </row>
    <row r="750" spans="1:191" x14ac:dyDescent="0.35">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c r="CB750" s="23"/>
      <c r="CC750" s="23"/>
      <c r="CD750" s="23"/>
      <c r="CE750" s="23"/>
      <c r="CF750" s="23"/>
      <c r="CG750" s="23"/>
      <c r="CH750" s="23"/>
      <c r="CI750" s="23"/>
      <c r="CJ750" s="23"/>
      <c r="CK750" s="23"/>
      <c r="CL750" s="23"/>
      <c r="CM750" s="23"/>
      <c r="CN750" s="23"/>
      <c r="CO750" s="23"/>
      <c r="CP750" s="23"/>
      <c r="CQ750" s="23"/>
      <c r="CR750" s="23"/>
      <c r="CS750" s="23"/>
      <c r="CT750" s="23"/>
      <c r="CU750" s="23"/>
      <c r="CV750" s="23"/>
      <c r="CW750" s="23"/>
      <c r="CX750" s="23"/>
      <c r="CY750" s="23"/>
      <c r="CZ750" s="23"/>
      <c r="DA750" s="23"/>
      <c r="DB750" s="23"/>
      <c r="DC750" s="23"/>
      <c r="DD750" s="23"/>
      <c r="DE750" s="23"/>
      <c r="DF750" s="23"/>
      <c r="DG750" s="23"/>
      <c r="DH750" s="23"/>
      <c r="DI750" s="23"/>
      <c r="DJ750" s="23"/>
      <c r="DK750" s="23"/>
      <c r="DL750" s="23"/>
      <c r="DM750" s="23"/>
      <c r="DN750" s="23"/>
      <c r="DO750" s="23"/>
      <c r="DP750" s="23"/>
      <c r="DQ750" s="23"/>
      <c r="DR750" s="23"/>
      <c r="DS750" s="23"/>
      <c r="DT750" s="23"/>
      <c r="DU750" s="23"/>
      <c r="DV750" s="23"/>
      <c r="DW750" s="23"/>
      <c r="DX750" s="23"/>
      <c r="DY750" s="23"/>
      <c r="DZ750" s="23"/>
      <c r="EA750" s="23"/>
      <c r="EB750" s="23"/>
      <c r="EC750" s="23"/>
      <c r="ED750" s="23"/>
      <c r="EE750" s="23"/>
      <c r="EF750" s="23"/>
      <c r="EG750" s="23"/>
      <c r="EH750" s="23"/>
      <c r="EI750" s="23"/>
      <c r="EJ750" s="23"/>
      <c r="EK750" s="23"/>
      <c r="EL750" s="23"/>
      <c r="EM750" s="23"/>
      <c r="EN750" s="23"/>
      <c r="EO750" s="23"/>
      <c r="EP750" s="23"/>
      <c r="EQ750" s="23"/>
      <c r="ER750" s="23"/>
      <c r="ES750" s="23"/>
      <c r="ET750" s="23"/>
      <c r="EU750" s="23"/>
      <c r="EV750" s="23"/>
      <c r="EW750" s="23"/>
      <c r="EX750" s="23"/>
      <c r="EY750" s="23"/>
      <c r="EZ750" s="23"/>
      <c r="FA750" s="23"/>
      <c r="FB750" s="23"/>
      <c r="FC750" s="23"/>
      <c r="FD750" s="23"/>
      <c r="FE750" s="23"/>
      <c r="FF750" s="23"/>
      <c r="FG750" s="23"/>
      <c r="FH750" s="23"/>
      <c r="FI750" s="23"/>
      <c r="FJ750" s="23"/>
      <c r="FK750" s="23"/>
      <c r="FL750" s="23"/>
      <c r="FM750" s="23"/>
      <c r="FN750" s="23"/>
      <c r="FO750" s="23"/>
      <c r="FP750" s="23"/>
      <c r="FQ750" s="23"/>
      <c r="FR750" s="23"/>
      <c r="FS750" s="23"/>
      <c r="FT750" s="23"/>
      <c r="FU750" s="23"/>
      <c r="FV750" s="23"/>
      <c r="FW750" s="23"/>
      <c r="FX750" s="23"/>
      <c r="FY750" s="23"/>
      <c r="FZ750" s="23"/>
      <c r="GA750" s="23"/>
      <c r="GB750" s="23"/>
      <c r="GC750" s="23"/>
      <c r="GD750" s="23"/>
      <c r="GE750" s="23"/>
      <c r="GF750" s="23"/>
      <c r="GG750" s="23"/>
      <c r="GH750" s="23"/>
      <c r="GI750" s="23"/>
    </row>
    <row r="751" spans="1:191" x14ac:dyDescent="0.35">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c r="CB751" s="23"/>
      <c r="CC751" s="23"/>
      <c r="CD751" s="23"/>
      <c r="CE751" s="23"/>
      <c r="CF751" s="23"/>
      <c r="CG751" s="23"/>
      <c r="CH751" s="23"/>
      <c r="CI751" s="23"/>
      <c r="CJ751" s="23"/>
      <c r="CK751" s="23"/>
      <c r="CL751" s="23"/>
      <c r="CM751" s="23"/>
      <c r="CN751" s="23"/>
      <c r="CO751" s="23"/>
      <c r="CP751" s="23"/>
      <c r="CQ751" s="23"/>
      <c r="CR751" s="23"/>
      <c r="CS751" s="23"/>
      <c r="CT751" s="23"/>
      <c r="CU751" s="23"/>
      <c r="CV751" s="23"/>
      <c r="CW751" s="23"/>
      <c r="CX751" s="23"/>
      <c r="CY751" s="23"/>
      <c r="CZ751" s="23"/>
      <c r="DA751" s="23"/>
      <c r="DB751" s="23"/>
      <c r="DC751" s="23"/>
      <c r="DD751" s="23"/>
      <c r="DE751" s="23"/>
      <c r="DF751" s="23"/>
      <c r="DG751" s="23"/>
      <c r="DH751" s="23"/>
      <c r="DI751" s="23"/>
      <c r="DJ751" s="23"/>
      <c r="DK751" s="23"/>
      <c r="DL751" s="23"/>
      <c r="DM751" s="23"/>
      <c r="DN751" s="23"/>
      <c r="DO751" s="23"/>
      <c r="DP751" s="23"/>
      <c r="DQ751" s="23"/>
      <c r="DR751" s="23"/>
      <c r="DS751" s="23"/>
      <c r="DT751" s="23"/>
      <c r="DU751" s="23"/>
      <c r="DV751" s="23"/>
      <c r="DW751" s="23"/>
      <c r="DX751" s="23"/>
      <c r="DY751" s="23"/>
      <c r="DZ751" s="23"/>
      <c r="EA751" s="23"/>
      <c r="EB751" s="23"/>
      <c r="EC751" s="23"/>
      <c r="ED751" s="23"/>
      <c r="EE751" s="23"/>
      <c r="EF751" s="23"/>
      <c r="EG751" s="23"/>
      <c r="EH751" s="23"/>
      <c r="EI751" s="23"/>
      <c r="EJ751" s="23"/>
      <c r="EK751" s="23"/>
      <c r="EL751" s="23"/>
      <c r="EM751" s="23"/>
      <c r="EN751" s="23"/>
      <c r="EO751" s="23"/>
      <c r="EP751" s="23"/>
      <c r="EQ751" s="23"/>
      <c r="ER751" s="23"/>
      <c r="ES751" s="23"/>
      <c r="ET751" s="23"/>
      <c r="EU751" s="23"/>
      <c r="EV751" s="23"/>
      <c r="EW751" s="23"/>
      <c r="EX751" s="23"/>
      <c r="EY751" s="23"/>
      <c r="EZ751" s="23"/>
      <c r="FA751" s="23"/>
      <c r="FB751" s="23"/>
      <c r="FC751" s="23"/>
      <c r="FD751" s="23"/>
      <c r="FE751" s="23"/>
      <c r="FF751" s="23"/>
      <c r="FG751" s="23"/>
      <c r="FH751" s="23"/>
      <c r="FI751" s="23"/>
      <c r="FJ751" s="23"/>
      <c r="FK751" s="23"/>
      <c r="FL751" s="23"/>
      <c r="FM751" s="23"/>
      <c r="FN751" s="23"/>
      <c r="FO751" s="23"/>
      <c r="FP751" s="23"/>
      <c r="FQ751" s="23"/>
      <c r="FR751" s="23"/>
      <c r="FS751" s="23"/>
      <c r="FT751" s="23"/>
      <c r="FU751" s="23"/>
      <c r="FV751" s="23"/>
      <c r="FW751" s="23"/>
      <c r="FX751" s="23"/>
      <c r="FY751" s="23"/>
      <c r="FZ751" s="23"/>
      <c r="GA751" s="23"/>
      <c r="GB751" s="23"/>
      <c r="GC751" s="23"/>
      <c r="GD751" s="23"/>
      <c r="GE751" s="23"/>
      <c r="GF751" s="23"/>
      <c r="GG751" s="23"/>
      <c r="GH751" s="23"/>
      <c r="GI751" s="23"/>
    </row>
    <row r="752" spans="1:191" x14ac:dyDescent="0.35">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c r="CB752" s="23"/>
      <c r="CC752" s="23"/>
      <c r="CD752" s="23"/>
      <c r="CE752" s="23"/>
      <c r="CF752" s="23"/>
      <c r="CG752" s="23"/>
      <c r="CH752" s="23"/>
      <c r="CI752" s="23"/>
      <c r="CJ752" s="23"/>
      <c r="CK752" s="23"/>
      <c r="CL752" s="23"/>
      <c r="CM752" s="23"/>
      <c r="CN752" s="23"/>
      <c r="CO752" s="23"/>
      <c r="CP752" s="23"/>
      <c r="CQ752" s="23"/>
      <c r="CR752" s="23"/>
      <c r="CS752" s="23"/>
      <c r="CT752" s="23"/>
      <c r="CU752" s="23"/>
      <c r="CV752" s="23"/>
      <c r="CW752" s="23"/>
      <c r="CX752" s="23"/>
      <c r="CY752" s="23"/>
      <c r="CZ752" s="23"/>
      <c r="DA752" s="23"/>
      <c r="DB752" s="23"/>
      <c r="DC752" s="23"/>
      <c r="DD752" s="23"/>
      <c r="DE752" s="23"/>
      <c r="DF752" s="23"/>
      <c r="DG752" s="23"/>
      <c r="DH752" s="23"/>
      <c r="DI752" s="23"/>
      <c r="DJ752" s="23"/>
      <c r="DK752" s="23"/>
      <c r="DL752" s="23"/>
      <c r="DM752" s="23"/>
      <c r="DN752" s="23"/>
      <c r="DO752" s="23"/>
      <c r="DP752" s="23"/>
      <c r="DQ752" s="23"/>
      <c r="DR752" s="23"/>
      <c r="DS752" s="23"/>
      <c r="DT752" s="23"/>
      <c r="DU752" s="23"/>
      <c r="DV752" s="23"/>
      <c r="DW752" s="23"/>
      <c r="DX752" s="23"/>
      <c r="DY752" s="23"/>
      <c r="DZ752" s="23"/>
      <c r="EA752" s="23"/>
      <c r="EB752" s="23"/>
      <c r="EC752" s="23"/>
      <c r="ED752" s="23"/>
      <c r="EE752" s="23"/>
      <c r="EF752" s="23"/>
      <c r="EG752" s="23"/>
      <c r="EH752" s="23"/>
      <c r="EI752" s="23"/>
      <c r="EJ752" s="23"/>
      <c r="EK752" s="23"/>
      <c r="EL752" s="23"/>
      <c r="EM752" s="23"/>
      <c r="EN752" s="23"/>
      <c r="EO752" s="23"/>
      <c r="EP752" s="23"/>
      <c r="EQ752" s="23"/>
      <c r="ER752" s="23"/>
      <c r="ES752" s="23"/>
      <c r="ET752" s="23"/>
      <c r="EU752" s="23"/>
      <c r="EV752" s="23"/>
      <c r="EW752" s="23"/>
      <c r="EX752" s="23"/>
      <c r="EY752" s="23"/>
      <c r="EZ752" s="23"/>
      <c r="FA752" s="23"/>
      <c r="FB752" s="23"/>
      <c r="FC752" s="23"/>
      <c r="FD752" s="23"/>
      <c r="FE752" s="23"/>
      <c r="FF752" s="23"/>
      <c r="FG752" s="23"/>
      <c r="FH752" s="23"/>
      <c r="FI752" s="23"/>
      <c r="FJ752" s="23"/>
      <c r="FK752" s="23"/>
      <c r="FL752" s="23"/>
      <c r="FM752" s="23"/>
      <c r="FN752" s="23"/>
      <c r="FO752" s="23"/>
      <c r="FP752" s="23"/>
      <c r="FQ752" s="23"/>
      <c r="FR752" s="23"/>
      <c r="FS752" s="23"/>
      <c r="FT752" s="23"/>
      <c r="FU752" s="23"/>
      <c r="FV752" s="23"/>
      <c r="FW752" s="23"/>
      <c r="FX752" s="23"/>
      <c r="FY752" s="23"/>
      <c r="FZ752" s="23"/>
      <c r="GA752" s="23"/>
      <c r="GB752" s="23"/>
      <c r="GC752" s="23"/>
      <c r="GD752" s="23"/>
      <c r="GE752" s="23"/>
      <c r="GF752" s="23"/>
      <c r="GG752" s="23"/>
      <c r="GH752" s="23"/>
      <c r="GI752" s="23"/>
    </row>
    <row r="753" spans="1:191" x14ac:dyDescent="0.35">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c r="CB753" s="23"/>
      <c r="CC753" s="23"/>
      <c r="CD753" s="23"/>
      <c r="CE753" s="23"/>
      <c r="CF753" s="23"/>
      <c r="CG753" s="23"/>
      <c r="CH753" s="23"/>
      <c r="CI753" s="23"/>
      <c r="CJ753" s="23"/>
      <c r="CK753" s="23"/>
      <c r="CL753" s="23"/>
      <c r="CM753" s="23"/>
      <c r="CN753" s="23"/>
      <c r="CO753" s="23"/>
      <c r="CP753" s="23"/>
      <c r="CQ753" s="23"/>
      <c r="CR753" s="23"/>
      <c r="CS753" s="23"/>
      <c r="CT753" s="23"/>
      <c r="CU753" s="23"/>
      <c r="CV753" s="23"/>
      <c r="CW753" s="23"/>
      <c r="CX753" s="23"/>
      <c r="CY753" s="23"/>
      <c r="CZ753" s="23"/>
      <c r="DA753" s="23"/>
      <c r="DB753" s="23"/>
      <c r="DC753" s="23"/>
      <c r="DD753" s="23"/>
      <c r="DE753" s="23"/>
      <c r="DF753" s="23"/>
      <c r="DG753" s="23"/>
      <c r="DH753" s="23"/>
      <c r="DI753" s="23"/>
      <c r="DJ753" s="23"/>
      <c r="DK753" s="23"/>
      <c r="DL753" s="23"/>
      <c r="DM753" s="23"/>
      <c r="DN753" s="23"/>
      <c r="DO753" s="23"/>
      <c r="DP753" s="23"/>
      <c r="DQ753" s="23"/>
      <c r="DR753" s="23"/>
      <c r="DS753" s="23"/>
      <c r="DT753" s="23"/>
      <c r="DU753" s="23"/>
      <c r="DV753" s="23"/>
      <c r="DW753" s="23"/>
      <c r="DX753" s="23"/>
      <c r="DY753" s="23"/>
      <c r="DZ753" s="23"/>
      <c r="EA753" s="23"/>
      <c r="EB753" s="23"/>
      <c r="EC753" s="23"/>
      <c r="ED753" s="23"/>
      <c r="EE753" s="23"/>
      <c r="EF753" s="23"/>
      <c r="EG753" s="23"/>
      <c r="EH753" s="23"/>
      <c r="EI753" s="23"/>
      <c r="EJ753" s="23"/>
      <c r="EK753" s="23"/>
      <c r="EL753" s="23"/>
      <c r="EM753" s="23"/>
      <c r="EN753" s="23"/>
      <c r="EO753" s="23"/>
      <c r="EP753" s="23"/>
      <c r="EQ753" s="23"/>
      <c r="ER753" s="23"/>
      <c r="ES753" s="23"/>
      <c r="ET753" s="23"/>
      <c r="EU753" s="23"/>
      <c r="EV753" s="23"/>
      <c r="EW753" s="23"/>
      <c r="EX753" s="23"/>
      <c r="EY753" s="23"/>
      <c r="EZ753" s="23"/>
      <c r="FA753" s="23"/>
      <c r="FB753" s="23"/>
      <c r="FC753" s="23"/>
      <c r="FD753" s="23"/>
      <c r="FE753" s="23"/>
      <c r="FF753" s="23"/>
      <c r="FG753" s="23"/>
      <c r="FH753" s="23"/>
      <c r="FI753" s="23"/>
      <c r="FJ753" s="23"/>
      <c r="FK753" s="23"/>
      <c r="FL753" s="23"/>
      <c r="FM753" s="23"/>
      <c r="FN753" s="23"/>
      <c r="FO753" s="23"/>
      <c r="FP753" s="23"/>
      <c r="FQ753" s="23"/>
      <c r="FR753" s="23"/>
      <c r="FS753" s="23"/>
      <c r="FT753" s="23"/>
      <c r="FU753" s="23"/>
      <c r="FV753" s="23"/>
      <c r="FW753" s="23"/>
      <c r="FX753" s="23"/>
      <c r="FY753" s="23"/>
      <c r="FZ753" s="23"/>
      <c r="GA753" s="23"/>
      <c r="GB753" s="23"/>
      <c r="GC753" s="23"/>
      <c r="GD753" s="23"/>
      <c r="GE753" s="23"/>
      <c r="GF753" s="23"/>
      <c r="GG753" s="23"/>
      <c r="GH753" s="23"/>
      <c r="GI753" s="23"/>
    </row>
    <row r="754" spans="1:191" x14ac:dyDescent="0.35">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c r="CB754" s="23"/>
      <c r="CC754" s="23"/>
      <c r="CD754" s="23"/>
      <c r="CE754" s="23"/>
      <c r="CF754" s="23"/>
      <c r="CG754" s="23"/>
      <c r="CH754" s="23"/>
      <c r="CI754" s="23"/>
      <c r="CJ754" s="23"/>
      <c r="CK754" s="23"/>
      <c r="CL754" s="23"/>
      <c r="CM754" s="23"/>
      <c r="CN754" s="23"/>
      <c r="CO754" s="23"/>
      <c r="CP754" s="23"/>
      <c r="CQ754" s="23"/>
      <c r="CR754" s="23"/>
      <c r="CS754" s="23"/>
      <c r="CT754" s="23"/>
      <c r="CU754" s="23"/>
      <c r="CV754" s="23"/>
      <c r="CW754" s="23"/>
      <c r="CX754" s="23"/>
      <c r="CY754" s="23"/>
      <c r="CZ754" s="23"/>
      <c r="DA754" s="23"/>
      <c r="DB754" s="23"/>
      <c r="DC754" s="23"/>
      <c r="DD754" s="23"/>
      <c r="DE754" s="23"/>
      <c r="DF754" s="23"/>
      <c r="DG754" s="23"/>
      <c r="DH754" s="23"/>
      <c r="DI754" s="23"/>
      <c r="DJ754" s="23"/>
      <c r="DK754" s="23"/>
      <c r="DL754" s="23"/>
      <c r="DM754" s="23"/>
      <c r="DN754" s="23"/>
      <c r="DO754" s="23"/>
      <c r="DP754" s="23"/>
      <c r="DQ754" s="23"/>
      <c r="DR754" s="23"/>
      <c r="DS754" s="23"/>
      <c r="DT754" s="23"/>
      <c r="DU754" s="23"/>
      <c r="DV754" s="23"/>
      <c r="DW754" s="23"/>
      <c r="DX754" s="23"/>
      <c r="DY754" s="23"/>
      <c r="DZ754" s="23"/>
      <c r="EA754" s="23"/>
      <c r="EB754" s="23"/>
      <c r="EC754" s="23"/>
      <c r="ED754" s="23"/>
      <c r="EE754" s="23"/>
      <c r="EF754" s="23"/>
      <c r="EG754" s="23"/>
      <c r="EH754" s="23"/>
      <c r="EI754" s="23"/>
      <c r="EJ754" s="23"/>
      <c r="EK754" s="23"/>
      <c r="EL754" s="23"/>
      <c r="EM754" s="23"/>
      <c r="EN754" s="23"/>
      <c r="EO754" s="23"/>
      <c r="EP754" s="23"/>
      <c r="EQ754" s="23"/>
      <c r="ER754" s="23"/>
      <c r="ES754" s="23"/>
      <c r="ET754" s="23"/>
      <c r="EU754" s="23"/>
      <c r="EV754" s="23"/>
      <c r="EW754" s="23"/>
      <c r="EX754" s="23"/>
      <c r="EY754" s="23"/>
      <c r="EZ754" s="23"/>
      <c r="FA754" s="23"/>
      <c r="FB754" s="23"/>
      <c r="FC754" s="23"/>
      <c r="FD754" s="23"/>
      <c r="FE754" s="23"/>
      <c r="FF754" s="23"/>
      <c r="FG754" s="23"/>
      <c r="FH754" s="23"/>
      <c r="FI754" s="23"/>
      <c r="FJ754" s="23"/>
      <c r="FK754" s="23"/>
      <c r="FL754" s="23"/>
      <c r="FM754" s="23"/>
      <c r="FN754" s="23"/>
      <c r="FO754" s="23"/>
      <c r="FP754" s="23"/>
      <c r="FQ754" s="23"/>
      <c r="FR754" s="23"/>
      <c r="FS754" s="23"/>
      <c r="FT754" s="23"/>
      <c r="FU754" s="23"/>
      <c r="FV754" s="23"/>
      <c r="FW754" s="23"/>
      <c r="FX754" s="23"/>
      <c r="FY754" s="23"/>
      <c r="FZ754" s="23"/>
      <c r="GA754" s="23"/>
      <c r="GB754" s="23"/>
      <c r="GC754" s="23"/>
      <c r="GD754" s="23"/>
      <c r="GE754" s="23"/>
      <c r="GF754" s="23"/>
      <c r="GG754" s="23"/>
      <c r="GH754" s="23"/>
      <c r="GI754" s="23"/>
    </row>
    <row r="755" spans="1:191" x14ac:dyDescent="0.35">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c r="CB755" s="23"/>
      <c r="CC755" s="23"/>
      <c r="CD755" s="23"/>
      <c r="CE755" s="23"/>
      <c r="CF755" s="23"/>
      <c r="CG755" s="23"/>
      <c r="CH755" s="23"/>
      <c r="CI755" s="23"/>
      <c r="CJ755" s="23"/>
      <c r="CK755" s="23"/>
      <c r="CL755" s="23"/>
      <c r="CM755" s="23"/>
      <c r="CN755" s="23"/>
      <c r="CO755" s="23"/>
      <c r="CP755" s="23"/>
      <c r="CQ755" s="23"/>
      <c r="CR755" s="23"/>
      <c r="CS755" s="23"/>
      <c r="CT755" s="23"/>
      <c r="CU755" s="23"/>
      <c r="CV755" s="23"/>
      <c r="CW755" s="23"/>
      <c r="CX755" s="23"/>
      <c r="CY755" s="23"/>
      <c r="CZ755" s="23"/>
      <c r="DA755" s="23"/>
      <c r="DB755" s="23"/>
      <c r="DC755" s="23"/>
      <c r="DD755" s="23"/>
      <c r="DE755" s="23"/>
      <c r="DF755" s="23"/>
      <c r="DG755" s="23"/>
      <c r="DH755" s="23"/>
      <c r="DI755" s="23"/>
      <c r="DJ755" s="23"/>
      <c r="DK755" s="23"/>
      <c r="DL755" s="23"/>
      <c r="DM755" s="23"/>
      <c r="DN755" s="23"/>
      <c r="DO755" s="23"/>
      <c r="DP755" s="23"/>
      <c r="DQ755" s="23"/>
      <c r="DR755" s="23"/>
      <c r="DS755" s="23"/>
      <c r="DT755" s="23"/>
      <c r="DU755" s="23"/>
      <c r="DV755" s="23"/>
      <c r="DW755" s="23"/>
      <c r="DX755" s="23"/>
      <c r="DY755" s="23"/>
      <c r="DZ755" s="23"/>
      <c r="EA755" s="23"/>
      <c r="EB755" s="23"/>
      <c r="EC755" s="23"/>
      <c r="ED755" s="23"/>
      <c r="EE755" s="23"/>
      <c r="EF755" s="23"/>
      <c r="EG755" s="23"/>
      <c r="EH755" s="23"/>
      <c r="EI755" s="23"/>
      <c r="EJ755" s="23"/>
      <c r="EK755" s="23"/>
      <c r="EL755" s="23"/>
      <c r="EM755" s="23"/>
      <c r="EN755" s="23"/>
      <c r="EO755" s="23"/>
      <c r="EP755" s="23"/>
      <c r="EQ755" s="23"/>
      <c r="ER755" s="23"/>
      <c r="ES755" s="23"/>
      <c r="ET755" s="23"/>
      <c r="EU755" s="23"/>
      <c r="EV755" s="23"/>
      <c r="EW755" s="23"/>
      <c r="EX755" s="23"/>
      <c r="EY755" s="23"/>
      <c r="EZ755" s="23"/>
      <c r="FA755" s="23"/>
      <c r="FB755" s="23"/>
      <c r="FC755" s="23"/>
      <c r="FD755" s="23"/>
      <c r="FE755" s="23"/>
      <c r="FF755" s="23"/>
      <c r="FG755" s="23"/>
      <c r="FH755" s="23"/>
      <c r="FI755" s="23"/>
      <c r="FJ755" s="23"/>
      <c r="FK755" s="23"/>
      <c r="FL755" s="23"/>
      <c r="FM755" s="23"/>
      <c r="FN755" s="23"/>
      <c r="FO755" s="23"/>
      <c r="FP755" s="23"/>
      <c r="FQ755" s="23"/>
      <c r="FR755" s="23"/>
      <c r="FS755" s="23"/>
      <c r="FT755" s="23"/>
      <c r="FU755" s="23"/>
      <c r="FV755" s="23"/>
      <c r="FW755" s="23"/>
      <c r="FX755" s="23"/>
      <c r="FY755" s="23"/>
      <c r="FZ755" s="23"/>
      <c r="GA755" s="23"/>
      <c r="GB755" s="23"/>
      <c r="GC755" s="23"/>
      <c r="GD755" s="23"/>
      <c r="GE755" s="23"/>
      <c r="GF755" s="23"/>
      <c r="GG755" s="23"/>
      <c r="GH755" s="23"/>
      <c r="GI755" s="23"/>
    </row>
    <row r="756" spans="1:191" x14ac:dyDescent="0.35">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c r="CB756" s="23"/>
      <c r="CC756" s="23"/>
      <c r="CD756" s="23"/>
      <c r="CE756" s="23"/>
      <c r="CF756" s="23"/>
      <c r="CG756" s="23"/>
      <c r="CH756" s="23"/>
      <c r="CI756" s="23"/>
      <c r="CJ756" s="23"/>
      <c r="CK756" s="23"/>
      <c r="CL756" s="23"/>
      <c r="CM756" s="23"/>
      <c r="CN756" s="23"/>
      <c r="CO756" s="23"/>
      <c r="CP756" s="23"/>
      <c r="CQ756" s="23"/>
      <c r="CR756" s="23"/>
      <c r="CS756" s="23"/>
      <c r="CT756" s="23"/>
      <c r="CU756" s="23"/>
      <c r="CV756" s="23"/>
      <c r="CW756" s="23"/>
      <c r="CX756" s="23"/>
      <c r="CY756" s="23"/>
      <c r="CZ756" s="23"/>
      <c r="DA756" s="23"/>
      <c r="DB756" s="23"/>
      <c r="DC756" s="23"/>
      <c r="DD756" s="23"/>
      <c r="DE756" s="23"/>
      <c r="DF756" s="23"/>
      <c r="DG756" s="23"/>
      <c r="DH756" s="23"/>
      <c r="DI756" s="23"/>
      <c r="DJ756" s="23"/>
      <c r="DK756" s="23"/>
      <c r="DL756" s="23"/>
      <c r="DM756" s="23"/>
      <c r="DN756" s="23"/>
      <c r="DO756" s="23"/>
      <c r="DP756" s="23"/>
      <c r="DQ756" s="23"/>
      <c r="DR756" s="23"/>
      <c r="DS756" s="23"/>
      <c r="DT756" s="23"/>
      <c r="DU756" s="23"/>
      <c r="DV756" s="23"/>
      <c r="DW756" s="23"/>
      <c r="DX756" s="23"/>
      <c r="DY756" s="23"/>
      <c r="DZ756" s="23"/>
      <c r="EA756" s="23"/>
      <c r="EB756" s="23"/>
      <c r="EC756" s="23"/>
      <c r="ED756" s="23"/>
      <c r="EE756" s="23"/>
      <c r="EF756" s="23"/>
      <c r="EG756" s="23"/>
      <c r="EH756" s="23"/>
      <c r="EI756" s="23"/>
      <c r="EJ756" s="23"/>
      <c r="EK756" s="23"/>
      <c r="EL756" s="23"/>
      <c r="EM756" s="23"/>
      <c r="EN756" s="23"/>
      <c r="EO756" s="23"/>
      <c r="EP756" s="23"/>
      <c r="EQ756" s="23"/>
      <c r="ER756" s="23"/>
      <c r="ES756" s="23"/>
      <c r="ET756" s="23"/>
      <c r="EU756" s="23"/>
      <c r="EV756" s="23"/>
      <c r="EW756" s="23"/>
      <c r="EX756" s="23"/>
      <c r="EY756" s="23"/>
      <c r="EZ756" s="23"/>
      <c r="FA756" s="23"/>
      <c r="FB756" s="23"/>
      <c r="FC756" s="23"/>
      <c r="FD756" s="23"/>
      <c r="FE756" s="23"/>
      <c r="FF756" s="23"/>
      <c r="FG756" s="23"/>
      <c r="FH756" s="23"/>
      <c r="FI756" s="23"/>
      <c r="FJ756" s="23"/>
      <c r="FK756" s="23"/>
      <c r="FL756" s="23"/>
      <c r="FM756" s="23"/>
      <c r="FN756" s="23"/>
      <c r="FO756" s="23"/>
      <c r="FP756" s="23"/>
      <c r="FQ756" s="23"/>
      <c r="FR756" s="23"/>
      <c r="FS756" s="23"/>
      <c r="FT756" s="23"/>
      <c r="FU756" s="23"/>
      <c r="FV756" s="23"/>
      <c r="FW756" s="23"/>
      <c r="FX756" s="23"/>
      <c r="FY756" s="23"/>
      <c r="FZ756" s="23"/>
      <c r="GA756" s="23"/>
      <c r="GB756" s="23"/>
      <c r="GC756" s="23"/>
      <c r="GD756" s="23"/>
      <c r="GE756" s="23"/>
      <c r="GF756" s="23"/>
      <c r="GG756" s="23"/>
      <c r="GH756" s="23"/>
      <c r="GI756" s="23"/>
    </row>
    <row r="757" spans="1:191" x14ac:dyDescent="0.35">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c r="CB757" s="23"/>
      <c r="CC757" s="23"/>
      <c r="CD757" s="23"/>
      <c r="CE757" s="23"/>
      <c r="CF757" s="23"/>
      <c r="CG757" s="23"/>
      <c r="CH757" s="23"/>
      <c r="CI757" s="23"/>
      <c r="CJ757" s="23"/>
      <c r="CK757" s="23"/>
      <c r="CL757" s="23"/>
      <c r="CM757" s="23"/>
      <c r="CN757" s="23"/>
      <c r="CO757" s="23"/>
      <c r="CP757" s="23"/>
      <c r="CQ757" s="23"/>
      <c r="CR757" s="23"/>
      <c r="CS757" s="23"/>
      <c r="CT757" s="23"/>
      <c r="CU757" s="23"/>
      <c r="CV757" s="23"/>
      <c r="CW757" s="23"/>
      <c r="CX757" s="23"/>
      <c r="CY757" s="23"/>
      <c r="CZ757" s="23"/>
      <c r="DA757" s="23"/>
      <c r="DB757" s="23"/>
      <c r="DC757" s="23"/>
      <c r="DD757" s="23"/>
      <c r="DE757" s="23"/>
      <c r="DF757" s="23"/>
      <c r="DG757" s="23"/>
      <c r="DH757" s="23"/>
      <c r="DI757" s="23"/>
      <c r="DJ757" s="23"/>
      <c r="DK757" s="23"/>
      <c r="DL757" s="23"/>
      <c r="DM757" s="23"/>
      <c r="DN757" s="23"/>
      <c r="DO757" s="23"/>
      <c r="DP757" s="23"/>
      <c r="DQ757" s="23"/>
      <c r="DR757" s="23"/>
      <c r="DS757" s="23"/>
      <c r="DT757" s="23"/>
      <c r="DU757" s="23"/>
      <c r="DV757" s="23"/>
      <c r="DW757" s="23"/>
      <c r="DX757" s="23"/>
      <c r="DY757" s="23"/>
      <c r="DZ757" s="23"/>
      <c r="EA757" s="23"/>
      <c r="EB757" s="23"/>
      <c r="EC757" s="23"/>
      <c r="ED757" s="23"/>
      <c r="EE757" s="23"/>
      <c r="EF757" s="23"/>
      <c r="EG757" s="23"/>
      <c r="EH757" s="23"/>
      <c r="EI757" s="23"/>
      <c r="EJ757" s="23"/>
      <c r="EK757" s="23"/>
      <c r="EL757" s="23"/>
      <c r="EM757" s="23"/>
      <c r="EN757" s="23"/>
      <c r="EO757" s="23"/>
      <c r="EP757" s="23"/>
      <c r="EQ757" s="23"/>
      <c r="ER757" s="23"/>
      <c r="ES757" s="23"/>
      <c r="ET757" s="23"/>
      <c r="EU757" s="23"/>
      <c r="EV757" s="23"/>
      <c r="EW757" s="23"/>
      <c r="EX757" s="23"/>
      <c r="EY757" s="23"/>
      <c r="EZ757" s="23"/>
      <c r="FA757" s="23"/>
      <c r="FB757" s="23"/>
      <c r="FC757" s="23"/>
      <c r="FD757" s="23"/>
      <c r="FE757" s="23"/>
      <c r="FF757" s="23"/>
      <c r="FG757" s="23"/>
      <c r="FH757" s="23"/>
      <c r="FI757" s="23"/>
      <c r="FJ757" s="23"/>
      <c r="FK757" s="23"/>
      <c r="FL757" s="23"/>
      <c r="FM757" s="23"/>
      <c r="FN757" s="23"/>
      <c r="FO757" s="23"/>
      <c r="FP757" s="23"/>
      <c r="FQ757" s="23"/>
      <c r="FR757" s="23"/>
      <c r="FS757" s="23"/>
      <c r="FT757" s="23"/>
      <c r="FU757" s="23"/>
      <c r="FV757" s="23"/>
      <c r="FW757" s="23"/>
      <c r="FX757" s="23"/>
      <c r="FY757" s="23"/>
      <c r="FZ757" s="23"/>
      <c r="GA757" s="23"/>
      <c r="GB757" s="23"/>
      <c r="GC757" s="23"/>
      <c r="GD757" s="23"/>
      <c r="GE757" s="23"/>
      <c r="GF757" s="23"/>
      <c r="GG757" s="23"/>
      <c r="GH757" s="23"/>
      <c r="GI757" s="23"/>
    </row>
    <row r="758" spans="1:191" x14ac:dyDescent="0.35">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c r="CB758" s="23"/>
      <c r="CC758" s="23"/>
      <c r="CD758" s="23"/>
      <c r="CE758" s="23"/>
      <c r="CF758" s="23"/>
      <c r="CG758" s="23"/>
      <c r="CH758" s="23"/>
      <c r="CI758" s="23"/>
      <c r="CJ758" s="23"/>
      <c r="CK758" s="23"/>
      <c r="CL758" s="23"/>
      <c r="CM758" s="23"/>
      <c r="CN758" s="23"/>
      <c r="CO758" s="23"/>
      <c r="CP758" s="23"/>
      <c r="CQ758" s="23"/>
      <c r="CR758" s="23"/>
      <c r="CS758" s="23"/>
      <c r="CT758" s="23"/>
      <c r="CU758" s="23"/>
      <c r="CV758" s="23"/>
      <c r="CW758" s="23"/>
      <c r="CX758" s="23"/>
      <c r="CY758" s="23"/>
      <c r="CZ758" s="23"/>
      <c r="DA758" s="23"/>
      <c r="DB758" s="23"/>
      <c r="DC758" s="23"/>
      <c r="DD758" s="23"/>
      <c r="DE758" s="23"/>
      <c r="DF758" s="23"/>
      <c r="DG758" s="23"/>
      <c r="DH758" s="23"/>
      <c r="DI758" s="23"/>
      <c r="DJ758" s="23"/>
      <c r="DK758" s="23"/>
      <c r="DL758" s="23"/>
      <c r="DM758" s="23"/>
      <c r="DN758" s="23"/>
      <c r="DO758" s="23"/>
      <c r="DP758" s="23"/>
      <c r="DQ758" s="23"/>
      <c r="DR758" s="23"/>
      <c r="DS758" s="23"/>
      <c r="DT758" s="23"/>
      <c r="DU758" s="23"/>
      <c r="DV758" s="23"/>
      <c r="DW758" s="23"/>
      <c r="DX758" s="23"/>
      <c r="DY758" s="23"/>
      <c r="DZ758" s="23"/>
      <c r="EA758" s="23"/>
      <c r="EB758" s="23"/>
      <c r="EC758" s="23"/>
      <c r="ED758" s="23"/>
      <c r="EE758" s="23"/>
      <c r="EF758" s="23"/>
      <c r="EG758" s="23"/>
      <c r="EH758" s="23"/>
      <c r="EI758" s="23"/>
      <c r="EJ758" s="23"/>
      <c r="EK758" s="23"/>
      <c r="EL758" s="23"/>
      <c r="EM758" s="23"/>
      <c r="EN758" s="23"/>
      <c r="EO758" s="23"/>
      <c r="EP758" s="23"/>
      <c r="EQ758" s="23"/>
      <c r="ER758" s="23"/>
      <c r="ES758" s="23"/>
      <c r="ET758" s="23"/>
      <c r="EU758" s="23"/>
      <c r="EV758" s="23"/>
      <c r="EW758" s="23"/>
      <c r="EX758" s="23"/>
      <c r="EY758" s="23"/>
      <c r="EZ758" s="23"/>
      <c r="FA758" s="23"/>
      <c r="FB758" s="23"/>
      <c r="FC758" s="23"/>
      <c r="FD758" s="23"/>
      <c r="FE758" s="23"/>
      <c r="FF758" s="23"/>
      <c r="FG758" s="23"/>
      <c r="FH758" s="23"/>
      <c r="FI758" s="23"/>
      <c r="FJ758" s="23"/>
      <c r="FK758" s="23"/>
      <c r="FL758" s="23"/>
      <c r="FM758" s="23"/>
      <c r="FN758" s="23"/>
      <c r="FO758" s="23"/>
      <c r="FP758" s="23"/>
      <c r="FQ758" s="23"/>
      <c r="FR758" s="23"/>
      <c r="FS758" s="23"/>
      <c r="FT758" s="23"/>
      <c r="FU758" s="23"/>
      <c r="FV758" s="23"/>
      <c r="FW758" s="23"/>
      <c r="FX758" s="23"/>
      <c r="FY758" s="23"/>
      <c r="FZ758" s="23"/>
      <c r="GA758" s="23"/>
      <c r="GB758" s="23"/>
      <c r="GC758" s="23"/>
      <c r="GD758" s="23"/>
      <c r="GE758" s="23"/>
      <c r="GF758" s="23"/>
      <c r="GG758" s="23"/>
      <c r="GH758" s="23"/>
      <c r="GI758" s="23"/>
    </row>
    <row r="759" spans="1:191" x14ac:dyDescent="0.35">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c r="CB759" s="23"/>
      <c r="CC759" s="23"/>
      <c r="CD759" s="23"/>
      <c r="CE759" s="23"/>
      <c r="CF759" s="23"/>
      <c r="CG759" s="23"/>
      <c r="CH759" s="23"/>
      <c r="CI759" s="23"/>
      <c r="CJ759" s="23"/>
      <c r="CK759" s="23"/>
      <c r="CL759" s="23"/>
      <c r="CM759" s="23"/>
      <c r="CN759" s="23"/>
      <c r="CO759" s="23"/>
      <c r="CP759" s="23"/>
      <c r="CQ759" s="23"/>
      <c r="CR759" s="23"/>
      <c r="CS759" s="23"/>
      <c r="CT759" s="23"/>
      <c r="CU759" s="23"/>
      <c r="CV759" s="23"/>
      <c r="CW759" s="23"/>
      <c r="CX759" s="23"/>
      <c r="CY759" s="23"/>
      <c r="CZ759" s="23"/>
      <c r="DA759" s="23"/>
      <c r="DB759" s="23"/>
      <c r="DC759" s="23"/>
      <c r="DD759" s="23"/>
      <c r="DE759" s="23"/>
      <c r="DF759" s="23"/>
      <c r="DG759" s="23"/>
      <c r="DH759" s="23"/>
      <c r="DI759" s="23"/>
      <c r="DJ759" s="23"/>
      <c r="DK759" s="23"/>
      <c r="DL759" s="23"/>
      <c r="DM759" s="23"/>
      <c r="DN759" s="23"/>
      <c r="DO759" s="23"/>
      <c r="DP759" s="23"/>
      <c r="DQ759" s="23"/>
      <c r="DR759" s="23"/>
      <c r="DS759" s="23"/>
      <c r="DT759" s="23"/>
      <c r="DU759" s="23"/>
      <c r="DV759" s="23"/>
      <c r="DW759" s="23"/>
      <c r="DX759" s="23"/>
      <c r="DY759" s="23"/>
      <c r="DZ759" s="23"/>
      <c r="EA759" s="23"/>
      <c r="EB759" s="23"/>
      <c r="EC759" s="23"/>
      <c r="ED759" s="23"/>
      <c r="EE759" s="23"/>
      <c r="EF759" s="23"/>
      <c r="EG759" s="23"/>
      <c r="EH759" s="23"/>
      <c r="EI759" s="23"/>
      <c r="EJ759" s="23"/>
      <c r="EK759" s="23"/>
      <c r="EL759" s="23"/>
      <c r="EM759" s="23"/>
      <c r="EN759" s="23"/>
      <c r="EO759" s="23"/>
      <c r="EP759" s="23"/>
      <c r="EQ759" s="23"/>
      <c r="ER759" s="23"/>
      <c r="ES759" s="23"/>
      <c r="ET759" s="23"/>
      <c r="EU759" s="23"/>
      <c r="EV759" s="23"/>
      <c r="EW759" s="23"/>
      <c r="EX759" s="23"/>
      <c r="EY759" s="23"/>
      <c r="EZ759" s="23"/>
      <c r="FA759" s="23"/>
      <c r="FB759" s="23"/>
      <c r="FC759" s="23"/>
      <c r="FD759" s="23"/>
      <c r="FE759" s="23"/>
      <c r="FF759" s="23"/>
      <c r="FG759" s="23"/>
      <c r="FH759" s="23"/>
      <c r="FI759" s="23"/>
      <c r="FJ759" s="23"/>
      <c r="FK759" s="23"/>
      <c r="FL759" s="23"/>
      <c r="FM759" s="23"/>
      <c r="FN759" s="23"/>
      <c r="FO759" s="23"/>
      <c r="FP759" s="23"/>
      <c r="FQ759" s="23"/>
      <c r="FR759" s="23"/>
      <c r="FS759" s="23"/>
      <c r="FT759" s="23"/>
      <c r="FU759" s="23"/>
      <c r="FV759" s="23"/>
      <c r="FW759" s="23"/>
      <c r="FX759" s="23"/>
      <c r="FY759" s="23"/>
      <c r="FZ759" s="23"/>
      <c r="GA759" s="23"/>
      <c r="GB759" s="23"/>
      <c r="GC759" s="23"/>
      <c r="GD759" s="23"/>
      <c r="GE759" s="23"/>
      <c r="GF759" s="23"/>
      <c r="GG759" s="23"/>
      <c r="GH759" s="23"/>
      <c r="GI759" s="23"/>
    </row>
    <row r="760" spans="1:191" x14ac:dyDescent="0.35">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c r="CB760" s="23"/>
      <c r="CC760" s="23"/>
      <c r="CD760" s="23"/>
      <c r="CE760" s="23"/>
      <c r="CF760" s="23"/>
      <c r="CG760" s="23"/>
      <c r="CH760" s="23"/>
      <c r="CI760" s="23"/>
      <c r="CJ760" s="23"/>
      <c r="CK760" s="23"/>
      <c r="CL760" s="23"/>
      <c r="CM760" s="23"/>
      <c r="CN760" s="23"/>
      <c r="CO760" s="23"/>
      <c r="CP760" s="23"/>
      <c r="CQ760" s="23"/>
      <c r="CR760" s="23"/>
      <c r="CS760" s="23"/>
      <c r="CT760" s="23"/>
      <c r="CU760" s="23"/>
      <c r="CV760" s="23"/>
      <c r="CW760" s="23"/>
      <c r="CX760" s="23"/>
      <c r="CY760" s="23"/>
      <c r="CZ760" s="23"/>
      <c r="DA760" s="23"/>
      <c r="DB760" s="23"/>
      <c r="DC760" s="23"/>
      <c r="DD760" s="23"/>
      <c r="DE760" s="23"/>
      <c r="DF760" s="23"/>
      <c r="DG760" s="23"/>
      <c r="DH760" s="23"/>
      <c r="DI760" s="23"/>
      <c r="DJ760" s="23"/>
      <c r="DK760" s="23"/>
      <c r="DL760" s="23"/>
      <c r="DM760" s="23"/>
      <c r="DN760" s="23"/>
      <c r="DO760" s="23"/>
      <c r="DP760" s="23"/>
      <c r="DQ760" s="23"/>
      <c r="DR760" s="23"/>
      <c r="DS760" s="23"/>
      <c r="DT760" s="23"/>
      <c r="DU760" s="23"/>
      <c r="DV760" s="23"/>
      <c r="DW760" s="23"/>
      <c r="DX760" s="23"/>
      <c r="DY760" s="23"/>
      <c r="DZ760" s="23"/>
      <c r="EA760" s="23"/>
      <c r="EB760" s="23"/>
      <c r="EC760" s="23"/>
      <c r="ED760" s="23"/>
      <c r="EE760" s="23"/>
      <c r="EF760" s="23"/>
      <c r="EG760" s="23"/>
      <c r="EH760" s="23"/>
      <c r="EI760" s="23"/>
      <c r="EJ760" s="23"/>
      <c r="EK760" s="23"/>
      <c r="EL760" s="23"/>
      <c r="EM760" s="23"/>
      <c r="EN760" s="23"/>
      <c r="EO760" s="23"/>
      <c r="EP760" s="23"/>
      <c r="EQ760" s="23"/>
      <c r="ER760" s="23"/>
      <c r="ES760" s="23"/>
      <c r="ET760" s="23"/>
      <c r="EU760" s="23"/>
      <c r="EV760" s="23"/>
      <c r="EW760" s="23"/>
      <c r="EX760" s="23"/>
      <c r="EY760" s="23"/>
      <c r="EZ760" s="23"/>
      <c r="FA760" s="23"/>
      <c r="FB760" s="23"/>
      <c r="FC760" s="23"/>
      <c r="FD760" s="23"/>
      <c r="FE760" s="23"/>
      <c r="FF760" s="23"/>
      <c r="FG760" s="23"/>
      <c r="FH760" s="23"/>
      <c r="FI760" s="23"/>
      <c r="FJ760" s="23"/>
      <c r="FK760" s="23"/>
      <c r="FL760" s="23"/>
      <c r="FM760" s="23"/>
      <c r="FN760" s="23"/>
      <c r="FO760" s="23"/>
      <c r="FP760" s="23"/>
      <c r="FQ760" s="23"/>
      <c r="FR760" s="23"/>
      <c r="FS760" s="23"/>
      <c r="FT760" s="23"/>
      <c r="FU760" s="23"/>
      <c r="FV760" s="23"/>
      <c r="FW760" s="23"/>
      <c r="FX760" s="23"/>
      <c r="FY760" s="23"/>
      <c r="FZ760" s="23"/>
      <c r="GA760" s="23"/>
      <c r="GB760" s="23"/>
      <c r="GC760" s="23"/>
      <c r="GD760" s="23"/>
      <c r="GE760" s="23"/>
      <c r="GF760" s="23"/>
      <c r="GG760" s="23"/>
      <c r="GH760" s="23"/>
      <c r="GI760" s="23"/>
    </row>
    <row r="761" spans="1:191" x14ac:dyDescent="0.35">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c r="CB761" s="23"/>
      <c r="CC761" s="23"/>
      <c r="CD761" s="23"/>
      <c r="CE761" s="23"/>
      <c r="CF761" s="23"/>
      <c r="CG761" s="23"/>
      <c r="CH761" s="23"/>
      <c r="CI761" s="23"/>
      <c r="CJ761" s="23"/>
      <c r="CK761" s="23"/>
      <c r="CL761" s="23"/>
      <c r="CM761" s="23"/>
      <c r="CN761" s="23"/>
      <c r="CO761" s="23"/>
      <c r="CP761" s="23"/>
      <c r="CQ761" s="23"/>
      <c r="CR761" s="23"/>
      <c r="CS761" s="23"/>
      <c r="CT761" s="23"/>
      <c r="CU761" s="23"/>
      <c r="CV761" s="23"/>
      <c r="CW761" s="23"/>
      <c r="CX761" s="23"/>
      <c r="CY761" s="23"/>
      <c r="CZ761" s="23"/>
      <c r="DA761" s="23"/>
      <c r="DB761" s="23"/>
      <c r="DC761" s="23"/>
      <c r="DD761" s="23"/>
      <c r="DE761" s="23"/>
      <c r="DF761" s="23"/>
      <c r="DG761" s="23"/>
      <c r="DH761" s="23"/>
      <c r="DI761" s="23"/>
      <c r="DJ761" s="23"/>
      <c r="DK761" s="23"/>
      <c r="DL761" s="23"/>
      <c r="DM761" s="23"/>
      <c r="DN761" s="23"/>
      <c r="DO761" s="23"/>
      <c r="DP761" s="23"/>
      <c r="DQ761" s="23"/>
      <c r="DR761" s="23"/>
      <c r="DS761" s="23"/>
      <c r="DT761" s="23"/>
      <c r="DU761" s="23"/>
      <c r="DV761" s="23"/>
      <c r="DW761" s="23"/>
      <c r="DX761" s="23"/>
      <c r="DY761" s="23"/>
      <c r="DZ761" s="23"/>
      <c r="EA761" s="23"/>
      <c r="EB761" s="23"/>
      <c r="EC761" s="23"/>
      <c r="ED761" s="23"/>
      <c r="EE761" s="23"/>
      <c r="EF761" s="23"/>
      <c r="EG761" s="23"/>
      <c r="EH761" s="23"/>
      <c r="EI761" s="23"/>
      <c r="EJ761" s="23"/>
      <c r="EK761" s="23"/>
      <c r="EL761" s="23"/>
      <c r="EM761" s="23"/>
      <c r="EN761" s="23"/>
      <c r="EO761" s="23"/>
      <c r="EP761" s="23"/>
      <c r="EQ761" s="23"/>
      <c r="ER761" s="23"/>
      <c r="ES761" s="23"/>
      <c r="ET761" s="23"/>
      <c r="EU761" s="23"/>
      <c r="EV761" s="23"/>
      <c r="EW761" s="23"/>
      <c r="EX761" s="23"/>
      <c r="EY761" s="23"/>
      <c r="EZ761" s="23"/>
      <c r="FA761" s="23"/>
      <c r="FB761" s="23"/>
      <c r="FC761" s="23"/>
      <c r="FD761" s="23"/>
      <c r="FE761" s="23"/>
      <c r="FF761" s="23"/>
      <c r="FG761" s="23"/>
      <c r="FH761" s="23"/>
      <c r="FI761" s="23"/>
      <c r="FJ761" s="23"/>
      <c r="FK761" s="23"/>
      <c r="FL761" s="23"/>
      <c r="FM761" s="23"/>
      <c r="FN761" s="23"/>
      <c r="FO761" s="23"/>
      <c r="FP761" s="23"/>
      <c r="FQ761" s="23"/>
      <c r="FR761" s="23"/>
      <c r="FS761" s="23"/>
      <c r="FT761" s="23"/>
      <c r="FU761" s="23"/>
      <c r="FV761" s="23"/>
      <c r="FW761" s="23"/>
      <c r="FX761" s="23"/>
      <c r="FY761" s="23"/>
      <c r="FZ761" s="23"/>
      <c r="GA761" s="23"/>
      <c r="GB761" s="23"/>
      <c r="GC761" s="23"/>
      <c r="GD761" s="23"/>
      <c r="GE761" s="23"/>
      <c r="GF761" s="23"/>
      <c r="GG761" s="23"/>
      <c r="GH761" s="23"/>
      <c r="GI761" s="23"/>
    </row>
    <row r="762" spans="1:191" x14ac:dyDescent="0.35">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c r="CB762" s="23"/>
      <c r="CC762" s="23"/>
      <c r="CD762" s="23"/>
      <c r="CE762" s="23"/>
      <c r="CF762" s="23"/>
      <c r="CG762" s="23"/>
      <c r="CH762" s="23"/>
      <c r="CI762" s="23"/>
      <c r="CJ762" s="23"/>
      <c r="CK762" s="23"/>
      <c r="CL762" s="23"/>
      <c r="CM762" s="23"/>
      <c r="CN762" s="23"/>
      <c r="CO762" s="23"/>
      <c r="CP762" s="23"/>
      <c r="CQ762" s="23"/>
      <c r="CR762" s="23"/>
      <c r="CS762" s="23"/>
      <c r="CT762" s="23"/>
      <c r="CU762" s="23"/>
      <c r="CV762" s="23"/>
      <c r="CW762" s="23"/>
      <c r="CX762" s="23"/>
      <c r="CY762" s="23"/>
      <c r="CZ762" s="23"/>
      <c r="DA762" s="23"/>
      <c r="DB762" s="23"/>
      <c r="DC762" s="23"/>
      <c r="DD762" s="23"/>
      <c r="DE762" s="23"/>
      <c r="DF762" s="23"/>
      <c r="DG762" s="23"/>
      <c r="DH762" s="23"/>
      <c r="DI762" s="23"/>
      <c r="DJ762" s="23"/>
      <c r="DK762" s="23"/>
      <c r="DL762" s="23"/>
      <c r="DM762" s="23"/>
      <c r="DN762" s="23"/>
      <c r="DO762" s="23"/>
      <c r="DP762" s="23"/>
      <c r="DQ762" s="23"/>
      <c r="DR762" s="23"/>
      <c r="DS762" s="23"/>
      <c r="DT762" s="23"/>
      <c r="DU762" s="23"/>
      <c r="DV762" s="23"/>
      <c r="DW762" s="23"/>
      <c r="DX762" s="23"/>
      <c r="DY762" s="23"/>
      <c r="DZ762" s="23"/>
      <c r="EA762" s="23"/>
      <c r="EB762" s="23"/>
      <c r="EC762" s="23"/>
      <c r="ED762" s="23"/>
      <c r="EE762" s="23"/>
      <c r="EF762" s="23"/>
      <c r="EG762" s="23"/>
      <c r="EH762" s="23"/>
      <c r="EI762" s="23"/>
      <c r="EJ762" s="23"/>
      <c r="EK762" s="23"/>
      <c r="EL762" s="23"/>
      <c r="EM762" s="23"/>
      <c r="EN762" s="23"/>
      <c r="EO762" s="23"/>
      <c r="EP762" s="23"/>
      <c r="EQ762" s="23"/>
      <c r="ER762" s="23"/>
      <c r="ES762" s="23"/>
      <c r="ET762" s="23"/>
      <c r="EU762" s="23"/>
      <c r="EV762" s="23"/>
      <c r="EW762" s="23"/>
      <c r="EX762" s="23"/>
      <c r="EY762" s="23"/>
      <c r="EZ762" s="23"/>
      <c r="FA762" s="23"/>
      <c r="FB762" s="23"/>
      <c r="FC762" s="23"/>
      <c r="FD762" s="23"/>
      <c r="FE762" s="23"/>
      <c r="FF762" s="23"/>
      <c r="FG762" s="23"/>
      <c r="FH762" s="23"/>
      <c r="FI762" s="23"/>
      <c r="FJ762" s="23"/>
      <c r="FK762" s="23"/>
      <c r="FL762" s="23"/>
      <c r="FM762" s="23"/>
      <c r="FN762" s="23"/>
      <c r="FO762" s="23"/>
      <c r="FP762" s="23"/>
      <c r="FQ762" s="23"/>
      <c r="FR762" s="23"/>
      <c r="FS762" s="23"/>
      <c r="FT762" s="23"/>
      <c r="FU762" s="23"/>
      <c r="FV762" s="23"/>
      <c r="FW762" s="23"/>
      <c r="FX762" s="23"/>
      <c r="FY762" s="23"/>
      <c r="FZ762" s="23"/>
      <c r="GA762" s="23"/>
      <c r="GB762" s="23"/>
      <c r="GC762" s="23"/>
      <c r="GD762" s="23"/>
      <c r="GE762" s="23"/>
      <c r="GF762" s="23"/>
      <c r="GG762" s="23"/>
      <c r="GH762" s="23"/>
      <c r="GI762" s="23"/>
    </row>
    <row r="763" spans="1:191" x14ac:dyDescent="0.35">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c r="CB763" s="23"/>
      <c r="CC763" s="23"/>
      <c r="CD763" s="23"/>
      <c r="CE763" s="23"/>
      <c r="CF763" s="23"/>
      <c r="CG763" s="23"/>
      <c r="CH763" s="23"/>
      <c r="CI763" s="23"/>
      <c r="CJ763" s="23"/>
      <c r="CK763" s="23"/>
      <c r="CL763" s="23"/>
      <c r="CM763" s="23"/>
      <c r="CN763" s="23"/>
      <c r="CO763" s="23"/>
      <c r="CP763" s="23"/>
      <c r="CQ763" s="23"/>
      <c r="CR763" s="23"/>
      <c r="CS763" s="23"/>
      <c r="CT763" s="23"/>
      <c r="CU763" s="23"/>
      <c r="CV763" s="23"/>
      <c r="CW763" s="23"/>
      <c r="CX763" s="23"/>
      <c r="CY763" s="23"/>
      <c r="CZ763" s="23"/>
      <c r="DA763" s="23"/>
      <c r="DB763" s="23"/>
      <c r="DC763" s="23"/>
      <c r="DD763" s="23"/>
      <c r="DE763" s="23"/>
      <c r="DF763" s="23"/>
      <c r="DG763" s="23"/>
      <c r="DH763" s="23"/>
      <c r="DI763" s="23"/>
      <c r="DJ763" s="23"/>
      <c r="DK763" s="23"/>
      <c r="DL763" s="23"/>
      <c r="DM763" s="23"/>
      <c r="DN763" s="23"/>
      <c r="DO763" s="23"/>
      <c r="DP763" s="23"/>
      <c r="DQ763" s="23"/>
      <c r="DR763" s="23"/>
      <c r="DS763" s="23"/>
      <c r="DT763" s="23"/>
      <c r="DU763" s="23"/>
      <c r="DV763" s="23"/>
      <c r="DW763" s="23"/>
      <c r="DX763" s="23"/>
      <c r="DY763" s="23"/>
      <c r="DZ763" s="23"/>
      <c r="EA763" s="23"/>
      <c r="EB763" s="23"/>
      <c r="EC763" s="23"/>
      <c r="ED763" s="23"/>
      <c r="EE763" s="23"/>
      <c r="EF763" s="23"/>
      <c r="EG763" s="23"/>
      <c r="EH763" s="23"/>
      <c r="EI763" s="23"/>
      <c r="EJ763" s="23"/>
      <c r="EK763" s="23"/>
      <c r="EL763" s="23"/>
      <c r="EM763" s="23"/>
      <c r="EN763" s="23"/>
      <c r="EO763" s="23"/>
      <c r="EP763" s="23"/>
      <c r="EQ763" s="23"/>
      <c r="ER763" s="23"/>
      <c r="ES763" s="23"/>
      <c r="ET763" s="23"/>
      <c r="EU763" s="23"/>
      <c r="EV763" s="23"/>
      <c r="EW763" s="23"/>
      <c r="EX763" s="23"/>
      <c r="EY763" s="23"/>
      <c r="EZ763" s="23"/>
      <c r="FA763" s="23"/>
      <c r="FB763" s="23"/>
      <c r="FC763" s="23"/>
      <c r="FD763" s="23"/>
      <c r="FE763" s="23"/>
      <c r="FF763" s="23"/>
      <c r="FG763" s="23"/>
      <c r="FH763" s="23"/>
      <c r="FI763" s="23"/>
      <c r="FJ763" s="23"/>
      <c r="FK763" s="23"/>
      <c r="FL763" s="23"/>
      <c r="FM763" s="23"/>
      <c r="FN763" s="23"/>
      <c r="FO763" s="23"/>
      <c r="FP763" s="23"/>
      <c r="FQ763" s="23"/>
      <c r="FR763" s="23"/>
      <c r="FS763" s="23"/>
      <c r="FT763" s="23"/>
      <c r="FU763" s="23"/>
      <c r="FV763" s="23"/>
      <c r="FW763" s="23"/>
      <c r="FX763" s="23"/>
      <c r="FY763" s="23"/>
      <c r="FZ763" s="23"/>
      <c r="GA763" s="23"/>
      <c r="GB763" s="23"/>
      <c r="GC763" s="23"/>
      <c r="GD763" s="23"/>
      <c r="GE763" s="23"/>
      <c r="GF763" s="23"/>
      <c r="GG763" s="23"/>
      <c r="GH763" s="23"/>
      <c r="GI763" s="23"/>
    </row>
    <row r="764" spans="1:191" x14ac:dyDescent="0.35">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c r="CB764" s="23"/>
      <c r="CC764" s="23"/>
      <c r="CD764" s="23"/>
      <c r="CE764" s="23"/>
      <c r="CF764" s="23"/>
      <c r="CG764" s="23"/>
      <c r="CH764" s="23"/>
      <c r="CI764" s="23"/>
      <c r="CJ764" s="23"/>
      <c r="CK764" s="23"/>
      <c r="CL764" s="23"/>
      <c r="CM764" s="23"/>
      <c r="CN764" s="23"/>
      <c r="CO764" s="23"/>
      <c r="CP764" s="23"/>
      <c r="CQ764" s="23"/>
      <c r="CR764" s="23"/>
      <c r="CS764" s="23"/>
      <c r="CT764" s="23"/>
      <c r="CU764" s="23"/>
      <c r="CV764" s="23"/>
      <c r="CW764" s="23"/>
      <c r="CX764" s="23"/>
      <c r="CY764" s="23"/>
      <c r="CZ764" s="23"/>
      <c r="DA764" s="23"/>
      <c r="DB764" s="23"/>
      <c r="DC764" s="23"/>
      <c r="DD764" s="23"/>
      <c r="DE764" s="23"/>
      <c r="DF764" s="23"/>
      <c r="DG764" s="23"/>
      <c r="DH764" s="23"/>
      <c r="DI764" s="23"/>
      <c r="DJ764" s="23"/>
      <c r="DK764" s="23"/>
      <c r="DL764" s="23"/>
      <c r="DM764" s="23"/>
      <c r="DN764" s="23"/>
      <c r="DO764" s="23"/>
      <c r="DP764" s="23"/>
      <c r="DQ764" s="23"/>
      <c r="DR764" s="23"/>
      <c r="DS764" s="23"/>
      <c r="DT764" s="23"/>
      <c r="DU764" s="23"/>
      <c r="DV764" s="23"/>
      <c r="DW764" s="23"/>
      <c r="DX764" s="23"/>
      <c r="DY764" s="23"/>
      <c r="DZ764" s="23"/>
      <c r="EA764" s="23"/>
      <c r="EB764" s="23"/>
      <c r="EC764" s="23"/>
      <c r="ED764" s="23"/>
      <c r="EE764" s="23"/>
      <c r="EF764" s="23"/>
      <c r="EG764" s="23"/>
      <c r="EH764" s="23"/>
      <c r="EI764" s="23"/>
      <c r="EJ764" s="23"/>
      <c r="EK764" s="23"/>
      <c r="EL764" s="23"/>
      <c r="EM764" s="23"/>
      <c r="EN764" s="23"/>
      <c r="EO764" s="23"/>
      <c r="EP764" s="23"/>
      <c r="EQ764" s="23"/>
      <c r="ER764" s="23"/>
      <c r="ES764" s="23"/>
      <c r="ET764" s="23"/>
      <c r="EU764" s="23"/>
      <c r="EV764" s="23"/>
      <c r="EW764" s="23"/>
      <c r="EX764" s="23"/>
      <c r="EY764" s="23"/>
      <c r="EZ764" s="23"/>
      <c r="FA764" s="23"/>
      <c r="FB764" s="23"/>
      <c r="FC764" s="23"/>
      <c r="FD764" s="23"/>
      <c r="FE764" s="23"/>
      <c r="FF764" s="23"/>
      <c r="FG764" s="23"/>
      <c r="FH764" s="23"/>
      <c r="FI764" s="23"/>
      <c r="FJ764" s="23"/>
      <c r="FK764" s="23"/>
      <c r="FL764" s="23"/>
      <c r="FM764" s="23"/>
      <c r="FN764" s="23"/>
      <c r="FO764" s="23"/>
      <c r="FP764" s="23"/>
      <c r="FQ764" s="23"/>
      <c r="FR764" s="23"/>
      <c r="FS764" s="23"/>
      <c r="FT764" s="23"/>
      <c r="FU764" s="23"/>
      <c r="FV764" s="23"/>
      <c r="FW764" s="23"/>
      <c r="FX764" s="23"/>
      <c r="FY764" s="23"/>
      <c r="FZ764" s="23"/>
      <c r="GA764" s="23"/>
      <c r="GB764" s="23"/>
      <c r="GC764" s="23"/>
      <c r="GD764" s="23"/>
      <c r="GE764" s="23"/>
      <c r="GF764" s="23"/>
      <c r="GG764" s="23"/>
      <c r="GH764" s="23"/>
      <c r="GI764" s="23"/>
    </row>
    <row r="765" spans="1:191" x14ac:dyDescent="0.35">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c r="CB765" s="23"/>
      <c r="CC765" s="23"/>
      <c r="CD765" s="23"/>
      <c r="CE765" s="23"/>
      <c r="CF765" s="23"/>
      <c r="CG765" s="23"/>
      <c r="CH765" s="23"/>
      <c r="CI765" s="23"/>
      <c r="CJ765" s="23"/>
      <c r="CK765" s="23"/>
      <c r="CL765" s="23"/>
      <c r="CM765" s="23"/>
      <c r="CN765" s="23"/>
      <c r="CO765" s="23"/>
      <c r="CP765" s="23"/>
      <c r="CQ765" s="23"/>
      <c r="CR765" s="23"/>
      <c r="CS765" s="23"/>
      <c r="CT765" s="23"/>
      <c r="CU765" s="23"/>
      <c r="CV765" s="23"/>
      <c r="CW765" s="23"/>
      <c r="CX765" s="23"/>
      <c r="CY765" s="23"/>
      <c r="CZ765" s="23"/>
      <c r="DA765" s="23"/>
      <c r="DB765" s="23"/>
      <c r="DC765" s="23"/>
      <c r="DD765" s="23"/>
      <c r="DE765" s="23"/>
      <c r="DF765" s="23"/>
      <c r="DG765" s="23"/>
      <c r="DH765" s="23"/>
      <c r="DI765" s="23"/>
      <c r="DJ765" s="23"/>
      <c r="DK765" s="23"/>
      <c r="DL765" s="23"/>
      <c r="DM765" s="23"/>
      <c r="DN765" s="23"/>
      <c r="DO765" s="23"/>
      <c r="DP765" s="23"/>
      <c r="DQ765" s="23"/>
      <c r="DR765" s="23"/>
      <c r="DS765" s="23"/>
      <c r="DT765" s="23"/>
      <c r="DU765" s="23"/>
      <c r="DV765" s="23"/>
      <c r="DW765" s="23"/>
      <c r="DX765" s="23"/>
      <c r="DY765" s="23"/>
      <c r="DZ765" s="23"/>
      <c r="EA765" s="23"/>
      <c r="EB765" s="23"/>
      <c r="EC765" s="23"/>
      <c r="ED765" s="23"/>
      <c r="EE765" s="23"/>
      <c r="EF765" s="23"/>
      <c r="EG765" s="23"/>
      <c r="EH765" s="23"/>
      <c r="EI765" s="23"/>
      <c r="EJ765" s="23"/>
      <c r="EK765" s="23"/>
      <c r="EL765" s="23"/>
      <c r="EM765" s="23"/>
      <c r="EN765" s="23"/>
      <c r="EO765" s="23"/>
      <c r="EP765" s="23"/>
      <c r="EQ765" s="23"/>
      <c r="ER765" s="23"/>
      <c r="ES765" s="23"/>
      <c r="ET765" s="23"/>
      <c r="EU765" s="23"/>
      <c r="EV765" s="23"/>
      <c r="EW765" s="23"/>
      <c r="EX765" s="23"/>
      <c r="EY765" s="23"/>
      <c r="EZ765" s="23"/>
      <c r="FA765" s="23"/>
      <c r="FB765" s="23"/>
      <c r="FC765" s="23"/>
      <c r="FD765" s="23"/>
      <c r="FE765" s="23"/>
      <c r="FF765" s="23"/>
      <c r="FG765" s="23"/>
      <c r="FH765" s="23"/>
      <c r="FI765" s="23"/>
      <c r="FJ765" s="23"/>
      <c r="FK765" s="23"/>
      <c r="FL765" s="23"/>
      <c r="FM765" s="23"/>
      <c r="FN765" s="23"/>
      <c r="FO765" s="23"/>
      <c r="FP765" s="23"/>
      <c r="FQ765" s="23"/>
      <c r="FR765" s="23"/>
      <c r="FS765" s="23"/>
      <c r="FT765" s="23"/>
      <c r="FU765" s="23"/>
      <c r="FV765" s="23"/>
      <c r="FW765" s="23"/>
      <c r="FX765" s="23"/>
      <c r="FY765" s="23"/>
      <c r="FZ765" s="23"/>
      <c r="GA765" s="23"/>
      <c r="GB765" s="23"/>
      <c r="GC765" s="23"/>
      <c r="GD765" s="23"/>
      <c r="GE765" s="23"/>
      <c r="GF765" s="23"/>
      <c r="GG765" s="23"/>
      <c r="GH765" s="23"/>
      <c r="GI765" s="23"/>
    </row>
    <row r="766" spans="1:191" x14ac:dyDescent="0.35">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c r="CB766" s="23"/>
      <c r="CC766" s="23"/>
      <c r="CD766" s="23"/>
      <c r="CE766" s="23"/>
      <c r="CF766" s="23"/>
      <c r="CG766" s="23"/>
      <c r="CH766" s="23"/>
      <c r="CI766" s="23"/>
      <c r="CJ766" s="23"/>
      <c r="CK766" s="23"/>
      <c r="CL766" s="23"/>
      <c r="CM766" s="23"/>
      <c r="CN766" s="23"/>
      <c r="CO766" s="23"/>
      <c r="CP766" s="23"/>
      <c r="CQ766" s="23"/>
      <c r="CR766" s="23"/>
      <c r="CS766" s="23"/>
      <c r="CT766" s="23"/>
      <c r="CU766" s="23"/>
      <c r="CV766" s="23"/>
      <c r="CW766" s="23"/>
      <c r="CX766" s="23"/>
      <c r="CY766" s="23"/>
      <c r="CZ766" s="23"/>
      <c r="DA766" s="23"/>
      <c r="DB766" s="23"/>
      <c r="DC766" s="23"/>
      <c r="DD766" s="23"/>
      <c r="DE766" s="23"/>
      <c r="DF766" s="23"/>
      <c r="DG766" s="23"/>
      <c r="DH766" s="23"/>
      <c r="DI766" s="23"/>
      <c r="DJ766" s="23"/>
      <c r="DK766" s="23"/>
      <c r="DL766" s="23"/>
      <c r="DM766" s="23"/>
      <c r="DN766" s="23"/>
      <c r="DO766" s="23"/>
      <c r="DP766" s="23"/>
      <c r="DQ766" s="23"/>
      <c r="DR766" s="23"/>
      <c r="DS766" s="23"/>
      <c r="DT766" s="23"/>
      <c r="DU766" s="23"/>
      <c r="DV766" s="23"/>
      <c r="DW766" s="23"/>
      <c r="DX766" s="23"/>
      <c r="DY766" s="23"/>
      <c r="DZ766" s="23"/>
      <c r="EA766" s="23"/>
      <c r="EB766" s="23"/>
      <c r="EC766" s="23"/>
      <c r="ED766" s="23"/>
      <c r="EE766" s="23"/>
      <c r="EF766" s="23"/>
      <c r="EG766" s="23"/>
      <c r="EH766" s="23"/>
      <c r="EI766" s="23"/>
      <c r="EJ766" s="23"/>
      <c r="EK766" s="23"/>
      <c r="EL766" s="23"/>
      <c r="EM766" s="23"/>
      <c r="EN766" s="23"/>
      <c r="EO766" s="23"/>
      <c r="EP766" s="23"/>
      <c r="EQ766" s="23"/>
      <c r="ER766" s="23"/>
      <c r="ES766" s="23"/>
      <c r="ET766" s="23"/>
      <c r="EU766" s="23"/>
      <c r="EV766" s="23"/>
      <c r="EW766" s="23"/>
      <c r="EX766" s="23"/>
      <c r="EY766" s="23"/>
      <c r="EZ766" s="23"/>
      <c r="FA766" s="23"/>
      <c r="FB766" s="23"/>
      <c r="FC766" s="23"/>
      <c r="FD766" s="23"/>
      <c r="FE766" s="23"/>
      <c r="FF766" s="23"/>
      <c r="FG766" s="23"/>
      <c r="FH766" s="23"/>
      <c r="FI766" s="23"/>
      <c r="FJ766" s="23"/>
      <c r="FK766" s="23"/>
      <c r="FL766" s="23"/>
      <c r="FM766" s="23"/>
      <c r="FN766" s="23"/>
      <c r="FO766" s="23"/>
      <c r="FP766" s="23"/>
      <c r="FQ766" s="23"/>
      <c r="FR766" s="23"/>
      <c r="FS766" s="23"/>
      <c r="FT766" s="23"/>
      <c r="FU766" s="23"/>
      <c r="FV766" s="23"/>
      <c r="FW766" s="23"/>
      <c r="FX766" s="23"/>
      <c r="FY766" s="23"/>
      <c r="FZ766" s="23"/>
      <c r="GA766" s="23"/>
      <c r="GB766" s="23"/>
      <c r="GC766" s="23"/>
      <c r="GD766" s="23"/>
      <c r="GE766" s="23"/>
      <c r="GF766" s="23"/>
      <c r="GG766" s="23"/>
      <c r="GH766" s="23"/>
      <c r="GI766" s="23"/>
    </row>
    <row r="767" spans="1:191" x14ac:dyDescent="0.35">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c r="CB767" s="23"/>
      <c r="CC767" s="23"/>
      <c r="CD767" s="23"/>
      <c r="CE767" s="23"/>
      <c r="CF767" s="23"/>
      <c r="CG767" s="23"/>
      <c r="CH767" s="23"/>
      <c r="CI767" s="23"/>
      <c r="CJ767" s="23"/>
      <c r="CK767" s="23"/>
      <c r="CL767" s="23"/>
      <c r="CM767" s="23"/>
      <c r="CN767" s="23"/>
      <c r="CO767" s="23"/>
      <c r="CP767" s="23"/>
      <c r="CQ767" s="23"/>
      <c r="CR767" s="23"/>
      <c r="CS767" s="23"/>
      <c r="CT767" s="23"/>
      <c r="CU767" s="23"/>
      <c r="CV767" s="23"/>
      <c r="CW767" s="23"/>
      <c r="CX767" s="23"/>
      <c r="CY767" s="23"/>
      <c r="CZ767" s="23"/>
      <c r="DA767" s="23"/>
      <c r="DB767" s="23"/>
      <c r="DC767" s="23"/>
      <c r="DD767" s="23"/>
      <c r="DE767" s="23"/>
      <c r="DF767" s="23"/>
      <c r="DG767" s="23"/>
      <c r="DH767" s="23"/>
      <c r="DI767" s="23"/>
      <c r="DJ767" s="23"/>
      <c r="DK767" s="23"/>
      <c r="DL767" s="23"/>
      <c r="DM767" s="23"/>
      <c r="DN767" s="23"/>
      <c r="DO767" s="23"/>
      <c r="DP767" s="23"/>
      <c r="DQ767" s="23"/>
      <c r="DR767" s="23"/>
      <c r="DS767" s="23"/>
      <c r="DT767" s="23"/>
      <c r="DU767" s="23"/>
      <c r="DV767" s="23"/>
      <c r="DW767" s="23"/>
      <c r="DX767" s="23"/>
      <c r="DY767" s="23"/>
      <c r="DZ767" s="23"/>
      <c r="EA767" s="23"/>
      <c r="EB767" s="23"/>
      <c r="EC767" s="23"/>
      <c r="ED767" s="23"/>
      <c r="EE767" s="23"/>
      <c r="EF767" s="23"/>
      <c r="EG767" s="23"/>
      <c r="EH767" s="23"/>
      <c r="EI767" s="23"/>
      <c r="EJ767" s="23"/>
      <c r="EK767" s="23"/>
      <c r="EL767" s="23"/>
      <c r="EM767" s="23"/>
      <c r="EN767" s="23"/>
      <c r="EO767" s="23"/>
      <c r="EP767" s="23"/>
      <c r="EQ767" s="23"/>
      <c r="ER767" s="23"/>
      <c r="ES767" s="23"/>
      <c r="ET767" s="23"/>
      <c r="EU767" s="23"/>
      <c r="EV767" s="23"/>
      <c r="EW767" s="23"/>
      <c r="EX767" s="23"/>
      <c r="EY767" s="23"/>
      <c r="EZ767" s="23"/>
      <c r="FA767" s="23"/>
      <c r="FB767" s="23"/>
      <c r="FC767" s="23"/>
      <c r="FD767" s="23"/>
      <c r="FE767" s="23"/>
      <c r="FF767" s="23"/>
      <c r="FG767" s="23"/>
      <c r="FH767" s="23"/>
      <c r="FI767" s="23"/>
      <c r="FJ767" s="23"/>
      <c r="FK767" s="23"/>
      <c r="FL767" s="23"/>
      <c r="FM767" s="23"/>
      <c r="FN767" s="23"/>
      <c r="FO767" s="23"/>
      <c r="FP767" s="23"/>
      <c r="FQ767" s="23"/>
      <c r="FR767" s="23"/>
      <c r="FS767" s="23"/>
      <c r="FT767" s="23"/>
      <c r="FU767" s="23"/>
      <c r="FV767" s="23"/>
      <c r="FW767" s="23"/>
      <c r="FX767" s="23"/>
      <c r="FY767" s="23"/>
      <c r="FZ767" s="23"/>
      <c r="GA767" s="23"/>
      <c r="GB767" s="23"/>
      <c r="GC767" s="23"/>
      <c r="GD767" s="23"/>
      <c r="GE767" s="23"/>
      <c r="GF767" s="23"/>
      <c r="GG767" s="23"/>
      <c r="GH767" s="23"/>
      <c r="GI767" s="23"/>
    </row>
    <row r="768" spans="1:191" x14ac:dyDescent="0.35">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c r="CB768" s="23"/>
      <c r="CC768" s="23"/>
      <c r="CD768" s="23"/>
      <c r="CE768" s="23"/>
      <c r="CF768" s="23"/>
      <c r="CG768" s="23"/>
      <c r="CH768" s="23"/>
      <c r="CI768" s="23"/>
      <c r="CJ768" s="23"/>
      <c r="CK768" s="23"/>
      <c r="CL768" s="23"/>
      <c r="CM768" s="23"/>
      <c r="CN768" s="23"/>
      <c r="CO768" s="23"/>
      <c r="CP768" s="23"/>
      <c r="CQ768" s="23"/>
      <c r="CR768" s="23"/>
      <c r="CS768" s="23"/>
      <c r="CT768" s="23"/>
      <c r="CU768" s="23"/>
      <c r="CV768" s="23"/>
      <c r="CW768" s="23"/>
      <c r="CX768" s="23"/>
      <c r="CY768" s="23"/>
      <c r="CZ768" s="23"/>
      <c r="DA768" s="23"/>
      <c r="DB768" s="23"/>
      <c r="DC768" s="23"/>
      <c r="DD768" s="23"/>
      <c r="DE768" s="23"/>
      <c r="DF768" s="23"/>
      <c r="DG768" s="23"/>
      <c r="DH768" s="23"/>
      <c r="DI768" s="23"/>
      <c r="DJ768" s="23"/>
      <c r="DK768" s="23"/>
      <c r="DL768" s="23"/>
      <c r="DM768" s="23"/>
      <c r="DN768" s="23"/>
      <c r="DO768" s="23"/>
      <c r="DP768" s="23"/>
      <c r="DQ768" s="23"/>
      <c r="DR768" s="23"/>
      <c r="DS768" s="23"/>
      <c r="DT768" s="23"/>
      <c r="DU768" s="23"/>
      <c r="DV768" s="23"/>
      <c r="DW768" s="23"/>
      <c r="DX768" s="23"/>
      <c r="DY768" s="23"/>
      <c r="DZ768" s="23"/>
      <c r="EA768" s="23"/>
      <c r="EB768" s="23"/>
      <c r="EC768" s="23"/>
      <c r="ED768" s="23"/>
      <c r="EE768" s="23"/>
      <c r="EF768" s="23"/>
      <c r="EG768" s="23"/>
      <c r="EH768" s="23"/>
      <c r="EI768" s="23"/>
      <c r="EJ768" s="23"/>
      <c r="EK768" s="23"/>
      <c r="EL768" s="23"/>
      <c r="EM768" s="23"/>
      <c r="EN768" s="23"/>
      <c r="EO768" s="23"/>
      <c r="EP768" s="23"/>
      <c r="EQ768" s="23"/>
      <c r="ER768" s="23"/>
      <c r="ES768" s="23"/>
      <c r="ET768" s="23"/>
      <c r="EU768" s="23"/>
      <c r="EV768" s="23"/>
      <c r="EW768" s="23"/>
      <c r="EX768" s="23"/>
      <c r="EY768" s="23"/>
      <c r="EZ768" s="23"/>
      <c r="FA768" s="23"/>
      <c r="FB768" s="23"/>
      <c r="FC768" s="23"/>
      <c r="FD768" s="23"/>
      <c r="FE768" s="23"/>
      <c r="FF768" s="23"/>
      <c r="FG768" s="23"/>
      <c r="FH768" s="23"/>
      <c r="FI768" s="23"/>
      <c r="FJ768" s="23"/>
      <c r="FK768" s="23"/>
      <c r="FL768" s="23"/>
      <c r="FM768" s="23"/>
      <c r="FN768" s="23"/>
      <c r="FO768" s="23"/>
      <c r="FP768" s="23"/>
      <c r="FQ768" s="23"/>
      <c r="FR768" s="23"/>
      <c r="FS768" s="23"/>
      <c r="FT768" s="23"/>
      <c r="FU768" s="23"/>
      <c r="FV768" s="23"/>
      <c r="FW768" s="23"/>
      <c r="FX768" s="23"/>
      <c r="FY768" s="23"/>
      <c r="FZ768" s="23"/>
      <c r="GA768" s="23"/>
      <c r="GB768" s="23"/>
      <c r="GC768" s="23"/>
      <c r="GD768" s="23"/>
      <c r="GE768" s="23"/>
      <c r="GF768" s="23"/>
      <c r="GG768" s="23"/>
      <c r="GH768" s="23"/>
      <c r="GI768" s="23"/>
    </row>
    <row r="769" spans="1:191" x14ac:dyDescent="0.35">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c r="CB769" s="23"/>
      <c r="CC769" s="23"/>
      <c r="CD769" s="23"/>
      <c r="CE769" s="23"/>
      <c r="CF769" s="23"/>
      <c r="CG769" s="23"/>
      <c r="CH769" s="23"/>
      <c r="CI769" s="23"/>
      <c r="CJ769" s="23"/>
      <c r="CK769" s="23"/>
      <c r="CL769" s="23"/>
      <c r="CM769" s="23"/>
      <c r="CN769" s="23"/>
      <c r="CO769" s="23"/>
      <c r="CP769" s="23"/>
      <c r="CQ769" s="23"/>
      <c r="CR769" s="23"/>
      <c r="CS769" s="23"/>
      <c r="CT769" s="23"/>
      <c r="CU769" s="23"/>
      <c r="CV769" s="23"/>
      <c r="CW769" s="23"/>
      <c r="CX769" s="23"/>
      <c r="CY769" s="23"/>
      <c r="CZ769" s="23"/>
      <c r="DA769" s="23"/>
      <c r="DB769" s="23"/>
      <c r="DC769" s="23"/>
      <c r="DD769" s="23"/>
      <c r="DE769" s="23"/>
      <c r="DF769" s="23"/>
      <c r="DG769" s="23"/>
      <c r="DH769" s="23"/>
      <c r="DI769" s="23"/>
      <c r="DJ769" s="23"/>
      <c r="DK769" s="23"/>
      <c r="DL769" s="23"/>
      <c r="DM769" s="23"/>
      <c r="DN769" s="23"/>
      <c r="DO769" s="23"/>
      <c r="DP769" s="23"/>
      <c r="DQ769" s="23"/>
      <c r="DR769" s="23"/>
      <c r="DS769" s="23"/>
      <c r="DT769" s="23"/>
      <c r="DU769" s="23"/>
      <c r="DV769" s="23"/>
      <c r="DW769" s="23"/>
      <c r="DX769" s="23"/>
      <c r="DY769" s="23"/>
      <c r="DZ769" s="23"/>
      <c r="EA769" s="23"/>
      <c r="EB769" s="23"/>
      <c r="EC769" s="23"/>
      <c r="ED769" s="23"/>
      <c r="EE769" s="23"/>
      <c r="EF769" s="23"/>
      <c r="EG769" s="23"/>
      <c r="EH769" s="23"/>
      <c r="EI769" s="23"/>
      <c r="EJ769" s="23"/>
      <c r="EK769" s="23"/>
      <c r="EL769" s="23"/>
      <c r="EM769" s="23"/>
      <c r="EN769" s="23"/>
      <c r="EO769" s="23"/>
      <c r="EP769" s="23"/>
      <c r="EQ769" s="23"/>
      <c r="ER769" s="23"/>
      <c r="ES769" s="23"/>
      <c r="ET769" s="23"/>
      <c r="EU769" s="23"/>
      <c r="EV769" s="23"/>
      <c r="EW769" s="23"/>
      <c r="EX769" s="23"/>
      <c r="EY769" s="23"/>
      <c r="EZ769" s="23"/>
      <c r="FA769" s="23"/>
      <c r="FB769" s="23"/>
      <c r="FC769" s="23"/>
      <c r="FD769" s="23"/>
      <c r="FE769" s="23"/>
      <c r="FF769" s="23"/>
      <c r="FG769" s="23"/>
      <c r="FH769" s="23"/>
      <c r="FI769" s="23"/>
      <c r="FJ769" s="23"/>
      <c r="FK769" s="23"/>
      <c r="FL769" s="23"/>
      <c r="FM769" s="23"/>
      <c r="FN769" s="23"/>
      <c r="FO769" s="23"/>
      <c r="FP769" s="23"/>
      <c r="FQ769" s="23"/>
      <c r="FR769" s="23"/>
      <c r="FS769" s="23"/>
      <c r="FT769" s="23"/>
      <c r="FU769" s="23"/>
      <c r="FV769" s="23"/>
      <c r="FW769" s="23"/>
      <c r="FX769" s="23"/>
      <c r="FY769" s="23"/>
      <c r="FZ769" s="23"/>
      <c r="GA769" s="23"/>
      <c r="GB769" s="23"/>
      <c r="GC769" s="23"/>
      <c r="GD769" s="23"/>
      <c r="GE769" s="23"/>
      <c r="GF769" s="23"/>
      <c r="GG769" s="23"/>
      <c r="GH769" s="23"/>
      <c r="GI769" s="23"/>
    </row>
    <row r="770" spans="1:191" x14ac:dyDescent="0.35">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c r="CB770" s="23"/>
      <c r="CC770" s="23"/>
      <c r="CD770" s="23"/>
      <c r="CE770" s="23"/>
      <c r="CF770" s="23"/>
      <c r="CG770" s="23"/>
      <c r="CH770" s="23"/>
      <c r="CI770" s="23"/>
      <c r="CJ770" s="23"/>
      <c r="CK770" s="23"/>
      <c r="CL770" s="23"/>
      <c r="CM770" s="23"/>
      <c r="CN770" s="23"/>
      <c r="CO770" s="23"/>
      <c r="CP770" s="23"/>
      <c r="CQ770" s="23"/>
      <c r="CR770" s="23"/>
      <c r="CS770" s="23"/>
      <c r="CT770" s="23"/>
      <c r="CU770" s="23"/>
      <c r="CV770" s="23"/>
      <c r="CW770" s="23"/>
      <c r="CX770" s="23"/>
      <c r="CY770" s="23"/>
      <c r="CZ770" s="23"/>
      <c r="DA770" s="23"/>
      <c r="DB770" s="23"/>
      <c r="DC770" s="23"/>
      <c r="DD770" s="23"/>
      <c r="DE770" s="23"/>
      <c r="DF770" s="23"/>
      <c r="DG770" s="23"/>
      <c r="DH770" s="23"/>
      <c r="DI770" s="23"/>
      <c r="DJ770" s="23"/>
      <c r="DK770" s="23"/>
      <c r="DL770" s="23"/>
      <c r="DM770" s="23"/>
      <c r="DN770" s="23"/>
      <c r="DO770" s="23"/>
      <c r="DP770" s="23"/>
      <c r="DQ770" s="23"/>
      <c r="DR770" s="23"/>
      <c r="DS770" s="23"/>
      <c r="DT770" s="23"/>
      <c r="DU770" s="23"/>
      <c r="DV770" s="23"/>
      <c r="DW770" s="23"/>
      <c r="DX770" s="23"/>
      <c r="DY770" s="23"/>
      <c r="DZ770" s="23"/>
      <c r="EA770" s="23"/>
      <c r="EB770" s="23"/>
      <c r="EC770" s="23"/>
      <c r="ED770" s="23"/>
      <c r="EE770" s="23"/>
      <c r="EF770" s="23"/>
      <c r="EG770" s="23"/>
      <c r="EH770" s="23"/>
      <c r="EI770" s="23"/>
      <c r="EJ770" s="23"/>
      <c r="EK770" s="23"/>
      <c r="EL770" s="23"/>
      <c r="EM770" s="23"/>
      <c r="EN770" s="23"/>
      <c r="EO770" s="23"/>
      <c r="EP770" s="23"/>
      <c r="EQ770" s="23"/>
      <c r="ER770" s="23"/>
      <c r="ES770" s="23"/>
      <c r="ET770" s="23"/>
      <c r="EU770" s="23"/>
      <c r="EV770" s="23"/>
      <c r="EW770" s="23"/>
      <c r="EX770" s="23"/>
      <c r="EY770" s="23"/>
      <c r="EZ770" s="23"/>
      <c r="FA770" s="23"/>
      <c r="FB770" s="23"/>
      <c r="FC770" s="23"/>
      <c r="FD770" s="23"/>
      <c r="FE770" s="23"/>
      <c r="FF770" s="23"/>
      <c r="FG770" s="23"/>
      <c r="FH770" s="23"/>
      <c r="FI770" s="23"/>
      <c r="FJ770" s="23"/>
      <c r="FK770" s="23"/>
      <c r="FL770" s="23"/>
      <c r="FM770" s="23"/>
      <c r="FN770" s="23"/>
      <c r="FO770" s="23"/>
      <c r="FP770" s="23"/>
      <c r="FQ770" s="23"/>
      <c r="FR770" s="23"/>
      <c r="FS770" s="23"/>
      <c r="FT770" s="23"/>
      <c r="FU770" s="23"/>
      <c r="FV770" s="23"/>
      <c r="FW770" s="23"/>
      <c r="FX770" s="23"/>
      <c r="FY770" s="23"/>
      <c r="FZ770" s="23"/>
      <c r="GA770" s="23"/>
      <c r="GB770" s="23"/>
      <c r="GC770" s="23"/>
      <c r="GD770" s="23"/>
      <c r="GE770" s="23"/>
      <c r="GF770" s="23"/>
      <c r="GG770" s="23"/>
      <c r="GH770" s="23"/>
      <c r="GI770" s="23"/>
    </row>
    <row r="771" spans="1:191" x14ac:dyDescent="0.35">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c r="CB771" s="23"/>
      <c r="CC771" s="23"/>
      <c r="CD771" s="23"/>
      <c r="CE771" s="23"/>
      <c r="CF771" s="23"/>
      <c r="CG771" s="23"/>
      <c r="CH771" s="23"/>
      <c r="CI771" s="23"/>
      <c r="CJ771" s="23"/>
      <c r="CK771" s="23"/>
      <c r="CL771" s="23"/>
      <c r="CM771" s="23"/>
      <c r="CN771" s="23"/>
      <c r="CO771" s="23"/>
      <c r="CP771" s="23"/>
      <c r="CQ771" s="23"/>
      <c r="CR771" s="23"/>
      <c r="CS771" s="23"/>
      <c r="CT771" s="23"/>
      <c r="CU771" s="23"/>
      <c r="CV771" s="23"/>
      <c r="CW771" s="23"/>
      <c r="CX771" s="23"/>
      <c r="CY771" s="23"/>
      <c r="CZ771" s="23"/>
      <c r="DA771" s="23"/>
      <c r="DB771" s="23"/>
      <c r="DC771" s="23"/>
      <c r="DD771" s="23"/>
      <c r="DE771" s="23"/>
      <c r="DF771" s="23"/>
      <c r="DG771" s="23"/>
      <c r="DH771" s="23"/>
      <c r="DI771" s="23"/>
      <c r="DJ771" s="23"/>
      <c r="DK771" s="23"/>
      <c r="DL771" s="23"/>
      <c r="DM771" s="23"/>
      <c r="DN771" s="23"/>
      <c r="DO771" s="23"/>
      <c r="DP771" s="23"/>
      <c r="DQ771" s="23"/>
      <c r="DR771" s="23"/>
      <c r="DS771" s="23"/>
      <c r="DT771" s="23"/>
      <c r="DU771" s="23"/>
      <c r="DV771" s="23"/>
      <c r="DW771" s="23"/>
      <c r="DX771" s="23"/>
      <c r="DY771" s="23"/>
      <c r="DZ771" s="23"/>
      <c r="EA771" s="23"/>
      <c r="EB771" s="23"/>
      <c r="EC771" s="23"/>
      <c r="ED771" s="23"/>
      <c r="EE771" s="23"/>
      <c r="EF771" s="23"/>
      <c r="EG771" s="23"/>
      <c r="EH771" s="23"/>
      <c r="EI771" s="23"/>
      <c r="EJ771" s="23"/>
      <c r="EK771" s="23"/>
      <c r="EL771" s="23"/>
      <c r="EM771" s="23"/>
      <c r="EN771" s="23"/>
      <c r="EO771" s="23"/>
      <c r="EP771" s="23"/>
      <c r="EQ771" s="23"/>
      <c r="ER771" s="23"/>
      <c r="ES771" s="23"/>
      <c r="ET771" s="23"/>
      <c r="EU771" s="23"/>
      <c r="EV771" s="23"/>
      <c r="EW771" s="23"/>
      <c r="EX771" s="23"/>
      <c r="EY771" s="23"/>
      <c r="EZ771" s="23"/>
      <c r="FA771" s="23"/>
      <c r="FB771" s="23"/>
      <c r="FC771" s="23"/>
      <c r="FD771" s="23"/>
      <c r="FE771" s="23"/>
      <c r="FF771" s="23"/>
      <c r="FG771" s="23"/>
      <c r="FH771" s="23"/>
      <c r="FI771" s="23"/>
      <c r="FJ771" s="23"/>
      <c r="FK771" s="23"/>
      <c r="FL771" s="23"/>
      <c r="FM771" s="23"/>
      <c r="FN771" s="23"/>
      <c r="FO771" s="23"/>
      <c r="FP771" s="23"/>
      <c r="FQ771" s="23"/>
      <c r="FR771" s="23"/>
      <c r="FS771" s="23"/>
      <c r="FT771" s="23"/>
      <c r="FU771" s="23"/>
      <c r="FV771" s="23"/>
      <c r="FW771" s="23"/>
      <c r="FX771" s="23"/>
      <c r="FY771" s="23"/>
      <c r="FZ771" s="23"/>
      <c r="GA771" s="23"/>
      <c r="GB771" s="23"/>
      <c r="GC771" s="23"/>
      <c r="GD771" s="23"/>
      <c r="GE771" s="23"/>
      <c r="GF771" s="23"/>
      <c r="GG771" s="23"/>
      <c r="GH771" s="23"/>
      <c r="GI771" s="23"/>
    </row>
    <row r="772" spans="1:191" x14ac:dyDescent="0.35">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c r="CB772" s="23"/>
      <c r="CC772" s="23"/>
      <c r="CD772" s="23"/>
      <c r="CE772" s="23"/>
      <c r="CF772" s="23"/>
      <c r="CG772" s="23"/>
      <c r="CH772" s="23"/>
      <c r="CI772" s="23"/>
      <c r="CJ772" s="23"/>
      <c r="CK772" s="23"/>
      <c r="CL772" s="23"/>
      <c r="CM772" s="23"/>
      <c r="CN772" s="23"/>
      <c r="CO772" s="23"/>
      <c r="CP772" s="23"/>
      <c r="CQ772" s="23"/>
      <c r="CR772" s="23"/>
      <c r="CS772" s="23"/>
      <c r="CT772" s="23"/>
      <c r="CU772" s="23"/>
      <c r="CV772" s="23"/>
      <c r="CW772" s="23"/>
      <c r="CX772" s="23"/>
      <c r="CY772" s="23"/>
      <c r="CZ772" s="23"/>
      <c r="DA772" s="23"/>
      <c r="DB772" s="23"/>
      <c r="DC772" s="23"/>
      <c r="DD772" s="23"/>
      <c r="DE772" s="23"/>
      <c r="DF772" s="23"/>
      <c r="DG772" s="23"/>
      <c r="DH772" s="23"/>
      <c r="DI772" s="23"/>
      <c r="DJ772" s="23"/>
      <c r="DK772" s="23"/>
      <c r="DL772" s="23"/>
      <c r="DM772" s="23"/>
      <c r="DN772" s="23"/>
      <c r="DO772" s="23"/>
      <c r="DP772" s="23"/>
      <c r="DQ772" s="23"/>
      <c r="DR772" s="23"/>
      <c r="DS772" s="23"/>
      <c r="DT772" s="23"/>
      <c r="DU772" s="23"/>
      <c r="DV772" s="23"/>
      <c r="DW772" s="23"/>
      <c r="DX772" s="23"/>
      <c r="DY772" s="23"/>
      <c r="DZ772" s="23"/>
      <c r="EA772" s="23"/>
      <c r="EB772" s="23"/>
      <c r="EC772" s="23"/>
      <c r="ED772" s="23"/>
      <c r="EE772" s="23"/>
      <c r="EF772" s="23"/>
      <c r="EG772" s="23"/>
      <c r="EH772" s="23"/>
      <c r="EI772" s="23"/>
      <c r="EJ772" s="23"/>
      <c r="EK772" s="23"/>
      <c r="EL772" s="23"/>
      <c r="EM772" s="23"/>
      <c r="EN772" s="23"/>
      <c r="EO772" s="23"/>
      <c r="EP772" s="23"/>
      <c r="EQ772" s="23"/>
      <c r="ER772" s="23"/>
      <c r="ES772" s="23"/>
      <c r="ET772" s="23"/>
      <c r="EU772" s="23"/>
      <c r="EV772" s="23"/>
      <c r="EW772" s="23"/>
      <c r="EX772" s="23"/>
      <c r="EY772" s="23"/>
      <c r="EZ772" s="23"/>
      <c r="FA772" s="23"/>
      <c r="FB772" s="23"/>
      <c r="FC772" s="23"/>
      <c r="FD772" s="23"/>
      <c r="FE772" s="23"/>
      <c r="FF772" s="23"/>
      <c r="FG772" s="23"/>
      <c r="FH772" s="23"/>
      <c r="FI772" s="23"/>
      <c r="FJ772" s="23"/>
      <c r="FK772" s="23"/>
      <c r="FL772" s="23"/>
      <c r="FM772" s="23"/>
      <c r="FN772" s="23"/>
      <c r="FO772" s="23"/>
      <c r="FP772" s="23"/>
      <c r="FQ772" s="23"/>
      <c r="FR772" s="23"/>
      <c r="FS772" s="23"/>
      <c r="FT772" s="23"/>
      <c r="FU772" s="23"/>
      <c r="FV772" s="23"/>
      <c r="FW772" s="23"/>
      <c r="FX772" s="23"/>
      <c r="FY772" s="23"/>
      <c r="FZ772" s="23"/>
      <c r="GA772" s="23"/>
      <c r="GB772" s="23"/>
      <c r="GC772" s="23"/>
      <c r="GD772" s="23"/>
      <c r="GE772" s="23"/>
      <c r="GF772" s="23"/>
      <c r="GG772" s="23"/>
      <c r="GH772" s="23"/>
      <c r="GI772" s="23"/>
    </row>
    <row r="773" spans="1:191" x14ac:dyDescent="0.35">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c r="CB773" s="23"/>
      <c r="CC773" s="23"/>
      <c r="CD773" s="23"/>
      <c r="CE773" s="23"/>
      <c r="CF773" s="23"/>
      <c r="CG773" s="23"/>
      <c r="CH773" s="23"/>
      <c r="CI773" s="23"/>
      <c r="CJ773" s="23"/>
      <c r="CK773" s="23"/>
      <c r="CL773" s="23"/>
      <c r="CM773" s="23"/>
      <c r="CN773" s="23"/>
      <c r="CO773" s="23"/>
      <c r="CP773" s="23"/>
      <c r="CQ773" s="23"/>
      <c r="CR773" s="23"/>
      <c r="CS773" s="23"/>
      <c r="CT773" s="23"/>
      <c r="CU773" s="23"/>
      <c r="CV773" s="23"/>
      <c r="CW773" s="23"/>
      <c r="CX773" s="23"/>
      <c r="CY773" s="23"/>
      <c r="CZ773" s="23"/>
      <c r="DA773" s="23"/>
      <c r="DB773" s="23"/>
      <c r="DC773" s="23"/>
      <c r="DD773" s="23"/>
      <c r="DE773" s="23"/>
      <c r="DF773" s="23"/>
      <c r="DG773" s="23"/>
      <c r="DH773" s="23"/>
      <c r="DI773" s="23"/>
      <c r="DJ773" s="23"/>
      <c r="DK773" s="23"/>
      <c r="DL773" s="23"/>
      <c r="DM773" s="23"/>
      <c r="DN773" s="23"/>
      <c r="DO773" s="23"/>
      <c r="DP773" s="23"/>
      <c r="DQ773" s="23"/>
      <c r="DR773" s="23"/>
      <c r="DS773" s="23"/>
      <c r="DT773" s="23"/>
      <c r="DU773" s="23"/>
      <c r="DV773" s="23"/>
      <c r="DW773" s="23"/>
      <c r="DX773" s="23"/>
      <c r="DY773" s="23"/>
      <c r="DZ773" s="23"/>
      <c r="EA773" s="23"/>
      <c r="EB773" s="23"/>
      <c r="EC773" s="23"/>
      <c r="ED773" s="23"/>
      <c r="EE773" s="23"/>
      <c r="EF773" s="23"/>
      <c r="EG773" s="23"/>
      <c r="EH773" s="23"/>
      <c r="EI773" s="23"/>
      <c r="EJ773" s="23"/>
      <c r="EK773" s="23"/>
      <c r="EL773" s="23"/>
      <c r="EM773" s="23"/>
      <c r="EN773" s="23"/>
      <c r="EO773" s="23"/>
      <c r="EP773" s="23"/>
      <c r="EQ773" s="23"/>
      <c r="ER773" s="23"/>
      <c r="ES773" s="23"/>
      <c r="ET773" s="23"/>
      <c r="EU773" s="23"/>
      <c r="EV773" s="23"/>
      <c r="EW773" s="23"/>
      <c r="EX773" s="23"/>
      <c r="EY773" s="23"/>
      <c r="EZ773" s="23"/>
      <c r="FA773" s="23"/>
      <c r="FB773" s="23"/>
      <c r="FC773" s="23"/>
      <c r="FD773" s="23"/>
      <c r="FE773" s="23"/>
      <c r="FF773" s="23"/>
      <c r="FG773" s="23"/>
      <c r="FH773" s="23"/>
      <c r="FI773" s="23"/>
      <c r="FJ773" s="23"/>
      <c r="FK773" s="23"/>
      <c r="FL773" s="23"/>
      <c r="FM773" s="23"/>
      <c r="FN773" s="23"/>
      <c r="FO773" s="23"/>
      <c r="FP773" s="23"/>
      <c r="FQ773" s="23"/>
      <c r="FR773" s="23"/>
      <c r="FS773" s="23"/>
      <c r="FT773" s="23"/>
      <c r="FU773" s="23"/>
      <c r="FV773" s="23"/>
      <c r="FW773" s="23"/>
      <c r="FX773" s="23"/>
      <c r="FY773" s="23"/>
      <c r="FZ773" s="23"/>
      <c r="GA773" s="23"/>
      <c r="GB773" s="23"/>
      <c r="GC773" s="23"/>
      <c r="GD773" s="23"/>
      <c r="GE773" s="23"/>
      <c r="GF773" s="23"/>
      <c r="GG773" s="23"/>
      <c r="GH773" s="23"/>
      <c r="GI773" s="23"/>
    </row>
    <row r="774" spans="1:191" x14ac:dyDescent="0.35">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c r="CB774" s="23"/>
      <c r="CC774" s="23"/>
      <c r="CD774" s="23"/>
      <c r="CE774" s="23"/>
      <c r="CF774" s="23"/>
      <c r="CG774" s="23"/>
      <c r="CH774" s="23"/>
      <c r="CI774" s="23"/>
      <c r="CJ774" s="23"/>
      <c r="CK774" s="23"/>
      <c r="CL774" s="23"/>
      <c r="CM774" s="23"/>
      <c r="CN774" s="23"/>
      <c r="CO774" s="23"/>
      <c r="CP774" s="23"/>
      <c r="CQ774" s="23"/>
      <c r="CR774" s="23"/>
      <c r="CS774" s="23"/>
      <c r="CT774" s="23"/>
      <c r="CU774" s="23"/>
      <c r="CV774" s="23"/>
      <c r="CW774" s="23"/>
      <c r="CX774" s="23"/>
      <c r="CY774" s="23"/>
      <c r="CZ774" s="23"/>
      <c r="DA774" s="23"/>
      <c r="DB774" s="23"/>
      <c r="DC774" s="23"/>
      <c r="DD774" s="23"/>
      <c r="DE774" s="23"/>
      <c r="DF774" s="23"/>
      <c r="DG774" s="23"/>
      <c r="DH774" s="23"/>
      <c r="DI774" s="23"/>
      <c r="DJ774" s="23"/>
      <c r="DK774" s="23"/>
      <c r="DL774" s="23"/>
      <c r="DM774" s="23"/>
      <c r="DN774" s="23"/>
      <c r="DO774" s="23"/>
      <c r="DP774" s="23"/>
      <c r="DQ774" s="23"/>
      <c r="DR774" s="23"/>
      <c r="DS774" s="23"/>
      <c r="DT774" s="23"/>
      <c r="DU774" s="23"/>
      <c r="DV774" s="23"/>
      <c r="DW774" s="23"/>
      <c r="DX774" s="23"/>
      <c r="DY774" s="23"/>
      <c r="DZ774" s="23"/>
      <c r="EA774" s="23"/>
      <c r="EB774" s="23"/>
      <c r="EC774" s="23"/>
      <c r="ED774" s="23"/>
      <c r="EE774" s="23"/>
      <c r="EF774" s="23"/>
      <c r="EG774" s="23"/>
      <c r="EH774" s="23"/>
      <c r="EI774" s="23"/>
      <c r="EJ774" s="23"/>
      <c r="EK774" s="23"/>
      <c r="EL774" s="23"/>
      <c r="EM774" s="23"/>
      <c r="EN774" s="23"/>
      <c r="EO774" s="23"/>
      <c r="EP774" s="23"/>
      <c r="EQ774" s="23"/>
      <c r="ER774" s="23"/>
      <c r="ES774" s="23"/>
      <c r="ET774" s="23"/>
      <c r="EU774" s="23"/>
      <c r="EV774" s="23"/>
      <c r="EW774" s="23"/>
      <c r="EX774" s="23"/>
      <c r="EY774" s="23"/>
      <c r="EZ774" s="23"/>
      <c r="FA774" s="23"/>
      <c r="FB774" s="23"/>
      <c r="FC774" s="23"/>
      <c r="FD774" s="23"/>
      <c r="FE774" s="23"/>
      <c r="FF774" s="23"/>
      <c r="FG774" s="23"/>
      <c r="FH774" s="23"/>
      <c r="FI774" s="23"/>
      <c r="FJ774" s="23"/>
      <c r="FK774" s="23"/>
      <c r="FL774" s="23"/>
      <c r="FM774" s="23"/>
      <c r="FN774" s="23"/>
      <c r="FO774" s="23"/>
      <c r="FP774" s="23"/>
      <c r="FQ774" s="23"/>
      <c r="FR774" s="23"/>
      <c r="FS774" s="23"/>
      <c r="FT774" s="23"/>
      <c r="FU774" s="23"/>
      <c r="FV774" s="23"/>
      <c r="FW774" s="23"/>
      <c r="FX774" s="23"/>
      <c r="FY774" s="23"/>
      <c r="FZ774" s="23"/>
      <c r="GA774" s="23"/>
      <c r="GB774" s="23"/>
      <c r="GC774" s="23"/>
      <c r="GD774" s="23"/>
      <c r="GE774" s="23"/>
      <c r="GF774" s="23"/>
      <c r="GG774" s="23"/>
      <c r="GH774" s="23"/>
      <c r="GI774" s="23"/>
    </row>
    <row r="775" spans="1:191" x14ac:dyDescent="0.35">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c r="CB775" s="23"/>
      <c r="CC775" s="23"/>
      <c r="CD775" s="23"/>
      <c r="CE775" s="23"/>
      <c r="CF775" s="23"/>
      <c r="CG775" s="23"/>
      <c r="CH775" s="23"/>
      <c r="CI775" s="23"/>
      <c r="CJ775" s="23"/>
      <c r="CK775" s="23"/>
      <c r="CL775" s="23"/>
      <c r="CM775" s="23"/>
      <c r="CN775" s="23"/>
      <c r="CO775" s="23"/>
      <c r="CP775" s="23"/>
      <c r="CQ775" s="23"/>
      <c r="CR775" s="23"/>
      <c r="CS775" s="23"/>
      <c r="CT775" s="23"/>
      <c r="CU775" s="23"/>
      <c r="CV775" s="23"/>
      <c r="CW775" s="23"/>
      <c r="CX775" s="23"/>
      <c r="CY775" s="23"/>
      <c r="CZ775" s="23"/>
      <c r="DA775" s="23"/>
      <c r="DB775" s="23"/>
      <c r="DC775" s="23"/>
      <c r="DD775" s="23"/>
      <c r="DE775" s="23"/>
      <c r="DF775" s="23"/>
      <c r="DG775" s="23"/>
      <c r="DH775" s="23"/>
      <c r="DI775" s="23"/>
      <c r="DJ775" s="23"/>
      <c r="DK775" s="23"/>
      <c r="DL775" s="23"/>
      <c r="DM775" s="23"/>
      <c r="DN775" s="23"/>
      <c r="DO775" s="23"/>
      <c r="DP775" s="23"/>
      <c r="DQ775" s="23"/>
      <c r="DR775" s="23"/>
      <c r="DS775" s="23"/>
      <c r="DT775" s="23"/>
      <c r="DU775" s="23"/>
      <c r="DV775" s="23"/>
      <c r="DW775" s="23"/>
      <c r="DX775" s="23"/>
      <c r="DY775" s="23"/>
      <c r="DZ775" s="23"/>
      <c r="EA775" s="23"/>
      <c r="EB775" s="23"/>
      <c r="EC775" s="23"/>
      <c r="ED775" s="23"/>
      <c r="EE775" s="23"/>
      <c r="EF775" s="23"/>
      <c r="EG775" s="23"/>
      <c r="EH775" s="23"/>
      <c r="EI775" s="23"/>
      <c r="EJ775" s="23"/>
      <c r="EK775" s="23"/>
      <c r="EL775" s="23"/>
      <c r="EM775" s="23"/>
      <c r="EN775" s="23"/>
      <c r="EO775" s="23"/>
      <c r="EP775" s="23"/>
      <c r="EQ775" s="23"/>
      <c r="ER775" s="23"/>
      <c r="ES775" s="23"/>
      <c r="ET775" s="23"/>
      <c r="EU775" s="23"/>
      <c r="EV775" s="23"/>
      <c r="EW775" s="23"/>
      <c r="EX775" s="23"/>
      <c r="EY775" s="23"/>
      <c r="EZ775" s="23"/>
      <c r="FA775" s="23"/>
      <c r="FB775" s="23"/>
      <c r="FC775" s="23"/>
      <c r="FD775" s="23"/>
      <c r="FE775" s="23"/>
      <c r="FF775" s="23"/>
      <c r="FG775" s="23"/>
      <c r="FH775" s="23"/>
      <c r="FI775" s="23"/>
      <c r="FJ775" s="23"/>
      <c r="FK775" s="23"/>
      <c r="FL775" s="23"/>
      <c r="FM775" s="23"/>
      <c r="FN775" s="23"/>
      <c r="FO775" s="23"/>
      <c r="FP775" s="23"/>
      <c r="FQ775" s="23"/>
      <c r="FR775" s="23"/>
      <c r="FS775" s="23"/>
      <c r="FT775" s="23"/>
      <c r="FU775" s="23"/>
      <c r="FV775" s="23"/>
      <c r="FW775" s="23"/>
      <c r="FX775" s="23"/>
      <c r="FY775" s="23"/>
      <c r="FZ775" s="23"/>
      <c r="GA775" s="23"/>
      <c r="GB775" s="23"/>
      <c r="GC775" s="23"/>
      <c r="GD775" s="23"/>
      <c r="GE775" s="23"/>
      <c r="GF775" s="23"/>
      <c r="GG775" s="23"/>
      <c r="GH775" s="23"/>
      <c r="GI775" s="23"/>
    </row>
    <row r="776" spans="1:191" x14ac:dyDescent="0.35">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c r="CB776" s="23"/>
      <c r="CC776" s="23"/>
      <c r="CD776" s="23"/>
      <c r="CE776" s="23"/>
      <c r="CF776" s="23"/>
      <c r="CG776" s="23"/>
      <c r="CH776" s="23"/>
      <c r="CI776" s="23"/>
      <c r="CJ776" s="23"/>
      <c r="CK776" s="23"/>
      <c r="CL776" s="23"/>
      <c r="CM776" s="23"/>
      <c r="CN776" s="23"/>
      <c r="CO776" s="23"/>
      <c r="CP776" s="23"/>
      <c r="CQ776" s="23"/>
      <c r="CR776" s="23"/>
      <c r="CS776" s="23"/>
      <c r="CT776" s="23"/>
      <c r="CU776" s="23"/>
      <c r="CV776" s="23"/>
      <c r="CW776" s="23"/>
      <c r="CX776" s="23"/>
      <c r="CY776" s="23"/>
      <c r="CZ776" s="23"/>
      <c r="DA776" s="23"/>
      <c r="DB776" s="23"/>
      <c r="DC776" s="23"/>
      <c r="DD776" s="23"/>
      <c r="DE776" s="23"/>
      <c r="DF776" s="23"/>
      <c r="DG776" s="23"/>
      <c r="DH776" s="23"/>
      <c r="DI776" s="23"/>
      <c r="DJ776" s="23"/>
      <c r="DK776" s="23"/>
      <c r="DL776" s="23"/>
      <c r="DM776" s="23"/>
      <c r="DN776" s="23"/>
      <c r="DO776" s="23"/>
      <c r="DP776" s="23"/>
      <c r="DQ776" s="23"/>
      <c r="DR776" s="23"/>
      <c r="DS776" s="23"/>
      <c r="DT776" s="23"/>
      <c r="DU776" s="23"/>
      <c r="DV776" s="23"/>
      <c r="DW776" s="23"/>
      <c r="DX776" s="23"/>
      <c r="DY776" s="23"/>
      <c r="DZ776" s="23"/>
      <c r="EA776" s="23"/>
      <c r="EB776" s="23"/>
      <c r="EC776" s="23"/>
      <c r="ED776" s="23"/>
      <c r="EE776" s="23"/>
      <c r="EF776" s="23"/>
      <c r="EG776" s="23"/>
      <c r="EH776" s="23"/>
      <c r="EI776" s="23"/>
      <c r="EJ776" s="23"/>
      <c r="EK776" s="23"/>
      <c r="EL776" s="23"/>
      <c r="EM776" s="23"/>
      <c r="EN776" s="23"/>
      <c r="EO776" s="23"/>
      <c r="EP776" s="23"/>
      <c r="EQ776" s="23"/>
      <c r="ER776" s="23"/>
      <c r="ES776" s="23"/>
      <c r="ET776" s="23"/>
      <c r="EU776" s="23"/>
      <c r="EV776" s="23"/>
      <c r="EW776" s="23"/>
      <c r="EX776" s="23"/>
      <c r="EY776" s="23"/>
      <c r="EZ776" s="23"/>
      <c r="FA776" s="23"/>
      <c r="FB776" s="23"/>
      <c r="FC776" s="23"/>
      <c r="FD776" s="23"/>
      <c r="FE776" s="23"/>
      <c r="FF776" s="23"/>
      <c r="FG776" s="23"/>
      <c r="FH776" s="23"/>
      <c r="FI776" s="23"/>
      <c r="FJ776" s="23"/>
      <c r="FK776" s="23"/>
      <c r="FL776" s="23"/>
      <c r="FM776" s="23"/>
      <c r="FN776" s="23"/>
      <c r="FO776" s="23"/>
      <c r="FP776" s="23"/>
      <c r="FQ776" s="23"/>
      <c r="FR776" s="23"/>
      <c r="FS776" s="23"/>
      <c r="FT776" s="23"/>
      <c r="FU776" s="23"/>
      <c r="FV776" s="23"/>
      <c r="FW776" s="23"/>
      <c r="FX776" s="23"/>
      <c r="FY776" s="23"/>
      <c r="FZ776" s="23"/>
      <c r="GA776" s="23"/>
      <c r="GB776" s="23"/>
      <c r="GC776" s="23"/>
      <c r="GD776" s="23"/>
      <c r="GE776" s="23"/>
      <c r="GF776" s="23"/>
      <c r="GG776" s="23"/>
      <c r="GH776" s="23"/>
      <c r="GI776" s="23"/>
    </row>
    <row r="777" spans="1:191" x14ac:dyDescent="0.35">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c r="CB777" s="23"/>
      <c r="CC777" s="23"/>
      <c r="CD777" s="23"/>
      <c r="CE777" s="23"/>
      <c r="CF777" s="23"/>
      <c r="CG777" s="23"/>
      <c r="CH777" s="23"/>
      <c r="CI777" s="23"/>
      <c r="CJ777" s="23"/>
      <c r="CK777" s="23"/>
      <c r="CL777" s="23"/>
      <c r="CM777" s="23"/>
      <c r="CN777" s="23"/>
      <c r="CO777" s="23"/>
      <c r="CP777" s="23"/>
      <c r="CQ777" s="23"/>
      <c r="CR777" s="23"/>
      <c r="CS777" s="23"/>
      <c r="CT777" s="23"/>
      <c r="CU777" s="23"/>
      <c r="CV777" s="23"/>
      <c r="CW777" s="23"/>
      <c r="CX777" s="23"/>
      <c r="CY777" s="23"/>
      <c r="CZ777" s="23"/>
      <c r="DA777" s="23"/>
      <c r="DB777" s="23"/>
      <c r="DC777" s="23"/>
      <c r="DD777" s="23"/>
      <c r="DE777" s="23"/>
      <c r="DF777" s="23"/>
      <c r="DG777" s="23"/>
      <c r="DH777" s="23"/>
      <c r="DI777" s="23"/>
      <c r="DJ777" s="23"/>
      <c r="DK777" s="23"/>
      <c r="DL777" s="23"/>
      <c r="DM777" s="23"/>
      <c r="DN777" s="23"/>
      <c r="DO777" s="23"/>
      <c r="DP777" s="23"/>
      <c r="DQ777" s="23"/>
      <c r="DR777" s="23"/>
      <c r="DS777" s="23"/>
      <c r="DT777" s="23"/>
      <c r="DU777" s="23"/>
      <c r="DV777" s="23"/>
      <c r="DW777" s="23"/>
      <c r="DX777" s="23"/>
      <c r="DY777" s="23"/>
      <c r="DZ777" s="23"/>
      <c r="EA777" s="23"/>
      <c r="EB777" s="23"/>
      <c r="EC777" s="23"/>
      <c r="ED777" s="23"/>
      <c r="EE777" s="23"/>
      <c r="EF777" s="23"/>
      <c r="EG777" s="23"/>
      <c r="EH777" s="23"/>
      <c r="EI777" s="23"/>
      <c r="EJ777" s="23"/>
      <c r="EK777" s="23"/>
      <c r="EL777" s="23"/>
      <c r="EM777" s="23"/>
      <c r="EN777" s="23"/>
      <c r="EO777" s="23"/>
      <c r="EP777" s="23"/>
      <c r="EQ777" s="23"/>
      <c r="ER777" s="23"/>
      <c r="ES777" s="23"/>
      <c r="ET777" s="23"/>
      <c r="EU777" s="23"/>
      <c r="EV777" s="23"/>
      <c r="EW777" s="23"/>
      <c r="EX777" s="23"/>
      <c r="EY777" s="23"/>
      <c r="EZ777" s="23"/>
      <c r="FA777" s="23"/>
      <c r="FB777" s="23"/>
      <c r="FC777" s="23"/>
      <c r="FD777" s="23"/>
      <c r="FE777" s="23"/>
      <c r="FF777" s="23"/>
      <c r="FG777" s="23"/>
      <c r="FH777" s="23"/>
      <c r="FI777" s="23"/>
      <c r="FJ777" s="23"/>
      <c r="FK777" s="23"/>
      <c r="FL777" s="23"/>
      <c r="FM777" s="23"/>
      <c r="FN777" s="23"/>
      <c r="FO777" s="23"/>
      <c r="FP777" s="23"/>
      <c r="FQ777" s="23"/>
      <c r="FR777" s="23"/>
      <c r="FS777" s="23"/>
      <c r="FT777" s="23"/>
      <c r="FU777" s="23"/>
      <c r="FV777" s="23"/>
      <c r="FW777" s="23"/>
      <c r="FX777" s="23"/>
      <c r="FY777" s="23"/>
      <c r="FZ777" s="23"/>
      <c r="GA777" s="23"/>
      <c r="GB777" s="23"/>
      <c r="GC777" s="23"/>
      <c r="GD777" s="23"/>
      <c r="GE777" s="23"/>
      <c r="GF777" s="23"/>
      <c r="GG777" s="23"/>
      <c r="GH777" s="23"/>
      <c r="GI777" s="23"/>
    </row>
    <row r="778" spans="1:191" x14ac:dyDescent="0.35">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c r="CB778" s="23"/>
      <c r="CC778" s="23"/>
      <c r="CD778" s="23"/>
      <c r="CE778" s="23"/>
      <c r="CF778" s="23"/>
      <c r="CG778" s="23"/>
      <c r="CH778" s="23"/>
      <c r="CI778" s="23"/>
      <c r="CJ778" s="23"/>
      <c r="CK778" s="23"/>
      <c r="CL778" s="23"/>
      <c r="CM778" s="23"/>
      <c r="CN778" s="23"/>
      <c r="CO778" s="23"/>
      <c r="CP778" s="23"/>
      <c r="CQ778" s="23"/>
      <c r="CR778" s="23"/>
      <c r="CS778" s="23"/>
      <c r="CT778" s="23"/>
      <c r="CU778" s="23"/>
      <c r="CV778" s="23"/>
      <c r="CW778" s="23"/>
      <c r="CX778" s="23"/>
      <c r="CY778" s="23"/>
      <c r="CZ778" s="23"/>
      <c r="DA778" s="23"/>
      <c r="DB778" s="23"/>
      <c r="DC778" s="23"/>
      <c r="DD778" s="23"/>
      <c r="DE778" s="23"/>
      <c r="DF778" s="23"/>
      <c r="DG778" s="23"/>
      <c r="DH778" s="23"/>
      <c r="DI778" s="23"/>
      <c r="DJ778" s="23"/>
      <c r="DK778" s="23"/>
      <c r="DL778" s="23"/>
      <c r="DM778" s="23"/>
      <c r="DN778" s="23"/>
      <c r="DO778" s="23"/>
      <c r="DP778" s="23"/>
      <c r="DQ778" s="23"/>
      <c r="DR778" s="23"/>
      <c r="DS778" s="23"/>
      <c r="DT778" s="23"/>
      <c r="DU778" s="23"/>
      <c r="DV778" s="23"/>
      <c r="DW778" s="23"/>
      <c r="DX778" s="23"/>
      <c r="DY778" s="23"/>
      <c r="DZ778" s="23"/>
      <c r="EA778" s="23"/>
      <c r="EB778" s="23"/>
      <c r="EC778" s="23"/>
      <c r="ED778" s="23"/>
      <c r="EE778" s="23"/>
      <c r="EF778" s="23"/>
      <c r="EG778" s="23"/>
      <c r="EH778" s="23"/>
      <c r="EI778" s="23"/>
      <c r="EJ778" s="23"/>
      <c r="EK778" s="23"/>
      <c r="EL778" s="23"/>
      <c r="EM778" s="23"/>
      <c r="EN778" s="23"/>
      <c r="EO778" s="23"/>
      <c r="EP778" s="23"/>
      <c r="EQ778" s="23"/>
      <c r="ER778" s="23"/>
      <c r="ES778" s="23"/>
      <c r="ET778" s="23"/>
      <c r="EU778" s="23"/>
      <c r="EV778" s="23"/>
      <c r="EW778" s="23"/>
      <c r="EX778" s="23"/>
      <c r="EY778" s="23"/>
      <c r="EZ778" s="23"/>
      <c r="FA778" s="23"/>
      <c r="FB778" s="23"/>
      <c r="FC778" s="23"/>
      <c r="FD778" s="23"/>
      <c r="FE778" s="23"/>
      <c r="FF778" s="23"/>
      <c r="FG778" s="23"/>
      <c r="FH778" s="23"/>
      <c r="FI778" s="23"/>
      <c r="FJ778" s="23"/>
      <c r="FK778" s="23"/>
      <c r="FL778" s="23"/>
      <c r="FM778" s="23"/>
      <c r="FN778" s="23"/>
      <c r="FO778" s="23"/>
      <c r="FP778" s="23"/>
      <c r="FQ778" s="23"/>
      <c r="FR778" s="23"/>
      <c r="FS778" s="23"/>
      <c r="FT778" s="23"/>
      <c r="FU778" s="23"/>
      <c r="FV778" s="23"/>
      <c r="FW778" s="23"/>
      <c r="FX778" s="23"/>
      <c r="FY778" s="23"/>
      <c r="FZ778" s="23"/>
      <c r="GA778" s="23"/>
      <c r="GB778" s="23"/>
      <c r="GC778" s="23"/>
      <c r="GD778" s="23"/>
      <c r="GE778" s="23"/>
      <c r="GF778" s="23"/>
      <c r="GG778" s="23"/>
      <c r="GH778" s="23"/>
      <c r="GI778" s="23"/>
    </row>
    <row r="779" spans="1:191" x14ac:dyDescent="0.35">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c r="CB779" s="23"/>
      <c r="CC779" s="23"/>
      <c r="CD779" s="23"/>
      <c r="CE779" s="23"/>
      <c r="CF779" s="23"/>
      <c r="CG779" s="23"/>
      <c r="CH779" s="23"/>
      <c r="CI779" s="23"/>
      <c r="CJ779" s="23"/>
      <c r="CK779" s="23"/>
      <c r="CL779" s="23"/>
      <c r="CM779" s="23"/>
      <c r="CN779" s="23"/>
      <c r="CO779" s="23"/>
      <c r="CP779" s="23"/>
      <c r="CQ779" s="23"/>
      <c r="CR779" s="23"/>
      <c r="CS779" s="23"/>
      <c r="CT779" s="23"/>
      <c r="CU779" s="23"/>
      <c r="CV779" s="23"/>
      <c r="CW779" s="23"/>
      <c r="CX779" s="23"/>
      <c r="CY779" s="23"/>
      <c r="CZ779" s="23"/>
      <c r="DA779" s="23"/>
      <c r="DB779" s="23"/>
      <c r="DC779" s="23"/>
      <c r="DD779" s="23"/>
      <c r="DE779" s="23"/>
      <c r="DF779" s="23"/>
      <c r="DG779" s="23"/>
      <c r="DH779" s="23"/>
      <c r="DI779" s="23"/>
      <c r="DJ779" s="23"/>
      <c r="DK779" s="23"/>
      <c r="DL779" s="23"/>
      <c r="DM779" s="23"/>
      <c r="DN779" s="23"/>
      <c r="DO779" s="23"/>
      <c r="DP779" s="23"/>
      <c r="DQ779" s="23"/>
      <c r="DR779" s="23"/>
      <c r="DS779" s="23"/>
      <c r="DT779" s="23"/>
      <c r="DU779" s="23"/>
      <c r="DV779" s="23"/>
      <c r="DW779" s="23"/>
      <c r="DX779" s="23"/>
      <c r="DY779" s="23"/>
      <c r="DZ779" s="23"/>
      <c r="EA779" s="23"/>
      <c r="EB779" s="23"/>
      <c r="EC779" s="23"/>
      <c r="ED779" s="23"/>
      <c r="EE779" s="23"/>
      <c r="EF779" s="23"/>
      <c r="EG779" s="23"/>
      <c r="EH779" s="23"/>
      <c r="EI779" s="23"/>
      <c r="EJ779" s="23"/>
      <c r="EK779" s="23"/>
      <c r="EL779" s="23"/>
      <c r="EM779" s="23"/>
      <c r="EN779" s="23"/>
      <c r="EO779" s="23"/>
      <c r="EP779" s="23"/>
      <c r="EQ779" s="23"/>
      <c r="ER779" s="23"/>
      <c r="ES779" s="23"/>
      <c r="ET779" s="23"/>
      <c r="EU779" s="23"/>
      <c r="EV779" s="23"/>
      <c r="EW779" s="23"/>
      <c r="EX779" s="23"/>
      <c r="EY779" s="23"/>
      <c r="EZ779" s="23"/>
      <c r="FA779" s="23"/>
      <c r="FB779" s="23"/>
      <c r="FC779" s="23"/>
      <c r="FD779" s="23"/>
      <c r="FE779" s="23"/>
      <c r="FF779" s="23"/>
      <c r="FG779" s="23"/>
      <c r="FH779" s="23"/>
      <c r="FI779" s="23"/>
      <c r="FJ779" s="23"/>
      <c r="FK779" s="23"/>
      <c r="FL779" s="23"/>
      <c r="FM779" s="23"/>
      <c r="FN779" s="23"/>
      <c r="FO779" s="23"/>
      <c r="FP779" s="23"/>
      <c r="FQ779" s="23"/>
      <c r="FR779" s="23"/>
      <c r="FS779" s="23"/>
      <c r="FT779" s="23"/>
      <c r="FU779" s="23"/>
      <c r="FV779" s="23"/>
      <c r="FW779" s="23"/>
      <c r="FX779" s="23"/>
      <c r="FY779" s="23"/>
      <c r="FZ779" s="23"/>
      <c r="GA779" s="23"/>
      <c r="GB779" s="23"/>
      <c r="GC779" s="23"/>
      <c r="GD779" s="23"/>
      <c r="GE779" s="23"/>
      <c r="GF779" s="23"/>
      <c r="GG779" s="23"/>
      <c r="GH779" s="23"/>
      <c r="GI779" s="23"/>
    </row>
    <row r="780" spans="1:191" x14ac:dyDescent="0.35">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c r="CB780" s="23"/>
      <c r="CC780" s="23"/>
      <c r="CD780" s="23"/>
      <c r="CE780" s="23"/>
      <c r="CF780" s="23"/>
      <c r="CG780" s="23"/>
      <c r="CH780" s="23"/>
      <c r="CI780" s="23"/>
      <c r="CJ780" s="23"/>
      <c r="CK780" s="23"/>
      <c r="CL780" s="23"/>
      <c r="CM780" s="23"/>
      <c r="CN780" s="23"/>
      <c r="CO780" s="23"/>
      <c r="CP780" s="23"/>
      <c r="CQ780" s="23"/>
      <c r="CR780" s="23"/>
      <c r="CS780" s="23"/>
      <c r="CT780" s="23"/>
      <c r="CU780" s="23"/>
      <c r="CV780" s="23"/>
      <c r="CW780" s="23"/>
      <c r="CX780" s="23"/>
      <c r="CY780" s="23"/>
      <c r="CZ780" s="23"/>
      <c r="DA780" s="23"/>
      <c r="DB780" s="23"/>
      <c r="DC780" s="23"/>
      <c r="DD780" s="23"/>
      <c r="DE780" s="23"/>
      <c r="DF780" s="23"/>
      <c r="DG780" s="23"/>
      <c r="DH780" s="23"/>
      <c r="DI780" s="23"/>
      <c r="DJ780" s="23"/>
      <c r="DK780" s="23"/>
      <c r="DL780" s="23"/>
      <c r="DM780" s="23"/>
      <c r="DN780" s="23"/>
      <c r="DO780" s="23"/>
      <c r="DP780" s="23"/>
      <c r="DQ780" s="23"/>
      <c r="DR780" s="23"/>
      <c r="DS780" s="23"/>
      <c r="DT780" s="23"/>
      <c r="DU780" s="23"/>
      <c r="DV780" s="23"/>
      <c r="DW780" s="23"/>
      <c r="DX780" s="23"/>
      <c r="DY780" s="23"/>
      <c r="DZ780" s="23"/>
      <c r="EA780" s="23"/>
      <c r="EB780" s="23"/>
      <c r="EC780" s="23"/>
      <c r="ED780" s="23"/>
      <c r="EE780" s="23"/>
      <c r="EF780" s="23"/>
      <c r="EG780" s="23"/>
      <c r="EH780" s="23"/>
      <c r="EI780" s="23"/>
      <c r="EJ780" s="23"/>
      <c r="EK780" s="23"/>
      <c r="EL780" s="23"/>
      <c r="EM780" s="23"/>
      <c r="EN780" s="23"/>
      <c r="EO780" s="23"/>
      <c r="EP780" s="23"/>
      <c r="EQ780" s="23"/>
      <c r="ER780" s="23"/>
      <c r="ES780" s="23"/>
      <c r="ET780" s="23"/>
      <c r="EU780" s="23"/>
      <c r="EV780" s="23"/>
      <c r="EW780" s="23"/>
      <c r="EX780" s="23"/>
      <c r="EY780" s="23"/>
      <c r="EZ780" s="23"/>
      <c r="FA780" s="23"/>
      <c r="FB780" s="23"/>
      <c r="FC780" s="23"/>
      <c r="FD780" s="23"/>
      <c r="FE780" s="23"/>
      <c r="FF780" s="23"/>
      <c r="FG780" s="23"/>
      <c r="FH780" s="23"/>
      <c r="FI780" s="23"/>
      <c r="FJ780" s="23"/>
      <c r="FK780" s="23"/>
      <c r="FL780" s="23"/>
      <c r="FM780" s="23"/>
      <c r="FN780" s="23"/>
      <c r="FO780" s="23"/>
      <c r="FP780" s="23"/>
      <c r="FQ780" s="23"/>
      <c r="FR780" s="23"/>
      <c r="FS780" s="23"/>
      <c r="FT780" s="23"/>
      <c r="FU780" s="23"/>
      <c r="FV780" s="23"/>
      <c r="FW780" s="23"/>
      <c r="FX780" s="23"/>
      <c r="FY780" s="23"/>
      <c r="FZ780" s="23"/>
      <c r="GA780" s="23"/>
      <c r="GB780" s="23"/>
      <c r="GC780" s="23"/>
      <c r="GD780" s="23"/>
      <c r="GE780" s="23"/>
      <c r="GF780" s="23"/>
      <c r="GG780" s="23"/>
      <c r="GH780" s="23"/>
      <c r="GI780" s="23"/>
    </row>
    <row r="781" spans="1:191" x14ac:dyDescent="0.35">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c r="CB781" s="23"/>
      <c r="CC781" s="23"/>
      <c r="CD781" s="23"/>
      <c r="CE781" s="23"/>
      <c r="CF781" s="23"/>
      <c r="CG781" s="23"/>
      <c r="CH781" s="23"/>
      <c r="CI781" s="23"/>
      <c r="CJ781" s="23"/>
      <c r="CK781" s="23"/>
      <c r="CL781" s="23"/>
      <c r="CM781" s="23"/>
      <c r="CN781" s="23"/>
      <c r="CO781" s="23"/>
      <c r="CP781" s="23"/>
      <c r="CQ781" s="23"/>
      <c r="CR781" s="23"/>
      <c r="CS781" s="23"/>
      <c r="CT781" s="23"/>
      <c r="CU781" s="23"/>
      <c r="CV781" s="23"/>
      <c r="CW781" s="23"/>
      <c r="CX781" s="23"/>
      <c r="CY781" s="23"/>
      <c r="CZ781" s="23"/>
      <c r="DA781" s="23"/>
      <c r="DB781" s="23"/>
      <c r="DC781" s="23"/>
      <c r="DD781" s="23"/>
      <c r="DE781" s="23"/>
      <c r="DF781" s="23"/>
      <c r="DG781" s="23"/>
      <c r="DH781" s="23"/>
      <c r="DI781" s="23"/>
      <c r="DJ781" s="23"/>
      <c r="DK781" s="23"/>
      <c r="DL781" s="23"/>
      <c r="DM781" s="23"/>
      <c r="DN781" s="23"/>
      <c r="DO781" s="23"/>
      <c r="DP781" s="23"/>
      <c r="DQ781" s="23"/>
      <c r="DR781" s="23"/>
      <c r="DS781" s="23"/>
      <c r="DT781" s="23"/>
      <c r="DU781" s="23"/>
      <c r="DV781" s="23"/>
      <c r="DW781" s="23"/>
      <c r="DX781" s="23"/>
      <c r="DY781" s="23"/>
      <c r="DZ781" s="23"/>
      <c r="EA781" s="23"/>
      <c r="EB781" s="23"/>
      <c r="EC781" s="23"/>
      <c r="ED781" s="23"/>
      <c r="EE781" s="23"/>
      <c r="EF781" s="23"/>
      <c r="EG781" s="23"/>
      <c r="EH781" s="23"/>
      <c r="EI781" s="23"/>
      <c r="EJ781" s="23"/>
      <c r="EK781" s="23"/>
      <c r="EL781" s="23"/>
      <c r="EM781" s="23"/>
      <c r="EN781" s="23"/>
      <c r="EO781" s="23"/>
      <c r="EP781" s="23"/>
      <c r="EQ781" s="23"/>
      <c r="ER781" s="23"/>
      <c r="ES781" s="23"/>
      <c r="ET781" s="23"/>
      <c r="EU781" s="23"/>
      <c r="EV781" s="23"/>
      <c r="EW781" s="23"/>
      <c r="EX781" s="23"/>
      <c r="EY781" s="23"/>
      <c r="EZ781" s="23"/>
      <c r="FA781" s="23"/>
      <c r="FB781" s="23"/>
      <c r="FC781" s="23"/>
      <c r="FD781" s="23"/>
      <c r="FE781" s="23"/>
      <c r="FF781" s="23"/>
      <c r="FG781" s="23"/>
      <c r="FH781" s="23"/>
      <c r="FI781" s="23"/>
      <c r="FJ781" s="23"/>
      <c r="FK781" s="23"/>
      <c r="FL781" s="23"/>
      <c r="FM781" s="23"/>
      <c r="FN781" s="23"/>
      <c r="FO781" s="23"/>
      <c r="FP781" s="23"/>
      <c r="FQ781" s="23"/>
      <c r="FR781" s="23"/>
      <c r="FS781" s="23"/>
      <c r="FT781" s="23"/>
      <c r="FU781" s="23"/>
      <c r="FV781" s="23"/>
      <c r="FW781" s="23"/>
      <c r="FX781" s="23"/>
      <c r="FY781" s="23"/>
      <c r="FZ781" s="23"/>
      <c r="GA781" s="23"/>
      <c r="GB781" s="23"/>
      <c r="GC781" s="23"/>
      <c r="GD781" s="23"/>
      <c r="GE781" s="23"/>
      <c r="GF781" s="23"/>
      <c r="GG781" s="23"/>
      <c r="GH781" s="23"/>
      <c r="GI781" s="23"/>
    </row>
    <row r="782" spans="1:191" x14ac:dyDescent="0.35">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c r="CB782" s="23"/>
      <c r="CC782" s="23"/>
      <c r="CD782" s="23"/>
      <c r="CE782" s="23"/>
      <c r="CF782" s="23"/>
      <c r="CG782" s="23"/>
      <c r="CH782" s="23"/>
      <c r="CI782" s="23"/>
      <c r="CJ782" s="23"/>
      <c r="CK782" s="23"/>
      <c r="CL782" s="23"/>
      <c r="CM782" s="23"/>
      <c r="CN782" s="23"/>
      <c r="CO782" s="23"/>
      <c r="CP782" s="23"/>
      <c r="CQ782" s="23"/>
      <c r="CR782" s="23"/>
      <c r="CS782" s="23"/>
      <c r="CT782" s="23"/>
      <c r="CU782" s="23"/>
      <c r="CV782" s="23"/>
      <c r="CW782" s="23"/>
      <c r="CX782" s="23"/>
      <c r="CY782" s="23"/>
      <c r="CZ782" s="23"/>
      <c r="DA782" s="23"/>
      <c r="DB782" s="23"/>
      <c r="DC782" s="23"/>
      <c r="DD782" s="23"/>
      <c r="DE782" s="23"/>
      <c r="DF782" s="23"/>
      <c r="DG782" s="23"/>
      <c r="DH782" s="23"/>
      <c r="DI782" s="23"/>
      <c r="DJ782" s="23"/>
      <c r="DK782" s="23"/>
      <c r="DL782" s="23"/>
      <c r="DM782" s="23"/>
      <c r="DN782" s="23"/>
      <c r="DO782" s="23"/>
      <c r="DP782" s="23"/>
      <c r="DQ782" s="23"/>
      <c r="DR782" s="23"/>
      <c r="DS782" s="23"/>
      <c r="DT782" s="23"/>
      <c r="DU782" s="23"/>
      <c r="DV782" s="23"/>
      <c r="DW782" s="23"/>
      <c r="DX782" s="23"/>
      <c r="DY782" s="23"/>
      <c r="DZ782" s="23"/>
      <c r="EA782" s="23"/>
      <c r="EB782" s="23"/>
      <c r="EC782" s="23"/>
      <c r="ED782" s="23"/>
      <c r="EE782" s="23"/>
      <c r="EF782" s="23"/>
      <c r="EG782" s="23"/>
      <c r="EH782" s="23"/>
      <c r="EI782" s="23"/>
      <c r="EJ782" s="23"/>
      <c r="EK782" s="23"/>
      <c r="EL782" s="23"/>
      <c r="EM782" s="23"/>
      <c r="EN782" s="23"/>
      <c r="EO782" s="23"/>
      <c r="EP782" s="23"/>
      <c r="EQ782" s="23"/>
      <c r="ER782" s="23"/>
      <c r="ES782" s="23"/>
      <c r="ET782" s="23"/>
      <c r="EU782" s="23"/>
      <c r="EV782" s="23"/>
      <c r="EW782" s="23"/>
      <c r="EX782" s="23"/>
      <c r="EY782" s="23"/>
      <c r="EZ782" s="23"/>
      <c r="FA782" s="23"/>
      <c r="FB782" s="23"/>
      <c r="FC782" s="23"/>
      <c r="FD782" s="23"/>
      <c r="FE782" s="23"/>
      <c r="FF782" s="23"/>
      <c r="FG782" s="23"/>
      <c r="FH782" s="23"/>
      <c r="FI782" s="23"/>
      <c r="FJ782" s="23"/>
      <c r="FK782" s="23"/>
      <c r="FL782" s="23"/>
      <c r="FM782" s="23"/>
      <c r="FN782" s="23"/>
      <c r="FO782" s="23"/>
      <c r="FP782" s="23"/>
      <c r="FQ782" s="23"/>
      <c r="FR782" s="23"/>
      <c r="FS782" s="23"/>
      <c r="FT782" s="23"/>
      <c r="FU782" s="23"/>
      <c r="FV782" s="23"/>
      <c r="FW782" s="23"/>
      <c r="FX782" s="23"/>
      <c r="FY782" s="23"/>
      <c r="FZ782" s="23"/>
      <c r="GA782" s="23"/>
      <c r="GB782" s="23"/>
      <c r="GC782" s="23"/>
      <c r="GD782" s="23"/>
      <c r="GE782" s="23"/>
      <c r="GF782" s="23"/>
      <c r="GG782" s="23"/>
      <c r="GH782" s="23"/>
      <c r="GI782" s="23"/>
    </row>
    <row r="783" spans="1:191" x14ac:dyDescent="0.35">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c r="CB783" s="23"/>
      <c r="CC783" s="23"/>
      <c r="CD783" s="23"/>
      <c r="CE783" s="23"/>
      <c r="CF783" s="23"/>
      <c r="CG783" s="23"/>
      <c r="CH783" s="23"/>
      <c r="CI783" s="23"/>
      <c r="CJ783" s="23"/>
      <c r="CK783" s="23"/>
      <c r="CL783" s="23"/>
      <c r="CM783" s="23"/>
      <c r="CN783" s="23"/>
      <c r="CO783" s="23"/>
      <c r="CP783" s="23"/>
      <c r="CQ783" s="23"/>
      <c r="CR783" s="23"/>
      <c r="CS783" s="23"/>
      <c r="CT783" s="23"/>
      <c r="CU783" s="23"/>
      <c r="CV783" s="23"/>
      <c r="CW783" s="23"/>
      <c r="CX783" s="23"/>
      <c r="CY783" s="23"/>
      <c r="CZ783" s="23"/>
      <c r="DA783" s="23"/>
      <c r="DB783" s="23"/>
      <c r="DC783" s="23"/>
      <c r="DD783" s="23"/>
      <c r="DE783" s="23"/>
      <c r="DF783" s="23"/>
      <c r="DG783" s="23"/>
      <c r="DH783" s="23"/>
      <c r="DI783" s="23"/>
      <c r="DJ783" s="23"/>
      <c r="DK783" s="23"/>
      <c r="DL783" s="23"/>
      <c r="DM783" s="23"/>
      <c r="DN783" s="23"/>
      <c r="DO783" s="23"/>
      <c r="DP783" s="23"/>
      <c r="DQ783" s="23"/>
      <c r="DR783" s="23"/>
      <c r="DS783" s="23"/>
      <c r="DT783" s="23"/>
      <c r="DU783" s="23"/>
      <c r="DV783" s="23"/>
      <c r="DW783" s="23"/>
      <c r="DX783" s="23"/>
      <c r="DY783" s="23"/>
      <c r="DZ783" s="23"/>
      <c r="EA783" s="23"/>
      <c r="EB783" s="23"/>
      <c r="EC783" s="23"/>
      <c r="ED783" s="23"/>
      <c r="EE783" s="23"/>
      <c r="EF783" s="23"/>
      <c r="EG783" s="23"/>
      <c r="EH783" s="23"/>
      <c r="EI783" s="23"/>
      <c r="EJ783" s="23"/>
      <c r="EK783" s="23"/>
      <c r="EL783" s="23"/>
      <c r="EM783" s="23"/>
      <c r="EN783" s="23"/>
      <c r="EO783" s="23"/>
      <c r="EP783" s="23"/>
      <c r="EQ783" s="23"/>
      <c r="ER783" s="23"/>
      <c r="ES783" s="23"/>
      <c r="ET783" s="23"/>
      <c r="EU783" s="23"/>
      <c r="EV783" s="23"/>
      <c r="EW783" s="23"/>
      <c r="EX783" s="23"/>
      <c r="EY783" s="23"/>
      <c r="EZ783" s="23"/>
      <c r="FA783" s="23"/>
      <c r="FB783" s="23"/>
      <c r="FC783" s="23"/>
      <c r="FD783" s="23"/>
      <c r="FE783" s="23"/>
      <c r="FF783" s="23"/>
      <c r="FG783" s="23"/>
      <c r="FH783" s="23"/>
      <c r="FI783" s="23"/>
      <c r="FJ783" s="23"/>
      <c r="FK783" s="23"/>
      <c r="FL783" s="23"/>
      <c r="FM783" s="23"/>
      <c r="FN783" s="23"/>
      <c r="FO783" s="23"/>
      <c r="FP783" s="23"/>
      <c r="FQ783" s="23"/>
      <c r="FR783" s="23"/>
      <c r="FS783" s="23"/>
      <c r="FT783" s="23"/>
      <c r="FU783" s="23"/>
      <c r="FV783" s="23"/>
      <c r="FW783" s="23"/>
      <c r="FX783" s="23"/>
      <c r="FY783" s="23"/>
      <c r="FZ783" s="23"/>
      <c r="GA783" s="23"/>
      <c r="GB783" s="23"/>
      <c r="GC783" s="23"/>
      <c r="GD783" s="23"/>
      <c r="GE783" s="23"/>
      <c r="GF783" s="23"/>
      <c r="GG783" s="23"/>
      <c r="GH783" s="23"/>
      <c r="GI783" s="23"/>
    </row>
    <row r="784" spans="1:191" x14ac:dyDescent="0.35">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c r="CB784" s="23"/>
      <c r="CC784" s="23"/>
      <c r="CD784" s="23"/>
      <c r="CE784" s="23"/>
      <c r="CF784" s="23"/>
      <c r="CG784" s="23"/>
      <c r="CH784" s="23"/>
      <c r="CI784" s="23"/>
      <c r="CJ784" s="23"/>
      <c r="CK784" s="23"/>
      <c r="CL784" s="23"/>
      <c r="CM784" s="23"/>
      <c r="CN784" s="23"/>
      <c r="CO784" s="23"/>
      <c r="CP784" s="23"/>
      <c r="CQ784" s="23"/>
      <c r="CR784" s="23"/>
      <c r="CS784" s="23"/>
      <c r="CT784" s="23"/>
      <c r="CU784" s="23"/>
      <c r="CV784" s="23"/>
      <c r="CW784" s="23"/>
      <c r="CX784" s="23"/>
      <c r="CY784" s="23"/>
      <c r="CZ784" s="23"/>
      <c r="DA784" s="23"/>
      <c r="DB784" s="23"/>
      <c r="DC784" s="23"/>
      <c r="DD784" s="23"/>
      <c r="DE784" s="23"/>
      <c r="DF784" s="23"/>
      <c r="DG784" s="23"/>
      <c r="DH784" s="23"/>
      <c r="DI784" s="23"/>
      <c r="DJ784" s="23"/>
      <c r="DK784" s="23"/>
      <c r="DL784" s="23"/>
      <c r="DM784" s="23"/>
      <c r="DN784" s="23"/>
      <c r="DO784" s="23"/>
      <c r="DP784" s="23"/>
      <c r="DQ784" s="23"/>
      <c r="DR784" s="23"/>
      <c r="DS784" s="23"/>
      <c r="DT784" s="23"/>
      <c r="DU784" s="23"/>
      <c r="DV784" s="23"/>
      <c r="DW784" s="23"/>
      <c r="DX784" s="23"/>
      <c r="DY784" s="23"/>
      <c r="DZ784" s="23"/>
      <c r="EA784" s="23"/>
      <c r="EB784" s="23"/>
      <c r="EC784" s="23"/>
      <c r="ED784" s="23"/>
      <c r="EE784" s="23"/>
      <c r="EF784" s="23"/>
      <c r="EG784" s="23"/>
      <c r="EH784" s="23"/>
      <c r="EI784" s="23"/>
      <c r="EJ784" s="23"/>
      <c r="EK784" s="23"/>
      <c r="EL784" s="23"/>
      <c r="EM784" s="23"/>
      <c r="EN784" s="23"/>
      <c r="EO784" s="23"/>
      <c r="EP784" s="23"/>
      <c r="EQ784" s="23"/>
      <c r="ER784" s="23"/>
      <c r="ES784" s="23"/>
      <c r="ET784" s="23"/>
      <c r="EU784" s="23"/>
      <c r="EV784" s="23"/>
      <c r="EW784" s="23"/>
      <c r="EX784" s="23"/>
      <c r="EY784" s="23"/>
      <c r="EZ784" s="23"/>
      <c r="FA784" s="23"/>
      <c r="FB784" s="23"/>
      <c r="FC784" s="23"/>
      <c r="FD784" s="23"/>
      <c r="FE784" s="23"/>
      <c r="FF784" s="23"/>
      <c r="FG784" s="23"/>
      <c r="FH784" s="23"/>
      <c r="FI784" s="23"/>
      <c r="FJ784" s="23"/>
      <c r="FK784" s="23"/>
      <c r="FL784" s="23"/>
      <c r="FM784" s="23"/>
      <c r="FN784" s="23"/>
      <c r="FO784" s="23"/>
      <c r="FP784" s="23"/>
      <c r="FQ784" s="23"/>
      <c r="FR784" s="23"/>
      <c r="FS784" s="23"/>
      <c r="FT784" s="23"/>
      <c r="FU784" s="23"/>
      <c r="FV784" s="23"/>
      <c r="FW784" s="23"/>
      <c r="FX784" s="23"/>
      <c r="FY784" s="23"/>
      <c r="FZ784" s="23"/>
      <c r="GA784" s="23"/>
      <c r="GB784" s="23"/>
      <c r="GC784" s="23"/>
      <c r="GD784" s="23"/>
      <c r="GE784" s="23"/>
      <c r="GF784" s="23"/>
      <c r="GG784" s="23"/>
      <c r="GH784" s="23"/>
      <c r="GI784" s="23"/>
    </row>
    <row r="785" spans="1:191" x14ac:dyDescent="0.35">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c r="CB785" s="23"/>
      <c r="CC785" s="23"/>
      <c r="CD785" s="23"/>
      <c r="CE785" s="23"/>
      <c r="CF785" s="23"/>
      <c r="CG785" s="23"/>
      <c r="CH785" s="23"/>
      <c r="CI785" s="23"/>
      <c r="CJ785" s="23"/>
      <c r="CK785" s="23"/>
      <c r="CL785" s="23"/>
      <c r="CM785" s="23"/>
      <c r="CN785" s="23"/>
      <c r="CO785" s="23"/>
      <c r="CP785" s="23"/>
      <c r="CQ785" s="23"/>
      <c r="CR785" s="23"/>
      <c r="CS785" s="23"/>
      <c r="CT785" s="23"/>
      <c r="CU785" s="23"/>
      <c r="CV785" s="23"/>
      <c r="CW785" s="23"/>
      <c r="CX785" s="23"/>
      <c r="CY785" s="23"/>
      <c r="CZ785" s="23"/>
      <c r="DA785" s="23"/>
      <c r="DB785" s="23"/>
      <c r="DC785" s="23"/>
      <c r="DD785" s="23"/>
      <c r="DE785" s="23"/>
      <c r="DF785" s="23"/>
      <c r="DG785" s="23"/>
      <c r="DH785" s="23"/>
      <c r="DI785" s="23"/>
      <c r="DJ785" s="23"/>
      <c r="DK785" s="23"/>
      <c r="DL785" s="23"/>
      <c r="DM785" s="23"/>
      <c r="DN785" s="23"/>
      <c r="DO785" s="23"/>
      <c r="DP785" s="23"/>
      <c r="DQ785" s="23"/>
      <c r="DR785" s="23"/>
      <c r="DS785" s="23"/>
      <c r="DT785" s="23"/>
      <c r="DU785" s="23"/>
      <c r="DV785" s="23"/>
      <c r="DW785" s="23"/>
      <c r="DX785" s="23"/>
      <c r="DY785" s="23"/>
      <c r="DZ785" s="23"/>
      <c r="EA785" s="23"/>
      <c r="EB785" s="23"/>
      <c r="EC785" s="23"/>
      <c r="ED785" s="23"/>
      <c r="EE785" s="23"/>
      <c r="EF785" s="23"/>
      <c r="EG785" s="23"/>
      <c r="EH785" s="23"/>
      <c r="EI785" s="23"/>
      <c r="EJ785" s="23"/>
      <c r="EK785" s="23"/>
      <c r="EL785" s="23"/>
      <c r="EM785" s="23"/>
      <c r="EN785" s="23"/>
      <c r="EO785" s="23"/>
      <c r="EP785" s="23"/>
      <c r="EQ785" s="23"/>
      <c r="ER785" s="23"/>
      <c r="ES785" s="23"/>
      <c r="ET785" s="23"/>
      <c r="EU785" s="23"/>
      <c r="EV785" s="23"/>
      <c r="EW785" s="23"/>
      <c r="EX785" s="23"/>
      <c r="EY785" s="23"/>
      <c r="EZ785" s="23"/>
      <c r="FA785" s="23"/>
      <c r="FB785" s="23"/>
      <c r="FC785" s="23"/>
      <c r="FD785" s="23"/>
      <c r="FE785" s="23"/>
      <c r="FF785" s="23"/>
      <c r="FG785" s="23"/>
      <c r="FH785" s="23"/>
      <c r="FI785" s="23"/>
      <c r="FJ785" s="23"/>
      <c r="FK785" s="23"/>
      <c r="FL785" s="23"/>
      <c r="FM785" s="23"/>
      <c r="FN785" s="23"/>
      <c r="FO785" s="23"/>
      <c r="FP785" s="23"/>
      <c r="FQ785" s="23"/>
      <c r="FR785" s="23"/>
      <c r="FS785" s="23"/>
      <c r="FT785" s="23"/>
      <c r="FU785" s="23"/>
      <c r="FV785" s="23"/>
      <c r="FW785" s="23"/>
      <c r="FX785" s="23"/>
      <c r="FY785" s="23"/>
      <c r="FZ785" s="23"/>
      <c r="GA785" s="23"/>
      <c r="GB785" s="23"/>
      <c r="GC785" s="23"/>
      <c r="GD785" s="23"/>
      <c r="GE785" s="23"/>
      <c r="GF785" s="23"/>
      <c r="GG785" s="23"/>
      <c r="GH785" s="23"/>
      <c r="GI785" s="23"/>
    </row>
    <row r="786" spans="1:191" x14ac:dyDescent="0.35">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c r="CB786" s="23"/>
      <c r="CC786" s="23"/>
      <c r="CD786" s="23"/>
      <c r="CE786" s="23"/>
      <c r="CF786" s="23"/>
      <c r="CG786" s="23"/>
      <c r="CH786" s="23"/>
      <c r="CI786" s="23"/>
      <c r="CJ786" s="23"/>
      <c r="CK786" s="23"/>
      <c r="CL786" s="23"/>
      <c r="CM786" s="23"/>
      <c r="CN786" s="23"/>
      <c r="CO786" s="23"/>
      <c r="CP786" s="23"/>
      <c r="CQ786" s="23"/>
      <c r="CR786" s="23"/>
      <c r="CS786" s="23"/>
      <c r="CT786" s="23"/>
      <c r="CU786" s="23"/>
      <c r="CV786" s="23"/>
      <c r="CW786" s="23"/>
      <c r="CX786" s="23"/>
      <c r="CY786" s="23"/>
      <c r="CZ786" s="23"/>
      <c r="DA786" s="23"/>
      <c r="DB786" s="23"/>
      <c r="DC786" s="23"/>
      <c r="DD786" s="23"/>
      <c r="DE786" s="23"/>
      <c r="DF786" s="23"/>
      <c r="DG786" s="23"/>
      <c r="DH786" s="23"/>
      <c r="DI786" s="23"/>
      <c r="DJ786" s="23"/>
      <c r="DK786" s="23"/>
      <c r="DL786" s="23"/>
      <c r="DM786" s="23"/>
      <c r="DN786" s="23"/>
      <c r="DO786" s="23"/>
      <c r="DP786" s="23"/>
      <c r="DQ786" s="23"/>
      <c r="DR786" s="23"/>
      <c r="DS786" s="23"/>
      <c r="DT786" s="23"/>
      <c r="DU786" s="23"/>
      <c r="DV786" s="23"/>
      <c r="DW786" s="23"/>
      <c r="DX786" s="23"/>
      <c r="DY786" s="23"/>
      <c r="DZ786" s="23"/>
      <c r="EA786" s="23"/>
      <c r="EB786" s="23"/>
      <c r="EC786" s="23"/>
      <c r="ED786" s="23"/>
      <c r="EE786" s="23"/>
      <c r="EF786" s="23"/>
      <c r="EG786" s="23"/>
      <c r="EH786" s="23"/>
      <c r="EI786" s="23"/>
      <c r="EJ786" s="23"/>
      <c r="EK786" s="23"/>
      <c r="EL786" s="23"/>
      <c r="EM786" s="23"/>
      <c r="EN786" s="23"/>
      <c r="EO786" s="23"/>
      <c r="EP786" s="23"/>
      <c r="EQ786" s="23"/>
      <c r="ER786" s="23"/>
      <c r="ES786" s="23"/>
      <c r="ET786" s="23"/>
      <c r="EU786" s="23"/>
      <c r="EV786" s="23"/>
      <c r="EW786" s="23"/>
      <c r="EX786" s="23"/>
      <c r="EY786" s="23"/>
      <c r="EZ786" s="23"/>
      <c r="FA786" s="23"/>
      <c r="FB786" s="23"/>
      <c r="FC786" s="23"/>
      <c r="FD786" s="23"/>
      <c r="FE786" s="23"/>
      <c r="FF786" s="23"/>
      <c r="FG786" s="23"/>
      <c r="FH786" s="23"/>
      <c r="FI786" s="23"/>
      <c r="FJ786" s="23"/>
      <c r="FK786" s="23"/>
      <c r="FL786" s="23"/>
      <c r="FM786" s="23"/>
      <c r="FN786" s="23"/>
      <c r="FO786" s="23"/>
      <c r="FP786" s="23"/>
      <c r="FQ786" s="23"/>
      <c r="FR786" s="23"/>
      <c r="FS786" s="23"/>
      <c r="FT786" s="23"/>
      <c r="FU786" s="23"/>
      <c r="FV786" s="23"/>
      <c r="FW786" s="23"/>
      <c r="FX786" s="23"/>
      <c r="FY786" s="23"/>
      <c r="FZ786" s="23"/>
      <c r="GA786" s="23"/>
      <c r="GB786" s="23"/>
      <c r="GC786" s="23"/>
      <c r="GD786" s="23"/>
      <c r="GE786" s="23"/>
      <c r="GF786" s="23"/>
      <c r="GG786" s="23"/>
      <c r="GH786" s="23"/>
      <c r="GI786" s="23"/>
    </row>
    <row r="787" spans="1:191" x14ac:dyDescent="0.35">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c r="CB787" s="23"/>
      <c r="CC787" s="23"/>
      <c r="CD787" s="23"/>
      <c r="CE787" s="23"/>
      <c r="CF787" s="23"/>
      <c r="CG787" s="23"/>
      <c r="CH787" s="23"/>
      <c r="CI787" s="23"/>
      <c r="CJ787" s="23"/>
      <c r="CK787" s="23"/>
      <c r="CL787" s="23"/>
      <c r="CM787" s="23"/>
      <c r="CN787" s="23"/>
      <c r="CO787" s="23"/>
      <c r="CP787" s="23"/>
      <c r="CQ787" s="23"/>
      <c r="CR787" s="23"/>
      <c r="CS787" s="23"/>
      <c r="CT787" s="23"/>
      <c r="CU787" s="23"/>
      <c r="CV787" s="23"/>
      <c r="CW787" s="23"/>
      <c r="CX787" s="23"/>
      <c r="CY787" s="23"/>
      <c r="CZ787" s="23"/>
      <c r="DA787" s="23"/>
      <c r="DB787" s="23"/>
      <c r="DC787" s="23"/>
      <c r="DD787" s="23"/>
      <c r="DE787" s="23"/>
      <c r="DF787" s="23"/>
      <c r="DG787" s="23"/>
      <c r="DH787" s="23"/>
      <c r="DI787" s="23"/>
      <c r="DJ787" s="23"/>
      <c r="DK787" s="23"/>
      <c r="DL787" s="23"/>
      <c r="DM787" s="23"/>
      <c r="DN787" s="23"/>
      <c r="DO787" s="23"/>
      <c r="DP787" s="23"/>
      <c r="DQ787" s="23"/>
      <c r="DR787" s="23"/>
      <c r="DS787" s="23"/>
      <c r="DT787" s="23"/>
      <c r="DU787" s="23"/>
      <c r="DV787" s="23"/>
      <c r="DW787" s="23"/>
      <c r="DX787" s="23"/>
      <c r="DY787" s="23"/>
      <c r="DZ787" s="23"/>
      <c r="EA787" s="23"/>
      <c r="EB787" s="23"/>
      <c r="EC787" s="23"/>
      <c r="ED787" s="23"/>
      <c r="EE787" s="23"/>
      <c r="EF787" s="23"/>
      <c r="EG787" s="23"/>
      <c r="EH787" s="23"/>
      <c r="EI787" s="23"/>
      <c r="EJ787" s="23"/>
      <c r="EK787" s="23"/>
      <c r="EL787" s="23"/>
      <c r="EM787" s="23"/>
      <c r="EN787" s="23"/>
      <c r="EO787" s="23"/>
      <c r="EP787" s="23"/>
      <c r="EQ787" s="23"/>
      <c r="ER787" s="23"/>
      <c r="ES787" s="23"/>
      <c r="ET787" s="23"/>
      <c r="EU787" s="23"/>
      <c r="EV787" s="23"/>
      <c r="EW787" s="23"/>
      <c r="EX787" s="23"/>
      <c r="EY787" s="23"/>
      <c r="EZ787" s="23"/>
      <c r="FA787" s="23"/>
      <c r="FB787" s="23"/>
      <c r="FC787" s="23"/>
      <c r="FD787" s="23"/>
      <c r="FE787" s="23"/>
      <c r="FF787" s="23"/>
      <c r="FG787" s="23"/>
      <c r="FH787" s="23"/>
      <c r="FI787" s="23"/>
      <c r="FJ787" s="23"/>
      <c r="FK787" s="23"/>
      <c r="FL787" s="23"/>
      <c r="FM787" s="23"/>
      <c r="FN787" s="23"/>
      <c r="FO787" s="23"/>
      <c r="FP787" s="23"/>
      <c r="FQ787" s="23"/>
      <c r="FR787" s="23"/>
      <c r="FS787" s="23"/>
      <c r="FT787" s="23"/>
      <c r="FU787" s="23"/>
      <c r="FV787" s="23"/>
      <c r="FW787" s="23"/>
      <c r="FX787" s="23"/>
      <c r="FY787" s="23"/>
      <c r="FZ787" s="23"/>
      <c r="GA787" s="23"/>
      <c r="GB787" s="23"/>
      <c r="GC787" s="23"/>
      <c r="GD787" s="23"/>
      <c r="GE787" s="23"/>
      <c r="GF787" s="23"/>
      <c r="GG787" s="23"/>
      <c r="GH787" s="23"/>
      <c r="GI787" s="23"/>
    </row>
    <row r="788" spans="1:191" x14ac:dyDescent="0.35">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c r="CB788" s="23"/>
      <c r="CC788" s="23"/>
      <c r="CD788" s="23"/>
      <c r="CE788" s="23"/>
      <c r="CF788" s="23"/>
      <c r="CG788" s="23"/>
      <c r="CH788" s="23"/>
      <c r="CI788" s="23"/>
      <c r="CJ788" s="23"/>
      <c r="CK788" s="23"/>
      <c r="CL788" s="23"/>
      <c r="CM788" s="23"/>
      <c r="CN788" s="23"/>
      <c r="CO788" s="23"/>
      <c r="CP788" s="23"/>
      <c r="CQ788" s="23"/>
      <c r="CR788" s="23"/>
      <c r="CS788" s="23"/>
      <c r="CT788" s="23"/>
      <c r="CU788" s="23"/>
      <c r="CV788" s="23"/>
      <c r="CW788" s="23"/>
      <c r="CX788" s="23"/>
      <c r="CY788" s="23"/>
      <c r="CZ788" s="23"/>
      <c r="DA788" s="23"/>
      <c r="DB788" s="23"/>
      <c r="DC788" s="23"/>
      <c r="DD788" s="23"/>
      <c r="DE788" s="23"/>
      <c r="DF788" s="23"/>
      <c r="DG788" s="23"/>
      <c r="DH788" s="23"/>
      <c r="DI788" s="23"/>
      <c r="DJ788" s="23"/>
      <c r="DK788" s="23"/>
      <c r="DL788" s="23"/>
      <c r="DM788" s="23"/>
      <c r="DN788" s="23"/>
      <c r="DO788" s="23"/>
      <c r="DP788" s="23"/>
      <c r="DQ788" s="23"/>
      <c r="DR788" s="23"/>
      <c r="DS788" s="23"/>
      <c r="DT788" s="23"/>
      <c r="DU788" s="23"/>
      <c r="DV788" s="23"/>
      <c r="DW788" s="23"/>
      <c r="DX788" s="23"/>
      <c r="DY788" s="23"/>
      <c r="DZ788" s="23"/>
      <c r="EA788" s="23"/>
      <c r="EB788" s="23"/>
      <c r="EC788" s="23"/>
      <c r="ED788" s="23"/>
      <c r="EE788" s="23"/>
      <c r="EF788" s="23"/>
      <c r="EG788" s="23"/>
      <c r="EH788" s="23"/>
      <c r="EI788" s="23"/>
      <c r="EJ788" s="23"/>
      <c r="EK788" s="23"/>
      <c r="EL788" s="23"/>
      <c r="EM788" s="23"/>
      <c r="EN788" s="23"/>
      <c r="EO788" s="23"/>
      <c r="EP788" s="23"/>
      <c r="EQ788" s="23"/>
      <c r="ER788" s="23"/>
      <c r="ES788" s="23"/>
      <c r="ET788" s="23"/>
      <c r="EU788" s="23"/>
      <c r="EV788" s="23"/>
      <c r="EW788" s="23"/>
      <c r="EX788" s="23"/>
      <c r="EY788" s="23"/>
      <c r="EZ788" s="23"/>
      <c r="FA788" s="23"/>
      <c r="FB788" s="23"/>
      <c r="FC788" s="23"/>
      <c r="FD788" s="23"/>
      <c r="FE788" s="23"/>
      <c r="FF788" s="23"/>
      <c r="FG788" s="23"/>
      <c r="FH788" s="23"/>
      <c r="FI788" s="23"/>
      <c r="FJ788" s="23"/>
      <c r="FK788" s="23"/>
      <c r="FL788" s="23"/>
      <c r="FM788" s="23"/>
      <c r="FN788" s="23"/>
      <c r="FO788" s="23"/>
      <c r="FP788" s="23"/>
      <c r="FQ788" s="23"/>
      <c r="FR788" s="23"/>
      <c r="FS788" s="23"/>
      <c r="FT788" s="23"/>
      <c r="FU788" s="23"/>
      <c r="FV788" s="23"/>
      <c r="FW788" s="23"/>
      <c r="FX788" s="23"/>
      <c r="FY788" s="23"/>
      <c r="FZ788" s="23"/>
      <c r="GA788" s="23"/>
      <c r="GB788" s="23"/>
      <c r="GC788" s="23"/>
      <c r="GD788" s="23"/>
      <c r="GE788" s="23"/>
      <c r="GF788" s="23"/>
      <c r="GG788" s="23"/>
      <c r="GH788" s="23"/>
      <c r="GI788" s="23"/>
    </row>
    <row r="789" spans="1:191" x14ac:dyDescent="0.35">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c r="CB789" s="23"/>
      <c r="CC789" s="23"/>
      <c r="CD789" s="23"/>
      <c r="CE789" s="23"/>
      <c r="CF789" s="23"/>
      <c r="CG789" s="23"/>
      <c r="CH789" s="23"/>
      <c r="CI789" s="23"/>
      <c r="CJ789" s="23"/>
      <c r="CK789" s="23"/>
      <c r="CL789" s="23"/>
      <c r="CM789" s="23"/>
      <c r="CN789" s="23"/>
      <c r="CO789" s="23"/>
      <c r="CP789" s="23"/>
      <c r="CQ789" s="23"/>
      <c r="CR789" s="23"/>
      <c r="CS789" s="23"/>
      <c r="CT789" s="23"/>
      <c r="CU789" s="23"/>
      <c r="CV789" s="23"/>
      <c r="CW789" s="23"/>
      <c r="CX789" s="23"/>
      <c r="CY789" s="23"/>
      <c r="CZ789" s="23"/>
      <c r="DA789" s="23"/>
      <c r="DB789" s="23"/>
      <c r="DC789" s="23"/>
      <c r="DD789" s="23"/>
      <c r="DE789" s="23"/>
      <c r="DF789" s="23"/>
      <c r="DG789" s="23"/>
      <c r="DH789" s="23"/>
      <c r="DI789" s="23"/>
      <c r="DJ789" s="23"/>
      <c r="DK789" s="23"/>
      <c r="DL789" s="23"/>
      <c r="DM789" s="23"/>
      <c r="DN789" s="23"/>
      <c r="DO789" s="23"/>
      <c r="DP789" s="23"/>
      <c r="DQ789" s="23"/>
      <c r="DR789" s="23"/>
      <c r="DS789" s="23"/>
      <c r="DT789" s="23"/>
      <c r="DU789" s="23"/>
      <c r="DV789" s="23"/>
      <c r="DW789" s="23"/>
      <c r="DX789" s="23"/>
      <c r="DY789" s="23"/>
      <c r="DZ789" s="23"/>
      <c r="EA789" s="23"/>
      <c r="EB789" s="23"/>
      <c r="EC789" s="23"/>
      <c r="ED789" s="23"/>
      <c r="EE789" s="23"/>
      <c r="EF789" s="23"/>
      <c r="EG789" s="23"/>
      <c r="EH789" s="23"/>
      <c r="EI789" s="23"/>
      <c r="EJ789" s="23"/>
      <c r="EK789" s="23"/>
      <c r="EL789" s="23"/>
      <c r="EM789" s="23"/>
      <c r="EN789" s="23"/>
      <c r="EO789" s="23"/>
      <c r="EP789" s="23"/>
      <c r="EQ789" s="23"/>
      <c r="ER789" s="23"/>
      <c r="ES789" s="23"/>
      <c r="ET789" s="23"/>
      <c r="EU789" s="23"/>
      <c r="EV789" s="23"/>
      <c r="EW789" s="23"/>
      <c r="EX789" s="23"/>
      <c r="EY789" s="23"/>
      <c r="EZ789" s="23"/>
      <c r="FA789" s="23"/>
      <c r="FB789" s="23"/>
      <c r="FC789" s="23"/>
      <c r="FD789" s="23"/>
      <c r="FE789" s="23"/>
      <c r="FF789" s="23"/>
      <c r="FG789" s="23"/>
      <c r="FH789" s="23"/>
      <c r="FI789" s="23"/>
      <c r="FJ789" s="23"/>
      <c r="FK789" s="23"/>
      <c r="FL789" s="23"/>
      <c r="FM789" s="23"/>
      <c r="FN789" s="23"/>
      <c r="FO789" s="23"/>
      <c r="FP789" s="23"/>
      <c r="FQ789" s="23"/>
      <c r="FR789" s="23"/>
      <c r="FS789" s="23"/>
      <c r="FT789" s="23"/>
      <c r="FU789" s="23"/>
      <c r="FV789" s="23"/>
      <c r="FW789" s="23"/>
      <c r="FX789" s="23"/>
      <c r="FY789" s="23"/>
      <c r="FZ789" s="23"/>
      <c r="GA789" s="23"/>
      <c r="GB789" s="23"/>
      <c r="GC789" s="23"/>
      <c r="GD789" s="23"/>
      <c r="GE789" s="23"/>
      <c r="GF789" s="23"/>
      <c r="GG789" s="23"/>
      <c r="GH789" s="23"/>
      <c r="GI789" s="23"/>
    </row>
    <row r="790" spans="1:191" x14ac:dyDescent="0.35">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3"/>
      <c r="BD790" s="23"/>
      <c r="BE790" s="23"/>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c r="CB790" s="23"/>
      <c r="CC790" s="23"/>
      <c r="CD790" s="23"/>
      <c r="CE790" s="23"/>
      <c r="CF790" s="23"/>
      <c r="CG790" s="23"/>
      <c r="CH790" s="23"/>
      <c r="CI790" s="23"/>
      <c r="CJ790" s="23"/>
      <c r="CK790" s="23"/>
      <c r="CL790" s="23"/>
      <c r="CM790" s="23"/>
      <c r="CN790" s="23"/>
      <c r="CO790" s="23"/>
      <c r="CP790" s="23"/>
      <c r="CQ790" s="23"/>
      <c r="CR790" s="23"/>
      <c r="CS790" s="23"/>
      <c r="CT790" s="23"/>
      <c r="CU790" s="23"/>
      <c r="CV790" s="23"/>
      <c r="CW790" s="23"/>
      <c r="CX790" s="23"/>
      <c r="CY790" s="23"/>
      <c r="CZ790" s="23"/>
      <c r="DA790" s="23"/>
      <c r="DB790" s="23"/>
      <c r="DC790" s="23"/>
      <c r="DD790" s="23"/>
      <c r="DE790" s="23"/>
      <c r="DF790" s="23"/>
      <c r="DG790" s="23"/>
      <c r="DH790" s="23"/>
      <c r="DI790" s="23"/>
      <c r="DJ790" s="23"/>
      <c r="DK790" s="23"/>
      <c r="DL790" s="23"/>
      <c r="DM790" s="23"/>
      <c r="DN790" s="23"/>
      <c r="DO790" s="23"/>
      <c r="DP790" s="23"/>
      <c r="DQ790" s="23"/>
      <c r="DR790" s="23"/>
      <c r="DS790" s="23"/>
      <c r="DT790" s="23"/>
      <c r="DU790" s="23"/>
      <c r="DV790" s="23"/>
      <c r="DW790" s="23"/>
      <c r="DX790" s="23"/>
      <c r="DY790" s="23"/>
      <c r="DZ790" s="23"/>
      <c r="EA790" s="23"/>
      <c r="EB790" s="23"/>
      <c r="EC790" s="23"/>
      <c r="ED790" s="23"/>
      <c r="EE790" s="23"/>
      <c r="EF790" s="23"/>
      <c r="EG790" s="23"/>
      <c r="EH790" s="23"/>
      <c r="EI790" s="23"/>
      <c r="EJ790" s="23"/>
      <c r="EK790" s="23"/>
      <c r="EL790" s="23"/>
      <c r="EM790" s="23"/>
      <c r="EN790" s="23"/>
      <c r="EO790" s="23"/>
      <c r="EP790" s="23"/>
      <c r="EQ790" s="23"/>
      <c r="ER790" s="23"/>
      <c r="ES790" s="23"/>
      <c r="ET790" s="23"/>
      <c r="EU790" s="23"/>
      <c r="EV790" s="23"/>
      <c r="EW790" s="23"/>
      <c r="EX790" s="23"/>
      <c r="EY790" s="23"/>
      <c r="EZ790" s="23"/>
      <c r="FA790" s="23"/>
      <c r="FB790" s="23"/>
      <c r="FC790" s="23"/>
      <c r="FD790" s="23"/>
      <c r="FE790" s="23"/>
      <c r="FF790" s="23"/>
      <c r="FG790" s="23"/>
      <c r="FH790" s="23"/>
      <c r="FI790" s="23"/>
      <c r="FJ790" s="23"/>
      <c r="FK790" s="23"/>
      <c r="FL790" s="23"/>
      <c r="FM790" s="23"/>
      <c r="FN790" s="23"/>
      <c r="FO790" s="23"/>
      <c r="FP790" s="23"/>
      <c r="FQ790" s="23"/>
      <c r="FR790" s="23"/>
      <c r="FS790" s="23"/>
      <c r="FT790" s="23"/>
      <c r="FU790" s="23"/>
      <c r="FV790" s="23"/>
      <c r="FW790" s="23"/>
      <c r="FX790" s="23"/>
      <c r="FY790" s="23"/>
      <c r="FZ790" s="23"/>
      <c r="GA790" s="23"/>
      <c r="GB790" s="23"/>
      <c r="GC790" s="23"/>
      <c r="GD790" s="23"/>
      <c r="GE790" s="23"/>
      <c r="GF790" s="23"/>
      <c r="GG790" s="23"/>
      <c r="GH790" s="23"/>
      <c r="GI790" s="23"/>
    </row>
    <row r="791" spans="1:191" x14ac:dyDescent="0.35">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c r="CB791" s="23"/>
      <c r="CC791" s="23"/>
      <c r="CD791" s="23"/>
      <c r="CE791" s="23"/>
      <c r="CF791" s="23"/>
      <c r="CG791" s="23"/>
      <c r="CH791" s="23"/>
      <c r="CI791" s="23"/>
      <c r="CJ791" s="23"/>
      <c r="CK791" s="23"/>
      <c r="CL791" s="23"/>
      <c r="CM791" s="23"/>
      <c r="CN791" s="23"/>
      <c r="CO791" s="23"/>
      <c r="CP791" s="23"/>
      <c r="CQ791" s="23"/>
      <c r="CR791" s="23"/>
      <c r="CS791" s="23"/>
      <c r="CT791" s="23"/>
      <c r="CU791" s="23"/>
      <c r="CV791" s="23"/>
      <c r="CW791" s="23"/>
      <c r="CX791" s="23"/>
      <c r="CY791" s="23"/>
      <c r="CZ791" s="23"/>
      <c r="DA791" s="23"/>
      <c r="DB791" s="23"/>
      <c r="DC791" s="23"/>
      <c r="DD791" s="23"/>
      <c r="DE791" s="23"/>
      <c r="DF791" s="23"/>
      <c r="DG791" s="23"/>
      <c r="DH791" s="23"/>
      <c r="DI791" s="23"/>
      <c r="DJ791" s="23"/>
      <c r="DK791" s="23"/>
      <c r="DL791" s="23"/>
      <c r="DM791" s="23"/>
      <c r="DN791" s="23"/>
      <c r="DO791" s="23"/>
      <c r="DP791" s="23"/>
      <c r="DQ791" s="23"/>
      <c r="DR791" s="23"/>
      <c r="DS791" s="23"/>
      <c r="DT791" s="23"/>
      <c r="DU791" s="23"/>
      <c r="DV791" s="23"/>
      <c r="DW791" s="23"/>
      <c r="DX791" s="23"/>
      <c r="DY791" s="23"/>
      <c r="DZ791" s="23"/>
      <c r="EA791" s="23"/>
      <c r="EB791" s="23"/>
      <c r="EC791" s="23"/>
      <c r="ED791" s="23"/>
      <c r="EE791" s="23"/>
      <c r="EF791" s="23"/>
      <c r="EG791" s="23"/>
      <c r="EH791" s="23"/>
      <c r="EI791" s="23"/>
      <c r="EJ791" s="23"/>
      <c r="EK791" s="23"/>
      <c r="EL791" s="23"/>
      <c r="EM791" s="23"/>
      <c r="EN791" s="23"/>
      <c r="EO791" s="23"/>
      <c r="EP791" s="23"/>
      <c r="EQ791" s="23"/>
      <c r="ER791" s="23"/>
      <c r="ES791" s="23"/>
      <c r="ET791" s="23"/>
      <c r="EU791" s="23"/>
      <c r="EV791" s="23"/>
      <c r="EW791" s="23"/>
      <c r="EX791" s="23"/>
      <c r="EY791" s="23"/>
      <c r="EZ791" s="23"/>
      <c r="FA791" s="23"/>
      <c r="FB791" s="23"/>
      <c r="FC791" s="23"/>
      <c r="FD791" s="23"/>
      <c r="FE791" s="23"/>
      <c r="FF791" s="23"/>
      <c r="FG791" s="23"/>
      <c r="FH791" s="23"/>
      <c r="FI791" s="23"/>
      <c r="FJ791" s="23"/>
      <c r="FK791" s="23"/>
      <c r="FL791" s="23"/>
      <c r="FM791" s="23"/>
      <c r="FN791" s="23"/>
      <c r="FO791" s="23"/>
      <c r="FP791" s="23"/>
      <c r="FQ791" s="23"/>
      <c r="FR791" s="23"/>
      <c r="FS791" s="23"/>
      <c r="FT791" s="23"/>
      <c r="FU791" s="23"/>
      <c r="FV791" s="23"/>
      <c r="FW791" s="23"/>
      <c r="FX791" s="23"/>
      <c r="FY791" s="23"/>
      <c r="FZ791" s="23"/>
      <c r="GA791" s="23"/>
      <c r="GB791" s="23"/>
      <c r="GC791" s="23"/>
      <c r="GD791" s="23"/>
      <c r="GE791" s="23"/>
      <c r="GF791" s="23"/>
      <c r="GG791" s="23"/>
      <c r="GH791" s="23"/>
      <c r="GI791" s="23"/>
    </row>
    <row r="792" spans="1:191" x14ac:dyDescent="0.35">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c r="CB792" s="23"/>
      <c r="CC792" s="23"/>
      <c r="CD792" s="23"/>
      <c r="CE792" s="23"/>
      <c r="CF792" s="23"/>
      <c r="CG792" s="23"/>
      <c r="CH792" s="23"/>
      <c r="CI792" s="23"/>
      <c r="CJ792" s="23"/>
      <c r="CK792" s="23"/>
      <c r="CL792" s="23"/>
      <c r="CM792" s="23"/>
      <c r="CN792" s="23"/>
      <c r="CO792" s="23"/>
      <c r="CP792" s="23"/>
      <c r="CQ792" s="23"/>
      <c r="CR792" s="23"/>
      <c r="CS792" s="23"/>
      <c r="CT792" s="23"/>
      <c r="CU792" s="23"/>
      <c r="CV792" s="23"/>
      <c r="CW792" s="23"/>
      <c r="CX792" s="23"/>
      <c r="CY792" s="23"/>
      <c r="CZ792" s="23"/>
      <c r="DA792" s="23"/>
      <c r="DB792" s="23"/>
      <c r="DC792" s="23"/>
      <c r="DD792" s="23"/>
      <c r="DE792" s="23"/>
      <c r="DF792" s="23"/>
      <c r="DG792" s="23"/>
      <c r="DH792" s="23"/>
      <c r="DI792" s="23"/>
      <c r="DJ792" s="23"/>
      <c r="DK792" s="23"/>
      <c r="DL792" s="23"/>
      <c r="DM792" s="23"/>
      <c r="DN792" s="23"/>
      <c r="DO792" s="23"/>
      <c r="DP792" s="23"/>
      <c r="DQ792" s="23"/>
      <c r="DR792" s="23"/>
      <c r="DS792" s="23"/>
      <c r="DT792" s="23"/>
      <c r="DU792" s="23"/>
      <c r="DV792" s="23"/>
      <c r="DW792" s="23"/>
      <c r="DX792" s="23"/>
      <c r="DY792" s="23"/>
      <c r="DZ792" s="23"/>
      <c r="EA792" s="23"/>
      <c r="EB792" s="23"/>
      <c r="EC792" s="23"/>
      <c r="ED792" s="23"/>
      <c r="EE792" s="23"/>
      <c r="EF792" s="23"/>
      <c r="EG792" s="23"/>
      <c r="EH792" s="23"/>
      <c r="EI792" s="23"/>
      <c r="EJ792" s="23"/>
      <c r="EK792" s="23"/>
      <c r="EL792" s="23"/>
      <c r="EM792" s="23"/>
      <c r="EN792" s="23"/>
      <c r="EO792" s="23"/>
      <c r="EP792" s="23"/>
      <c r="EQ792" s="23"/>
      <c r="ER792" s="23"/>
      <c r="ES792" s="23"/>
      <c r="ET792" s="23"/>
      <c r="EU792" s="23"/>
      <c r="EV792" s="23"/>
      <c r="EW792" s="23"/>
      <c r="EX792" s="23"/>
      <c r="EY792" s="23"/>
      <c r="EZ792" s="23"/>
      <c r="FA792" s="23"/>
      <c r="FB792" s="23"/>
      <c r="FC792" s="23"/>
      <c r="FD792" s="23"/>
      <c r="FE792" s="23"/>
      <c r="FF792" s="23"/>
      <c r="FG792" s="23"/>
      <c r="FH792" s="23"/>
      <c r="FI792" s="23"/>
      <c r="FJ792" s="23"/>
      <c r="FK792" s="23"/>
      <c r="FL792" s="23"/>
      <c r="FM792" s="23"/>
      <c r="FN792" s="23"/>
      <c r="FO792" s="23"/>
      <c r="FP792" s="23"/>
      <c r="FQ792" s="23"/>
      <c r="FR792" s="23"/>
      <c r="FS792" s="23"/>
      <c r="FT792" s="23"/>
      <c r="FU792" s="23"/>
      <c r="FV792" s="23"/>
      <c r="FW792" s="23"/>
      <c r="FX792" s="23"/>
      <c r="FY792" s="23"/>
      <c r="FZ792" s="23"/>
      <c r="GA792" s="23"/>
      <c r="GB792" s="23"/>
      <c r="GC792" s="23"/>
      <c r="GD792" s="23"/>
      <c r="GE792" s="23"/>
      <c r="GF792" s="23"/>
      <c r="GG792" s="23"/>
      <c r="GH792" s="23"/>
      <c r="GI792" s="23"/>
    </row>
    <row r="793" spans="1:191" x14ac:dyDescent="0.35">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c r="CB793" s="23"/>
      <c r="CC793" s="23"/>
      <c r="CD793" s="23"/>
      <c r="CE793" s="23"/>
      <c r="CF793" s="23"/>
      <c r="CG793" s="23"/>
      <c r="CH793" s="23"/>
      <c r="CI793" s="23"/>
      <c r="CJ793" s="23"/>
      <c r="CK793" s="23"/>
      <c r="CL793" s="23"/>
      <c r="CM793" s="23"/>
      <c r="CN793" s="23"/>
      <c r="CO793" s="23"/>
      <c r="CP793" s="23"/>
      <c r="CQ793" s="23"/>
      <c r="CR793" s="23"/>
      <c r="CS793" s="23"/>
      <c r="CT793" s="23"/>
      <c r="CU793" s="23"/>
      <c r="CV793" s="23"/>
      <c r="CW793" s="23"/>
      <c r="CX793" s="23"/>
      <c r="CY793" s="23"/>
      <c r="CZ793" s="23"/>
      <c r="DA793" s="23"/>
      <c r="DB793" s="23"/>
      <c r="DC793" s="23"/>
      <c r="DD793" s="23"/>
      <c r="DE793" s="23"/>
      <c r="DF793" s="23"/>
      <c r="DG793" s="23"/>
      <c r="DH793" s="23"/>
      <c r="DI793" s="23"/>
      <c r="DJ793" s="23"/>
      <c r="DK793" s="23"/>
      <c r="DL793" s="23"/>
      <c r="DM793" s="23"/>
      <c r="DN793" s="23"/>
      <c r="DO793" s="23"/>
      <c r="DP793" s="23"/>
      <c r="DQ793" s="23"/>
      <c r="DR793" s="23"/>
      <c r="DS793" s="23"/>
      <c r="DT793" s="23"/>
      <c r="DU793" s="23"/>
      <c r="DV793" s="23"/>
      <c r="DW793" s="23"/>
      <c r="DX793" s="23"/>
      <c r="DY793" s="23"/>
      <c r="DZ793" s="23"/>
      <c r="EA793" s="23"/>
      <c r="EB793" s="23"/>
      <c r="EC793" s="23"/>
      <c r="ED793" s="23"/>
      <c r="EE793" s="23"/>
      <c r="EF793" s="23"/>
      <c r="EG793" s="23"/>
      <c r="EH793" s="23"/>
      <c r="EI793" s="23"/>
      <c r="EJ793" s="23"/>
      <c r="EK793" s="23"/>
      <c r="EL793" s="23"/>
      <c r="EM793" s="23"/>
      <c r="EN793" s="23"/>
      <c r="EO793" s="23"/>
      <c r="EP793" s="23"/>
      <c r="EQ793" s="23"/>
      <c r="ER793" s="23"/>
      <c r="ES793" s="23"/>
      <c r="ET793" s="23"/>
      <c r="EU793" s="23"/>
      <c r="EV793" s="23"/>
      <c r="EW793" s="23"/>
      <c r="EX793" s="23"/>
      <c r="EY793" s="23"/>
      <c r="EZ793" s="23"/>
      <c r="FA793" s="23"/>
      <c r="FB793" s="23"/>
      <c r="FC793" s="23"/>
      <c r="FD793" s="23"/>
      <c r="FE793" s="23"/>
      <c r="FF793" s="23"/>
      <c r="FG793" s="23"/>
      <c r="FH793" s="23"/>
      <c r="FI793" s="23"/>
      <c r="FJ793" s="23"/>
      <c r="FK793" s="23"/>
      <c r="FL793" s="23"/>
      <c r="FM793" s="23"/>
      <c r="FN793" s="23"/>
      <c r="FO793" s="23"/>
      <c r="FP793" s="23"/>
      <c r="FQ793" s="23"/>
      <c r="FR793" s="23"/>
      <c r="FS793" s="23"/>
      <c r="FT793" s="23"/>
      <c r="FU793" s="23"/>
      <c r="FV793" s="23"/>
      <c r="FW793" s="23"/>
      <c r="FX793" s="23"/>
      <c r="FY793" s="23"/>
      <c r="FZ793" s="23"/>
      <c r="GA793" s="23"/>
      <c r="GB793" s="23"/>
      <c r="GC793" s="23"/>
      <c r="GD793" s="23"/>
      <c r="GE793" s="23"/>
      <c r="GF793" s="23"/>
      <c r="GG793" s="23"/>
      <c r="GH793" s="23"/>
      <c r="GI793" s="23"/>
    </row>
    <row r="794" spans="1:191" x14ac:dyDescent="0.35">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c r="CB794" s="23"/>
      <c r="CC794" s="23"/>
      <c r="CD794" s="23"/>
      <c r="CE794" s="23"/>
      <c r="CF794" s="23"/>
      <c r="CG794" s="23"/>
      <c r="CH794" s="23"/>
      <c r="CI794" s="23"/>
      <c r="CJ794" s="23"/>
      <c r="CK794" s="23"/>
      <c r="CL794" s="23"/>
      <c r="CM794" s="23"/>
      <c r="CN794" s="23"/>
      <c r="CO794" s="23"/>
      <c r="CP794" s="23"/>
      <c r="CQ794" s="23"/>
      <c r="CR794" s="23"/>
      <c r="CS794" s="23"/>
      <c r="CT794" s="23"/>
      <c r="CU794" s="23"/>
      <c r="CV794" s="23"/>
      <c r="CW794" s="23"/>
      <c r="CX794" s="23"/>
      <c r="CY794" s="23"/>
      <c r="CZ794" s="23"/>
      <c r="DA794" s="23"/>
      <c r="DB794" s="23"/>
      <c r="DC794" s="23"/>
      <c r="DD794" s="23"/>
      <c r="DE794" s="23"/>
      <c r="DF794" s="23"/>
      <c r="DG794" s="23"/>
      <c r="DH794" s="23"/>
      <c r="DI794" s="23"/>
      <c r="DJ794" s="23"/>
      <c r="DK794" s="23"/>
      <c r="DL794" s="23"/>
      <c r="DM794" s="23"/>
      <c r="DN794" s="23"/>
      <c r="DO794" s="23"/>
      <c r="DP794" s="23"/>
      <c r="DQ794" s="23"/>
      <c r="DR794" s="23"/>
      <c r="DS794" s="23"/>
      <c r="DT794" s="23"/>
      <c r="DU794" s="23"/>
      <c r="DV794" s="23"/>
      <c r="DW794" s="23"/>
      <c r="DX794" s="23"/>
      <c r="DY794" s="23"/>
      <c r="DZ794" s="23"/>
      <c r="EA794" s="23"/>
      <c r="EB794" s="23"/>
      <c r="EC794" s="23"/>
      <c r="ED794" s="23"/>
      <c r="EE794" s="23"/>
      <c r="EF794" s="23"/>
      <c r="EG794" s="23"/>
      <c r="EH794" s="23"/>
      <c r="EI794" s="23"/>
      <c r="EJ794" s="23"/>
      <c r="EK794" s="23"/>
      <c r="EL794" s="23"/>
      <c r="EM794" s="23"/>
      <c r="EN794" s="23"/>
      <c r="EO794" s="23"/>
      <c r="EP794" s="23"/>
      <c r="EQ794" s="23"/>
      <c r="ER794" s="23"/>
      <c r="ES794" s="23"/>
      <c r="ET794" s="23"/>
      <c r="EU794" s="23"/>
      <c r="EV794" s="23"/>
      <c r="EW794" s="23"/>
      <c r="EX794" s="23"/>
      <c r="EY794" s="23"/>
      <c r="EZ794" s="23"/>
      <c r="FA794" s="23"/>
      <c r="FB794" s="23"/>
      <c r="FC794" s="23"/>
      <c r="FD794" s="23"/>
      <c r="FE794" s="23"/>
      <c r="FF794" s="23"/>
      <c r="FG794" s="23"/>
      <c r="FH794" s="23"/>
      <c r="FI794" s="23"/>
      <c r="FJ794" s="23"/>
      <c r="FK794" s="23"/>
      <c r="FL794" s="23"/>
      <c r="FM794" s="23"/>
      <c r="FN794" s="23"/>
      <c r="FO794" s="23"/>
      <c r="FP794" s="23"/>
      <c r="FQ794" s="23"/>
      <c r="FR794" s="23"/>
      <c r="FS794" s="23"/>
      <c r="FT794" s="23"/>
      <c r="FU794" s="23"/>
      <c r="FV794" s="23"/>
      <c r="FW794" s="23"/>
      <c r="FX794" s="23"/>
      <c r="FY794" s="23"/>
      <c r="FZ794" s="23"/>
      <c r="GA794" s="23"/>
      <c r="GB794" s="23"/>
      <c r="GC794" s="23"/>
      <c r="GD794" s="23"/>
      <c r="GE794" s="23"/>
      <c r="GF794" s="23"/>
      <c r="GG794" s="23"/>
      <c r="GH794" s="23"/>
      <c r="GI794" s="23"/>
    </row>
    <row r="795" spans="1:191" x14ac:dyDescent="0.3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c r="CB795" s="23"/>
      <c r="CC795" s="23"/>
      <c r="CD795" s="23"/>
      <c r="CE795" s="23"/>
      <c r="CF795" s="23"/>
      <c r="CG795" s="23"/>
      <c r="CH795" s="23"/>
      <c r="CI795" s="23"/>
      <c r="CJ795" s="23"/>
      <c r="CK795" s="23"/>
      <c r="CL795" s="23"/>
      <c r="CM795" s="23"/>
      <c r="CN795" s="23"/>
      <c r="CO795" s="23"/>
      <c r="CP795" s="23"/>
      <c r="CQ795" s="23"/>
      <c r="CR795" s="23"/>
      <c r="CS795" s="23"/>
      <c r="CT795" s="23"/>
      <c r="CU795" s="23"/>
      <c r="CV795" s="23"/>
      <c r="CW795" s="23"/>
      <c r="CX795" s="23"/>
      <c r="CY795" s="23"/>
      <c r="CZ795" s="23"/>
      <c r="DA795" s="23"/>
      <c r="DB795" s="23"/>
      <c r="DC795" s="23"/>
      <c r="DD795" s="23"/>
      <c r="DE795" s="23"/>
      <c r="DF795" s="23"/>
      <c r="DG795" s="23"/>
      <c r="DH795" s="23"/>
      <c r="DI795" s="23"/>
      <c r="DJ795" s="23"/>
      <c r="DK795" s="23"/>
      <c r="DL795" s="23"/>
      <c r="DM795" s="23"/>
      <c r="DN795" s="23"/>
      <c r="DO795" s="23"/>
      <c r="DP795" s="23"/>
      <c r="DQ795" s="23"/>
      <c r="DR795" s="23"/>
      <c r="DS795" s="23"/>
      <c r="DT795" s="23"/>
      <c r="DU795" s="23"/>
      <c r="DV795" s="23"/>
      <c r="DW795" s="23"/>
      <c r="DX795" s="23"/>
      <c r="DY795" s="23"/>
      <c r="DZ795" s="23"/>
      <c r="EA795" s="23"/>
      <c r="EB795" s="23"/>
      <c r="EC795" s="23"/>
      <c r="ED795" s="23"/>
      <c r="EE795" s="23"/>
      <c r="EF795" s="23"/>
      <c r="EG795" s="23"/>
      <c r="EH795" s="23"/>
      <c r="EI795" s="23"/>
      <c r="EJ795" s="23"/>
      <c r="EK795" s="23"/>
      <c r="EL795" s="23"/>
      <c r="EM795" s="23"/>
      <c r="EN795" s="23"/>
      <c r="EO795" s="23"/>
      <c r="EP795" s="23"/>
      <c r="EQ795" s="23"/>
      <c r="ER795" s="23"/>
      <c r="ES795" s="23"/>
      <c r="ET795" s="23"/>
      <c r="EU795" s="23"/>
      <c r="EV795" s="23"/>
      <c r="EW795" s="23"/>
      <c r="EX795" s="23"/>
      <c r="EY795" s="23"/>
      <c r="EZ795" s="23"/>
      <c r="FA795" s="23"/>
      <c r="FB795" s="23"/>
      <c r="FC795" s="23"/>
      <c r="FD795" s="23"/>
      <c r="FE795" s="23"/>
      <c r="FF795" s="23"/>
      <c r="FG795" s="23"/>
      <c r="FH795" s="23"/>
      <c r="FI795" s="23"/>
      <c r="FJ795" s="23"/>
      <c r="FK795" s="23"/>
      <c r="FL795" s="23"/>
      <c r="FM795" s="23"/>
      <c r="FN795" s="23"/>
      <c r="FO795" s="23"/>
      <c r="FP795" s="23"/>
      <c r="FQ795" s="23"/>
      <c r="FR795" s="23"/>
      <c r="FS795" s="23"/>
      <c r="FT795" s="23"/>
      <c r="FU795" s="23"/>
      <c r="FV795" s="23"/>
      <c r="FW795" s="23"/>
      <c r="FX795" s="23"/>
      <c r="FY795" s="23"/>
      <c r="FZ795" s="23"/>
      <c r="GA795" s="23"/>
      <c r="GB795" s="23"/>
      <c r="GC795" s="23"/>
      <c r="GD795" s="23"/>
      <c r="GE795" s="23"/>
      <c r="GF795" s="23"/>
      <c r="GG795" s="23"/>
      <c r="GH795" s="23"/>
      <c r="GI795" s="23"/>
    </row>
    <row r="796" spans="1:191" x14ac:dyDescent="0.35">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3"/>
      <c r="BD796" s="23"/>
      <c r="BE796" s="23"/>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c r="CB796" s="23"/>
      <c r="CC796" s="23"/>
      <c r="CD796" s="23"/>
      <c r="CE796" s="23"/>
      <c r="CF796" s="23"/>
      <c r="CG796" s="23"/>
      <c r="CH796" s="23"/>
      <c r="CI796" s="23"/>
      <c r="CJ796" s="23"/>
      <c r="CK796" s="23"/>
      <c r="CL796" s="23"/>
      <c r="CM796" s="23"/>
      <c r="CN796" s="23"/>
      <c r="CO796" s="23"/>
      <c r="CP796" s="23"/>
      <c r="CQ796" s="23"/>
      <c r="CR796" s="23"/>
      <c r="CS796" s="23"/>
      <c r="CT796" s="23"/>
      <c r="CU796" s="23"/>
      <c r="CV796" s="23"/>
      <c r="CW796" s="23"/>
      <c r="CX796" s="23"/>
      <c r="CY796" s="23"/>
      <c r="CZ796" s="23"/>
      <c r="DA796" s="23"/>
      <c r="DB796" s="23"/>
      <c r="DC796" s="23"/>
      <c r="DD796" s="23"/>
      <c r="DE796" s="23"/>
      <c r="DF796" s="23"/>
      <c r="DG796" s="23"/>
      <c r="DH796" s="23"/>
      <c r="DI796" s="23"/>
      <c r="DJ796" s="23"/>
      <c r="DK796" s="23"/>
      <c r="DL796" s="23"/>
      <c r="DM796" s="23"/>
      <c r="DN796" s="23"/>
      <c r="DO796" s="23"/>
      <c r="DP796" s="23"/>
      <c r="DQ796" s="23"/>
      <c r="DR796" s="23"/>
      <c r="DS796" s="23"/>
      <c r="DT796" s="23"/>
      <c r="DU796" s="23"/>
      <c r="DV796" s="23"/>
      <c r="DW796" s="23"/>
      <c r="DX796" s="23"/>
      <c r="DY796" s="23"/>
      <c r="DZ796" s="23"/>
      <c r="EA796" s="23"/>
      <c r="EB796" s="23"/>
      <c r="EC796" s="23"/>
      <c r="ED796" s="23"/>
      <c r="EE796" s="23"/>
      <c r="EF796" s="23"/>
      <c r="EG796" s="23"/>
      <c r="EH796" s="23"/>
      <c r="EI796" s="23"/>
      <c r="EJ796" s="23"/>
      <c r="EK796" s="23"/>
      <c r="EL796" s="23"/>
      <c r="EM796" s="23"/>
      <c r="EN796" s="23"/>
      <c r="EO796" s="23"/>
      <c r="EP796" s="23"/>
      <c r="EQ796" s="23"/>
      <c r="ER796" s="23"/>
      <c r="ES796" s="23"/>
      <c r="ET796" s="23"/>
      <c r="EU796" s="23"/>
      <c r="EV796" s="23"/>
      <c r="EW796" s="23"/>
      <c r="EX796" s="23"/>
      <c r="EY796" s="23"/>
      <c r="EZ796" s="23"/>
      <c r="FA796" s="23"/>
      <c r="FB796" s="23"/>
      <c r="FC796" s="23"/>
      <c r="FD796" s="23"/>
      <c r="FE796" s="23"/>
      <c r="FF796" s="23"/>
      <c r="FG796" s="23"/>
      <c r="FH796" s="23"/>
      <c r="FI796" s="23"/>
      <c r="FJ796" s="23"/>
      <c r="FK796" s="23"/>
      <c r="FL796" s="23"/>
      <c r="FM796" s="23"/>
      <c r="FN796" s="23"/>
      <c r="FO796" s="23"/>
      <c r="FP796" s="23"/>
      <c r="FQ796" s="23"/>
      <c r="FR796" s="23"/>
      <c r="FS796" s="23"/>
      <c r="FT796" s="23"/>
      <c r="FU796" s="23"/>
      <c r="FV796" s="23"/>
      <c r="FW796" s="23"/>
      <c r="FX796" s="23"/>
      <c r="FY796" s="23"/>
      <c r="FZ796" s="23"/>
      <c r="GA796" s="23"/>
      <c r="GB796" s="23"/>
      <c r="GC796" s="23"/>
      <c r="GD796" s="23"/>
      <c r="GE796" s="23"/>
      <c r="GF796" s="23"/>
      <c r="GG796" s="23"/>
      <c r="GH796" s="23"/>
      <c r="GI796" s="23"/>
    </row>
    <row r="797" spans="1:191" x14ac:dyDescent="0.35">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c r="CB797" s="23"/>
      <c r="CC797" s="23"/>
      <c r="CD797" s="23"/>
      <c r="CE797" s="23"/>
      <c r="CF797" s="23"/>
      <c r="CG797" s="23"/>
      <c r="CH797" s="23"/>
      <c r="CI797" s="23"/>
      <c r="CJ797" s="23"/>
      <c r="CK797" s="23"/>
      <c r="CL797" s="23"/>
      <c r="CM797" s="23"/>
      <c r="CN797" s="23"/>
      <c r="CO797" s="23"/>
      <c r="CP797" s="23"/>
      <c r="CQ797" s="23"/>
      <c r="CR797" s="23"/>
      <c r="CS797" s="23"/>
      <c r="CT797" s="23"/>
      <c r="CU797" s="23"/>
      <c r="CV797" s="23"/>
      <c r="CW797" s="23"/>
      <c r="CX797" s="23"/>
      <c r="CY797" s="23"/>
      <c r="CZ797" s="23"/>
      <c r="DA797" s="23"/>
      <c r="DB797" s="23"/>
      <c r="DC797" s="23"/>
      <c r="DD797" s="23"/>
      <c r="DE797" s="23"/>
      <c r="DF797" s="23"/>
      <c r="DG797" s="23"/>
      <c r="DH797" s="23"/>
      <c r="DI797" s="23"/>
      <c r="DJ797" s="23"/>
      <c r="DK797" s="23"/>
      <c r="DL797" s="23"/>
      <c r="DM797" s="23"/>
      <c r="DN797" s="23"/>
      <c r="DO797" s="23"/>
      <c r="DP797" s="23"/>
      <c r="DQ797" s="23"/>
      <c r="DR797" s="23"/>
      <c r="DS797" s="23"/>
      <c r="DT797" s="23"/>
      <c r="DU797" s="23"/>
      <c r="DV797" s="23"/>
      <c r="DW797" s="23"/>
      <c r="DX797" s="23"/>
      <c r="DY797" s="23"/>
      <c r="DZ797" s="23"/>
      <c r="EA797" s="23"/>
      <c r="EB797" s="23"/>
      <c r="EC797" s="23"/>
      <c r="ED797" s="23"/>
      <c r="EE797" s="23"/>
      <c r="EF797" s="23"/>
      <c r="EG797" s="23"/>
      <c r="EH797" s="23"/>
      <c r="EI797" s="23"/>
      <c r="EJ797" s="23"/>
      <c r="EK797" s="23"/>
      <c r="EL797" s="23"/>
      <c r="EM797" s="23"/>
      <c r="EN797" s="23"/>
      <c r="EO797" s="23"/>
      <c r="EP797" s="23"/>
      <c r="EQ797" s="23"/>
      <c r="ER797" s="23"/>
      <c r="ES797" s="23"/>
      <c r="ET797" s="23"/>
      <c r="EU797" s="23"/>
      <c r="EV797" s="23"/>
      <c r="EW797" s="23"/>
      <c r="EX797" s="23"/>
      <c r="EY797" s="23"/>
      <c r="EZ797" s="23"/>
      <c r="FA797" s="23"/>
      <c r="FB797" s="23"/>
      <c r="FC797" s="23"/>
      <c r="FD797" s="23"/>
      <c r="FE797" s="23"/>
      <c r="FF797" s="23"/>
      <c r="FG797" s="23"/>
      <c r="FH797" s="23"/>
      <c r="FI797" s="23"/>
      <c r="FJ797" s="23"/>
      <c r="FK797" s="23"/>
      <c r="FL797" s="23"/>
      <c r="FM797" s="23"/>
      <c r="FN797" s="23"/>
      <c r="FO797" s="23"/>
      <c r="FP797" s="23"/>
      <c r="FQ797" s="23"/>
      <c r="FR797" s="23"/>
      <c r="FS797" s="23"/>
      <c r="FT797" s="23"/>
      <c r="FU797" s="23"/>
      <c r="FV797" s="23"/>
      <c r="FW797" s="23"/>
      <c r="FX797" s="23"/>
      <c r="FY797" s="23"/>
      <c r="FZ797" s="23"/>
      <c r="GA797" s="23"/>
      <c r="GB797" s="23"/>
      <c r="GC797" s="23"/>
      <c r="GD797" s="23"/>
      <c r="GE797" s="23"/>
      <c r="GF797" s="23"/>
      <c r="GG797" s="23"/>
      <c r="GH797" s="23"/>
      <c r="GI797" s="23"/>
    </row>
    <row r="798" spans="1:191" x14ac:dyDescent="0.35">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c r="CB798" s="23"/>
      <c r="CC798" s="23"/>
      <c r="CD798" s="23"/>
      <c r="CE798" s="23"/>
      <c r="CF798" s="23"/>
      <c r="CG798" s="23"/>
      <c r="CH798" s="23"/>
      <c r="CI798" s="23"/>
      <c r="CJ798" s="23"/>
      <c r="CK798" s="23"/>
      <c r="CL798" s="23"/>
      <c r="CM798" s="23"/>
      <c r="CN798" s="23"/>
      <c r="CO798" s="23"/>
      <c r="CP798" s="23"/>
      <c r="CQ798" s="23"/>
      <c r="CR798" s="23"/>
      <c r="CS798" s="23"/>
      <c r="CT798" s="23"/>
      <c r="CU798" s="23"/>
      <c r="CV798" s="23"/>
      <c r="CW798" s="23"/>
      <c r="CX798" s="23"/>
      <c r="CY798" s="23"/>
      <c r="CZ798" s="23"/>
      <c r="DA798" s="23"/>
      <c r="DB798" s="23"/>
      <c r="DC798" s="23"/>
      <c r="DD798" s="23"/>
      <c r="DE798" s="23"/>
      <c r="DF798" s="23"/>
      <c r="DG798" s="23"/>
      <c r="DH798" s="23"/>
      <c r="DI798" s="23"/>
      <c r="DJ798" s="23"/>
      <c r="DK798" s="23"/>
      <c r="DL798" s="23"/>
      <c r="DM798" s="23"/>
      <c r="DN798" s="23"/>
      <c r="DO798" s="23"/>
      <c r="DP798" s="23"/>
      <c r="DQ798" s="23"/>
      <c r="DR798" s="23"/>
      <c r="DS798" s="23"/>
      <c r="DT798" s="23"/>
      <c r="DU798" s="23"/>
      <c r="DV798" s="23"/>
      <c r="DW798" s="23"/>
      <c r="DX798" s="23"/>
      <c r="DY798" s="23"/>
      <c r="DZ798" s="23"/>
      <c r="EA798" s="23"/>
      <c r="EB798" s="23"/>
      <c r="EC798" s="23"/>
      <c r="ED798" s="23"/>
      <c r="EE798" s="23"/>
      <c r="EF798" s="23"/>
      <c r="EG798" s="23"/>
      <c r="EH798" s="23"/>
      <c r="EI798" s="23"/>
      <c r="EJ798" s="23"/>
      <c r="EK798" s="23"/>
      <c r="EL798" s="23"/>
      <c r="EM798" s="23"/>
      <c r="EN798" s="23"/>
      <c r="EO798" s="23"/>
      <c r="EP798" s="23"/>
      <c r="EQ798" s="23"/>
      <c r="ER798" s="23"/>
      <c r="ES798" s="23"/>
      <c r="ET798" s="23"/>
      <c r="EU798" s="23"/>
      <c r="EV798" s="23"/>
      <c r="EW798" s="23"/>
      <c r="EX798" s="23"/>
      <c r="EY798" s="23"/>
      <c r="EZ798" s="23"/>
      <c r="FA798" s="23"/>
      <c r="FB798" s="23"/>
      <c r="FC798" s="23"/>
      <c r="FD798" s="23"/>
      <c r="FE798" s="23"/>
      <c r="FF798" s="23"/>
      <c r="FG798" s="23"/>
      <c r="FH798" s="23"/>
      <c r="FI798" s="23"/>
      <c r="FJ798" s="23"/>
      <c r="FK798" s="23"/>
      <c r="FL798" s="23"/>
      <c r="FM798" s="23"/>
      <c r="FN798" s="23"/>
      <c r="FO798" s="23"/>
      <c r="FP798" s="23"/>
      <c r="FQ798" s="23"/>
      <c r="FR798" s="23"/>
      <c r="FS798" s="23"/>
      <c r="FT798" s="23"/>
      <c r="FU798" s="23"/>
      <c r="FV798" s="23"/>
      <c r="FW798" s="23"/>
      <c r="FX798" s="23"/>
      <c r="FY798" s="23"/>
      <c r="FZ798" s="23"/>
      <c r="GA798" s="23"/>
      <c r="GB798" s="23"/>
      <c r="GC798" s="23"/>
      <c r="GD798" s="23"/>
      <c r="GE798" s="23"/>
      <c r="GF798" s="23"/>
      <c r="GG798" s="23"/>
      <c r="GH798" s="23"/>
      <c r="GI798" s="23"/>
    </row>
    <row r="799" spans="1:191" x14ac:dyDescent="0.35">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c r="CB799" s="23"/>
      <c r="CC799" s="23"/>
      <c r="CD799" s="23"/>
      <c r="CE799" s="23"/>
      <c r="CF799" s="23"/>
      <c r="CG799" s="23"/>
      <c r="CH799" s="23"/>
      <c r="CI799" s="23"/>
      <c r="CJ799" s="23"/>
      <c r="CK799" s="23"/>
      <c r="CL799" s="23"/>
      <c r="CM799" s="23"/>
      <c r="CN799" s="23"/>
      <c r="CO799" s="23"/>
      <c r="CP799" s="23"/>
      <c r="CQ799" s="23"/>
      <c r="CR799" s="23"/>
      <c r="CS799" s="23"/>
      <c r="CT799" s="23"/>
      <c r="CU799" s="23"/>
      <c r="CV799" s="23"/>
      <c r="CW799" s="23"/>
      <c r="CX799" s="23"/>
      <c r="CY799" s="23"/>
      <c r="CZ799" s="23"/>
      <c r="DA799" s="23"/>
      <c r="DB799" s="23"/>
      <c r="DC799" s="23"/>
      <c r="DD799" s="23"/>
      <c r="DE799" s="23"/>
      <c r="DF799" s="23"/>
      <c r="DG799" s="23"/>
      <c r="DH799" s="23"/>
      <c r="DI799" s="23"/>
      <c r="DJ799" s="23"/>
      <c r="DK799" s="23"/>
      <c r="DL799" s="23"/>
      <c r="DM799" s="23"/>
      <c r="DN799" s="23"/>
      <c r="DO799" s="23"/>
      <c r="DP799" s="23"/>
      <c r="DQ799" s="23"/>
      <c r="DR799" s="23"/>
      <c r="DS799" s="23"/>
      <c r="DT799" s="23"/>
      <c r="DU799" s="23"/>
      <c r="DV799" s="23"/>
      <c r="DW799" s="23"/>
      <c r="DX799" s="23"/>
      <c r="DY799" s="23"/>
      <c r="DZ799" s="23"/>
      <c r="EA799" s="23"/>
      <c r="EB799" s="23"/>
      <c r="EC799" s="23"/>
      <c r="ED799" s="23"/>
      <c r="EE799" s="23"/>
      <c r="EF799" s="23"/>
      <c r="EG799" s="23"/>
      <c r="EH799" s="23"/>
      <c r="EI799" s="23"/>
      <c r="EJ799" s="23"/>
      <c r="EK799" s="23"/>
      <c r="EL799" s="23"/>
      <c r="EM799" s="23"/>
      <c r="EN799" s="23"/>
      <c r="EO799" s="23"/>
      <c r="EP799" s="23"/>
      <c r="EQ799" s="23"/>
      <c r="ER799" s="23"/>
      <c r="ES799" s="23"/>
      <c r="ET799" s="23"/>
      <c r="EU799" s="23"/>
      <c r="EV799" s="23"/>
      <c r="EW799" s="23"/>
      <c r="EX799" s="23"/>
      <c r="EY799" s="23"/>
      <c r="EZ799" s="23"/>
      <c r="FA799" s="23"/>
      <c r="FB799" s="23"/>
      <c r="FC799" s="23"/>
      <c r="FD799" s="23"/>
      <c r="FE799" s="23"/>
      <c r="FF799" s="23"/>
      <c r="FG799" s="23"/>
      <c r="FH799" s="23"/>
      <c r="FI799" s="23"/>
      <c r="FJ799" s="23"/>
      <c r="FK799" s="23"/>
      <c r="FL799" s="23"/>
      <c r="FM799" s="23"/>
      <c r="FN799" s="23"/>
      <c r="FO799" s="23"/>
      <c r="FP799" s="23"/>
      <c r="FQ799" s="23"/>
      <c r="FR799" s="23"/>
      <c r="FS799" s="23"/>
      <c r="FT799" s="23"/>
      <c r="FU799" s="23"/>
      <c r="FV799" s="23"/>
      <c r="FW799" s="23"/>
      <c r="FX799" s="23"/>
      <c r="FY799" s="23"/>
      <c r="FZ799" s="23"/>
      <c r="GA799" s="23"/>
      <c r="GB799" s="23"/>
      <c r="GC799" s="23"/>
      <c r="GD799" s="23"/>
      <c r="GE799" s="23"/>
      <c r="GF799" s="23"/>
      <c r="GG799" s="23"/>
      <c r="GH799" s="23"/>
      <c r="GI799" s="23"/>
    </row>
    <row r="800" spans="1:191" x14ac:dyDescent="0.35">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c r="CB800" s="23"/>
      <c r="CC800" s="23"/>
      <c r="CD800" s="23"/>
      <c r="CE800" s="23"/>
      <c r="CF800" s="23"/>
      <c r="CG800" s="23"/>
      <c r="CH800" s="23"/>
      <c r="CI800" s="23"/>
      <c r="CJ800" s="23"/>
      <c r="CK800" s="23"/>
      <c r="CL800" s="23"/>
      <c r="CM800" s="23"/>
      <c r="CN800" s="23"/>
      <c r="CO800" s="23"/>
      <c r="CP800" s="23"/>
      <c r="CQ800" s="23"/>
      <c r="CR800" s="23"/>
      <c r="CS800" s="23"/>
      <c r="CT800" s="23"/>
      <c r="CU800" s="23"/>
      <c r="CV800" s="23"/>
      <c r="CW800" s="23"/>
      <c r="CX800" s="23"/>
      <c r="CY800" s="23"/>
      <c r="CZ800" s="23"/>
      <c r="DA800" s="23"/>
      <c r="DB800" s="23"/>
      <c r="DC800" s="23"/>
      <c r="DD800" s="23"/>
      <c r="DE800" s="23"/>
      <c r="DF800" s="23"/>
      <c r="DG800" s="23"/>
      <c r="DH800" s="23"/>
      <c r="DI800" s="23"/>
      <c r="DJ800" s="23"/>
      <c r="DK800" s="23"/>
      <c r="DL800" s="23"/>
      <c r="DM800" s="23"/>
      <c r="DN800" s="23"/>
      <c r="DO800" s="23"/>
      <c r="DP800" s="23"/>
      <c r="DQ800" s="23"/>
      <c r="DR800" s="23"/>
      <c r="DS800" s="23"/>
      <c r="DT800" s="23"/>
      <c r="DU800" s="23"/>
      <c r="DV800" s="23"/>
      <c r="DW800" s="23"/>
      <c r="DX800" s="23"/>
      <c r="DY800" s="23"/>
      <c r="DZ800" s="23"/>
      <c r="EA800" s="23"/>
      <c r="EB800" s="23"/>
      <c r="EC800" s="23"/>
      <c r="ED800" s="23"/>
      <c r="EE800" s="23"/>
      <c r="EF800" s="23"/>
      <c r="EG800" s="23"/>
      <c r="EH800" s="23"/>
      <c r="EI800" s="23"/>
      <c r="EJ800" s="23"/>
      <c r="EK800" s="23"/>
      <c r="EL800" s="23"/>
      <c r="EM800" s="23"/>
      <c r="EN800" s="23"/>
      <c r="EO800" s="23"/>
      <c r="EP800" s="23"/>
      <c r="EQ800" s="23"/>
      <c r="ER800" s="23"/>
      <c r="ES800" s="23"/>
      <c r="ET800" s="23"/>
      <c r="EU800" s="23"/>
      <c r="EV800" s="23"/>
      <c r="EW800" s="23"/>
      <c r="EX800" s="23"/>
      <c r="EY800" s="23"/>
      <c r="EZ800" s="23"/>
      <c r="FA800" s="23"/>
      <c r="FB800" s="23"/>
      <c r="FC800" s="23"/>
      <c r="FD800" s="23"/>
      <c r="FE800" s="23"/>
      <c r="FF800" s="23"/>
      <c r="FG800" s="23"/>
      <c r="FH800" s="23"/>
      <c r="FI800" s="23"/>
      <c r="FJ800" s="23"/>
      <c r="FK800" s="23"/>
      <c r="FL800" s="23"/>
      <c r="FM800" s="23"/>
      <c r="FN800" s="23"/>
      <c r="FO800" s="23"/>
      <c r="FP800" s="23"/>
      <c r="FQ800" s="23"/>
      <c r="FR800" s="23"/>
      <c r="FS800" s="23"/>
      <c r="FT800" s="23"/>
      <c r="FU800" s="23"/>
      <c r="FV800" s="23"/>
      <c r="FW800" s="23"/>
      <c r="FX800" s="23"/>
      <c r="FY800" s="23"/>
      <c r="FZ800" s="23"/>
      <c r="GA800" s="23"/>
      <c r="GB800" s="23"/>
      <c r="GC800" s="23"/>
      <c r="GD800" s="23"/>
      <c r="GE800" s="23"/>
      <c r="GF800" s="23"/>
      <c r="GG800" s="23"/>
      <c r="GH800" s="23"/>
      <c r="GI800" s="23"/>
    </row>
    <row r="801" spans="1:191" x14ac:dyDescent="0.35">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c r="CB801" s="23"/>
      <c r="CC801" s="23"/>
      <c r="CD801" s="23"/>
      <c r="CE801" s="23"/>
      <c r="CF801" s="23"/>
      <c r="CG801" s="23"/>
      <c r="CH801" s="23"/>
      <c r="CI801" s="23"/>
      <c r="CJ801" s="23"/>
      <c r="CK801" s="23"/>
      <c r="CL801" s="23"/>
      <c r="CM801" s="23"/>
      <c r="CN801" s="23"/>
      <c r="CO801" s="23"/>
      <c r="CP801" s="23"/>
      <c r="CQ801" s="23"/>
      <c r="CR801" s="23"/>
      <c r="CS801" s="23"/>
      <c r="CT801" s="23"/>
      <c r="CU801" s="23"/>
      <c r="CV801" s="23"/>
      <c r="CW801" s="23"/>
      <c r="CX801" s="23"/>
      <c r="CY801" s="23"/>
      <c r="CZ801" s="23"/>
      <c r="DA801" s="23"/>
      <c r="DB801" s="23"/>
      <c r="DC801" s="23"/>
      <c r="DD801" s="23"/>
      <c r="DE801" s="23"/>
      <c r="DF801" s="23"/>
      <c r="DG801" s="23"/>
      <c r="DH801" s="23"/>
      <c r="DI801" s="23"/>
      <c r="DJ801" s="23"/>
      <c r="DK801" s="23"/>
      <c r="DL801" s="23"/>
      <c r="DM801" s="23"/>
      <c r="DN801" s="23"/>
      <c r="DO801" s="23"/>
      <c r="DP801" s="23"/>
      <c r="DQ801" s="23"/>
      <c r="DR801" s="23"/>
      <c r="DS801" s="23"/>
      <c r="DT801" s="23"/>
      <c r="DU801" s="23"/>
      <c r="DV801" s="23"/>
      <c r="DW801" s="23"/>
      <c r="DX801" s="23"/>
      <c r="DY801" s="23"/>
      <c r="DZ801" s="23"/>
      <c r="EA801" s="23"/>
      <c r="EB801" s="23"/>
      <c r="EC801" s="23"/>
      <c r="ED801" s="23"/>
      <c r="EE801" s="23"/>
      <c r="EF801" s="23"/>
      <c r="EG801" s="23"/>
      <c r="EH801" s="23"/>
      <c r="EI801" s="23"/>
      <c r="EJ801" s="23"/>
      <c r="EK801" s="23"/>
      <c r="EL801" s="23"/>
      <c r="EM801" s="23"/>
      <c r="EN801" s="23"/>
      <c r="EO801" s="23"/>
      <c r="EP801" s="23"/>
      <c r="EQ801" s="23"/>
      <c r="ER801" s="23"/>
      <c r="ES801" s="23"/>
      <c r="ET801" s="23"/>
      <c r="EU801" s="23"/>
      <c r="EV801" s="23"/>
      <c r="EW801" s="23"/>
      <c r="EX801" s="23"/>
      <c r="EY801" s="23"/>
      <c r="EZ801" s="23"/>
      <c r="FA801" s="23"/>
      <c r="FB801" s="23"/>
      <c r="FC801" s="23"/>
      <c r="FD801" s="23"/>
      <c r="FE801" s="23"/>
      <c r="FF801" s="23"/>
      <c r="FG801" s="23"/>
      <c r="FH801" s="23"/>
      <c r="FI801" s="23"/>
      <c r="FJ801" s="23"/>
      <c r="FK801" s="23"/>
      <c r="FL801" s="23"/>
      <c r="FM801" s="23"/>
      <c r="FN801" s="23"/>
      <c r="FO801" s="23"/>
      <c r="FP801" s="23"/>
      <c r="FQ801" s="23"/>
      <c r="FR801" s="23"/>
      <c r="FS801" s="23"/>
      <c r="FT801" s="23"/>
      <c r="FU801" s="23"/>
      <c r="FV801" s="23"/>
      <c r="FW801" s="23"/>
      <c r="FX801" s="23"/>
      <c r="FY801" s="23"/>
      <c r="FZ801" s="23"/>
      <c r="GA801" s="23"/>
      <c r="GB801" s="23"/>
      <c r="GC801" s="23"/>
      <c r="GD801" s="23"/>
      <c r="GE801" s="23"/>
      <c r="GF801" s="23"/>
      <c r="GG801" s="23"/>
      <c r="GH801" s="23"/>
      <c r="GI801" s="23"/>
    </row>
    <row r="802" spans="1:191" x14ac:dyDescent="0.35">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3"/>
      <c r="DE802" s="23"/>
      <c r="DF802" s="23"/>
      <c r="DG802" s="23"/>
      <c r="DH802" s="23"/>
      <c r="DI802" s="23"/>
      <c r="DJ802" s="23"/>
      <c r="DK802" s="23"/>
      <c r="DL802" s="23"/>
      <c r="DM802" s="23"/>
      <c r="DN802" s="23"/>
      <c r="DO802" s="23"/>
      <c r="DP802" s="23"/>
      <c r="DQ802" s="23"/>
      <c r="DR802" s="23"/>
      <c r="DS802" s="23"/>
      <c r="DT802" s="23"/>
      <c r="DU802" s="23"/>
      <c r="DV802" s="23"/>
      <c r="DW802" s="23"/>
      <c r="DX802" s="23"/>
      <c r="DY802" s="23"/>
      <c r="DZ802" s="23"/>
      <c r="EA802" s="23"/>
      <c r="EB802" s="23"/>
      <c r="EC802" s="23"/>
      <c r="ED802" s="23"/>
      <c r="EE802" s="23"/>
      <c r="EF802" s="23"/>
      <c r="EG802" s="23"/>
      <c r="EH802" s="23"/>
      <c r="EI802" s="23"/>
      <c r="EJ802" s="23"/>
      <c r="EK802" s="23"/>
      <c r="EL802" s="23"/>
      <c r="EM802" s="23"/>
      <c r="EN802" s="23"/>
      <c r="EO802" s="23"/>
      <c r="EP802" s="23"/>
      <c r="EQ802" s="23"/>
      <c r="ER802" s="23"/>
      <c r="ES802" s="23"/>
      <c r="ET802" s="23"/>
      <c r="EU802" s="23"/>
      <c r="EV802" s="23"/>
      <c r="EW802" s="23"/>
      <c r="EX802" s="23"/>
      <c r="EY802" s="23"/>
      <c r="EZ802" s="23"/>
      <c r="FA802" s="23"/>
      <c r="FB802" s="23"/>
      <c r="FC802" s="23"/>
      <c r="FD802" s="23"/>
      <c r="FE802" s="23"/>
      <c r="FF802" s="23"/>
      <c r="FG802" s="23"/>
      <c r="FH802" s="23"/>
      <c r="FI802" s="23"/>
      <c r="FJ802" s="23"/>
      <c r="FK802" s="23"/>
      <c r="FL802" s="23"/>
      <c r="FM802" s="23"/>
      <c r="FN802" s="23"/>
      <c r="FO802" s="23"/>
      <c r="FP802" s="23"/>
      <c r="FQ802" s="23"/>
      <c r="FR802" s="23"/>
      <c r="FS802" s="23"/>
      <c r="FT802" s="23"/>
      <c r="FU802" s="23"/>
      <c r="FV802" s="23"/>
      <c r="FW802" s="23"/>
      <c r="FX802" s="23"/>
      <c r="FY802" s="23"/>
      <c r="FZ802" s="23"/>
      <c r="GA802" s="23"/>
      <c r="GB802" s="23"/>
      <c r="GC802" s="23"/>
      <c r="GD802" s="23"/>
      <c r="GE802" s="23"/>
      <c r="GF802" s="23"/>
      <c r="GG802" s="23"/>
      <c r="GH802" s="23"/>
      <c r="GI802" s="23"/>
    </row>
    <row r="803" spans="1:191" x14ac:dyDescent="0.35">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3"/>
      <c r="BD803" s="23"/>
      <c r="BE803" s="23"/>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c r="CB803" s="23"/>
      <c r="CC803" s="23"/>
      <c r="CD803" s="23"/>
      <c r="CE803" s="23"/>
      <c r="CF803" s="23"/>
      <c r="CG803" s="23"/>
      <c r="CH803" s="23"/>
      <c r="CI803" s="23"/>
      <c r="CJ803" s="23"/>
      <c r="CK803" s="23"/>
      <c r="CL803" s="23"/>
      <c r="CM803" s="23"/>
      <c r="CN803" s="23"/>
      <c r="CO803" s="23"/>
      <c r="CP803" s="23"/>
      <c r="CQ803" s="23"/>
      <c r="CR803" s="23"/>
      <c r="CS803" s="23"/>
      <c r="CT803" s="23"/>
      <c r="CU803" s="23"/>
      <c r="CV803" s="23"/>
      <c r="CW803" s="23"/>
      <c r="CX803" s="23"/>
      <c r="CY803" s="23"/>
      <c r="CZ803" s="23"/>
      <c r="DA803" s="23"/>
      <c r="DB803" s="23"/>
      <c r="DC803" s="23"/>
      <c r="DD803" s="23"/>
      <c r="DE803" s="23"/>
      <c r="DF803" s="23"/>
      <c r="DG803" s="23"/>
      <c r="DH803" s="23"/>
      <c r="DI803" s="23"/>
      <c r="DJ803" s="23"/>
      <c r="DK803" s="23"/>
      <c r="DL803" s="23"/>
      <c r="DM803" s="23"/>
      <c r="DN803" s="23"/>
      <c r="DO803" s="23"/>
      <c r="DP803" s="23"/>
      <c r="DQ803" s="23"/>
      <c r="DR803" s="23"/>
      <c r="DS803" s="23"/>
      <c r="DT803" s="23"/>
      <c r="DU803" s="23"/>
      <c r="DV803" s="23"/>
      <c r="DW803" s="23"/>
      <c r="DX803" s="23"/>
      <c r="DY803" s="23"/>
      <c r="DZ803" s="23"/>
      <c r="EA803" s="23"/>
      <c r="EB803" s="23"/>
      <c r="EC803" s="23"/>
      <c r="ED803" s="23"/>
      <c r="EE803" s="23"/>
      <c r="EF803" s="23"/>
      <c r="EG803" s="23"/>
      <c r="EH803" s="23"/>
      <c r="EI803" s="23"/>
      <c r="EJ803" s="23"/>
      <c r="EK803" s="23"/>
      <c r="EL803" s="23"/>
      <c r="EM803" s="23"/>
      <c r="EN803" s="23"/>
      <c r="EO803" s="23"/>
      <c r="EP803" s="23"/>
      <c r="EQ803" s="23"/>
      <c r="ER803" s="23"/>
      <c r="ES803" s="23"/>
      <c r="ET803" s="23"/>
      <c r="EU803" s="23"/>
      <c r="EV803" s="23"/>
      <c r="EW803" s="23"/>
      <c r="EX803" s="23"/>
      <c r="EY803" s="23"/>
      <c r="EZ803" s="23"/>
      <c r="FA803" s="23"/>
      <c r="FB803" s="23"/>
      <c r="FC803" s="23"/>
      <c r="FD803" s="23"/>
      <c r="FE803" s="23"/>
      <c r="FF803" s="23"/>
      <c r="FG803" s="23"/>
      <c r="FH803" s="23"/>
      <c r="FI803" s="23"/>
      <c r="FJ803" s="23"/>
      <c r="FK803" s="23"/>
      <c r="FL803" s="23"/>
      <c r="FM803" s="23"/>
      <c r="FN803" s="23"/>
      <c r="FO803" s="23"/>
      <c r="FP803" s="23"/>
      <c r="FQ803" s="23"/>
      <c r="FR803" s="23"/>
      <c r="FS803" s="23"/>
      <c r="FT803" s="23"/>
      <c r="FU803" s="23"/>
      <c r="FV803" s="23"/>
      <c r="FW803" s="23"/>
      <c r="FX803" s="23"/>
      <c r="FY803" s="23"/>
      <c r="FZ803" s="23"/>
      <c r="GA803" s="23"/>
      <c r="GB803" s="23"/>
      <c r="GC803" s="23"/>
      <c r="GD803" s="23"/>
      <c r="GE803" s="23"/>
      <c r="GF803" s="23"/>
      <c r="GG803" s="23"/>
      <c r="GH803" s="23"/>
      <c r="GI803" s="23"/>
    </row>
    <row r="804" spans="1:191" x14ac:dyDescent="0.35">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c r="CB804" s="23"/>
      <c r="CC804" s="23"/>
      <c r="CD804" s="23"/>
      <c r="CE804" s="23"/>
      <c r="CF804" s="23"/>
      <c r="CG804" s="23"/>
      <c r="CH804" s="23"/>
      <c r="CI804" s="23"/>
      <c r="CJ804" s="23"/>
      <c r="CK804" s="23"/>
      <c r="CL804" s="23"/>
      <c r="CM804" s="23"/>
      <c r="CN804" s="23"/>
      <c r="CO804" s="23"/>
      <c r="CP804" s="23"/>
      <c r="CQ804" s="23"/>
      <c r="CR804" s="23"/>
      <c r="CS804" s="23"/>
      <c r="CT804" s="23"/>
      <c r="CU804" s="23"/>
      <c r="CV804" s="23"/>
      <c r="CW804" s="23"/>
      <c r="CX804" s="23"/>
      <c r="CY804" s="23"/>
      <c r="CZ804" s="23"/>
      <c r="DA804" s="23"/>
      <c r="DB804" s="23"/>
      <c r="DC804" s="23"/>
      <c r="DD804" s="23"/>
      <c r="DE804" s="23"/>
      <c r="DF804" s="23"/>
      <c r="DG804" s="23"/>
      <c r="DH804" s="23"/>
      <c r="DI804" s="23"/>
      <c r="DJ804" s="23"/>
      <c r="DK804" s="23"/>
      <c r="DL804" s="23"/>
      <c r="DM804" s="23"/>
      <c r="DN804" s="23"/>
      <c r="DO804" s="23"/>
      <c r="DP804" s="23"/>
      <c r="DQ804" s="23"/>
      <c r="DR804" s="23"/>
      <c r="DS804" s="23"/>
      <c r="DT804" s="23"/>
      <c r="DU804" s="23"/>
      <c r="DV804" s="23"/>
      <c r="DW804" s="23"/>
      <c r="DX804" s="23"/>
      <c r="DY804" s="23"/>
      <c r="DZ804" s="23"/>
      <c r="EA804" s="23"/>
      <c r="EB804" s="23"/>
      <c r="EC804" s="23"/>
      <c r="ED804" s="23"/>
      <c r="EE804" s="23"/>
      <c r="EF804" s="23"/>
      <c r="EG804" s="23"/>
      <c r="EH804" s="23"/>
      <c r="EI804" s="23"/>
      <c r="EJ804" s="23"/>
      <c r="EK804" s="23"/>
      <c r="EL804" s="23"/>
      <c r="EM804" s="23"/>
      <c r="EN804" s="23"/>
      <c r="EO804" s="23"/>
      <c r="EP804" s="23"/>
      <c r="EQ804" s="23"/>
      <c r="ER804" s="23"/>
      <c r="ES804" s="23"/>
      <c r="ET804" s="23"/>
      <c r="EU804" s="23"/>
      <c r="EV804" s="23"/>
      <c r="EW804" s="23"/>
      <c r="EX804" s="23"/>
      <c r="EY804" s="23"/>
      <c r="EZ804" s="23"/>
      <c r="FA804" s="23"/>
      <c r="FB804" s="23"/>
      <c r="FC804" s="23"/>
      <c r="FD804" s="23"/>
      <c r="FE804" s="23"/>
      <c r="FF804" s="23"/>
      <c r="FG804" s="23"/>
      <c r="FH804" s="23"/>
      <c r="FI804" s="23"/>
      <c r="FJ804" s="23"/>
      <c r="FK804" s="23"/>
      <c r="FL804" s="23"/>
      <c r="FM804" s="23"/>
      <c r="FN804" s="23"/>
      <c r="FO804" s="23"/>
      <c r="FP804" s="23"/>
      <c r="FQ804" s="23"/>
      <c r="FR804" s="23"/>
      <c r="FS804" s="23"/>
      <c r="FT804" s="23"/>
      <c r="FU804" s="23"/>
      <c r="FV804" s="23"/>
      <c r="FW804" s="23"/>
      <c r="FX804" s="23"/>
      <c r="FY804" s="23"/>
      <c r="FZ804" s="23"/>
      <c r="GA804" s="23"/>
      <c r="GB804" s="23"/>
      <c r="GC804" s="23"/>
      <c r="GD804" s="23"/>
      <c r="GE804" s="23"/>
      <c r="GF804" s="23"/>
      <c r="GG804" s="23"/>
      <c r="GH804" s="23"/>
      <c r="GI804" s="23"/>
    </row>
    <row r="805" spans="1:191" x14ac:dyDescent="0.35">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c r="DM805" s="23"/>
      <c r="DN805" s="23"/>
      <c r="DO805" s="23"/>
      <c r="DP805" s="23"/>
      <c r="DQ805" s="23"/>
      <c r="DR805" s="23"/>
      <c r="DS805" s="23"/>
      <c r="DT805" s="23"/>
      <c r="DU805" s="23"/>
      <c r="DV805" s="23"/>
      <c r="DW805" s="23"/>
      <c r="DX805" s="23"/>
      <c r="DY805" s="23"/>
      <c r="DZ805" s="23"/>
      <c r="EA805" s="23"/>
      <c r="EB805" s="23"/>
      <c r="EC805" s="23"/>
      <c r="ED805" s="23"/>
      <c r="EE805" s="23"/>
      <c r="EF805" s="23"/>
      <c r="EG805" s="23"/>
      <c r="EH805" s="23"/>
      <c r="EI805" s="23"/>
      <c r="EJ805" s="23"/>
      <c r="EK805" s="23"/>
      <c r="EL805" s="23"/>
      <c r="EM805" s="23"/>
      <c r="EN805" s="23"/>
      <c r="EO805" s="23"/>
      <c r="EP805" s="23"/>
      <c r="EQ805" s="23"/>
      <c r="ER805" s="23"/>
      <c r="ES805" s="23"/>
      <c r="ET805" s="23"/>
      <c r="EU805" s="23"/>
      <c r="EV805" s="23"/>
      <c r="EW805" s="23"/>
      <c r="EX805" s="23"/>
      <c r="EY805" s="23"/>
      <c r="EZ805" s="23"/>
      <c r="FA805" s="23"/>
      <c r="FB805" s="23"/>
      <c r="FC805" s="23"/>
      <c r="FD805" s="23"/>
      <c r="FE805" s="23"/>
      <c r="FF805" s="23"/>
      <c r="FG805" s="23"/>
      <c r="FH805" s="23"/>
      <c r="FI805" s="23"/>
      <c r="FJ805" s="23"/>
      <c r="FK805" s="23"/>
      <c r="FL805" s="23"/>
      <c r="FM805" s="23"/>
      <c r="FN805" s="23"/>
      <c r="FO805" s="23"/>
      <c r="FP805" s="23"/>
      <c r="FQ805" s="23"/>
      <c r="FR805" s="23"/>
      <c r="FS805" s="23"/>
      <c r="FT805" s="23"/>
      <c r="FU805" s="23"/>
      <c r="FV805" s="23"/>
      <c r="FW805" s="23"/>
      <c r="FX805" s="23"/>
      <c r="FY805" s="23"/>
      <c r="FZ805" s="23"/>
      <c r="GA805" s="23"/>
      <c r="GB805" s="23"/>
      <c r="GC805" s="23"/>
      <c r="GD805" s="23"/>
      <c r="GE805" s="23"/>
      <c r="GF805" s="23"/>
      <c r="GG805" s="23"/>
      <c r="GH805" s="23"/>
      <c r="GI805" s="23"/>
    </row>
    <row r="806" spans="1:191" x14ac:dyDescent="0.35">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c r="DM806" s="23"/>
      <c r="DN806" s="23"/>
      <c r="DO806" s="23"/>
      <c r="DP806" s="23"/>
      <c r="DQ806" s="23"/>
      <c r="DR806" s="23"/>
      <c r="DS806" s="23"/>
      <c r="DT806" s="23"/>
      <c r="DU806" s="23"/>
      <c r="DV806" s="23"/>
      <c r="DW806" s="23"/>
      <c r="DX806" s="23"/>
      <c r="DY806" s="23"/>
      <c r="DZ806" s="23"/>
      <c r="EA806" s="23"/>
      <c r="EB806" s="23"/>
      <c r="EC806" s="23"/>
      <c r="ED806" s="23"/>
      <c r="EE806" s="23"/>
      <c r="EF806" s="23"/>
      <c r="EG806" s="23"/>
      <c r="EH806" s="23"/>
      <c r="EI806" s="23"/>
      <c r="EJ806" s="23"/>
      <c r="EK806" s="23"/>
      <c r="EL806" s="23"/>
      <c r="EM806" s="23"/>
      <c r="EN806" s="23"/>
      <c r="EO806" s="23"/>
      <c r="EP806" s="23"/>
      <c r="EQ806" s="23"/>
      <c r="ER806" s="23"/>
      <c r="ES806" s="23"/>
      <c r="ET806" s="23"/>
      <c r="EU806" s="23"/>
      <c r="EV806" s="23"/>
      <c r="EW806" s="23"/>
      <c r="EX806" s="23"/>
      <c r="EY806" s="23"/>
      <c r="EZ806" s="23"/>
      <c r="FA806" s="23"/>
      <c r="FB806" s="23"/>
      <c r="FC806" s="23"/>
      <c r="FD806" s="23"/>
      <c r="FE806" s="23"/>
      <c r="FF806" s="23"/>
      <c r="FG806" s="23"/>
      <c r="FH806" s="23"/>
      <c r="FI806" s="23"/>
      <c r="FJ806" s="23"/>
      <c r="FK806" s="23"/>
      <c r="FL806" s="23"/>
      <c r="FM806" s="23"/>
      <c r="FN806" s="23"/>
      <c r="FO806" s="23"/>
      <c r="FP806" s="23"/>
      <c r="FQ806" s="23"/>
      <c r="FR806" s="23"/>
      <c r="FS806" s="23"/>
      <c r="FT806" s="23"/>
      <c r="FU806" s="23"/>
      <c r="FV806" s="23"/>
      <c r="FW806" s="23"/>
      <c r="FX806" s="23"/>
      <c r="FY806" s="23"/>
      <c r="FZ806" s="23"/>
      <c r="GA806" s="23"/>
      <c r="GB806" s="23"/>
      <c r="GC806" s="23"/>
      <c r="GD806" s="23"/>
      <c r="GE806" s="23"/>
      <c r="GF806" s="23"/>
      <c r="GG806" s="23"/>
      <c r="GH806" s="23"/>
      <c r="GI806" s="23"/>
    </row>
    <row r="807" spans="1:191" x14ac:dyDescent="0.35">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c r="DM807" s="23"/>
      <c r="DN807" s="23"/>
      <c r="DO807" s="23"/>
      <c r="DP807" s="23"/>
      <c r="DQ807" s="23"/>
      <c r="DR807" s="23"/>
      <c r="DS807" s="23"/>
      <c r="DT807" s="23"/>
      <c r="DU807" s="23"/>
      <c r="DV807" s="23"/>
      <c r="DW807" s="23"/>
      <c r="DX807" s="23"/>
      <c r="DY807" s="23"/>
      <c r="DZ807" s="23"/>
      <c r="EA807" s="23"/>
      <c r="EB807" s="23"/>
      <c r="EC807" s="23"/>
      <c r="ED807" s="23"/>
      <c r="EE807" s="23"/>
      <c r="EF807" s="23"/>
      <c r="EG807" s="23"/>
      <c r="EH807" s="23"/>
      <c r="EI807" s="23"/>
      <c r="EJ807" s="23"/>
      <c r="EK807" s="23"/>
      <c r="EL807" s="23"/>
      <c r="EM807" s="23"/>
      <c r="EN807" s="23"/>
      <c r="EO807" s="23"/>
      <c r="EP807" s="23"/>
      <c r="EQ807" s="23"/>
      <c r="ER807" s="23"/>
      <c r="ES807" s="23"/>
      <c r="ET807" s="23"/>
      <c r="EU807" s="23"/>
      <c r="EV807" s="23"/>
      <c r="EW807" s="23"/>
      <c r="EX807" s="23"/>
      <c r="EY807" s="23"/>
      <c r="EZ807" s="23"/>
      <c r="FA807" s="23"/>
      <c r="FB807" s="23"/>
      <c r="FC807" s="23"/>
      <c r="FD807" s="23"/>
      <c r="FE807" s="23"/>
      <c r="FF807" s="23"/>
      <c r="FG807" s="23"/>
      <c r="FH807" s="23"/>
      <c r="FI807" s="23"/>
      <c r="FJ807" s="23"/>
      <c r="FK807" s="23"/>
      <c r="FL807" s="23"/>
      <c r="FM807" s="23"/>
      <c r="FN807" s="23"/>
      <c r="FO807" s="23"/>
      <c r="FP807" s="23"/>
      <c r="FQ807" s="23"/>
      <c r="FR807" s="23"/>
      <c r="FS807" s="23"/>
      <c r="FT807" s="23"/>
      <c r="FU807" s="23"/>
      <c r="FV807" s="23"/>
      <c r="FW807" s="23"/>
      <c r="FX807" s="23"/>
      <c r="FY807" s="23"/>
      <c r="FZ807" s="23"/>
      <c r="GA807" s="23"/>
      <c r="GB807" s="23"/>
      <c r="GC807" s="23"/>
      <c r="GD807" s="23"/>
      <c r="GE807" s="23"/>
      <c r="GF807" s="23"/>
      <c r="GG807" s="23"/>
      <c r="GH807" s="23"/>
      <c r="GI807" s="23"/>
    </row>
    <row r="808" spans="1:191" x14ac:dyDescent="0.35">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c r="DM808" s="23"/>
      <c r="DN808" s="23"/>
      <c r="DO808" s="23"/>
      <c r="DP808" s="23"/>
      <c r="DQ808" s="23"/>
      <c r="DR808" s="23"/>
      <c r="DS808" s="23"/>
      <c r="DT808" s="23"/>
      <c r="DU808" s="23"/>
      <c r="DV808" s="23"/>
      <c r="DW808" s="23"/>
      <c r="DX808" s="23"/>
      <c r="DY808" s="23"/>
      <c r="DZ808" s="23"/>
      <c r="EA808" s="23"/>
      <c r="EB808" s="23"/>
      <c r="EC808" s="23"/>
      <c r="ED808" s="23"/>
      <c r="EE808" s="23"/>
      <c r="EF808" s="23"/>
      <c r="EG808" s="23"/>
      <c r="EH808" s="23"/>
      <c r="EI808" s="23"/>
      <c r="EJ808" s="23"/>
      <c r="EK808" s="23"/>
      <c r="EL808" s="23"/>
      <c r="EM808" s="23"/>
      <c r="EN808" s="23"/>
      <c r="EO808" s="23"/>
      <c r="EP808" s="23"/>
      <c r="EQ808" s="23"/>
      <c r="ER808" s="23"/>
      <c r="ES808" s="23"/>
      <c r="ET808" s="23"/>
      <c r="EU808" s="23"/>
      <c r="EV808" s="23"/>
      <c r="EW808" s="23"/>
      <c r="EX808" s="23"/>
      <c r="EY808" s="23"/>
      <c r="EZ808" s="23"/>
      <c r="FA808" s="23"/>
      <c r="FB808" s="23"/>
      <c r="FC808" s="23"/>
      <c r="FD808" s="23"/>
      <c r="FE808" s="23"/>
      <c r="FF808" s="23"/>
      <c r="FG808" s="23"/>
      <c r="FH808" s="23"/>
      <c r="FI808" s="23"/>
      <c r="FJ808" s="23"/>
      <c r="FK808" s="23"/>
      <c r="FL808" s="23"/>
      <c r="FM808" s="23"/>
      <c r="FN808" s="23"/>
      <c r="FO808" s="23"/>
      <c r="FP808" s="23"/>
      <c r="FQ808" s="23"/>
      <c r="FR808" s="23"/>
      <c r="FS808" s="23"/>
      <c r="FT808" s="23"/>
      <c r="FU808" s="23"/>
      <c r="FV808" s="23"/>
      <c r="FW808" s="23"/>
      <c r="FX808" s="23"/>
      <c r="FY808" s="23"/>
      <c r="FZ808" s="23"/>
      <c r="GA808" s="23"/>
      <c r="GB808" s="23"/>
      <c r="GC808" s="23"/>
      <c r="GD808" s="23"/>
      <c r="GE808" s="23"/>
      <c r="GF808" s="23"/>
      <c r="GG808" s="23"/>
      <c r="GH808" s="23"/>
      <c r="GI808" s="23"/>
    </row>
    <row r="809" spans="1:191" x14ac:dyDescent="0.35">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c r="DM809" s="23"/>
      <c r="DN809" s="23"/>
      <c r="DO809" s="23"/>
      <c r="DP809" s="23"/>
      <c r="DQ809" s="23"/>
      <c r="DR809" s="23"/>
      <c r="DS809" s="23"/>
      <c r="DT809" s="23"/>
      <c r="DU809" s="23"/>
      <c r="DV809" s="23"/>
      <c r="DW809" s="23"/>
      <c r="DX809" s="23"/>
      <c r="DY809" s="23"/>
      <c r="DZ809" s="23"/>
      <c r="EA809" s="23"/>
      <c r="EB809" s="23"/>
      <c r="EC809" s="23"/>
      <c r="ED809" s="23"/>
      <c r="EE809" s="23"/>
      <c r="EF809" s="23"/>
      <c r="EG809" s="23"/>
      <c r="EH809" s="23"/>
      <c r="EI809" s="23"/>
      <c r="EJ809" s="23"/>
      <c r="EK809" s="23"/>
      <c r="EL809" s="23"/>
      <c r="EM809" s="23"/>
      <c r="EN809" s="23"/>
      <c r="EO809" s="23"/>
      <c r="EP809" s="23"/>
      <c r="EQ809" s="23"/>
      <c r="ER809" s="23"/>
      <c r="ES809" s="23"/>
      <c r="ET809" s="23"/>
      <c r="EU809" s="23"/>
      <c r="EV809" s="23"/>
      <c r="EW809" s="23"/>
      <c r="EX809" s="23"/>
      <c r="EY809" s="23"/>
      <c r="EZ809" s="23"/>
      <c r="FA809" s="23"/>
      <c r="FB809" s="23"/>
      <c r="FC809" s="23"/>
      <c r="FD809" s="23"/>
      <c r="FE809" s="23"/>
      <c r="FF809" s="23"/>
      <c r="FG809" s="23"/>
      <c r="FH809" s="23"/>
      <c r="FI809" s="23"/>
      <c r="FJ809" s="23"/>
      <c r="FK809" s="23"/>
      <c r="FL809" s="23"/>
      <c r="FM809" s="23"/>
      <c r="FN809" s="23"/>
      <c r="FO809" s="23"/>
      <c r="FP809" s="23"/>
      <c r="FQ809" s="23"/>
      <c r="FR809" s="23"/>
      <c r="FS809" s="23"/>
      <c r="FT809" s="23"/>
      <c r="FU809" s="23"/>
      <c r="FV809" s="23"/>
      <c r="FW809" s="23"/>
      <c r="FX809" s="23"/>
      <c r="FY809" s="23"/>
      <c r="FZ809" s="23"/>
      <c r="GA809" s="23"/>
      <c r="GB809" s="23"/>
      <c r="GC809" s="23"/>
      <c r="GD809" s="23"/>
      <c r="GE809" s="23"/>
      <c r="GF809" s="23"/>
      <c r="GG809" s="23"/>
      <c r="GH809" s="23"/>
      <c r="GI809" s="23"/>
    </row>
    <row r="810" spans="1:191" x14ac:dyDescent="0.35">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c r="DM810" s="23"/>
      <c r="DN810" s="23"/>
      <c r="DO810" s="23"/>
      <c r="DP810" s="23"/>
      <c r="DQ810" s="23"/>
      <c r="DR810" s="23"/>
      <c r="DS810" s="23"/>
      <c r="DT810" s="23"/>
      <c r="DU810" s="23"/>
      <c r="DV810" s="23"/>
      <c r="DW810" s="23"/>
      <c r="DX810" s="23"/>
      <c r="DY810" s="23"/>
      <c r="DZ810" s="23"/>
      <c r="EA810" s="23"/>
      <c r="EB810" s="23"/>
      <c r="EC810" s="23"/>
      <c r="ED810" s="23"/>
      <c r="EE810" s="23"/>
      <c r="EF810" s="23"/>
      <c r="EG810" s="23"/>
      <c r="EH810" s="23"/>
      <c r="EI810" s="23"/>
      <c r="EJ810" s="23"/>
      <c r="EK810" s="23"/>
      <c r="EL810" s="23"/>
      <c r="EM810" s="23"/>
      <c r="EN810" s="23"/>
      <c r="EO810" s="23"/>
      <c r="EP810" s="23"/>
      <c r="EQ810" s="23"/>
      <c r="ER810" s="23"/>
      <c r="ES810" s="23"/>
      <c r="ET810" s="23"/>
      <c r="EU810" s="23"/>
      <c r="EV810" s="23"/>
      <c r="EW810" s="23"/>
      <c r="EX810" s="23"/>
      <c r="EY810" s="23"/>
      <c r="EZ810" s="23"/>
      <c r="FA810" s="23"/>
      <c r="FB810" s="23"/>
      <c r="FC810" s="23"/>
      <c r="FD810" s="23"/>
      <c r="FE810" s="23"/>
      <c r="FF810" s="23"/>
      <c r="FG810" s="23"/>
      <c r="FH810" s="23"/>
      <c r="FI810" s="23"/>
      <c r="FJ810" s="23"/>
      <c r="FK810" s="23"/>
      <c r="FL810" s="23"/>
      <c r="FM810" s="23"/>
      <c r="FN810" s="23"/>
      <c r="FO810" s="23"/>
      <c r="FP810" s="23"/>
      <c r="FQ810" s="23"/>
      <c r="FR810" s="23"/>
      <c r="FS810" s="23"/>
      <c r="FT810" s="23"/>
      <c r="FU810" s="23"/>
      <c r="FV810" s="23"/>
      <c r="FW810" s="23"/>
      <c r="FX810" s="23"/>
      <c r="FY810" s="23"/>
      <c r="FZ810" s="23"/>
      <c r="GA810" s="23"/>
      <c r="GB810" s="23"/>
      <c r="GC810" s="23"/>
      <c r="GD810" s="23"/>
      <c r="GE810" s="23"/>
      <c r="GF810" s="23"/>
      <c r="GG810" s="23"/>
      <c r="GH810" s="23"/>
      <c r="GI810" s="23"/>
    </row>
    <row r="811" spans="1:191" x14ac:dyDescent="0.35">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c r="DM811" s="23"/>
      <c r="DN811" s="23"/>
      <c r="DO811" s="23"/>
      <c r="DP811" s="23"/>
      <c r="DQ811" s="23"/>
      <c r="DR811" s="23"/>
      <c r="DS811" s="23"/>
      <c r="DT811" s="23"/>
      <c r="DU811" s="23"/>
      <c r="DV811" s="23"/>
      <c r="DW811" s="23"/>
      <c r="DX811" s="23"/>
      <c r="DY811" s="23"/>
      <c r="DZ811" s="23"/>
      <c r="EA811" s="23"/>
      <c r="EB811" s="23"/>
      <c r="EC811" s="23"/>
      <c r="ED811" s="23"/>
      <c r="EE811" s="23"/>
      <c r="EF811" s="23"/>
      <c r="EG811" s="23"/>
      <c r="EH811" s="23"/>
      <c r="EI811" s="23"/>
      <c r="EJ811" s="23"/>
      <c r="EK811" s="23"/>
      <c r="EL811" s="23"/>
      <c r="EM811" s="23"/>
      <c r="EN811" s="23"/>
      <c r="EO811" s="23"/>
      <c r="EP811" s="23"/>
      <c r="EQ811" s="23"/>
      <c r="ER811" s="23"/>
      <c r="ES811" s="23"/>
      <c r="ET811" s="23"/>
      <c r="EU811" s="23"/>
      <c r="EV811" s="23"/>
      <c r="EW811" s="23"/>
      <c r="EX811" s="23"/>
      <c r="EY811" s="23"/>
      <c r="EZ811" s="23"/>
      <c r="FA811" s="23"/>
      <c r="FB811" s="23"/>
      <c r="FC811" s="23"/>
      <c r="FD811" s="23"/>
      <c r="FE811" s="23"/>
      <c r="FF811" s="23"/>
      <c r="FG811" s="23"/>
      <c r="FH811" s="23"/>
      <c r="FI811" s="23"/>
      <c r="FJ811" s="23"/>
      <c r="FK811" s="23"/>
      <c r="FL811" s="23"/>
      <c r="FM811" s="23"/>
      <c r="FN811" s="23"/>
      <c r="FO811" s="23"/>
      <c r="FP811" s="23"/>
      <c r="FQ811" s="23"/>
      <c r="FR811" s="23"/>
      <c r="FS811" s="23"/>
      <c r="FT811" s="23"/>
      <c r="FU811" s="23"/>
      <c r="FV811" s="23"/>
      <c r="FW811" s="23"/>
      <c r="FX811" s="23"/>
      <c r="FY811" s="23"/>
      <c r="FZ811" s="23"/>
      <c r="GA811" s="23"/>
      <c r="GB811" s="23"/>
      <c r="GC811" s="23"/>
      <c r="GD811" s="23"/>
      <c r="GE811" s="23"/>
      <c r="GF811" s="23"/>
      <c r="GG811" s="23"/>
      <c r="GH811" s="23"/>
      <c r="GI811" s="23"/>
    </row>
    <row r="812" spans="1:191" x14ac:dyDescent="0.35">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c r="DM812" s="23"/>
      <c r="DN812" s="23"/>
      <c r="DO812" s="23"/>
      <c r="DP812" s="23"/>
      <c r="DQ812" s="23"/>
      <c r="DR812" s="23"/>
      <c r="DS812" s="23"/>
      <c r="DT812" s="23"/>
      <c r="DU812" s="23"/>
      <c r="DV812" s="23"/>
      <c r="DW812" s="23"/>
      <c r="DX812" s="23"/>
      <c r="DY812" s="23"/>
      <c r="DZ812" s="23"/>
      <c r="EA812" s="23"/>
      <c r="EB812" s="23"/>
      <c r="EC812" s="23"/>
      <c r="ED812" s="23"/>
      <c r="EE812" s="23"/>
      <c r="EF812" s="23"/>
      <c r="EG812" s="23"/>
      <c r="EH812" s="23"/>
      <c r="EI812" s="23"/>
      <c r="EJ812" s="23"/>
      <c r="EK812" s="23"/>
      <c r="EL812" s="23"/>
      <c r="EM812" s="23"/>
      <c r="EN812" s="23"/>
      <c r="EO812" s="23"/>
      <c r="EP812" s="23"/>
      <c r="EQ812" s="23"/>
      <c r="ER812" s="23"/>
      <c r="ES812" s="23"/>
      <c r="ET812" s="23"/>
      <c r="EU812" s="23"/>
      <c r="EV812" s="23"/>
      <c r="EW812" s="23"/>
      <c r="EX812" s="23"/>
      <c r="EY812" s="23"/>
      <c r="EZ812" s="23"/>
      <c r="FA812" s="23"/>
      <c r="FB812" s="23"/>
      <c r="FC812" s="23"/>
      <c r="FD812" s="23"/>
      <c r="FE812" s="23"/>
      <c r="FF812" s="23"/>
      <c r="FG812" s="23"/>
      <c r="FH812" s="23"/>
      <c r="FI812" s="23"/>
      <c r="FJ812" s="23"/>
      <c r="FK812" s="23"/>
      <c r="FL812" s="23"/>
      <c r="FM812" s="23"/>
      <c r="FN812" s="23"/>
      <c r="FO812" s="23"/>
      <c r="FP812" s="23"/>
      <c r="FQ812" s="23"/>
      <c r="FR812" s="23"/>
      <c r="FS812" s="23"/>
      <c r="FT812" s="23"/>
      <c r="FU812" s="23"/>
      <c r="FV812" s="23"/>
      <c r="FW812" s="23"/>
      <c r="FX812" s="23"/>
      <c r="FY812" s="23"/>
      <c r="FZ812" s="23"/>
      <c r="GA812" s="23"/>
      <c r="GB812" s="23"/>
      <c r="GC812" s="23"/>
      <c r="GD812" s="23"/>
      <c r="GE812" s="23"/>
      <c r="GF812" s="23"/>
      <c r="GG812" s="23"/>
      <c r="GH812" s="23"/>
      <c r="GI812" s="23"/>
    </row>
    <row r="813" spans="1:191" x14ac:dyDescent="0.35">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c r="CB813" s="23"/>
      <c r="CC813" s="23"/>
      <c r="CD813" s="23"/>
      <c r="CE813" s="23"/>
      <c r="CF813" s="23"/>
      <c r="CG813" s="23"/>
      <c r="CH813" s="23"/>
      <c r="CI813" s="23"/>
      <c r="CJ813" s="23"/>
      <c r="CK813" s="23"/>
      <c r="CL813" s="23"/>
      <c r="CM813" s="23"/>
      <c r="CN813" s="23"/>
      <c r="CO813" s="23"/>
      <c r="CP813" s="23"/>
      <c r="CQ813" s="23"/>
      <c r="CR813" s="23"/>
      <c r="CS813" s="23"/>
      <c r="CT813" s="23"/>
      <c r="CU813" s="23"/>
      <c r="CV813" s="23"/>
      <c r="CW813" s="23"/>
      <c r="CX813" s="23"/>
      <c r="CY813" s="23"/>
      <c r="CZ813" s="23"/>
      <c r="DA813" s="23"/>
      <c r="DB813" s="23"/>
      <c r="DC813" s="23"/>
      <c r="DD813" s="23"/>
      <c r="DE813" s="23"/>
      <c r="DF813" s="23"/>
      <c r="DG813" s="23"/>
      <c r="DH813" s="23"/>
      <c r="DI813" s="23"/>
      <c r="DJ813" s="23"/>
      <c r="DK813" s="23"/>
      <c r="DL813" s="23"/>
      <c r="DM813" s="23"/>
      <c r="DN813" s="23"/>
      <c r="DO813" s="23"/>
      <c r="DP813" s="23"/>
      <c r="DQ813" s="23"/>
      <c r="DR813" s="23"/>
      <c r="DS813" s="23"/>
      <c r="DT813" s="23"/>
      <c r="DU813" s="23"/>
      <c r="DV813" s="23"/>
      <c r="DW813" s="23"/>
      <c r="DX813" s="23"/>
      <c r="DY813" s="23"/>
      <c r="DZ813" s="23"/>
      <c r="EA813" s="23"/>
      <c r="EB813" s="23"/>
      <c r="EC813" s="23"/>
      <c r="ED813" s="23"/>
      <c r="EE813" s="23"/>
      <c r="EF813" s="23"/>
      <c r="EG813" s="23"/>
      <c r="EH813" s="23"/>
      <c r="EI813" s="23"/>
      <c r="EJ813" s="23"/>
      <c r="EK813" s="23"/>
      <c r="EL813" s="23"/>
      <c r="EM813" s="23"/>
      <c r="EN813" s="23"/>
      <c r="EO813" s="23"/>
      <c r="EP813" s="23"/>
      <c r="EQ813" s="23"/>
      <c r="ER813" s="23"/>
      <c r="ES813" s="23"/>
      <c r="ET813" s="23"/>
      <c r="EU813" s="23"/>
      <c r="EV813" s="23"/>
      <c r="EW813" s="23"/>
      <c r="EX813" s="23"/>
      <c r="EY813" s="23"/>
      <c r="EZ813" s="23"/>
      <c r="FA813" s="23"/>
      <c r="FB813" s="23"/>
      <c r="FC813" s="23"/>
      <c r="FD813" s="23"/>
      <c r="FE813" s="23"/>
      <c r="FF813" s="23"/>
      <c r="FG813" s="23"/>
      <c r="FH813" s="23"/>
      <c r="FI813" s="23"/>
      <c r="FJ813" s="23"/>
      <c r="FK813" s="23"/>
      <c r="FL813" s="23"/>
      <c r="FM813" s="23"/>
      <c r="FN813" s="23"/>
      <c r="FO813" s="23"/>
      <c r="FP813" s="23"/>
      <c r="FQ813" s="23"/>
      <c r="FR813" s="23"/>
      <c r="FS813" s="23"/>
      <c r="FT813" s="23"/>
      <c r="FU813" s="23"/>
      <c r="FV813" s="23"/>
      <c r="FW813" s="23"/>
      <c r="FX813" s="23"/>
      <c r="FY813" s="23"/>
      <c r="FZ813" s="23"/>
      <c r="GA813" s="23"/>
      <c r="GB813" s="23"/>
      <c r="GC813" s="23"/>
      <c r="GD813" s="23"/>
      <c r="GE813" s="23"/>
      <c r="GF813" s="23"/>
      <c r="GG813" s="23"/>
      <c r="GH813" s="23"/>
      <c r="GI813" s="23"/>
    </row>
    <row r="814" spans="1:191" x14ac:dyDescent="0.35">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c r="CB814" s="23"/>
      <c r="CC814" s="23"/>
      <c r="CD814" s="23"/>
      <c r="CE814" s="23"/>
      <c r="CF814" s="23"/>
      <c r="CG814" s="23"/>
      <c r="CH814" s="23"/>
      <c r="CI814" s="23"/>
      <c r="CJ814" s="23"/>
      <c r="CK814" s="23"/>
      <c r="CL814" s="23"/>
      <c r="CM814" s="23"/>
      <c r="CN814" s="23"/>
      <c r="CO814" s="23"/>
      <c r="CP814" s="23"/>
      <c r="CQ814" s="23"/>
      <c r="CR814" s="23"/>
      <c r="CS814" s="23"/>
      <c r="CT814" s="23"/>
      <c r="CU814" s="23"/>
      <c r="CV814" s="23"/>
      <c r="CW814" s="23"/>
      <c r="CX814" s="23"/>
      <c r="CY814" s="23"/>
      <c r="CZ814" s="23"/>
      <c r="DA814" s="23"/>
      <c r="DB814" s="23"/>
      <c r="DC814" s="23"/>
      <c r="DD814" s="23"/>
      <c r="DE814" s="23"/>
      <c r="DF814" s="23"/>
      <c r="DG814" s="23"/>
      <c r="DH814" s="23"/>
      <c r="DI814" s="23"/>
      <c r="DJ814" s="23"/>
      <c r="DK814" s="23"/>
      <c r="DL814" s="23"/>
      <c r="DM814" s="23"/>
      <c r="DN814" s="23"/>
      <c r="DO814" s="23"/>
      <c r="DP814" s="23"/>
      <c r="DQ814" s="23"/>
      <c r="DR814" s="23"/>
      <c r="DS814" s="23"/>
      <c r="DT814" s="23"/>
      <c r="DU814" s="23"/>
      <c r="DV814" s="23"/>
      <c r="DW814" s="23"/>
      <c r="DX814" s="23"/>
      <c r="DY814" s="23"/>
      <c r="DZ814" s="23"/>
      <c r="EA814" s="23"/>
      <c r="EB814" s="23"/>
      <c r="EC814" s="23"/>
      <c r="ED814" s="23"/>
      <c r="EE814" s="23"/>
      <c r="EF814" s="23"/>
      <c r="EG814" s="23"/>
      <c r="EH814" s="23"/>
      <c r="EI814" s="23"/>
      <c r="EJ814" s="23"/>
      <c r="EK814" s="23"/>
      <c r="EL814" s="23"/>
      <c r="EM814" s="23"/>
      <c r="EN814" s="23"/>
      <c r="EO814" s="23"/>
      <c r="EP814" s="23"/>
      <c r="EQ814" s="23"/>
      <c r="ER814" s="23"/>
      <c r="ES814" s="23"/>
      <c r="ET814" s="23"/>
      <c r="EU814" s="23"/>
      <c r="EV814" s="23"/>
      <c r="EW814" s="23"/>
      <c r="EX814" s="23"/>
      <c r="EY814" s="23"/>
      <c r="EZ814" s="23"/>
      <c r="FA814" s="23"/>
      <c r="FB814" s="23"/>
      <c r="FC814" s="23"/>
      <c r="FD814" s="23"/>
      <c r="FE814" s="23"/>
      <c r="FF814" s="23"/>
      <c r="FG814" s="23"/>
      <c r="FH814" s="23"/>
      <c r="FI814" s="23"/>
      <c r="FJ814" s="23"/>
      <c r="FK814" s="23"/>
      <c r="FL814" s="23"/>
      <c r="FM814" s="23"/>
      <c r="FN814" s="23"/>
      <c r="FO814" s="23"/>
      <c r="FP814" s="23"/>
      <c r="FQ814" s="23"/>
      <c r="FR814" s="23"/>
      <c r="FS814" s="23"/>
      <c r="FT814" s="23"/>
      <c r="FU814" s="23"/>
      <c r="FV814" s="23"/>
      <c r="FW814" s="23"/>
      <c r="FX814" s="23"/>
      <c r="FY814" s="23"/>
      <c r="FZ814" s="23"/>
      <c r="GA814" s="23"/>
      <c r="GB814" s="23"/>
      <c r="GC814" s="23"/>
      <c r="GD814" s="23"/>
      <c r="GE814" s="23"/>
      <c r="GF814" s="23"/>
      <c r="GG814" s="23"/>
      <c r="GH814" s="23"/>
      <c r="GI814" s="23"/>
    </row>
    <row r="815" spans="1:191" x14ac:dyDescent="0.35">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23"/>
      <c r="CQ815" s="23"/>
      <c r="CR815" s="23"/>
      <c r="CS815" s="23"/>
      <c r="CT815" s="23"/>
      <c r="CU815" s="23"/>
      <c r="CV815" s="23"/>
      <c r="CW815" s="23"/>
      <c r="CX815" s="23"/>
      <c r="CY815" s="23"/>
      <c r="CZ815" s="23"/>
      <c r="DA815" s="23"/>
      <c r="DB815" s="23"/>
      <c r="DC815" s="23"/>
      <c r="DD815" s="23"/>
      <c r="DE815" s="23"/>
      <c r="DF815" s="23"/>
      <c r="DG815" s="23"/>
      <c r="DH815" s="23"/>
      <c r="DI815" s="23"/>
      <c r="DJ815" s="23"/>
      <c r="DK815" s="23"/>
      <c r="DL815" s="23"/>
      <c r="DM815" s="23"/>
      <c r="DN815" s="23"/>
      <c r="DO815" s="23"/>
      <c r="DP815" s="23"/>
      <c r="DQ815" s="23"/>
      <c r="DR815" s="23"/>
      <c r="DS815" s="23"/>
      <c r="DT815" s="23"/>
      <c r="DU815" s="23"/>
      <c r="DV815" s="23"/>
      <c r="DW815" s="23"/>
      <c r="DX815" s="23"/>
      <c r="DY815" s="23"/>
      <c r="DZ815" s="23"/>
      <c r="EA815" s="23"/>
      <c r="EB815" s="23"/>
      <c r="EC815" s="23"/>
      <c r="ED815" s="23"/>
      <c r="EE815" s="23"/>
      <c r="EF815" s="23"/>
      <c r="EG815" s="23"/>
      <c r="EH815" s="23"/>
      <c r="EI815" s="23"/>
      <c r="EJ815" s="23"/>
      <c r="EK815" s="23"/>
      <c r="EL815" s="23"/>
      <c r="EM815" s="23"/>
      <c r="EN815" s="23"/>
      <c r="EO815" s="23"/>
      <c r="EP815" s="23"/>
      <c r="EQ815" s="23"/>
      <c r="ER815" s="23"/>
      <c r="ES815" s="23"/>
      <c r="ET815" s="23"/>
      <c r="EU815" s="23"/>
      <c r="EV815" s="23"/>
      <c r="EW815" s="23"/>
      <c r="EX815" s="23"/>
      <c r="EY815" s="23"/>
      <c r="EZ815" s="23"/>
      <c r="FA815" s="23"/>
      <c r="FB815" s="23"/>
      <c r="FC815" s="23"/>
      <c r="FD815" s="23"/>
      <c r="FE815" s="23"/>
      <c r="FF815" s="23"/>
      <c r="FG815" s="23"/>
      <c r="FH815" s="23"/>
      <c r="FI815" s="23"/>
      <c r="FJ815" s="23"/>
      <c r="FK815" s="23"/>
      <c r="FL815" s="23"/>
      <c r="FM815" s="23"/>
      <c r="FN815" s="23"/>
      <c r="FO815" s="23"/>
      <c r="FP815" s="23"/>
      <c r="FQ815" s="23"/>
      <c r="FR815" s="23"/>
      <c r="FS815" s="23"/>
      <c r="FT815" s="23"/>
      <c r="FU815" s="23"/>
      <c r="FV815" s="23"/>
      <c r="FW815" s="23"/>
      <c r="FX815" s="23"/>
      <c r="FY815" s="23"/>
      <c r="FZ815" s="23"/>
      <c r="GA815" s="23"/>
      <c r="GB815" s="23"/>
      <c r="GC815" s="23"/>
      <c r="GD815" s="23"/>
      <c r="GE815" s="23"/>
      <c r="GF815" s="23"/>
      <c r="GG815" s="23"/>
      <c r="GH815" s="23"/>
      <c r="GI815" s="23"/>
    </row>
    <row r="816" spans="1:191" x14ac:dyDescent="0.35">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c r="CB816" s="23"/>
      <c r="CC816" s="23"/>
      <c r="CD816" s="23"/>
      <c r="CE816" s="23"/>
      <c r="CF816" s="23"/>
      <c r="CG816" s="23"/>
      <c r="CH816" s="23"/>
      <c r="CI816" s="23"/>
      <c r="CJ816" s="23"/>
      <c r="CK816" s="23"/>
      <c r="CL816" s="23"/>
      <c r="CM816" s="23"/>
      <c r="CN816" s="23"/>
      <c r="CO816" s="23"/>
      <c r="CP816" s="23"/>
      <c r="CQ816" s="23"/>
      <c r="CR816" s="23"/>
      <c r="CS816" s="23"/>
      <c r="CT816" s="23"/>
      <c r="CU816" s="23"/>
      <c r="CV816" s="23"/>
      <c r="CW816" s="23"/>
      <c r="CX816" s="23"/>
      <c r="CY816" s="23"/>
      <c r="CZ816" s="23"/>
      <c r="DA816" s="23"/>
      <c r="DB816" s="23"/>
      <c r="DC816" s="23"/>
      <c r="DD816" s="23"/>
      <c r="DE816" s="23"/>
      <c r="DF816" s="23"/>
      <c r="DG816" s="23"/>
      <c r="DH816" s="23"/>
      <c r="DI816" s="23"/>
      <c r="DJ816" s="23"/>
      <c r="DK816" s="23"/>
      <c r="DL816" s="23"/>
      <c r="DM816" s="23"/>
      <c r="DN816" s="23"/>
      <c r="DO816" s="23"/>
      <c r="DP816" s="23"/>
      <c r="DQ816" s="23"/>
      <c r="DR816" s="23"/>
      <c r="DS816" s="23"/>
      <c r="DT816" s="23"/>
      <c r="DU816" s="23"/>
      <c r="DV816" s="23"/>
      <c r="DW816" s="23"/>
      <c r="DX816" s="23"/>
      <c r="DY816" s="23"/>
      <c r="DZ816" s="23"/>
      <c r="EA816" s="23"/>
      <c r="EB816" s="23"/>
      <c r="EC816" s="23"/>
      <c r="ED816" s="23"/>
      <c r="EE816" s="23"/>
      <c r="EF816" s="23"/>
      <c r="EG816" s="23"/>
      <c r="EH816" s="23"/>
      <c r="EI816" s="23"/>
      <c r="EJ816" s="23"/>
      <c r="EK816" s="23"/>
      <c r="EL816" s="23"/>
      <c r="EM816" s="23"/>
      <c r="EN816" s="23"/>
      <c r="EO816" s="23"/>
      <c r="EP816" s="23"/>
      <c r="EQ816" s="23"/>
      <c r="ER816" s="23"/>
      <c r="ES816" s="23"/>
      <c r="ET816" s="23"/>
      <c r="EU816" s="23"/>
      <c r="EV816" s="23"/>
      <c r="EW816" s="23"/>
      <c r="EX816" s="23"/>
      <c r="EY816" s="23"/>
      <c r="EZ816" s="23"/>
      <c r="FA816" s="23"/>
      <c r="FB816" s="23"/>
      <c r="FC816" s="23"/>
      <c r="FD816" s="23"/>
      <c r="FE816" s="23"/>
      <c r="FF816" s="23"/>
      <c r="FG816" s="23"/>
      <c r="FH816" s="23"/>
      <c r="FI816" s="23"/>
      <c r="FJ816" s="23"/>
      <c r="FK816" s="23"/>
      <c r="FL816" s="23"/>
      <c r="FM816" s="23"/>
      <c r="FN816" s="23"/>
      <c r="FO816" s="23"/>
      <c r="FP816" s="23"/>
      <c r="FQ816" s="23"/>
      <c r="FR816" s="23"/>
      <c r="FS816" s="23"/>
      <c r="FT816" s="23"/>
      <c r="FU816" s="23"/>
      <c r="FV816" s="23"/>
      <c r="FW816" s="23"/>
      <c r="FX816" s="23"/>
      <c r="FY816" s="23"/>
      <c r="FZ816" s="23"/>
      <c r="GA816" s="23"/>
      <c r="GB816" s="23"/>
      <c r="GC816" s="23"/>
      <c r="GD816" s="23"/>
      <c r="GE816" s="23"/>
      <c r="GF816" s="23"/>
      <c r="GG816" s="23"/>
      <c r="GH816" s="23"/>
      <c r="GI816" s="23"/>
    </row>
    <row r="817" spans="1:191" x14ac:dyDescent="0.35">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c r="CB817" s="23"/>
      <c r="CC817" s="23"/>
      <c r="CD817" s="23"/>
      <c r="CE817" s="23"/>
      <c r="CF817" s="23"/>
      <c r="CG817" s="23"/>
      <c r="CH817" s="23"/>
      <c r="CI817" s="23"/>
      <c r="CJ817" s="23"/>
      <c r="CK817" s="23"/>
      <c r="CL817" s="23"/>
      <c r="CM817" s="23"/>
      <c r="CN817" s="23"/>
      <c r="CO817" s="23"/>
      <c r="CP817" s="23"/>
      <c r="CQ817" s="23"/>
      <c r="CR817" s="23"/>
      <c r="CS817" s="23"/>
      <c r="CT817" s="23"/>
      <c r="CU817" s="23"/>
      <c r="CV817" s="23"/>
      <c r="CW817" s="23"/>
      <c r="CX817" s="23"/>
      <c r="CY817" s="23"/>
      <c r="CZ817" s="23"/>
      <c r="DA817" s="23"/>
      <c r="DB817" s="23"/>
      <c r="DC817" s="23"/>
      <c r="DD817" s="23"/>
      <c r="DE817" s="23"/>
      <c r="DF817" s="23"/>
      <c r="DG817" s="23"/>
      <c r="DH817" s="23"/>
      <c r="DI817" s="23"/>
      <c r="DJ817" s="23"/>
      <c r="DK817" s="23"/>
      <c r="DL817" s="23"/>
      <c r="DM817" s="23"/>
      <c r="DN817" s="23"/>
      <c r="DO817" s="23"/>
      <c r="DP817" s="23"/>
      <c r="DQ817" s="23"/>
      <c r="DR817" s="23"/>
      <c r="DS817" s="23"/>
      <c r="DT817" s="23"/>
      <c r="DU817" s="23"/>
      <c r="DV817" s="23"/>
      <c r="DW817" s="23"/>
      <c r="DX817" s="23"/>
      <c r="DY817" s="23"/>
      <c r="DZ817" s="23"/>
      <c r="EA817" s="23"/>
      <c r="EB817" s="23"/>
      <c r="EC817" s="23"/>
      <c r="ED817" s="23"/>
      <c r="EE817" s="23"/>
      <c r="EF817" s="23"/>
      <c r="EG817" s="23"/>
      <c r="EH817" s="23"/>
      <c r="EI817" s="23"/>
      <c r="EJ817" s="23"/>
      <c r="EK817" s="23"/>
      <c r="EL817" s="23"/>
      <c r="EM817" s="23"/>
      <c r="EN817" s="23"/>
      <c r="EO817" s="23"/>
      <c r="EP817" s="23"/>
      <c r="EQ817" s="23"/>
      <c r="ER817" s="23"/>
      <c r="ES817" s="23"/>
      <c r="ET817" s="23"/>
      <c r="EU817" s="23"/>
      <c r="EV817" s="23"/>
      <c r="EW817" s="23"/>
      <c r="EX817" s="23"/>
      <c r="EY817" s="23"/>
      <c r="EZ817" s="23"/>
      <c r="FA817" s="23"/>
      <c r="FB817" s="23"/>
      <c r="FC817" s="23"/>
      <c r="FD817" s="23"/>
      <c r="FE817" s="23"/>
      <c r="FF817" s="23"/>
      <c r="FG817" s="23"/>
      <c r="FH817" s="23"/>
      <c r="FI817" s="23"/>
      <c r="FJ817" s="23"/>
      <c r="FK817" s="23"/>
      <c r="FL817" s="23"/>
      <c r="FM817" s="23"/>
      <c r="FN817" s="23"/>
      <c r="FO817" s="23"/>
      <c r="FP817" s="23"/>
      <c r="FQ817" s="23"/>
      <c r="FR817" s="23"/>
      <c r="FS817" s="23"/>
      <c r="FT817" s="23"/>
      <c r="FU817" s="23"/>
      <c r="FV817" s="23"/>
      <c r="FW817" s="23"/>
      <c r="FX817" s="23"/>
      <c r="FY817" s="23"/>
      <c r="FZ817" s="23"/>
      <c r="GA817" s="23"/>
      <c r="GB817" s="23"/>
      <c r="GC817" s="23"/>
      <c r="GD817" s="23"/>
      <c r="GE817" s="23"/>
      <c r="GF817" s="23"/>
      <c r="GG817" s="23"/>
      <c r="GH817" s="23"/>
      <c r="GI817" s="23"/>
    </row>
    <row r="818" spans="1:191" x14ac:dyDescent="0.35">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c r="CB818" s="23"/>
      <c r="CC818" s="23"/>
      <c r="CD818" s="23"/>
      <c r="CE818" s="23"/>
      <c r="CF818" s="23"/>
      <c r="CG818" s="23"/>
      <c r="CH818" s="23"/>
      <c r="CI818" s="23"/>
      <c r="CJ818" s="23"/>
      <c r="CK818" s="23"/>
      <c r="CL818" s="23"/>
      <c r="CM818" s="23"/>
      <c r="CN818" s="23"/>
      <c r="CO818" s="23"/>
      <c r="CP818" s="23"/>
      <c r="CQ818" s="23"/>
      <c r="CR818" s="23"/>
      <c r="CS818" s="23"/>
      <c r="CT818" s="23"/>
      <c r="CU818" s="23"/>
      <c r="CV818" s="23"/>
      <c r="CW818" s="23"/>
      <c r="CX818" s="23"/>
      <c r="CY818" s="23"/>
      <c r="CZ818" s="23"/>
      <c r="DA818" s="23"/>
      <c r="DB818" s="23"/>
      <c r="DC818" s="23"/>
      <c r="DD818" s="23"/>
      <c r="DE818" s="23"/>
      <c r="DF818" s="23"/>
      <c r="DG818" s="23"/>
      <c r="DH818" s="23"/>
      <c r="DI818" s="23"/>
      <c r="DJ818" s="23"/>
      <c r="DK818" s="23"/>
      <c r="DL818" s="23"/>
      <c r="DM818" s="23"/>
      <c r="DN818" s="23"/>
      <c r="DO818" s="23"/>
      <c r="DP818" s="23"/>
      <c r="DQ818" s="23"/>
      <c r="DR818" s="23"/>
      <c r="DS818" s="23"/>
      <c r="DT818" s="23"/>
      <c r="DU818" s="23"/>
      <c r="DV818" s="23"/>
      <c r="DW818" s="23"/>
      <c r="DX818" s="23"/>
      <c r="DY818" s="23"/>
      <c r="DZ818" s="23"/>
      <c r="EA818" s="23"/>
      <c r="EB818" s="23"/>
      <c r="EC818" s="23"/>
      <c r="ED818" s="23"/>
      <c r="EE818" s="23"/>
      <c r="EF818" s="23"/>
      <c r="EG818" s="23"/>
      <c r="EH818" s="23"/>
      <c r="EI818" s="23"/>
      <c r="EJ818" s="23"/>
      <c r="EK818" s="23"/>
      <c r="EL818" s="23"/>
      <c r="EM818" s="23"/>
      <c r="EN818" s="23"/>
      <c r="EO818" s="23"/>
      <c r="EP818" s="23"/>
      <c r="EQ818" s="23"/>
      <c r="ER818" s="23"/>
      <c r="ES818" s="23"/>
      <c r="ET818" s="23"/>
      <c r="EU818" s="23"/>
      <c r="EV818" s="23"/>
      <c r="EW818" s="23"/>
      <c r="EX818" s="23"/>
      <c r="EY818" s="23"/>
      <c r="EZ818" s="23"/>
      <c r="FA818" s="23"/>
      <c r="FB818" s="23"/>
      <c r="FC818" s="23"/>
      <c r="FD818" s="23"/>
      <c r="FE818" s="23"/>
      <c r="FF818" s="23"/>
      <c r="FG818" s="23"/>
      <c r="FH818" s="23"/>
      <c r="FI818" s="23"/>
      <c r="FJ818" s="23"/>
      <c r="FK818" s="23"/>
      <c r="FL818" s="23"/>
      <c r="FM818" s="23"/>
      <c r="FN818" s="23"/>
      <c r="FO818" s="23"/>
      <c r="FP818" s="23"/>
      <c r="FQ818" s="23"/>
      <c r="FR818" s="23"/>
      <c r="FS818" s="23"/>
      <c r="FT818" s="23"/>
      <c r="FU818" s="23"/>
      <c r="FV818" s="23"/>
      <c r="FW818" s="23"/>
      <c r="FX818" s="23"/>
      <c r="FY818" s="23"/>
      <c r="FZ818" s="23"/>
      <c r="GA818" s="23"/>
      <c r="GB818" s="23"/>
      <c r="GC818" s="23"/>
      <c r="GD818" s="23"/>
      <c r="GE818" s="23"/>
      <c r="GF818" s="23"/>
      <c r="GG818" s="23"/>
      <c r="GH818" s="23"/>
      <c r="GI818" s="23"/>
    </row>
    <row r="819" spans="1:191" x14ac:dyDescent="0.35">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c r="CB819" s="23"/>
      <c r="CC819" s="23"/>
      <c r="CD819" s="23"/>
      <c r="CE819" s="23"/>
      <c r="CF819" s="23"/>
      <c r="CG819" s="23"/>
      <c r="CH819" s="23"/>
      <c r="CI819" s="23"/>
      <c r="CJ819" s="23"/>
      <c r="CK819" s="23"/>
      <c r="CL819" s="23"/>
      <c r="CM819" s="23"/>
      <c r="CN819" s="23"/>
      <c r="CO819" s="23"/>
      <c r="CP819" s="23"/>
      <c r="CQ819" s="23"/>
      <c r="CR819" s="23"/>
      <c r="CS819" s="23"/>
      <c r="CT819" s="23"/>
      <c r="CU819" s="23"/>
      <c r="CV819" s="23"/>
      <c r="CW819" s="23"/>
      <c r="CX819" s="23"/>
      <c r="CY819" s="23"/>
      <c r="CZ819" s="23"/>
      <c r="DA819" s="23"/>
      <c r="DB819" s="23"/>
      <c r="DC819" s="23"/>
      <c r="DD819" s="23"/>
      <c r="DE819" s="23"/>
      <c r="DF819" s="23"/>
      <c r="DG819" s="23"/>
      <c r="DH819" s="23"/>
      <c r="DI819" s="23"/>
      <c r="DJ819" s="23"/>
      <c r="DK819" s="23"/>
      <c r="DL819" s="23"/>
      <c r="DM819" s="23"/>
      <c r="DN819" s="23"/>
      <c r="DO819" s="23"/>
      <c r="DP819" s="23"/>
      <c r="DQ819" s="23"/>
      <c r="DR819" s="23"/>
      <c r="DS819" s="23"/>
      <c r="DT819" s="23"/>
      <c r="DU819" s="23"/>
      <c r="DV819" s="23"/>
      <c r="DW819" s="23"/>
      <c r="DX819" s="23"/>
      <c r="DY819" s="23"/>
      <c r="DZ819" s="23"/>
      <c r="EA819" s="23"/>
      <c r="EB819" s="23"/>
      <c r="EC819" s="23"/>
      <c r="ED819" s="23"/>
      <c r="EE819" s="23"/>
      <c r="EF819" s="23"/>
      <c r="EG819" s="23"/>
      <c r="EH819" s="23"/>
      <c r="EI819" s="23"/>
      <c r="EJ819" s="23"/>
      <c r="EK819" s="23"/>
      <c r="EL819" s="23"/>
      <c r="EM819" s="23"/>
      <c r="EN819" s="23"/>
      <c r="EO819" s="23"/>
      <c r="EP819" s="23"/>
      <c r="EQ819" s="23"/>
      <c r="ER819" s="23"/>
      <c r="ES819" s="23"/>
      <c r="ET819" s="23"/>
      <c r="EU819" s="23"/>
      <c r="EV819" s="23"/>
      <c r="EW819" s="23"/>
      <c r="EX819" s="23"/>
      <c r="EY819" s="23"/>
      <c r="EZ819" s="23"/>
      <c r="FA819" s="23"/>
      <c r="FB819" s="23"/>
      <c r="FC819" s="23"/>
      <c r="FD819" s="23"/>
      <c r="FE819" s="23"/>
      <c r="FF819" s="23"/>
      <c r="FG819" s="23"/>
      <c r="FH819" s="23"/>
      <c r="FI819" s="23"/>
      <c r="FJ819" s="23"/>
      <c r="FK819" s="23"/>
      <c r="FL819" s="23"/>
      <c r="FM819" s="23"/>
      <c r="FN819" s="23"/>
      <c r="FO819" s="23"/>
      <c r="FP819" s="23"/>
      <c r="FQ819" s="23"/>
      <c r="FR819" s="23"/>
      <c r="FS819" s="23"/>
      <c r="FT819" s="23"/>
      <c r="FU819" s="23"/>
      <c r="FV819" s="23"/>
      <c r="FW819" s="23"/>
      <c r="FX819" s="23"/>
      <c r="FY819" s="23"/>
      <c r="FZ819" s="23"/>
      <c r="GA819" s="23"/>
      <c r="GB819" s="23"/>
      <c r="GC819" s="23"/>
      <c r="GD819" s="23"/>
      <c r="GE819" s="23"/>
      <c r="GF819" s="23"/>
      <c r="GG819" s="23"/>
      <c r="GH819" s="23"/>
      <c r="GI819" s="23"/>
    </row>
    <row r="820" spans="1:191" x14ac:dyDescent="0.35">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c r="CB820" s="23"/>
      <c r="CC820" s="23"/>
      <c r="CD820" s="23"/>
      <c r="CE820" s="23"/>
      <c r="CF820" s="23"/>
      <c r="CG820" s="23"/>
      <c r="CH820" s="23"/>
      <c r="CI820" s="23"/>
      <c r="CJ820" s="23"/>
      <c r="CK820" s="23"/>
      <c r="CL820" s="23"/>
      <c r="CM820" s="23"/>
      <c r="CN820" s="23"/>
      <c r="CO820" s="23"/>
      <c r="CP820" s="23"/>
      <c r="CQ820" s="23"/>
      <c r="CR820" s="23"/>
      <c r="CS820" s="23"/>
      <c r="CT820" s="23"/>
      <c r="CU820" s="23"/>
      <c r="CV820" s="23"/>
      <c r="CW820" s="23"/>
      <c r="CX820" s="23"/>
      <c r="CY820" s="23"/>
      <c r="CZ820" s="23"/>
      <c r="DA820" s="23"/>
      <c r="DB820" s="23"/>
      <c r="DC820" s="23"/>
      <c r="DD820" s="23"/>
      <c r="DE820" s="23"/>
      <c r="DF820" s="23"/>
      <c r="DG820" s="23"/>
      <c r="DH820" s="23"/>
      <c r="DI820" s="23"/>
      <c r="DJ820" s="23"/>
      <c r="DK820" s="23"/>
      <c r="DL820" s="23"/>
      <c r="DM820" s="23"/>
      <c r="DN820" s="23"/>
      <c r="DO820" s="23"/>
      <c r="DP820" s="23"/>
      <c r="DQ820" s="23"/>
      <c r="DR820" s="23"/>
      <c r="DS820" s="23"/>
      <c r="DT820" s="23"/>
      <c r="DU820" s="23"/>
      <c r="DV820" s="23"/>
      <c r="DW820" s="23"/>
      <c r="DX820" s="23"/>
      <c r="DY820" s="23"/>
      <c r="DZ820" s="23"/>
      <c r="EA820" s="23"/>
      <c r="EB820" s="23"/>
      <c r="EC820" s="23"/>
      <c r="ED820" s="23"/>
      <c r="EE820" s="23"/>
      <c r="EF820" s="23"/>
      <c r="EG820" s="23"/>
      <c r="EH820" s="23"/>
      <c r="EI820" s="23"/>
      <c r="EJ820" s="23"/>
      <c r="EK820" s="23"/>
      <c r="EL820" s="23"/>
      <c r="EM820" s="23"/>
      <c r="EN820" s="23"/>
      <c r="EO820" s="23"/>
      <c r="EP820" s="23"/>
      <c r="EQ820" s="23"/>
      <c r="ER820" s="23"/>
      <c r="ES820" s="23"/>
      <c r="ET820" s="23"/>
      <c r="EU820" s="23"/>
      <c r="EV820" s="23"/>
      <c r="EW820" s="23"/>
      <c r="EX820" s="23"/>
      <c r="EY820" s="23"/>
      <c r="EZ820" s="23"/>
      <c r="FA820" s="23"/>
      <c r="FB820" s="23"/>
      <c r="FC820" s="23"/>
      <c r="FD820" s="23"/>
      <c r="FE820" s="23"/>
      <c r="FF820" s="23"/>
      <c r="FG820" s="23"/>
      <c r="FH820" s="23"/>
      <c r="FI820" s="23"/>
      <c r="FJ820" s="23"/>
      <c r="FK820" s="23"/>
      <c r="FL820" s="23"/>
      <c r="FM820" s="23"/>
      <c r="FN820" s="23"/>
      <c r="FO820" s="23"/>
      <c r="FP820" s="23"/>
      <c r="FQ820" s="23"/>
      <c r="FR820" s="23"/>
      <c r="FS820" s="23"/>
      <c r="FT820" s="23"/>
      <c r="FU820" s="23"/>
      <c r="FV820" s="23"/>
      <c r="FW820" s="23"/>
      <c r="FX820" s="23"/>
      <c r="FY820" s="23"/>
      <c r="FZ820" s="23"/>
      <c r="GA820" s="23"/>
      <c r="GB820" s="23"/>
      <c r="GC820" s="23"/>
      <c r="GD820" s="23"/>
      <c r="GE820" s="23"/>
      <c r="GF820" s="23"/>
      <c r="GG820" s="23"/>
      <c r="GH820" s="23"/>
      <c r="GI820" s="23"/>
    </row>
    <row r="821" spans="1:191" x14ac:dyDescent="0.35">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c r="CB821" s="23"/>
      <c r="CC821" s="23"/>
      <c r="CD821" s="23"/>
      <c r="CE821" s="23"/>
      <c r="CF821" s="23"/>
      <c r="CG821" s="23"/>
      <c r="CH821" s="23"/>
      <c r="CI821" s="23"/>
      <c r="CJ821" s="23"/>
      <c r="CK821" s="23"/>
      <c r="CL821" s="23"/>
      <c r="CM821" s="23"/>
      <c r="CN821" s="23"/>
      <c r="CO821" s="23"/>
      <c r="CP821" s="23"/>
      <c r="CQ821" s="23"/>
      <c r="CR821" s="23"/>
      <c r="CS821" s="23"/>
      <c r="CT821" s="23"/>
      <c r="CU821" s="23"/>
      <c r="CV821" s="23"/>
      <c r="CW821" s="23"/>
      <c r="CX821" s="23"/>
      <c r="CY821" s="23"/>
      <c r="CZ821" s="23"/>
      <c r="DA821" s="23"/>
      <c r="DB821" s="23"/>
      <c r="DC821" s="23"/>
      <c r="DD821" s="23"/>
      <c r="DE821" s="23"/>
      <c r="DF821" s="23"/>
      <c r="DG821" s="23"/>
      <c r="DH821" s="23"/>
      <c r="DI821" s="23"/>
      <c r="DJ821" s="23"/>
      <c r="DK821" s="23"/>
      <c r="DL821" s="23"/>
      <c r="DM821" s="23"/>
      <c r="DN821" s="23"/>
      <c r="DO821" s="23"/>
      <c r="DP821" s="23"/>
      <c r="DQ821" s="23"/>
      <c r="DR821" s="23"/>
      <c r="DS821" s="23"/>
      <c r="DT821" s="23"/>
      <c r="DU821" s="23"/>
      <c r="DV821" s="23"/>
      <c r="DW821" s="23"/>
      <c r="DX821" s="23"/>
      <c r="DY821" s="23"/>
      <c r="DZ821" s="23"/>
      <c r="EA821" s="23"/>
      <c r="EB821" s="23"/>
      <c r="EC821" s="23"/>
      <c r="ED821" s="23"/>
      <c r="EE821" s="23"/>
      <c r="EF821" s="23"/>
      <c r="EG821" s="23"/>
      <c r="EH821" s="23"/>
      <c r="EI821" s="23"/>
      <c r="EJ821" s="23"/>
      <c r="EK821" s="23"/>
      <c r="EL821" s="23"/>
      <c r="EM821" s="23"/>
      <c r="EN821" s="23"/>
      <c r="EO821" s="23"/>
      <c r="EP821" s="23"/>
      <c r="EQ821" s="23"/>
      <c r="ER821" s="23"/>
      <c r="ES821" s="23"/>
      <c r="ET821" s="23"/>
      <c r="EU821" s="23"/>
      <c r="EV821" s="23"/>
      <c r="EW821" s="23"/>
      <c r="EX821" s="23"/>
      <c r="EY821" s="23"/>
      <c r="EZ821" s="23"/>
      <c r="FA821" s="23"/>
      <c r="FB821" s="23"/>
      <c r="FC821" s="23"/>
      <c r="FD821" s="23"/>
      <c r="FE821" s="23"/>
      <c r="FF821" s="23"/>
      <c r="FG821" s="23"/>
      <c r="FH821" s="23"/>
      <c r="FI821" s="23"/>
      <c r="FJ821" s="23"/>
      <c r="FK821" s="23"/>
      <c r="FL821" s="23"/>
      <c r="FM821" s="23"/>
      <c r="FN821" s="23"/>
      <c r="FO821" s="23"/>
      <c r="FP821" s="23"/>
      <c r="FQ821" s="23"/>
      <c r="FR821" s="23"/>
      <c r="FS821" s="23"/>
      <c r="FT821" s="23"/>
      <c r="FU821" s="23"/>
      <c r="FV821" s="23"/>
      <c r="FW821" s="23"/>
      <c r="FX821" s="23"/>
      <c r="FY821" s="23"/>
      <c r="FZ821" s="23"/>
      <c r="GA821" s="23"/>
      <c r="GB821" s="23"/>
      <c r="GC821" s="23"/>
      <c r="GD821" s="23"/>
      <c r="GE821" s="23"/>
      <c r="GF821" s="23"/>
      <c r="GG821" s="23"/>
      <c r="GH821" s="23"/>
      <c r="GI821" s="23"/>
    </row>
    <row r="822" spans="1:191" x14ac:dyDescent="0.35">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c r="CB822" s="23"/>
      <c r="CC822" s="23"/>
      <c r="CD822" s="23"/>
      <c r="CE822" s="23"/>
      <c r="CF822" s="23"/>
      <c r="CG822" s="23"/>
      <c r="CH822" s="23"/>
      <c r="CI822" s="23"/>
      <c r="CJ822" s="23"/>
      <c r="CK822" s="23"/>
      <c r="CL822" s="23"/>
      <c r="CM822" s="23"/>
      <c r="CN822" s="23"/>
      <c r="CO822" s="23"/>
      <c r="CP822" s="23"/>
      <c r="CQ822" s="23"/>
      <c r="CR822" s="23"/>
      <c r="CS822" s="23"/>
      <c r="CT822" s="23"/>
      <c r="CU822" s="23"/>
      <c r="CV822" s="23"/>
      <c r="CW822" s="23"/>
      <c r="CX822" s="23"/>
      <c r="CY822" s="23"/>
      <c r="CZ822" s="23"/>
      <c r="DA822" s="23"/>
      <c r="DB822" s="23"/>
      <c r="DC822" s="23"/>
      <c r="DD822" s="23"/>
      <c r="DE822" s="23"/>
      <c r="DF822" s="23"/>
      <c r="DG822" s="23"/>
      <c r="DH822" s="23"/>
      <c r="DI822" s="23"/>
      <c r="DJ822" s="23"/>
      <c r="DK822" s="23"/>
      <c r="DL822" s="23"/>
      <c r="DM822" s="23"/>
      <c r="DN822" s="23"/>
      <c r="DO822" s="23"/>
      <c r="DP822" s="23"/>
      <c r="DQ822" s="23"/>
      <c r="DR822" s="23"/>
      <c r="DS822" s="23"/>
      <c r="DT822" s="23"/>
      <c r="DU822" s="23"/>
      <c r="DV822" s="23"/>
      <c r="DW822" s="23"/>
      <c r="DX822" s="23"/>
      <c r="DY822" s="23"/>
      <c r="DZ822" s="23"/>
      <c r="EA822" s="23"/>
      <c r="EB822" s="23"/>
      <c r="EC822" s="23"/>
      <c r="ED822" s="23"/>
      <c r="EE822" s="23"/>
      <c r="EF822" s="23"/>
      <c r="EG822" s="23"/>
      <c r="EH822" s="23"/>
      <c r="EI822" s="23"/>
      <c r="EJ822" s="23"/>
      <c r="EK822" s="23"/>
      <c r="EL822" s="23"/>
      <c r="EM822" s="23"/>
      <c r="EN822" s="23"/>
      <c r="EO822" s="23"/>
      <c r="EP822" s="23"/>
      <c r="EQ822" s="23"/>
      <c r="ER822" s="23"/>
      <c r="ES822" s="23"/>
      <c r="ET822" s="23"/>
      <c r="EU822" s="23"/>
      <c r="EV822" s="23"/>
      <c r="EW822" s="23"/>
      <c r="EX822" s="23"/>
      <c r="EY822" s="23"/>
      <c r="EZ822" s="23"/>
      <c r="FA822" s="23"/>
      <c r="FB822" s="23"/>
      <c r="FC822" s="23"/>
      <c r="FD822" s="23"/>
      <c r="FE822" s="23"/>
      <c r="FF822" s="23"/>
      <c r="FG822" s="23"/>
      <c r="FH822" s="23"/>
      <c r="FI822" s="23"/>
      <c r="FJ822" s="23"/>
      <c r="FK822" s="23"/>
      <c r="FL822" s="23"/>
      <c r="FM822" s="23"/>
      <c r="FN822" s="23"/>
      <c r="FO822" s="23"/>
      <c r="FP822" s="23"/>
      <c r="FQ822" s="23"/>
      <c r="FR822" s="23"/>
      <c r="FS822" s="23"/>
      <c r="FT822" s="23"/>
      <c r="FU822" s="23"/>
      <c r="FV822" s="23"/>
      <c r="FW822" s="23"/>
      <c r="FX822" s="23"/>
      <c r="FY822" s="23"/>
      <c r="FZ822" s="23"/>
      <c r="GA822" s="23"/>
      <c r="GB822" s="23"/>
      <c r="GC822" s="23"/>
      <c r="GD822" s="23"/>
      <c r="GE822" s="23"/>
      <c r="GF822" s="23"/>
      <c r="GG822" s="23"/>
      <c r="GH822" s="23"/>
      <c r="GI822" s="23"/>
    </row>
    <row r="823" spans="1:191" x14ac:dyDescent="0.35">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c r="CB823" s="23"/>
      <c r="CC823" s="23"/>
      <c r="CD823" s="23"/>
      <c r="CE823" s="23"/>
      <c r="CF823" s="23"/>
      <c r="CG823" s="23"/>
      <c r="CH823" s="23"/>
      <c r="CI823" s="23"/>
      <c r="CJ823" s="23"/>
      <c r="CK823" s="23"/>
      <c r="CL823" s="23"/>
      <c r="CM823" s="23"/>
      <c r="CN823" s="23"/>
      <c r="CO823" s="23"/>
      <c r="CP823" s="23"/>
      <c r="CQ823" s="23"/>
      <c r="CR823" s="23"/>
      <c r="CS823" s="23"/>
      <c r="CT823" s="23"/>
      <c r="CU823" s="23"/>
      <c r="CV823" s="23"/>
      <c r="CW823" s="23"/>
      <c r="CX823" s="23"/>
      <c r="CY823" s="23"/>
      <c r="CZ823" s="23"/>
      <c r="DA823" s="23"/>
      <c r="DB823" s="23"/>
      <c r="DC823" s="23"/>
      <c r="DD823" s="23"/>
      <c r="DE823" s="23"/>
      <c r="DF823" s="23"/>
      <c r="DG823" s="23"/>
      <c r="DH823" s="23"/>
      <c r="DI823" s="23"/>
      <c r="DJ823" s="23"/>
      <c r="DK823" s="23"/>
      <c r="DL823" s="23"/>
      <c r="DM823" s="23"/>
      <c r="DN823" s="23"/>
      <c r="DO823" s="23"/>
      <c r="DP823" s="23"/>
      <c r="DQ823" s="23"/>
      <c r="DR823" s="23"/>
      <c r="DS823" s="23"/>
      <c r="DT823" s="23"/>
      <c r="DU823" s="23"/>
      <c r="DV823" s="23"/>
      <c r="DW823" s="23"/>
      <c r="DX823" s="23"/>
      <c r="DY823" s="23"/>
      <c r="DZ823" s="23"/>
      <c r="EA823" s="23"/>
      <c r="EB823" s="23"/>
      <c r="EC823" s="23"/>
      <c r="ED823" s="23"/>
      <c r="EE823" s="23"/>
      <c r="EF823" s="23"/>
      <c r="EG823" s="23"/>
      <c r="EH823" s="23"/>
      <c r="EI823" s="23"/>
      <c r="EJ823" s="23"/>
      <c r="EK823" s="23"/>
      <c r="EL823" s="23"/>
      <c r="EM823" s="23"/>
      <c r="EN823" s="23"/>
      <c r="EO823" s="23"/>
      <c r="EP823" s="23"/>
      <c r="EQ823" s="23"/>
      <c r="ER823" s="23"/>
      <c r="ES823" s="23"/>
      <c r="ET823" s="23"/>
      <c r="EU823" s="23"/>
      <c r="EV823" s="23"/>
      <c r="EW823" s="23"/>
      <c r="EX823" s="23"/>
      <c r="EY823" s="23"/>
      <c r="EZ823" s="23"/>
      <c r="FA823" s="23"/>
      <c r="FB823" s="23"/>
      <c r="FC823" s="23"/>
      <c r="FD823" s="23"/>
      <c r="FE823" s="23"/>
      <c r="FF823" s="23"/>
      <c r="FG823" s="23"/>
      <c r="FH823" s="23"/>
      <c r="FI823" s="23"/>
      <c r="FJ823" s="23"/>
      <c r="FK823" s="23"/>
      <c r="FL823" s="23"/>
      <c r="FM823" s="23"/>
      <c r="FN823" s="23"/>
      <c r="FO823" s="23"/>
      <c r="FP823" s="23"/>
      <c r="FQ823" s="23"/>
      <c r="FR823" s="23"/>
      <c r="FS823" s="23"/>
      <c r="FT823" s="23"/>
      <c r="FU823" s="23"/>
      <c r="FV823" s="23"/>
      <c r="FW823" s="23"/>
      <c r="FX823" s="23"/>
      <c r="FY823" s="23"/>
      <c r="FZ823" s="23"/>
      <c r="GA823" s="23"/>
      <c r="GB823" s="23"/>
      <c r="GC823" s="23"/>
      <c r="GD823" s="23"/>
      <c r="GE823" s="23"/>
      <c r="GF823" s="23"/>
      <c r="GG823" s="23"/>
      <c r="GH823" s="23"/>
      <c r="GI823" s="23"/>
    </row>
    <row r="824" spans="1:191" x14ac:dyDescent="0.35">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c r="CB824" s="23"/>
      <c r="CC824" s="23"/>
      <c r="CD824" s="23"/>
      <c r="CE824" s="23"/>
      <c r="CF824" s="23"/>
      <c r="CG824" s="23"/>
      <c r="CH824" s="23"/>
      <c r="CI824" s="23"/>
      <c r="CJ824" s="23"/>
      <c r="CK824" s="23"/>
      <c r="CL824" s="23"/>
      <c r="CM824" s="23"/>
      <c r="CN824" s="23"/>
      <c r="CO824" s="23"/>
      <c r="CP824" s="23"/>
      <c r="CQ824" s="23"/>
      <c r="CR824" s="23"/>
      <c r="CS824" s="23"/>
      <c r="CT824" s="23"/>
      <c r="CU824" s="23"/>
      <c r="CV824" s="23"/>
      <c r="CW824" s="23"/>
      <c r="CX824" s="23"/>
      <c r="CY824" s="23"/>
      <c r="CZ824" s="23"/>
      <c r="DA824" s="23"/>
      <c r="DB824" s="23"/>
      <c r="DC824" s="23"/>
      <c r="DD824" s="23"/>
      <c r="DE824" s="23"/>
      <c r="DF824" s="23"/>
      <c r="DG824" s="23"/>
      <c r="DH824" s="23"/>
      <c r="DI824" s="23"/>
      <c r="DJ824" s="23"/>
      <c r="DK824" s="23"/>
      <c r="DL824" s="23"/>
      <c r="DM824" s="23"/>
      <c r="DN824" s="23"/>
      <c r="DO824" s="23"/>
      <c r="DP824" s="23"/>
      <c r="DQ824" s="23"/>
      <c r="DR824" s="23"/>
      <c r="DS824" s="23"/>
      <c r="DT824" s="23"/>
      <c r="DU824" s="23"/>
      <c r="DV824" s="23"/>
      <c r="DW824" s="23"/>
      <c r="DX824" s="23"/>
      <c r="DY824" s="23"/>
      <c r="DZ824" s="23"/>
      <c r="EA824" s="23"/>
      <c r="EB824" s="23"/>
      <c r="EC824" s="23"/>
      <c r="ED824" s="23"/>
      <c r="EE824" s="23"/>
      <c r="EF824" s="23"/>
      <c r="EG824" s="23"/>
      <c r="EH824" s="23"/>
      <c r="EI824" s="23"/>
      <c r="EJ824" s="23"/>
      <c r="EK824" s="23"/>
      <c r="EL824" s="23"/>
      <c r="EM824" s="23"/>
      <c r="EN824" s="23"/>
      <c r="EO824" s="23"/>
      <c r="EP824" s="23"/>
      <c r="EQ824" s="23"/>
      <c r="ER824" s="23"/>
      <c r="ES824" s="23"/>
      <c r="ET824" s="23"/>
      <c r="EU824" s="23"/>
      <c r="EV824" s="23"/>
      <c r="EW824" s="23"/>
      <c r="EX824" s="23"/>
      <c r="EY824" s="23"/>
      <c r="EZ824" s="23"/>
      <c r="FA824" s="23"/>
      <c r="FB824" s="23"/>
      <c r="FC824" s="23"/>
      <c r="FD824" s="23"/>
      <c r="FE824" s="23"/>
      <c r="FF824" s="23"/>
      <c r="FG824" s="23"/>
      <c r="FH824" s="23"/>
      <c r="FI824" s="23"/>
      <c r="FJ824" s="23"/>
      <c r="FK824" s="23"/>
      <c r="FL824" s="23"/>
      <c r="FM824" s="23"/>
      <c r="FN824" s="23"/>
      <c r="FO824" s="23"/>
      <c r="FP824" s="23"/>
      <c r="FQ824" s="23"/>
      <c r="FR824" s="23"/>
      <c r="FS824" s="23"/>
      <c r="FT824" s="23"/>
      <c r="FU824" s="23"/>
      <c r="FV824" s="23"/>
      <c r="FW824" s="23"/>
      <c r="FX824" s="23"/>
      <c r="FY824" s="23"/>
      <c r="FZ824" s="23"/>
      <c r="GA824" s="23"/>
      <c r="GB824" s="23"/>
      <c r="GC824" s="23"/>
      <c r="GD824" s="23"/>
      <c r="GE824" s="23"/>
      <c r="GF824" s="23"/>
      <c r="GG824" s="23"/>
      <c r="GH824" s="23"/>
      <c r="GI824" s="23"/>
    </row>
    <row r="825" spans="1:191" x14ac:dyDescent="0.35">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c r="CB825" s="23"/>
      <c r="CC825" s="23"/>
      <c r="CD825" s="23"/>
      <c r="CE825" s="23"/>
      <c r="CF825" s="23"/>
      <c r="CG825" s="23"/>
      <c r="CH825" s="23"/>
      <c r="CI825" s="23"/>
      <c r="CJ825" s="23"/>
      <c r="CK825" s="23"/>
      <c r="CL825" s="23"/>
      <c r="CM825" s="23"/>
      <c r="CN825" s="23"/>
      <c r="CO825" s="23"/>
      <c r="CP825" s="23"/>
      <c r="CQ825" s="23"/>
      <c r="CR825" s="23"/>
      <c r="CS825" s="23"/>
      <c r="CT825" s="23"/>
      <c r="CU825" s="23"/>
      <c r="CV825" s="23"/>
      <c r="CW825" s="23"/>
      <c r="CX825" s="23"/>
      <c r="CY825" s="23"/>
      <c r="CZ825" s="23"/>
      <c r="DA825" s="23"/>
      <c r="DB825" s="23"/>
      <c r="DC825" s="23"/>
      <c r="DD825" s="23"/>
      <c r="DE825" s="23"/>
      <c r="DF825" s="23"/>
      <c r="DG825" s="23"/>
      <c r="DH825" s="23"/>
      <c r="DI825" s="23"/>
      <c r="DJ825" s="23"/>
      <c r="DK825" s="23"/>
      <c r="DL825" s="23"/>
      <c r="DM825" s="23"/>
      <c r="DN825" s="23"/>
      <c r="DO825" s="23"/>
      <c r="DP825" s="23"/>
      <c r="DQ825" s="23"/>
      <c r="DR825" s="23"/>
      <c r="DS825" s="23"/>
      <c r="DT825" s="23"/>
      <c r="DU825" s="23"/>
      <c r="DV825" s="23"/>
      <c r="DW825" s="23"/>
      <c r="DX825" s="23"/>
      <c r="DY825" s="23"/>
      <c r="DZ825" s="23"/>
      <c r="EA825" s="23"/>
      <c r="EB825" s="23"/>
      <c r="EC825" s="23"/>
      <c r="ED825" s="23"/>
      <c r="EE825" s="23"/>
      <c r="EF825" s="23"/>
      <c r="EG825" s="23"/>
      <c r="EH825" s="23"/>
      <c r="EI825" s="23"/>
      <c r="EJ825" s="23"/>
      <c r="EK825" s="23"/>
      <c r="EL825" s="23"/>
      <c r="EM825" s="23"/>
      <c r="EN825" s="23"/>
      <c r="EO825" s="23"/>
      <c r="EP825" s="23"/>
      <c r="EQ825" s="23"/>
      <c r="ER825" s="23"/>
      <c r="ES825" s="23"/>
      <c r="ET825" s="23"/>
      <c r="EU825" s="23"/>
      <c r="EV825" s="23"/>
      <c r="EW825" s="23"/>
      <c r="EX825" s="23"/>
      <c r="EY825" s="23"/>
      <c r="EZ825" s="23"/>
      <c r="FA825" s="23"/>
      <c r="FB825" s="23"/>
      <c r="FC825" s="23"/>
      <c r="FD825" s="23"/>
      <c r="FE825" s="23"/>
      <c r="FF825" s="23"/>
      <c r="FG825" s="23"/>
      <c r="FH825" s="23"/>
      <c r="FI825" s="23"/>
      <c r="FJ825" s="23"/>
      <c r="FK825" s="23"/>
      <c r="FL825" s="23"/>
      <c r="FM825" s="23"/>
      <c r="FN825" s="23"/>
      <c r="FO825" s="23"/>
      <c r="FP825" s="23"/>
      <c r="FQ825" s="23"/>
      <c r="FR825" s="23"/>
      <c r="FS825" s="23"/>
      <c r="FT825" s="23"/>
      <c r="FU825" s="23"/>
      <c r="FV825" s="23"/>
      <c r="FW825" s="23"/>
      <c r="FX825" s="23"/>
      <c r="FY825" s="23"/>
      <c r="FZ825" s="23"/>
      <c r="GA825" s="23"/>
      <c r="GB825" s="23"/>
      <c r="GC825" s="23"/>
      <c r="GD825" s="23"/>
      <c r="GE825" s="23"/>
      <c r="GF825" s="23"/>
      <c r="GG825" s="23"/>
      <c r="GH825" s="23"/>
      <c r="GI825" s="23"/>
    </row>
    <row r="826" spans="1:191" x14ac:dyDescent="0.35">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c r="CB826" s="23"/>
      <c r="CC826" s="23"/>
      <c r="CD826" s="23"/>
      <c r="CE826" s="23"/>
      <c r="CF826" s="23"/>
      <c r="CG826" s="23"/>
      <c r="CH826" s="23"/>
      <c r="CI826" s="23"/>
      <c r="CJ826" s="23"/>
      <c r="CK826" s="23"/>
      <c r="CL826" s="23"/>
      <c r="CM826" s="23"/>
      <c r="CN826" s="23"/>
      <c r="CO826" s="23"/>
      <c r="CP826" s="23"/>
      <c r="CQ826" s="23"/>
      <c r="CR826" s="23"/>
      <c r="CS826" s="23"/>
      <c r="CT826" s="23"/>
      <c r="CU826" s="23"/>
      <c r="CV826" s="23"/>
      <c r="CW826" s="23"/>
      <c r="CX826" s="23"/>
      <c r="CY826" s="23"/>
      <c r="CZ826" s="23"/>
      <c r="DA826" s="23"/>
      <c r="DB826" s="23"/>
      <c r="DC826" s="23"/>
      <c r="DD826" s="23"/>
      <c r="DE826" s="23"/>
      <c r="DF826" s="23"/>
      <c r="DG826" s="23"/>
      <c r="DH826" s="23"/>
      <c r="DI826" s="23"/>
      <c r="DJ826" s="23"/>
      <c r="DK826" s="23"/>
      <c r="DL826" s="23"/>
      <c r="DM826" s="23"/>
      <c r="DN826" s="23"/>
      <c r="DO826" s="23"/>
      <c r="DP826" s="23"/>
      <c r="DQ826" s="23"/>
      <c r="DR826" s="23"/>
      <c r="DS826" s="23"/>
      <c r="DT826" s="23"/>
      <c r="DU826" s="23"/>
      <c r="DV826" s="23"/>
      <c r="DW826" s="23"/>
      <c r="DX826" s="23"/>
      <c r="DY826" s="23"/>
      <c r="DZ826" s="23"/>
      <c r="EA826" s="23"/>
      <c r="EB826" s="23"/>
      <c r="EC826" s="23"/>
      <c r="ED826" s="23"/>
      <c r="EE826" s="23"/>
      <c r="EF826" s="23"/>
      <c r="EG826" s="23"/>
      <c r="EH826" s="23"/>
      <c r="EI826" s="23"/>
      <c r="EJ826" s="23"/>
      <c r="EK826" s="23"/>
      <c r="EL826" s="23"/>
      <c r="EM826" s="23"/>
      <c r="EN826" s="23"/>
      <c r="EO826" s="23"/>
      <c r="EP826" s="23"/>
      <c r="EQ826" s="23"/>
      <c r="ER826" s="23"/>
      <c r="ES826" s="23"/>
      <c r="ET826" s="23"/>
      <c r="EU826" s="23"/>
      <c r="EV826" s="23"/>
      <c r="EW826" s="23"/>
      <c r="EX826" s="23"/>
      <c r="EY826" s="23"/>
      <c r="EZ826" s="23"/>
      <c r="FA826" s="23"/>
      <c r="FB826" s="23"/>
      <c r="FC826" s="23"/>
      <c r="FD826" s="23"/>
      <c r="FE826" s="23"/>
      <c r="FF826" s="23"/>
      <c r="FG826" s="23"/>
      <c r="FH826" s="23"/>
      <c r="FI826" s="23"/>
      <c r="FJ826" s="23"/>
      <c r="FK826" s="23"/>
      <c r="FL826" s="23"/>
      <c r="FM826" s="23"/>
      <c r="FN826" s="23"/>
      <c r="FO826" s="23"/>
      <c r="FP826" s="23"/>
      <c r="FQ826" s="23"/>
      <c r="FR826" s="23"/>
      <c r="FS826" s="23"/>
      <c r="FT826" s="23"/>
      <c r="FU826" s="23"/>
      <c r="FV826" s="23"/>
      <c r="FW826" s="23"/>
      <c r="FX826" s="23"/>
      <c r="FY826" s="23"/>
      <c r="FZ826" s="23"/>
      <c r="GA826" s="23"/>
      <c r="GB826" s="23"/>
      <c r="GC826" s="23"/>
      <c r="GD826" s="23"/>
      <c r="GE826" s="23"/>
      <c r="GF826" s="23"/>
      <c r="GG826" s="23"/>
      <c r="GH826" s="23"/>
      <c r="GI826" s="23"/>
    </row>
    <row r="827" spans="1:191" x14ac:dyDescent="0.35">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23"/>
      <c r="CQ827" s="23"/>
      <c r="CR827" s="23"/>
      <c r="CS827" s="23"/>
      <c r="CT827" s="23"/>
      <c r="CU827" s="23"/>
      <c r="CV827" s="23"/>
      <c r="CW827" s="23"/>
      <c r="CX827" s="23"/>
      <c r="CY827" s="23"/>
      <c r="CZ827" s="23"/>
      <c r="DA827" s="23"/>
      <c r="DB827" s="23"/>
      <c r="DC827" s="23"/>
      <c r="DD827" s="23"/>
      <c r="DE827" s="23"/>
      <c r="DF827" s="23"/>
      <c r="DG827" s="23"/>
      <c r="DH827" s="23"/>
      <c r="DI827" s="23"/>
      <c r="DJ827" s="23"/>
      <c r="DK827" s="23"/>
      <c r="DL827" s="23"/>
      <c r="DM827" s="23"/>
      <c r="DN827" s="23"/>
      <c r="DO827" s="23"/>
      <c r="DP827" s="23"/>
      <c r="DQ827" s="23"/>
      <c r="DR827" s="23"/>
      <c r="DS827" s="23"/>
      <c r="DT827" s="23"/>
      <c r="DU827" s="23"/>
      <c r="DV827" s="23"/>
      <c r="DW827" s="23"/>
      <c r="DX827" s="23"/>
      <c r="DY827" s="23"/>
      <c r="DZ827" s="23"/>
      <c r="EA827" s="23"/>
      <c r="EB827" s="23"/>
      <c r="EC827" s="23"/>
      <c r="ED827" s="23"/>
      <c r="EE827" s="23"/>
      <c r="EF827" s="23"/>
      <c r="EG827" s="23"/>
      <c r="EH827" s="23"/>
      <c r="EI827" s="23"/>
      <c r="EJ827" s="23"/>
      <c r="EK827" s="23"/>
      <c r="EL827" s="23"/>
      <c r="EM827" s="23"/>
      <c r="EN827" s="23"/>
      <c r="EO827" s="23"/>
      <c r="EP827" s="23"/>
      <c r="EQ827" s="23"/>
      <c r="ER827" s="23"/>
      <c r="ES827" s="23"/>
      <c r="ET827" s="23"/>
      <c r="EU827" s="23"/>
      <c r="EV827" s="23"/>
      <c r="EW827" s="23"/>
      <c r="EX827" s="23"/>
      <c r="EY827" s="23"/>
      <c r="EZ827" s="23"/>
      <c r="FA827" s="23"/>
      <c r="FB827" s="23"/>
      <c r="FC827" s="23"/>
      <c r="FD827" s="23"/>
      <c r="FE827" s="23"/>
      <c r="FF827" s="23"/>
      <c r="FG827" s="23"/>
      <c r="FH827" s="23"/>
      <c r="FI827" s="23"/>
      <c r="FJ827" s="23"/>
      <c r="FK827" s="23"/>
      <c r="FL827" s="23"/>
      <c r="FM827" s="23"/>
      <c r="FN827" s="23"/>
      <c r="FO827" s="23"/>
      <c r="FP827" s="23"/>
      <c r="FQ827" s="23"/>
      <c r="FR827" s="23"/>
      <c r="FS827" s="23"/>
      <c r="FT827" s="23"/>
      <c r="FU827" s="23"/>
      <c r="FV827" s="23"/>
      <c r="FW827" s="23"/>
      <c r="FX827" s="23"/>
      <c r="FY827" s="23"/>
      <c r="FZ827" s="23"/>
      <c r="GA827" s="23"/>
      <c r="GB827" s="23"/>
      <c r="GC827" s="23"/>
      <c r="GD827" s="23"/>
      <c r="GE827" s="23"/>
      <c r="GF827" s="23"/>
      <c r="GG827" s="23"/>
      <c r="GH827" s="23"/>
      <c r="GI827" s="23"/>
    </row>
    <row r="828" spans="1:191" x14ac:dyDescent="0.35">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23"/>
      <c r="CQ828" s="23"/>
      <c r="CR828" s="23"/>
      <c r="CS828" s="23"/>
      <c r="CT828" s="23"/>
      <c r="CU828" s="23"/>
      <c r="CV828" s="23"/>
      <c r="CW828" s="23"/>
      <c r="CX828" s="23"/>
      <c r="CY828" s="23"/>
      <c r="CZ828" s="23"/>
      <c r="DA828" s="23"/>
      <c r="DB828" s="23"/>
      <c r="DC828" s="23"/>
      <c r="DD828" s="23"/>
      <c r="DE828" s="23"/>
      <c r="DF828" s="23"/>
      <c r="DG828" s="23"/>
      <c r="DH828" s="23"/>
      <c r="DI828" s="23"/>
      <c r="DJ828" s="23"/>
      <c r="DK828" s="23"/>
      <c r="DL828" s="23"/>
      <c r="DM828" s="23"/>
      <c r="DN828" s="23"/>
      <c r="DO828" s="23"/>
      <c r="DP828" s="23"/>
      <c r="DQ828" s="23"/>
      <c r="DR828" s="23"/>
      <c r="DS828" s="23"/>
      <c r="DT828" s="23"/>
      <c r="DU828" s="23"/>
      <c r="DV828" s="23"/>
      <c r="DW828" s="23"/>
      <c r="DX828" s="23"/>
      <c r="DY828" s="23"/>
      <c r="DZ828" s="23"/>
      <c r="EA828" s="23"/>
      <c r="EB828" s="23"/>
      <c r="EC828" s="23"/>
      <c r="ED828" s="23"/>
      <c r="EE828" s="23"/>
      <c r="EF828" s="23"/>
      <c r="EG828" s="23"/>
      <c r="EH828" s="23"/>
      <c r="EI828" s="23"/>
      <c r="EJ828" s="23"/>
      <c r="EK828" s="23"/>
      <c r="EL828" s="23"/>
      <c r="EM828" s="23"/>
      <c r="EN828" s="23"/>
      <c r="EO828" s="23"/>
      <c r="EP828" s="23"/>
      <c r="EQ828" s="23"/>
      <c r="ER828" s="23"/>
      <c r="ES828" s="23"/>
      <c r="ET828" s="23"/>
      <c r="EU828" s="23"/>
      <c r="EV828" s="23"/>
      <c r="EW828" s="23"/>
      <c r="EX828" s="23"/>
      <c r="EY828" s="23"/>
      <c r="EZ828" s="23"/>
      <c r="FA828" s="23"/>
      <c r="FB828" s="23"/>
      <c r="FC828" s="23"/>
      <c r="FD828" s="23"/>
      <c r="FE828" s="23"/>
      <c r="FF828" s="23"/>
      <c r="FG828" s="23"/>
      <c r="FH828" s="23"/>
      <c r="FI828" s="23"/>
      <c r="FJ828" s="23"/>
      <c r="FK828" s="23"/>
      <c r="FL828" s="23"/>
      <c r="FM828" s="23"/>
      <c r="FN828" s="23"/>
      <c r="FO828" s="23"/>
      <c r="FP828" s="23"/>
      <c r="FQ828" s="23"/>
      <c r="FR828" s="23"/>
      <c r="FS828" s="23"/>
      <c r="FT828" s="23"/>
      <c r="FU828" s="23"/>
      <c r="FV828" s="23"/>
      <c r="FW828" s="23"/>
      <c r="FX828" s="23"/>
      <c r="FY828" s="23"/>
      <c r="FZ828" s="23"/>
      <c r="GA828" s="23"/>
      <c r="GB828" s="23"/>
      <c r="GC828" s="23"/>
      <c r="GD828" s="23"/>
      <c r="GE828" s="23"/>
      <c r="GF828" s="23"/>
      <c r="GG828" s="23"/>
      <c r="GH828" s="23"/>
      <c r="GI828" s="23"/>
    </row>
    <row r="829" spans="1:191" x14ac:dyDescent="0.35">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3"/>
      <c r="BD829" s="23"/>
      <c r="BE829" s="23"/>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c r="CB829" s="23"/>
      <c r="CC829" s="23"/>
      <c r="CD829" s="23"/>
      <c r="CE829" s="23"/>
      <c r="CF829" s="23"/>
      <c r="CG829" s="23"/>
      <c r="CH829" s="23"/>
      <c r="CI829" s="23"/>
      <c r="CJ829" s="23"/>
      <c r="CK829" s="23"/>
      <c r="CL829" s="23"/>
      <c r="CM829" s="23"/>
      <c r="CN829" s="23"/>
      <c r="CO829" s="23"/>
      <c r="CP829" s="23"/>
      <c r="CQ829" s="23"/>
      <c r="CR829" s="23"/>
      <c r="CS829" s="23"/>
      <c r="CT829" s="23"/>
      <c r="CU829" s="23"/>
      <c r="CV829" s="23"/>
      <c r="CW829" s="23"/>
      <c r="CX829" s="23"/>
      <c r="CY829" s="23"/>
      <c r="CZ829" s="23"/>
      <c r="DA829" s="23"/>
      <c r="DB829" s="23"/>
      <c r="DC829" s="23"/>
      <c r="DD829" s="23"/>
      <c r="DE829" s="23"/>
      <c r="DF829" s="23"/>
      <c r="DG829" s="23"/>
      <c r="DH829" s="23"/>
      <c r="DI829" s="23"/>
      <c r="DJ829" s="23"/>
      <c r="DK829" s="23"/>
      <c r="DL829" s="23"/>
      <c r="DM829" s="23"/>
      <c r="DN829" s="23"/>
      <c r="DO829" s="23"/>
      <c r="DP829" s="23"/>
      <c r="DQ829" s="23"/>
      <c r="DR829" s="23"/>
      <c r="DS829" s="23"/>
      <c r="DT829" s="23"/>
      <c r="DU829" s="23"/>
      <c r="DV829" s="23"/>
      <c r="DW829" s="23"/>
      <c r="DX829" s="23"/>
      <c r="DY829" s="23"/>
      <c r="DZ829" s="23"/>
      <c r="EA829" s="23"/>
      <c r="EB829" s="23"/>
      <c r="EC829" s="23"/>
      <c r="ED829" s="23"/>
      <c r="EE829" s="23"/>
      <c r="EF829" s="23"/>
      <c r="EG829" s="23"/>
      <c r="EH829" s="23"/>
      <c r="EI829" s="23"/>
      <c r="EJ829" s="23"/>
      <c r="EK829" s="23"/>
      <c r="EL829" s="23"/>
      <c r="EM829" s="23"/>
      <c r="EN829" s="23"/>
      <c r="EO829" s="23"/>
      <c r="EP829" s="23"/>
      <c r="EQ829" s="23"/>
      <c r="ER829" s="23"/>
      <c r="ES829" s="23"/>
      <c r="ET829" s="23"/>
      <c r="EU829" s="23"/>
      <c r="EV829" s="23"/>
      <c r="EW829" s="23"/>
      <c r="EX829" s="23"/>
      <c r="EY829" s="23"/>
      <c r="EZ829" s="23"/>
      <c r="FA829" s="23"/>
      <c r="FB829" s="23"/>
      <c r="FC829" s="23"/>
      <c r="FD829" s="23"/>
      <c r="FE829" s="23"/>
      <c r="FF829" s="23"/>
      <c r="FG829" s="23"/>
      <c r="FH829" s="23"/>
      <c r="FI829" s="23"/>
      <c r="FJ829" s="23"/>
      <c r="FK829" s="23"/>
      <c r="FL829" s="23"/>
      <c r="FM829" s="23"/>
      <c r="FN829" s="23"/>
      <c r="FO829" s="23"/>
      <c r="FP829" s="23"/>
      <c r="FQ829" s="23"/>
      <c r="FR829" s="23"/>
      <c r="FS829" s="23"/>
      <c r="FT829" s="23"/>
      <c r="FU829" s="23"/>
      <c r="FV829" s="23"/>
      <c r="FW829" s="23"/>
      <c r="FX829" s="23"/>
      <c r="FY829" s="23"/>
      <c r="FZ829" s="23"/>
      <c r="GA829" s="23"/>
      <c r="GB829" s="23"/>
      <c r="GC829" s="23"/>
      <c r="GD829" s="23"/>
      <c r="GE829" s="23"/>
      <c r="GF829" s="23"/>
      <c r="GG829" s="23"/>
      <c r="GH829" s="23"/>
      <c r="GI829" s="23"/>
    </row>
    <row r="830" spans="1:191" x14ac:dyDescent="0.35">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c r="CB830" s="23"/>
      <c r="CC830" s="23"/>
      <c r="CD830" s="23"/>
      <c r="CE830" s="23"/>
      <c r="CF830" s="23"/>
      <c r="CG830" s="23"/>
      <c r="CH830" s="23"/>
      <c r="CI830" s="23"/>
      <c r="CJ830" s="23"/>
      <c r="CK830" s="23"/>
      <c r="CL830" s="23"/>
      <c r="CM830" s="23"/>
      <c r="CN830" s="23"/>
      <c r="CO830" s="23"/>
      <c r="CP830" s="23"/>
      <c r="CQ830" s="23"/>
      <c r="CR830" s="23"/>
      <c r="CS830" s="23"/>
      <c r="CT830" s="23"/>
      <c r="CU830" s="23"/>
      <c r="CV830" s="23"/>
      <c r="CW830" s="23"/>
      <c r="CX830" s="23"/>
      <c r="CY830" s="23"/>
      <c r="CZ830" s="23"/>
      <c r="DA830" s="23"/>
      <c r="DB830" s="23"/>
      <c r="DC830" s="23"/>
      <c r="DD830" s="23"/>
      <c r="DE830" s="23"/>
      <c r="DF830" s="23"/>
      <c r="DG830" s="23"/>
      <c r="DH830" s="23"/>
      <c r="DI830" s="23"/>
      <c r="DJ830" s="23"/>
      <c r="DK830" s="23"/>
      <c r="DL830" s="23"/>
      <c r="DM830" s="23"/>
      <c r="DN830" s="23"/>
      <c r="DO830" s="23"/>
      <c r="DP830" s="23"/>
      <c r="DQ830" s="23"/>
      <c r="DR830" s="23"/>
      <c r="DS830" s="23"/>
      <c r="DT830" s="23"/>
      <c r="DU830" s="23"/>
      <c r="DV830" s="23"/>
      <c r="DW830" s="23"/>
      <c r="DX830" s="23"/>
      <c r="DY830" s="23"/>
      <c r="DZ830" s="23"/>
      <c r="EA830" s="23"/>
      <c r="EB830" s="23"/>
      <c r="EC830" s="23"/>
      <c r="ED830" s="23"/>
      <c r="EE830" s="23"/>
      <c r="EF830" s="23"/>
      <c r="EG830" s="23"/>
      <c r="EH830" s="23"/>
      <c r="EI830" s="23"/>
      <c r="EJ830" s="23"/>
      <c r="EK830" s="23"/>
      <c r="EL830" s="23"/>
      <c r="EM830" s="23"/>
      <c r="EN830" s="23"/>
      <c r="EO830" s="23"/>
      <c r="EP830" s="23"/>
      <c r="EQ830" s="23"/>
      <c r="ER830" s="23"/>
      <c r="ES830" s="23"/>
      <c r="ET830" s="23"/>
      <c r="EU830" s="23"/>
      <c r="EV830" s="23"/>
      <c r="EW830" s="23"/>
      <c r="EX830" s="23"/>
      <c r="EY830" s="23"/>
      <c r="EZ830" s="23"/>
      <c r="FA830" s="23"/>
      <c r="FB830" s="23"/>
      <c r="FC830" s="23"/>
      <c r="FD830" s="23"/>
      <c r="FE830" s="23"/>
      <c r="FF830" s="23"/>
      <c r="FG830" s="23"/>
      <c r="FH830" s="23"/>
      <c r="FI830" s="23"/>
      <c r="FJ830" s="23"/>
      <c r="FK830" s="23"/>
      <c r="FL830" s="23"/>
      <c r="FM830" s="23"/>
      <c r="FN830" s="23"/>
      <c r="FO830" s="23"/>
      <c r="FP830" s="23"/>
      <c r="FQ830" s="23"/>
      <c r="FR830" s="23"/>
      <c r="FS830" s="23"/>
      <c r="FT830" s="23"/>
      <c r="FU830" s="23"/>
      <c r="FV830" s="23"/>
      <c r="FW830" s="23"/>
      <c r="FX830" s="23"/>
      <c r="FY830" s="23"/>
      <c r="FZ830" s="23"/>
      <c r="GA830" s="23"/>
      <c r="GB830" s="23"/>
      <c r="GC830" s="23"/>
      <c r="GD830" s="23"/>
      <c r="GE830" s="23"/>
      <c r="GF830" s="23"/>
      <c r="GG830" s="23"/>
      <c r="GH830" s="23"/>
      <c r="GI830" s="23"/>
    </row>
    <row r="831" spans="1:191" x14ac:dyDescent="0.35">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c r="CB831" s="23"/>
      <c r="CC831" s="23"/>
      <c r="CD831" s="23"/>
      <c r="CE831" s="23"/>
      <c r="CF831" s="23"/>
      <c r="CG831" s="23"/>
      <c r="CH831" s="23"/>
      <c r="CI831" s="23"/>
      <c r="CJ831" s="23"/>
      <c r="CK831" s="23"/>
      <c r="CL831" s="23"/>
      <c r="CM831" s="23"/>
      <c r="CN831" s="23"/>
      <c r="CO831" s="23"/>
      <c r="CP831" s="23"/>
      <c r="CQ831" s="23"/>
      <c r="CR831" s="23"/>
      <c r="CS831" s="23"/>
      <c r="CT831" s="23"/>
      <c r="CU831" s="23"/>
      <c r="CV831" s="23"/>
      <c r="CW831" s="23"/>
      <c r="CX831" s="23"/>
      <c r="CY831" s="23"/>
      <c r="CZ831" s="23"/>
      <c r="DA831" s="23"/>
      <c r="DB831" s="23"/>
      <c r="DC831" s="23"/>
      <c r="DD831" s="23"/>
      <c r="DE831" s="23"/>
      <c r="DF831" s="23"/>
      <c r="DG831" s="23"/>
      <c r="DH831" s="23"/>
      <c r="DI831" s="23"/>
      <c r="DJ831" s="23"/>
      <c r="DK831" s="23"/>
      <c r="DL831" s="23"/>
      <c r="DM831" s="23"/>
      <c r="DN831" s="23"/>
      <c r="DO831" s="23"/>
      <c r="DP831" s="23"/>
      <c r="DQ831" s="23"/>
      <c r="DR831" s="23"/>
      <c r="DS831" s="23"/>
      <c r="DT831" s="23"/>
      <c r="DU831" s="23"/>
      <c r="DV831" s="23"/>
      <c r="DW831" s="23"/>
      <c r="DX831" s="23"/>
      <c r="DY831" s="23"/>
      <c r="DZ831" s="23"/>
      <c r="EA831" s="23"/>
      <c r="EB831" s="23"/>
      <c r="EC831" s="23"/>
      <c r="ED831" s="23"/>
      <c r="EE831" s="23"/>
      <c r="EF831" s="23"/>
      <c r="EG831" s="23"/>
      <c r="EH831" s="23"/>
      <c r="EI831" s="23"/>
      <c r="EJ831" s="23"/>
      <c r="EK831" s="23"/>
      <c r="EL831" s="23"/>
      <c r="EM831" s="23"/>
      <c r="EN831" s="23"/>
      <c r="EO831" s="23"/>
      <c r="EP831" s="23"/>
      <c r="EQ831" s="23"/>
      <c r="ER831" s="23"/>
      <c r="ES831" s="23"/>
      <c r="ET831" s="23"/>
      <c r="EU831" s="23"/>
      <c r="EV831" s="23"/>
      <c r="EW831" s="23"/>
      <c r="EX831" s="23"/>
      <c r="EY831" s="23"/>
      <c r="EZ831" s="23"/>
      <c r="FA831" s="23"/>
      <c r="FB831" s="23"/>
      <c r="FC831" s="23"/>
      <c r="FD831" s="23"/>
      <c r="FE831" s="23"/>
      <c r="FF831" s="23"/>
      <c r="FG831" s="23"/>
      <c r="FH831" s="23"/>
      <c r="FI831" s="23"/>
      <c r="FJ831" s="23"/>
      <c r="FK831" s="23"/>
      <c r="FL831" s="23"/>
      <c r="FM831" s="23"/>
      <c r="FN831" s="23"/>
      <c r="FO831" s="23"/>
      <c r="FP831" s="23"/>
      <c r="FQ831" s="23"/>
      <c r="FR831" s="23"/>
      <c r="FS831" s="23"/>
      <c r="FT831" s="23"/>
      <c r="FU831" s="23"/>
      <c r="FV831" s="23"/>
      <c r="FW831" s="23"/>
      <c r="FX831" s="23"/>
      <c r="FY831" s="23"/>
      <c r="FZ831" s="23"/>
      <c r="GA831" s="23"/>
      <c r="GB831" s="23"/>
      <c r="GC831" s="23"/>
      <c r="GD831" s="23"/>
      <c r="GE831" s="23"/>
      <c r="GF831" s="23"/>
      <c r="GG831" s="23"/>
      <c r="GH831" s="23"/>
      <c r="GI831" s="23"/>
    </row>
    <row r="832" spans="1:191" x14ac:dyDescent="0.35">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c r="CB832" s="23"/>
      <c r="CC832" s="23"/>
      <c r="CD832" s="23"/>
      <c r="CE832" s="23"/>
      <c r="CF832" s="23"/>
      <c r="CG832" s="23"/>
      <c r="CH832" s="23"/>
      <c r="CI832" s="23"/>
      <c r="CJ832" s="23"/>
      <c r="CK832" s="23"/>
      <c r="CL832" s="23"/>
      <c r="CM832" s="23"/>
      <c r="CN832" s="23"/>
      <c r="CO832" s="23"/>
      <c r="CP832" s="23"/>
      <c r="CQ832" s="23"/>
      <c r="CR832" s="23"/>
      <c r="CS832" s="23"/>
      <c r="CT832" s="23"/>
      <c r="CU832" s="23"/>
      <c r="CV832" s="23"/>
      <c r="CW832" s="23"/>
      <c r="CX832" s="23"/>
      <c r="CY832" s="23"/>
      <c r="CZ832" s="23"/>
      <c r="DA832" s="23"/>
      <c r="DB832" s="23"/>
      <c r="DC832" s="23"/>
      <c r="DD832" s="23"/>
      <c r="DE832" s="23"/>
      <c r="DF832" s="23"/>
      <c r="DG832" s="23"/>
      <c r="DH832" s="23"/>
      <c r="DI832" s="23"/>
      <c r="DJ832" s="23"/>
      <c r="DK832" s="23"/>
      <c r="DL832" s="23"/>
      <c r="DM832" s="23"/>
      <c r="DN832" s="23"/>
      <c r="DO832" s="23"/>
      <c r="DP832" s="23"/>
      <c r="DQ832" s="23"/>
      <c r="DR832" s="23"/>
      <c r="DS832" s="23"/>
      <c r="DT832" s="23"/>
      <c r="DU832" s="23"/>
      <c r="DV832" s="23"/>
      <c r="DW832" s="23"/>
      <c r="DX832" s="23"/>
      <c r="DY832" s="23"/>
      <c r="DZ832" s="23"/>
      <c r="EA832" s="23"/>
      <c r="EB832" s="23"/>
      <c r="EC832" s="23"/>
      <c r="ED832" s="23"/>
      <c r="EE832" s="23"/>
      <c r="EF832" s="23"/>
      <c r="EG832" s="23"/>
      <c r="EH832" s="23"/>
      <c r="EI832" s="23"/>
      <c r="EJ832" s="23"/>
      <c r="EK832" s="23"/>
      <c r="EL832" s="23"/>
      <c r="EM832" s="23"/>
      <c r="EN832" s="23"/>
      <c r="EO832" s="23"/>
      <c r="EP832" s="23"/>
      <c r="EQ832" s="23"/>
      <c r="ER832" s="23"/>
      <c r="ES832" s="23"/>
      <c r="ET832" s="23"/>
      <c r="EU832" s="23"/>
      <c r="EV832" s="23"/>
      <c r="EW832" s="23"/>
      <c r="EX832" s="23"/>
      <c r="EY832" s="23"/>
      <c r="EZ832" s="23"/>
      <c r="FA832" s="23"/>
      <c r="FB832" s="23"/>
      <c r="FC832" s="23"/>
      <c r="FD832" s="23"/>
      <c r="FE832" s="23"/>
      <c r="FF832" s="23"/>
      <c r="FG832" s="23"/>
      <c r="FH832" s="23"/>
      <c r="FI832" s="23"/>
      <c r="FJ832" s="23"/>
      <c r="FK832" s="23"/>
      <c r="FL832" s="23"/>
      <c r="FM832" s="23"/>
      <c r="FN832" s="23"/>
      <c r="FO832" s="23"/>
      <c r="FP832" s="23"/>
      <c r="FQ832" s="23"/>
      <c r="FR832" s="23"/>
      <c r="FS832" s="23"/>
      <c r="FT832" s="23"/>
      <c r="FU832" s="23"/>
      <c r="FV832" s="23"/>
      <c r="FW832" s="23"/>
      <c r="FX832" s="23"/>
      <c r="FY832" s="23"/>
      <c r="FZ832" s="23"/>
      <c r="GA832" s="23"/>
      <c r="GB832" s="23"/>
      <c r="GC832" s="23"/>
      <c r="GD832" s="23"/>
      <c r="GE832" s="23"/>
      <c r="GF832" s="23"/>
      <c r="GG832" s="23"/>
      <c r="GH832" s="23"/>
      <c r="GI832" s="23"/>
    </row>
    <row r="833" spans="1:191" x14ac:dyDescent="0.35">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c r="CB833" s="23"/>
      <c r="CC833" s="23"/>
      <c r="CD833" s="23"/>
      <c r="CE833" s="23"/>
      <c r="CF833" s="23"/>
      <c r="CG833" s="23"/>
      <c r="CH833" s="23"/>
      <c r="CI833" s="23"/>
      <c r="CJ833" s="23"/>
      <c r="CK833" s="23"/>
      <c r="CL833" s="23"/>
      <c r="CM833" s="23"/>
      <c r="CN833" s="23"/>
      <c r="CO833" s="23"/>
      <c r="CP833" s="23"/>
      <c r="CQ833" s="23"/>
      <c r="CR833" s="23"/>
      <c r="CS833" s="23"/>
      <c r="CT833" s="23"/>
      <c r="CU833" s="23"/>
      <c r="CV833" s="23"/>
      <c r="CW833" s="23"/>
      <c r="CX833" s="23"/>
      <c r="CY833" s="23"/>
      <c r="CZ833" s="23"/>
      <c r="DA833" s="23"/>
      <c r="DB833" s="23"/>
      <c r="DC833" s="23"/>
      <c r="DD833" s="23"/>
      <c r="DE833" s="23"/>
      <c r="DF833" s="23"/>
      <c r="DG833" s="23"/>
      <c r="DH833" s="23"/>
      <c r="DI833" s="23"/>
      <c r="DJ833" s="23"/>
      <c r="DK833" s="23"/>
      <c r="DL833" s="23"/>
      <c r="DM833" s="23"/>
      <c r="DN833" s="23"/>
      <c r="DO833" s="23"/>
      <c r="DP833" s="23"/>
      <c r="DQ833" s="23"/>
      <c r="DR833" s="23"/>
      <c r="DS833" s="23"/>
      <c r="DT833" s="23"/>
      <c r="DU833" s="23"/>
      <c r="DV833" s="23"/>
      <c r="DW833" s="23"/>
      <c r="DX833" s="23"/>
      <c r="DY833" s="23"/>
      <c r="DZ833" s="23"/>
      <c r="EA833" s="23"/>
      <c r="EB833" s="23"/>
      <c r="EC833" s="23"/>
      <c r="ED833" s="23"/>
      <c r="EE833" s="23"/>
      <c r="EF833" s="23"/>
      <c r="EG833" s="23"/>
      <c r="EH833" s="23"/>
      <c r="EI833" s="23"/>
      <c r="EJ833" s="23"/>
      <c r="EK833" s="23"/>
      <c r="EL833" s="23"/>
      <c r="EM833" s="23"/>
      <c r="EN833" s="23"/>
      <c r="EO833" s="23"/>
      <c r="EP833" s="23"/>
      <c r="EQ833" s="23"/>
      <c r="ER833" s="23"/>
      <c r="ES833" s="23"/>
      <c r="ET833" s="23"/>
      <c r="EU833" s="23"/>
      <c r="EV833" s="23"/>
      <c r="EW833" s="23"/>
      <c r="EX833" s="23"/>
      <c r="EY833" s="23"/>
      <c r="EZ833" s="23"/>
      <c r="FA833" s="23"/>
      <c r="FB833" s="23"/>
      <c r="FC833" s="23"/>
      <c r="FD833" s="23"/>
      <c r="FE833" s="23"/>
      <c r="FF833" s="23"/>
      <c r="FG833" s="23"/>
      <c r="FH833" s="23"/>
      <c r="FI833" s="23"/>
      <c r="FJ833" s="23"/>
      <c r="FK833" s="23"/>
      <c r="FL833" s="23"/>
      <c r="FM833" s="23"/>
      <c r="FN833" s="23"/>
      <c r="FO833" s="23"/>
      <c r="FP833" s="23"/>
      <c r="FQ833" s="23"/>
      <c r="FR833" s="23"/>
      <c r="FS833" s="23"/>
      <c r="FT833" s="23"/>
      <c r="FU833" s="23"/>
      <c r="FV833" s="23"/>
      <c r="FW833" s="23"/>
      <c r="FX833" s="23"/>
      <c r="FY833" s="23"/>
      <c r="FZ833" s="23"/>
      <c r="GA833" s="23"/>
      <c r="GB833" s="23"/>
      <c r="GC833" s="23"/>
      <c r="GD833" s="23"/>
      <c r="GE833" s="23"/>
      <c r="GF833" s="23"/>
      <c r="GG833" s="23"/>
      <c r="GH833" s="23"/>
      <c r="GI833" s="23"/>
    </row>
    <row r="834" spans="1:191" x14ac:dyDescent="0.35">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c r="CB834" s="23"/>
      <c r="CC834" s="23"/>
      <c r="CD834" s="23"/>
      <c r="CE834" s="23"/>
      <c r="CF834" s="23"/>
      <c r="CG834" s="23"/>
      <c r="CH834" s="23"/>
      <c r="CI834" s="23"/>
      <c r="CJ834" s="23"/>
      <c r="CK834" s="23"/>
      <c r="CL834" s="23"/>
      <c r="CM834" s="23"/>
      <c r="CN834" s="23"/>
      <c r="CO834" s="23"/>
      <c r="CP834" s="23"/>
      <c r="CQ834" s="23"/>
      <c r="CR834" s="23"/>
      <c r="CS834" s="23"/>
      <c r="CT834" s="23"/>
      <c r="CU834" s="23"/>
      <c r="CV834" s="23"/>
      <c r="CW834" s="23"/>
      <c r="CX834" s="23"/>
      <c r="CY834" s="23"/>
      <c r="CZ834" s="23"/>
      <c r="DA834" s="23"/>
      <c r="DB834" s="23"/>
      <c r="DC834" s="23"/>
      <c r="DD834" s="23"/>
      <c r="DE834" s="23"/>
      <c r="DF834" s="23"/>
      <c r="DG834" s="23"/>
      <c r="DH834" s="23"/>
      <c r="DI834" s="23"/>
      <c r="DJ834" s="23"/>
      <c r="DK834" s="23"/>
      <c r="DL834" s="23"/>
      <c r="DM834" s="23"/>
      <c r="DN834" s="23"/>
      <c r="DO834" s="23"/>
      <c r="DP834" s="23"/>
      <c r="DQ834" s="23"/>
      <c r="DR834" s="23"/>
      <c r="DS834" s="23"/>
      <c r="DT834" s="23"/>
      <c r="DU834" s="23"/>
      <c r="DV834" s="23"/>
      <c r="DW834" s="23"/>
      <c r="DX834" s="23"/>
      <c r="DY834" s="23"/>
      <c r="DZ834" s="23"/>
      <c r="EA834" s="23"/>
      <c r="EB834" s="23"/>
      <c r="EC834" s="23"/>
      <c r="ED834" s="23"/>
      <c r="EE834" s="23"/>
      <c r="EF834" s="23"/>
      <c r="EG834" s="23"/>
      <c r="EH834" s="23"/>
      <c r="EI834" s="23"/>
      <c r="EJ834" s="23"/>
      <c r="EK834" s="23"/>
      <c r="EL834" s="23"/>
      <c r="EM834" s="23"/>
      <c r="EN834" s="23"/>
      <c r="EO834" s="23"/>
      <c r="EP834" s="23"/>
      <c r="EQ834" s="23"/>
      <c r="ER834" s="23"/>
      <c r="ES834" s="23"/>
      <c r="ET834" s="23"/>
      <c r="EU834" s="23"/>
      <c r="EV834" s="23"/>
      <c r="EW834" s="23"/>
      <c r="EX834" s="23"/>
      <c r="EY834" s="23"/>
      <c r="EZ834" s="23"/>
      <c r="FA834" s="23"/>
      <c r="FB834" s="23"/>
      <c r="FC834" s="23"/>
      <c r="FD834" s="23"/>
      <c r="FE834" s="23"/>
      <c r="FF834" s="23"/>
      <c r="FG834" s="23"/>
      <c r="FH834" s="23"/>
      <c r="FI834" s="23"/>
      <c r="FJ834" s="23"/>
      <c r="FK834" s="23"/>
      <c r="FL834" s="23"/>
      <c r="FM834" s="23"/>
      <c r="FN834" s="23"/>
      <c r="FO834" s="23"/>
      <c r="FP834" s="23"/>
      <c r="FQ834" s="23"/>
      <c r="FR834" s="23"/>
      <c r="FS834" s="23"/>
      <c r="FT834" s="23"/>
      <c r="FU834" s="23"/>
      <c r="FV834" s="23"/>
      <c r="FW834" s="23"/>
      <c r="FX834" s="23"/>
      <c r="FY834" s="23"/>
      <c r="FZ834" s="23"/>
      <c r="GA834" s="23"/>
      <c r="GB834" s="23"/>
      <c r="GC834" s="23"/>
      <c r="GD834" s="23"/>
      <c r="GE834" s="23"/>
      <c r="GF834" s="23"/>
      <c r="GG834" s="23"/>
      <c r="GH834" s="23"/>
      <c r="GI834" s="23"/>
    </row>
    <row r="835" spans="1:191" x14ac:dyDescent="0.35">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c r="CB835" s="23"/>
      <c r="CC835" s="23"/>
      <c r="CD835" s="23"/>
      <c r="CE835" s="23"/>
      <c r="CF835" s="23"/>
      <c r="CG835" s="23"/>
      <c r="CH835" s="23"/>
      <c r="CI835" s="23"/>
      <c r="CJ835" s="23"/>
      <c r="CK835" s="23"/>
      <c r="CL835" s="23"/>
      <c r="CM835" s="23"/>
      <c r="CN835" s="23"/>
      <c r="CO835" s="23"/>
      <c r="CP835" s="23"/>
      <c r="CQ835" s="23"/>
      <c r="CR835" s="23"/>
      <c r="CS835" s="23"/>
      <c r="CT835" s="23"/>
      <c r="CU835" s="23"/>
      <c r="CV835" s="23"/>
      <c r="CW835" s="23"/>
      <c r="CX835" s="23"/>
      <c r="CY835" s="23"/>
      <c r="CZ835" s="23"/>
      <c r="DA835" s="23"/>
      <c r="DB835" s="23"/>
      <c r="DC835" s="23"/>
      <c r="DD835" s="23"/>
      <c r="DE835" s="23"/>
      <c r="DF835" s="23"/>
      <c r="DG835" s="23"/>
      <c r="DH835" s="23"/>
      <c r="DI835" s="23"/>
      <c r="DJ835" s="23"/>
      <c r="DK835" s="23"/>
      <c r="DL835" s="23"/>
      <c r="DM835" s="23"/>
      <c r="DN835" s="23"/>
      <c r="DO835" s="23"/>
      <c r="DP835" s="23"/>
      <c r="DQ835" s="23"/>
      <c r="DR835" s="23"/>
      <c r="DS835" s="23"/>
      <c r="DT835" s="23"/>
      <c r="DU835" s="23"/>
      <c r="DV835" s="23"/>
      <c r="DW835" s="23"/>
      <c r="DX835" s="23"/>
      <c r="DY835" s="23"/>
      <c r="DZ835" s="23"/>
      <c r="EA835" s="23"/>
      <c r="EB835" s="23"/>
      <c r="EC835" s="23"/>
      <c r="ED835" s="23"/>
      <c r="EE835" s="23"/>
      <c r="EF835" s="23"/>
      <c r="EG835" s="23"/>
      <c r="EH835" s="23"/>
      <c r="EI835" s="23"/>
      <c r="EJ835" s="23"/>
      <c r="EK835" s="23"/>
      <c r="EL835" s="23"/>
      <c r="EM835" s="23"/>
      <c r="EN835" s="23"/>
      <c r="EO835" s="23"/>
      <c r="EP835" s="23"/>
      <c r="EQ835" s="23"/>
      <c r="ER835" s="23"/>
      <c r="ES835" s="23"/>
      <c r="ET835" s="23"/>
      <c r="EU835" s="23"/>
      <c r="EV835" s="23"/>
      <c r="EW835" s="23"/>
      <c r="EX835" s="23"/>
      <c r="EY835" s="23"/>
      <c r="EZ835" s="23"/>
      <c r="FA835" s="23"/>
      <c r="FB835" s="23"/>
      <c r="FC835" s="23"/>
      <c r="FD835" s="23"/>
      <c r="FE835" s="23"/>
      <c r="FF835" s="23"/>
      <c r="FG835" s="23"/>
      <c r="FH835" s="23"/>
      <c r="FI835" s="23"/>
      <c r="FJ835" s="23"/>
      <c r="FK835" s="23"/>
      <c r="FL835" s="23"/>
      <c r="FM835" s="23"/>
      <c r="FN835" s="23"/>
      <c r="FO835" s="23"/>
      <c r="FP835" s="23"/>
      <c r="FQ835" s="23"/>
      <c r="FR835" s="23"/>
      <c r="FS835" s="23"/>
      <c r="FT835" s="23"/>
      <c r="FU835" s="23"/>
      <c r="FV835" s="23"/>
      <c r="FW835" s="23"/>
      <c r="FX835" s="23"/>
      <c r="FY835" s="23"/>
      <c r="FZ835" s="23"/>
      <c r="GA835" s="23"/>
      <c r="GB835" s="23"/>
      <c r="GC835" s="23"/>
      <c r="GD835" s="23"/>
      <c r="GE835" s="23"/>
      <c r="GF835" s="23"/>
      <c r="GG835" s="23"/>
      <c r="GH835" s="23"/>
      <c r="GI835" s="23"/>
    </row>
    <row r="836" spans="1:191" x14ac:dyDescent="0.35">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c r="CB836" s="23"/>
      <c r="CC836" s="23"/>
      <c r="CD836" s="23"/>
      <c r="CE836" s="23"/>
      <c r="CF836" s="23"/>
      <c r="CG836" s="23"/>
      <c r="CH836" s="23"/>
      <c r="CI836" s="23"/>
      <c r="CJ836" s="23"/>
      <c r="CK836" s="23"/>
      <c r="CL836" s="23"/>
      <c r="CM836" s="23"/>
      <c r="CN836" s="23"/>
      <c r="CO836" s="23"/>
      <c r="CP836" s="23"/>
      <c r="CQ836" s="23"/>
      <c r="CR836" s="23"/>
      <c r="CS836" s="23"/>
      <c r="CT836" s="23"/>
      <c r="CU836" s="23"/>
      <c r="CV836" s="23"/>
      <c r="CW836" s="23"/>
      <c r="CX836" s="23"/>
      <c r="CY836" s="23"/>
      <c r="CZ836" s="23"/>
      <c r="DA836" s="23"/>
      <c r="DB836" s="23"/>
      <c r="DC836" s="23"/>
      <c r="DD836" s="23"/>
      <c r="DE836" s="23"/>
      <c r="DF836" s="23"/>
      <c r="DG836" s="23"/>
      <c r="DH836" s="23"/>
      <c r="DI836" s="23"/>
      <c r="DJ836" s="23"/>
      <c r="DK836" s="23"/>
      <c r="DL836" s="23"/>
      <c r="DM836" s="23"/>
      <c r="DN836" s="23"/>
      <c r="DO836" s="23"/>
      <c r="DP836" s="23"/>
      <c r="DQ836" s="23"/>
      <c r="DR836" s="23"/>
      <c r="DS836" s="23"/>
      <c r="DT836" s="23"/>
      <c r="DU836" s="23"/>
      <c r="DV836" s="23"/>
      <c r="DW836" s="23"/>
      <c r="DX836" s="23"/>
      <c r="DY836" s="23"/>
      <c r="DZ836" s="23"/>
      <c r="EA836" s="23"/>
      <c r="EB836" s="23"/>
      <c r="EC836" s="23"/>
      <c r="ED836" s="23"/>
      <c r="EE836" s="23"/>
      <c r="EF836" s="23"/>
      <c r="EG836" s="23"/>
      <c r="EH836" s="23"/>
      <c r="EI836" s="23"/>
      <c r="EJ836" s="23"/>
      <c r="EK836" s="23"/>
      <c r="EL836" s="23"/>
      <c r="EM836" s="23"/>
      <c r="EN836" s="23"/>
      <c r="EO836" s="23"/>
      <c r="EP836" s="23"/>
      <c r="EQ836" s="23"/>
      <c r="ER836" s="23"/>
      <c r="ES836" s="23"/>
      <c r="ET836" s="23"/>
      <c r="EU836" s="23"/>
      <c r="EV836" s="23"/>
      <c r="EW836" s="23"/>
      <c r="EX836" s="23"/>
      <c r="EY836" s="23"/>
      <c r="EZ836" s="23"/>
      <c r="FA836" s="23"/>
      <c r="FB836" s="23"/>
      <c r="FC836" s="23"/>
      <c r="FD836" s="23"/>
      <c r="FE836" s="23"/>
      <c r="FF836" s="23"/>
      <c r="FG836" s="23"/>
      <c r="FH836" s="23"/>
      <c r="FI836" s="23"/>
      <c r="FJ836" s="23"/>
      <c r="FK836" s="23"/>
      <c r="FL836" s="23"/>
      <c r="FM836" s="23"/>
      <c r="FN836" s="23"/>
      <c r="FO836" s="23"/>
      <c r="FP836" s="23"/>
      <c r="FQ836" s="23"/>
      <c r="FR836" s="23"/>
      <c r="FS836" s="23"/>
      <c r="FT836" s="23"/>
      <c r="FU836" s="23"/>
      <c r="FV836" s="23"/>
      <c r="FW836" s="23"/>
      <c r="FX836" s="23"/>
      <c r="FY836" s="23"/>
      <c r="FZ836" s="23"/>
      <c r="GA836" s="23"/>
      <c r="GB836" s="23"/>
      <c r="GC836" s="23"/>
      <c r="GD836" s="23"/>
      <c r="GE836" s="23"/>
      <c r="GF836" s="23"/>
      <c r="GG836" s="23"/>
      <c r="GH836" s="23"/>
      <c r="GI836" s="23"/>
    </row>
    <row r="837" spans="1:191" x14ac:dyDescent="0.35">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c r="CB837" s="23"/>
      <c r="CC837" s="23"/>
      <c r="CD837" s="23"/>
      <c r="CE837" s="23"/>
      <c r="CF837" s="23"/>
      <c r="CG837" s="23"/>
      <c r="CH837" s="23"/>
      <c r="CI837" s="23"/>
      <c r="CJ837" s="23"/>
      <c r="CK837" s="23"/>
      <c r="CL837" s="23"/>
      <c r="CM837" s="23"/>
      <c r="CN837" s="23"/>
      <c r="CO837" s="23"/>
      <c r="CP837" s="23"/>
      <c r="CQ837" s="23"/>
      <c r="CR837" s="23"/>
      <c r="CS837" s="23"/>
      <c r="CT837" s="23"/>
      <c r="CU837" s="23"/>
      <c r="CV837" s="23"/>
      <c r="CW837" s="23"/>
      <c r="CX837" s="23"/>
      <c r="CY837" s="23"/>
      <c r="CZ837" s="23"/>
      <c r="DA837" s="23"/>
      <c r="DB837" s="23"/>
      <c r="DC837" s="23"/>
      <c r="DD837" s="23"/>
      <c r="DE837" s="23"/>
      <c r="DF837" s="23"/>
      <c r="DG837" s="23"/>
      <c r="DH837" s="23"/>
      <c r="DI837" s="23"/>
      <c r="DJ837" s="23"/>
      <c r="DK837" s="23"/>
      <c r="DL837" s="23"/>
      <c r="DM837" s="23"/>
      <c r="DN837" s="23"/>
      <c r="DO837" s="23"/>
      <c r="DP837" s="23"/>
      <c r="DQ837" s="23"/>
      <c r="DR837" s="23"/>
      <c r="DS837" s="23"/>
      <c r="DT837" s="23"/>
      <c r="DU837" s="23"/>
      <c r="DV837" s="23"/>
      <c r="DW837" s="23"/>
      <c r="DX837" s="23"/>
      <c r="DY837" s="23"/>
      <c r="DZ837" s="23"/>
      <c r="EA837" s="23"/>
      <c r="EB837" s="23"/>
      <c r="EC837" s="23"/>
      <c r="ED837" s="23"/>
      <c r="EE837" s="23"/>
      <c r="EF837" s="23"/>
      <c r="EG837" s="23"/>
      <c r="EH837" s="23"/>
      <c r="EI837" s="23"/>
      <c r="EJ837" s="23"/>
      <c r="EK837" s="23"/>
      <c r="EL837" s="23"/>
      <c r="EM837" s="23"/>
      <c r="EN837" s="23"/>
      <c r="EO837" s="23"/>
      <c r="EP837" s="23"/>
      <c r="EQ837" s="23"/>
      <c r="ER837" s="23"/>
      <c r="ES837" s="23"/>
      <c r="ET837" s="23"/>
      <c r="EU837" s="23"/>
      <c r="EV837" s="23"/>
      <c r="EW837" s="23"/>
      <c r="EX837" s="23"/>
      <c r="EY837" s="23"/>
      <c r="EZ837" s="23"/>
      <c r="FA837" s="23"/>
      <c r="FB837" s="23"/>
      <c r="FC837" s="23"/>
      <c r="FD837" s="23"/>
      <c r="FE837" s="23"/>
      <c r="FF837" s="23"/>
      <c r="FG837" s="23"/>
      <c r="FH837" s="23"/>
      <c r="FI837" s="23"/>
      <c r="FJ837" s="23"/>
      <c r="FK837" s="23"/>
      <c r="FL837" s="23"/>
      <c r="FM837" s="23"/>
      <c r="FN837" s="23"/>
      <c r="FO837" s="23"/>
      <c r="FP837" s="23"/>
      <c r="FQ837" s="23"/>
      <c r="FR837" s="23"/>
      <c r="FS837" s="23"/>
      <c r="FT837" s="23"/>
      <c r="FU837" s="23"/>
      <c r="FV837" s="23"/>
      <c r="FW837" s="23"/>
      <c r="FX837" s="23"/>
      <c r="FY837" s="23"/>
      <c r="FZ837" s="23"/>
      <c r="GA837" s="23"/>
      <c r="GB837" s="23"/>
      <c r="GC837" s="23"/>
      <c r="GD837" s="23"/>
      <c r="GE837" s="23"/>
      <c r="GF837" s="23"/>
      <c r="GG837" s="23"/>
      <c r="GH837" s="23"/>
      <c r="GI837" s="23"/>
    </row>
    <row r="838" spans="1:191" x14ac:dyDescent="0.35">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c r="CB838" s="23"/>
      <c r="CC838" s="23"/>
      <c r="CD838" s="23"/>
      <c r="CE838" s="23"/>
      <c r="CF838" s="23"/>
      <c r="CG838" s="23"/>
      <c r="CH838" s="23"/>
      <c r="CI838" s="23"/>
      <c r="CJ838" s="23"/>
      <c r="CK838" s="23"/>
      <c r="CL838" s="23"/>
      <c r="CM838" s="23"/>
      <c r="CN838" s="23"/>
      <c r="CO838" s="23"/>
      <c r="CP838" s="23"/>
      <c r="CQ838" s="23"/>
      <c r="CR838" s="23"/>
      <c r="CS838" s="23"/>
      <c r="CT838" s="23"/>
      <c r="CU838" s="23"/>
      <c r="CV838" s="23"/>
      <c r="CW838" s="23"/>
      <c r="CX838" s="23"/>
      <c r="CY838" s="23"/>
      <c r="CZ838" s="23"/>
      <c r="DA838" s="23"/>
      <c r="DB838" s="23"/>
      <c r="DC838" s="23"/>
      <c r="DD838" s="23"/>
      <c r="DE838" s="23"/>
      <c r="DF838" s="23"/>
      <c r="DG838" s="23"/>
      <c r="DH838" s="23"/>
      <c r="DI838" s="23"/>
      <c r="DJ838" s="23"/>
      <c r="DK838" s="23"/>
      <c r="DL838" s="23"/>
      <c r="DM838" s="23"/>
      <c r="DN838" s="23"/>
      <c r="DO838" s="23"/>
      <c r="DP838" s="23"/>
      <c r="DQ838" s="23"/>
      <c r="DR838" s="23"/>
      <c r="DS838" s="23"/>
      <c r="DT838" s="23"/>
      <c r="DU838" s="23"/>
      <c r="DV838" s="23"/>
      <c r="DW838" s="23"/>
      <c r="DX838" s="23"/>
      <c r="DY838" s="23"/>
      <c r="DZ838" s="23"/>
      <c r="EA838" s="23"/>
      <c r="EB838" s="23"/>
      <c r="EC838" s="23"/>
      <c r="ED838" s="23"/>
      <c r="EE838" s="23"/>
      <c r="EF838" s="23"/>
      <c r="EG838" s="23"/>
      <c r="EH838" s="23"/>
      <c r="EI838" s="23"/>
      <c r="EJ838" s="23"/>
      <c r="EK838" s="23"/>
      <c r="EL838" s="23"/>
      <c r="EM838" s="23"/>
      <c r="EN838" s="23"/>
      <c r="EO838" s="23"/>
      <c r="EP838" s="23"/>
      <c r="EQ838" s="23"/>
      <c r="ER838" s="23"/>
      <c r="ES838" s="23"/>
      <c r="ET838" s="23"/>
      <c r="EU838" s="23"/>
      <c r="EV838" s="23"/>
      <c r="EW838" s="23"/>
      <c r="EX838" s="23"/>
      <c r="EY838" s="23"/>
      <c r="EZ838" s="23"/>
      <c r="FA838" s="23"/>
      <c r="FB838" s="23"/>
      <c r="FC838" s="23"/>
      <c r="FD838" s="23"/>
      <c r="FE838" s="23"/>
      <c r="FF838" s="23"/>
      <c r="FG838" s="23"/>
      <c r="FH838" s="23"/>
      <c r="FI838" s="23"/>
      <c r="FJ838" s="23"/>
      <c r="FK838" s="23"/>
      <c r="FL838" s="23"/>
      <c r="FM838" s="23"/>
      <c r="FN838" s="23"/>
      <c r="FO838" s="23"/>
      <c r="FP838" s="23"/>
      <c r="FQ838" s="23"/>
      <c r="FR838" s="23"/>
      <c r="FS838" s="23"/>
      <c r="FT838" s="23"/>
      <c r="FU838" s="23"/>
      <c r="FV838" s="23"/>
      <c r="FW838" s="23"/>
      <c r="FX838" s="23"/>
      <c r="FY838" s="23"/>
      <c r="FZ838" s="23"/>
      <c r="GA838" s="23"/>
      <c r="GB838" s="23"/>
      <c r="GC838" s="23"/>
      <c r="GD838" s="23"/>
      <c r="GE838" s="23"/>
      <c r="GF838" s="23"/>
      <c r="GG838" s="23"/>
      <c r="GH838" s="23"/>
      <c r="GI838" s="23"/>
    </row>
    <row r="839" spans="1:191" x14ac:dyDescent="0.35">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23"/>
      <c r="CQ839" s="23"/>
      <c r="CR839" s="23"/>
      <c r="CS839" s="23"/>
      <c r="CT839" s="23"/>
      <c r="CU839" s="23"/>
      <c r="CV839" s="23"/>
      <c r="CW839" s="23"/>
      <c r="CX839" s="23"/>
      <c r="CY839" s="23"/>
      <c r="CZ839" s="23"/>
      <c r="DA839" s="23"/>
      <c r="DB839" s="23"/>
      <c r="DC839" s="23"/>
      <c r="DD839" s="23"/>
      <c r="DE839" s="23"/>
      <c r="DF839" s="23"/>
      <c r="DG839" s="23"/>
      <c r="DH839" s="23"/>
      <c r="DI839" s="23"/>
      <c r="DJ839" s="23"/>
      <c r="DK839" s="23"/>
      <c r="DL839" s="23"/>
      <c r="DM839" s="23"/>
      <c r="DN839" s="23"/>
      <c r="DO839" s="23"/>
      <c r="DP839" s="23"/>
      <c r="DQ839" s="23"/>
      <c r="DR839" s="23"/>
      <c r="DS839" s="23"/>
      <c r="DT839" s="23"/>
      <c r="DU839" s="23"/>
      <c r="DV839" s="23"/>
      <c r="DW839" s="23"/>
      <c r="DX839" s="23"/>
      <c r="DY839" s="23"/>
      <c r="DZ839" s="23"/>
      <c r="EA839" s="23"/>
      <c r="EB839" s="23"/>
      <c r="EC839" s="23"/>
      <c r="ED839" s="23"/>
      <c r="EE839" s="23"/>
      <c r="EF839" s="23"/>
      <c r="EG839" s="23"/>
      <c r="EH839" s="23"/>
      <c r="EI839" s="23"/>
      <c r="EJ839" s="23"/>
      <c r="EK839" s="23"/>
      <c r="EL839" s="23"/>
      <c r="EM839" s="23"/>
      <c r="EN839" s="23"/>
      <c r="EO839" s="23"/>
      <c r="EP839" s="23"/>
      <c r="EQ839" s="23"/>
      <c r="ER839" s="23"/>
      <c r="ES839" s="23"/>
      <c r="ET839" s="23"/>
      <c r="EU839" s="23"/>
      <c r="EV839" s="23"/>
      <c r="EW839" s="23"/>
      <c r="EX839" s="23"/>
      <c r="EY839" s="23"/>
      <c r="EZ839" s="23"/>
      <c r="FA839" s="23"/>
      <c r="FB839" s="23"/>
      <c r="FC839" s="23"/>
      <c r="FD839" s="23"/>
      <c r="FE839" s="23"/>
      <c r="FF839" s="23"/>
      <c r="FG839" s="23"/>
      <c r="FH839" s="23"/>
      <c r="FI839" s="23"/>
      <c r="FJ839" s="23"/>
      <c r="FK839" s="23"/>
      <c r="FL839" s="23"/>
      <c r="FM839" s="23"/>
      <c r="FN839" s="23"/>
      <c r="FO839" s="23"/>
      <c r="FP839" s="23"/>
      <c r="FQ839" s="23"/>
      <c r="FR839" s="23"/>
      <c r="FS839" s="23"/>
      <c r="FT839" s="23"/>
      <c r="FU839" s="23"/>
      <c r="FV839" s="23"/>
      <c r="FW839" s="23"/>
      <c r="FX839" s="23"/>
      <c r="FY839" s="23"/>
      <c r="FZ839" s="23"/>
      <c r="GA839" s="23"/>
      <c r="GB839" s="23"/>
      <c r="GC839" s="23"/>
      <c r="GD839" s="23"/>
      <c r="GE839" s="23"/>
      <c r="GF839" s="23"/>
      <c r="GG839" s="23"/>
      <c r="GH839" s="23"/>
      <c r="GI839" s="23"/>
    </row>
    <row r="840" spans="1:191" x14ac:dyDescent="0.35">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23"/>
      <c r="CQ840" s="23"/>
      <c r="CR840" s="23"/>
      <c r="CS840" s="23"/>
      <c r="CT840" s="23"/>
      <c r="CU840" s="23"/>
      <c r="CV840" s="23"/>
      <c r="CW840" s="23"/>
      <c r="CX840" s="23"/>
      <c r="CY840" s="23"/>
      <c r="CZ840" s="23"/>
      <c r="DA840" s="23"/>
      <c r="DB840" s="23"/>
      <c r="DC840" s="23"/>
      <c r="DD840" s="23"/>
      <c r="DE840" s="23"/>
      <c r="DF840" s="23"/>
      <c r="DG840" s="23"/>
      <c r="DH840" s="23"/>
      <c r="DI840" s="23"/>
      <c r="DJ840" s="23"/>
      <c r="DK840" s="23"/>
      <c r="DL840" s="23"/>
      <c r="DM840" s="23"/>
      <c r="DN840" s="23"/>
      <c r="DO840" s="23"/>
      <c r="DP840" s="23"/>
      <c r="DQ840" s="23"/>
      <c r="DR840" s="23"/>
      <c r="DS840" s="23"/>
      <c r="DT840" s="23"/>
      <c r="DU840" s="23"/>
      <c r="DV840" s="23"/>
      <c r="DW840" s="23"/>
      <c r="DX840" s="23"/>
      <c r="DY840" s="23"/>
      <c r="DZ840" s="23"/>
      <c r="EA840" s="23"/>
      <c r="EB840" s="23"/>
      <c r="EC840" s="23"/>
      <c r="ED840" s="23"/>
      <c r="EE840" s="23"/>
      <c r="EF840" s="23"/>
      <c r="EG840" s="23"/>
      <c r="EH840" s="23"/>
      <c r="EI840" s="23"/>
      <c r="EJ840" s="23"/>
      <c r="EK840" s="23"/>
      <c r="EL840" s="23"/>
      <c r="EM840" s="23"/>
      <c r="EN840" s="23"/>
      <c r="EO840" s="23"/>
      <c r="EP840" s="23"/>
      <c r="EQ840" s="23"/>
      <c r="ER840" s="23"/>
      <c r="ES840" s="23"/>
      <c r="ET840" s="23"/>
      <c r="EU840" s="23"/>
      <c r="EV840" s="23"/>
      <c r="EW840" s="23"/>
      <c r="EX840" s="23"/>
      <c r="EY840" s="23"/>
      <c r="EZ840" s="23"/>
      <c r="FA840" s="23"/>
      <c r="FB840" s="23"/>
      <c r="FC840" s="23"/>
      <c r="FD840" s="23"/>
      <c r="FE840" s="23"/>
      <c r="FF840" s="23"/>
      <c r="FG840" s="23"/>
      <c r="FH840" s="23"/>
      <c r="FI840" s="23"/>
      <c r="FJ840" s="23"/>
      <c r="FK840" s="23"/>
      <c r="FL840" s="23"/>
      <c r="FM840" s="23"/>
      <c r="FN840" s="23"/>
      <c r="FO840" s="23"/>
      <c r="FP840" s="23"/>
      <c r="FQ840" s="23"/>
      <c r="FR840" s="23"/>
      <c r="FS840" s="23"/>
      <c r="FT840" s="23"/>
      <c r="FU840" s="23"/>
      <c r="FV840" s="23"/>
      <c r="FW840" s="23"/>
      <c r="FX840" s="23"/>
      <c r="FY840" s="23"/>
      <c r="FZ840" s="23"/>
      <c r="GA840" s="23"/>
      <c r="GB840" s="23"/>
      <c r="GC840" s="23"/>
      <c r="GD840" s="23"/>
      <c r="GE840" s="23"/>
      <c r="GF840" s="23"/>
      <c r="GG840" s="23"/>
      <c r="GH840" s="23"/>
      <c r="GI840" s="23"/>
    </row>
    <row r="841" spans="1:191" x14ac:dyDescent="0.35">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c r="CB841" s="23"/>
      <c r="CC841" s="23"/>
      <c r="CD841" s="23"/>
      <c r="CE841" s="23"/>
      <c r="CF841" s="23"/>
      <c r="CG841" s="23"/>
      <c r="CH841" s="23"/>
      <c r="CI841" s="23"/>
      <c r="CJ841" s="23"/>
      <c r="CK841" s="23"/>
      <c r="CL841" s="23"/>
      <c r="CM841" s="23"/>
      <c r="CN841" s="23"/>
      <c r="CO841" s="23"/>
      <c r="CP841" s="23"/>
      <c r="CQ841" s="23"/>
      <c r="CR841" s="23"/>
      <c r="CS841" s="23"/>
      <c r="CT841" s="23"/>
      <c r="CU841" s="23"/>
      <c r="CV841" s="23"/>
      <c r="CW841" s="23"/>
      <c r="CX841" s="23"/>
      <c r="CY841" s="23"/>
      <c r="CZ841" s="23"/>
      <c r="DA841" s="23"/>
      <c r="DB841" s="23"/>
      <c r="DC841" s="23"/>
      <c r="DD841" s="23"/>
      <c r="DE841" s="23"/>
      <c r="DF841" s="23"/>
      <c r="DG841" s="23"/>
      <c r="DH841" s="23"/>
      <c r="DI841" s="23"/>
      <c r="DJ841" s="23"/>
      <c r="DK841" s="23"/>
      <c r="DL841" s="23"/>
      <c r="DM841" s="23"/>
      <c r="DN841" s="23"/>
      <c r="DO841" s="23"/>
      <c r="DP841" s="23"/>
      <c r="DQ841" s="23"/>
      <c r="DR841" s="23"/>
      <c r="DS841" s="23"/>
      <c r="DT841" s="23"/>
      <c r="DU841" s="23"/>
      <c r="DV841" s="23"/>
      <c r="DW841" s="23"/>
      <c r="DX841" s="23"/>
      <c r="DY841" s="23"/>
      <c r="DZ841" s="23"/>
      <c r="EA841" s="23"/>
      <c r="EB841" s="23"/>
      <c r="EC841" s="23"/>
      <c r="ED841" s="23"/>
      <c r="EE841" s="23"/>
      <c r="EF841" s="23"/>
      <c r="EG841" s="23"/>
      <c r="EH841" s="23"/>
      <c r="EI841" s="23"/>
      <c r="EJ841" s="23"/>
      <c r="EK841" s="23"/>
      <c r="EL841" s="23"/>
      <c r="EM841" s="23"/>
      <c r="EN841" s="23"/>
      <c r="EO841" s="23"/>
      <c r="EP841" s="23"/>
      <c r="EQ841" s="23"/>
      <c r="ER841" s="23"/>
      <c r="ES841" s="23"/>
      <c r="ET841" s="23"/>
      <c r="EU841" s="23"/>
      <c r="EV841" s="23"/>
      <c r="EW841" s="23"/>
      <c r="EX841" s="23"/>
      <c r="EY841" s="23"/>
      <c r="EZ841" s="23"/>
      <c r="FA841" s="23"/>
      <c r="FB841" s="23"/>
      <c r="FC841" s="23"/>
      <c r="FD841" s="23"/>
      <c r="FE841" s="23"/>
      <c r="FF841" s="23"/>
      <c r="FG841" s="23"/>
      <c r="FH841" s="23"/>
      <c r="FI841" s="23"/>
      <c r="FJ841" s="23"/>
      <c r="FK841" s="23"/>
      <c r="FL841" s="23"/>
      <c r="FM841" s="23"/>
      <c r="FN841" s="23"/>
      <c r="FO841" s="23"/>
      <c r="FP841" s="23"/>
      <c r="FQ841" s="23"/>
      <c r="FR841" s="23"/>
      <c r="FS841" s="23"/>
      <c r="FT841" s="23"/>
      <c r="FU841" s="23"/>
      <c r="FV841" s="23"/>
      <c r="FW841" s="23"/>
      <c r="FX841" s="23"/>
      <c r="FY841" s="23"/>
      <c r="FZ841" s="23"/>
      <c r="GA841" s="23"/>
      <c r="GB841" s="23"/>
      <c r="GC841" s="23"/>
      <c r="GD841" s="23"/>
      <c r="GE841" s="23"/>
      <c r="GF841" s="23"/>
      <c r="GG841" s="23"/>
      <c r="GH841" s="23"/>
      <c r="GI841" s="23"/>
    </row>
    <row r="842" spans="1:191" x14ac:dyDescent="0.35">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c r="CB842" s="23"/>
      <c r="CC842" s="23"/>
      <c r="CD842" s="23"/>
      <c r="CE842" s="23"/>
      <c r="CF842" s="23"/>
      <c r="CG842" s="23"/>
      <c r="CH842" s="23"/>
      <c r="CI842" s="23"/>
      <c r="CJ842" s="23"/>
      <c r="CK842" s="23"/>
      <c r="CL842" s="23"/>
      <c r="CM842" s="23"/>
      <c r="CN842" s="23"/>
      <c r="CO842" s="23"/>
      <c r="CP842" s="23"/>
      <c r="CQ842" s="23"/>
      <c r="CR842" s="23"/>
      <c r="CS842" s="23"/>
      <c r="CT842" s="23"/>
      <c r="CU842" s="23"/>
      <c r="CV842" s="23"/>
      <c r="CW842" s="23"/>
      <c r="CX842" s="23"/>
      <c r="CY842" s="23"/>
      <c r="CZ842" s="23"/>
      <c r="DA842" s="23"/>
      <c r="DB842" s="23"/>
      <c r="DC842" s="23"/>
      <c r="DD842" s="23"/>
      <c r="DE842" s="23"/>
      <c r="DF842" s="23"/>
      <c r="DG842" s="23"/>
      <c r="DH842" s="23"/>
      <c r="DI842" s="23"/>
      <c r="DJ842" s="23"/>
      <c r="DK842" s="23"/>
      <c r="DL842" s="23"/>
      <c r="DM842" s="23"/>
      <c r="DN842" s="23"/>
      <c r="DO842" s="23"/>
      <c r="DP842" s="23"/>
      <c r="DQ842" s="23"/>
      <c r="DR842" s="23"/>
      <c r="DS842" s="23"/>
      <c r="DT842" s="23"/>
      <c r="DU842" s="23"/>
      <c r="DV842" s="23"/>
      <c r="DW842" s="23"/>
      <c r="DX842" s="23"/>
      <c r="DY842" s="23"/>
      <c r="DZ842" s="23"/>
      <c r="EA842" s="23"/>
      <c r="EB842" s="23"/>
      <c r="EC842" s="23"/>
      <c r="ED842" s="23"/>
      <c r="EE842" s="23"/>
      <c r="EF842" s="23"/>
      <c r="EG842" s="23"/>
      <c r="EH842" s="23"/>
      <c r="EI842" s="23"/>
      <c r="EJ842" s="23"/>
      <c r="EK842" s="23"/>
      <c r="EL842" s="23"/>
      <c r="EM842" s="23"/>
      <c r="EN842" s="23"/>
      <c r="EO842" s="23"/>
      <c r="EP842" s="23"/>
      <c r="EQ842" s="23"/>
      <c r="ER842" s="23"/>
      <c r="ES842" s="23"/>
      <c r="ET842" s="23"/>
      <c r="EU842" s="23"/>
      <c r="EV842" s="23"/>
      <c r="EW842" s="23"/>
      <c r="EX842" s="23"/>
      <c r="EY842" s="23"/>
      <c r="EZ842" s="23"/>
      <c r="FA842" s="23"/>
      <c r="FB842" s="23"/>
      <c r="FC842" s="23"/>
      <c r="FD842" s="23"/>
      <c r="FE842" s="23"/>
      <c r="FF842" s="23"/>
      <c r="FG842" s="23"/>
      <c r="FH842" s="23"/>
      <c r="FI842" s="23"/>
      <c r="FJ842" s="23"/>
      <c r="FK842" s="23"/>
      <c r="FL842" s="23"/>
      <c r="FM842" s="23"/>
      <c r="FN842" s="23"/>
      <c r="FO842" s="23"/>
      <c r="FP842" s="23"/>
      <c r="FQ842" s="23"/>
      <c r="FR842" s="23"/>
      <c r="FS842" s="23"/>
      <c r="FT842" s="23"/>
      <c r="FU842" s="23"/>
      <c r="FV842" s="23"/>
      <c r="FW842" s="23"/>
      <c r="FX842" s="23"/>
      <c r="FY842" s="23"/>
      <c r="FZ842" s="23"/>
      <c r="GA842" s="23"/>
      <c r="GB842" s="23"/>
      <c r="GC842" s="23"/>
      <c r="GD842" s="23"/>
      <c r="GE842" s="23"/>
      <c r="GF842" s="23"/>
      <c r="GG842" s="23"/>
      <c r="GH842" s="23"/>
      <c r="GI842" s="23"/>
    </row>
    <row r="843" spans="1:191" x14ac:dyDescent="0.35">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c r="CB843" s="23"/>
      <c r="CC843" s="23"/>
      <c r="CD843" s="23"/>
      <c r="CE843" s="23"/>
      <c r="CF843" s="23"/>
      <c r="CG843" s="23"/>
      <c r="CH843" s="23"/>
      <c r="CI843" s="23"/>
      <c r="CJ843" s="23"/>
      <c r="CK843" s="23"/>
      <c r="CL843" s="23"/>
      <c r="CM843" s="23"/>
      <c r="CN843" s="23"/>
      <c r="CO843" s="23"/>
      <c r="CP843" s="23"/>
      <c r="CQ843" s="23"/>
      <c r="CR843" s="23"/>
      <c r="CS843" s="23"/>
      <c r="CT843" s="23"/>
      <c r="CU843" s="23"/>
      <c r="CV843" s="23"/>
      <c r="CW843" s="23"/>
      <c r="CX843" s="23"/>
      <c r="CY843" s="23"/>
      <c r="CZ843" s="23"/>
      <c r="DA843" s="23"/>
      <c r="DB843" s="23"/>
      <c r="DC843" s="23"/>
      <c r="DD843" s="23"/>
      <c r="DE843" s="23"/>
      <c r="DF843" s="23"/>
      <c r="DG843" s="23"/>
      <c r="DH843" s="23"/>
      <c r="DI843" s="23"/>
      <c r="DJ843" s="23"/>
      <c r="DK843" s="23"/>
      <c r="DL843" s="23"/>
      <c r="DM843" s="23"/>
      <c r="DN843" s="23"/>
      <c r="DO843" s="23"/>
      <c r="DP843" s="23"/>
      <c r="DQ843" s="23"/>
      <c r="DR843" s="23"/>
      <c r="DS843" s="23"/>
      <c r="DT843" s="23"/>
      <c r="DU843" s="23"/>
      <c r="DV843" s="23"/>
      <c r="DW843" s="23"/>
      <c r="DX843" s="23"/>
      <c r="DY843" s="23"/>
      <c r="DZ843" s="23"/>
      <c r="EA843" s="23"/>
      <c r="EB843" s="23"/>
      <c r="EC843" s="23"/>
      <c r="ED843" s="23"/>
      <c r="EE843" s="23"/>
      <c r="EF843" s="23"/>
      <c r="EG843" s="23"/>
      <c r="EH843" s="23"/>
      <c r="EI843" s="23"/>
      <c r="EJ843" s="23"/>
      <c r="EK843" s="23"/>
      <c r="EL843" s="23"/>
      <c r="EM843" s="23"/>
      <c r="EN843" s="23"/>
      <c r="EO843" s="23"/>
      <c r="EP843" s="23"/>
      <c r="EQ843" s="23"/>
      <c r="ER843" s="23"/>
      <c r="ES843" s="23"/>
      <c r="ET843" s="23"/>
      <c r="EU843" s="23"/>
      <c r="EV843" s="23"/>
      <c r="EW843" s="23"/>
      <c r="EX843" s="23"/>
      <c r="EY843" s="23"/>
      <c r="EZ843" s="23"/>
      <c r="FA843" s="23"/>
      <c r="FB843" s="23"/>
      <c r="FC843" s="23"/>
      <c r="FD843" s="23"/>
      <c r="FE843" s="23"/>
      <c r="FF843" s="23"/>
      <c r="FG843" s="23"/>
      <c r="FH843" s="23"/>
      <c r="FI843" s="23"/>
      <c r="FJ843" s="23"/>
      <c r="FK843" s="23"/>
      <c r="FL843" s="23"/>
      <c r="FM843" s="23"/>
      <c r="FN843" s="23"/>
      <c r="FO843" s="23"/>
      <c r="FP843" s="23"/>
      <c r="FQ843" s="23"/>
      <c r="FR843" s="23"/>
      <c r="FS843" s="23"/>
      <c r="FT843" s="23"/>
      <c r="FU843" s="23"/>
      <c r="FV843" s="23"/>
      <c r="FW843" s="23"/>
      <c r="FX843" s="23"/>
      <c r="FY843" s="23"/>
      <c r="FZ843" s="23"/>
      <c r="GA843" s="23"/>
      <c r="GB843" s="23"/>
      <c r="GC843" s="23"/>
      <c r="GD843" s="23"/>
      <c r="GE843" s="23"/>
      <c r="GF843" s="23"/>
      <c r="GG843" s="23"/>
      <c r="GH843" s="23"/>
      <c r="GI843" s="23"/>
    </row>
    <row r="844" spans="1:191" x14ac:dyDescent="0.35">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c r="CB844" s="23"/>
      <c r="CC844" s="23"/>
      <c r="CD844" s="23"/>
      <c r="CE844" s="23"/>
      <c r="CF844" s="23"/>
      <c r="CG844" s="23"/>
      <c r="CH844" s="23"/>
      <c r="CI844" s="23"/>
      <c r="CJ844" s="23"/>
      <c r="CK844" s="23"/>
      <c r="CL844" s="23"/>
      <c r="CM844" s="23"/>
      <c r="CN844" s="23"/>
      <c r="CO844" s="23"/>
      <c r="CP844" s="23"/>
      <c r="CQ844" s="23"/>
      <c r="CR844" s="23"/>
      <c r="CS844" s="23"/>
      <c r="CT844" s="23"/>
      <c r="CU844" s="23"/>
      <c r="CV844" s="23"/>
      <c r="CW844" s="23"/>
      <c r="CX844" s="23"/>
      <c r="CY844" s="23"/>
      <c r="CZ844" s="23"/>
      <c r="DA844" s="23"/>
      <c r="DB844" s="23"/>
      <c r="DC844" s="23"/>
      <c r="DD844" s="23"/>
      <c r="DE844" s="23"/>
      <c r="DF844" s="23"/>
      <c r="DG844" s="23"/>
      <c r="DH844" s="23"/>
      <c r="DI844" s="23"/>
      <c r="DJ844" s="23"/>
      <c r="DK844" s="23"/>
      <c r="DL844" s="23"/>
      <c r="DM844" s="23"/>
      <c r="DN844" s="23"/>
      <c r="DO844" s="23"/>
      <c r="DP844" s="23"/>
      <c r="DQ844" s="23"/>
      <c r="DR844" s="23"/>
      <c r="DS844" s="23"/>
      <c r="DT844" s="23"/>
      <c r="DU844" s="23"/>
      <c r="DV844" s="23"/>
      <c r="DW844" s="23"/>
      <c r="DX844" s="23"/>
      <c r="DY844" s="23"/>
      <c r="DZ844" s="23"/>
      <c r="EA844" s="23"/>
      <c r="EB844" s="23"/>
      <c r="EC844" s="23"/>
      <c r="ED844" s="23"/>
      <c r="EE844" s="23"/>
      <c r="EF844" s="23"/>
      <c r="EG844" s="23"/>
      <c r="EH844" s="23"/>
      <c r="EI844" s="23"/>
      <c r="EJ844" s="23"/>
      <c r="EK844" s="23"/>
      <c r="EL844" s="23"/>
      <c r="EM844" s="23"/>
      <c r="EN844" s="23"/>
      <c r="EO844" s="23"/>
      <c r="EP844" s="23"/>
      <c r="EQ844" s="23"/>
      <c r="ER844" s="23"/>
      <c r="ES844" s="23"/>
      <c r="ET844" s="23"/>
      <c r="EU844" s="23"/>
      <c r="EV844" s="23"/>
      <c r="EW844" s="23"/>
      <c r="EX844" s="23"/>
      <c r="EY844" s="23"/>
      <c r="EZ844" s="23"/>
      <c r="FA844" s="23"/>
      <c r="FB844" s="23"/>
      <c r="FC844" s="23"/>
      <c r="FD844" s="23"/>
      <c r="FE844" s="23"/>
      <c r="FF844" s="23"/>
      <c r="FG844" s="23"/>
      <c r="FH844" s="23"/>
      <c r="FI844" s="23"/>
      <c r="FJ844" s="23"/>
      <c r="FK844" s="23"/>
      <c r="FL844" s="23"/>
      <c r="FM844" s="23"/>
      <c r="FN844" s="23"/>
      <c r="FO844" s="23"/>
      <c r="FP844" s="23"/>
      <c r="FQ844" s="23"/>
      <c r="FR844" s="23"/>
      <c r="FS844" s="23"/>
      <c r="FT844" s="23"/>
      <c r="FU844" s="23"/>
      <c r="FV844" s="23"/>
      <c r="FW844" s="23"/>
      <c r="FX844" s="23"/>
      <c r="FY844" s="23"/>
      <c r="FZ844" s="23"/>
      <c r="GA844" s="23"/>
      <c r="GB844" s="23"/>
      <c r="GC844" s="23"/>
      <c r="GD844" s="23"/>
      <c r="GE844" s="23"/>
      <c r="GF844" s="23"/>
      <c r="GG844" s="23"/>
      <c r="GH844" s="23"/>
      <c r="GI844" s="23"/>
    </row>
    <row r="845" spans="1:191" x14ac:dyDescent="0.35">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c r="CB845" s="23"/>
      <c r="CC845" s="23"/>
      <c r="CD845" s="23"/>
      <c r="CE845" s="23"/>
      <c r="CF845" s="23"/>
      <c r="CG845" s="23"/>
      <c r="CH845" s="23"/>
      <c r="CI845" s="23"/>
      <c r="CJ845" s="23"/>
      <c r="CK845" s="23"/>
      <c r="CL845" s="23"/>
      <c r="CM845" s="23"/>
      <c r="CN845" s="23"/>
      <c r="CO845" s="23"/>
      <c r="CP845" s="23"/>
      <c r="CQ845" s="23"/>
      <c r="CR845" s="23"/>
      <c r="CS845" s="23"/>
      <c r="CT845" s="23"/>
      <c r="CU845" s="23"/>
      <c r="CV845" s="23"/>
      <c r="CW845" s="23"/>
      <c r="CX845" s="23"/>
      <c r="CY845" s="23"/>
      <c r="CZ845" s="23"/>
      <c r="DA845" s="23"/>
      <c r="DB845" s="23"/>
      <c r="DC845" s="23"/>
      <c r="DD845" s="23"/>
      <c r="DE845" s="23"/>
      <c r="DF845" s="23"/>
      <c r="DG845" s="23"/>
      <c r="DH845" s="23"/>
      <c r="DI845" s="23"/>
      <c r="DJ845" s="23"/>
      <c r="DK845" s="23"/>
      <c r="DL845" s="23"/>
      <c r="DM845" s="23"/>
      <c r="DN845" s="23"/>
      <c r="DO845" s="23"/>
      <c r="DP845" s="23"/>
      <c r="DQ845" s="23"/>
      <c r="DR845" s="23"/>
      <c r="DS845" s="23"/>
      <c r="DT845" s="23"/>
      <c r="DU845" s="23"/>
      <c r="DV845" s="23"/>
      <c r="DW845" s="23"/>
      <c r="DX845" s="23"/>
      <c r="DY845" s="23"/>
      <c r="DZ845" s="23"/>
      <c r="EA845" s="23"/>
      <c r="EB845" s="23"/>
      <c r="EC845" s="23"/>
      <c r="ED845" s="23"/>
      <c r="EE845" s="23"/>
      <c r="EF845" s="23"/>
      <c r="EG845" s="23"/>
      <c r="EH845" s="23"/>
      <c r="EI845" s="23"/>
      <c r="EJ845" s="23"/>
      <c r="EK845" s="23"/>
      <c r="EL845" s="23"/>
      <c r="EM845" s="23"/>
      <c r="EN845" s="23"/>
      <c r="EO845" s="23"/>
      <c r="EP845" s="23"/>
      <c r="EQ845" s="23"/>
      <c r="ER845" s="23"/>
      <c r="ES845" s="23"/>
      <c r="ET845" s="23"/>
      <c r="EU845" s="23"/>
      <c r="EV845" s="23"/>
      <c r="EW845" s="23"/>
      <c r="EX845" s="23"/>
      <c r="EY845" s="23"/>
      <c r="EZ845" s="23"/>
      <c r="FA845" s="23"/>
      <c r="FB845" s="23"/>
      <c r="FC845" s="23"/>
      <c r="FD845" s="23"/>
      <c r="FE845" s="23"/>
      <c r="FF845" s="23"/>
      <c r="FG845" s="23"/>
      <c r="FH845" s="23"/>
      <c r="FI845" s="23"/>
      <c r="FJ845" s="23"/>
      <c r="FK845" s="23"/>
      <c r="FL845" s="23"/>
      <c r="FM845" s="23"/>
      <c r="FN845" s="23"/>
      <c r="FO845" s="23"/>
      <c r="FP845" s="23"/>
      <c r="FQ845" s="23"/>
      <c r="FR845" s="23"/>
      <c r="FS845" s="23"/>
      <c r="FT845" s="23"/>
      <c r="FU845" s="23"/>
      <c r="FV845" s="23"/>
      <c r="FW845" s="23"/>
      <c r="FX845" s="23"/>
      <c r="FY845" s="23"/>
      <c r="FZ845" s="23"/>
      <c r="GA845" s="23"/>
      <c r="GB845" s="23"/>
      <c r="GC845" s="23"/>
      <c r="GD845" s="23"/>
      <c r="GE845" s="23"/>
      <c r="GF845" s="23"/>
      <c r="GG845" s="23"/>
      <c r="GH845" s="23"/>
      <c r="GI845" s="23"/>
    </row>
    <row r="846" spans="1:191" x14ac:dyDescent="0.35">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c r="CB846" s="23"/>
      <c r="CC846" s="23"/>
      <c r="CD846" s="23"/>
      <c r="CE846" s="23"/>
      <c r="CF846" s="23"/>
      <c r="CG846" s="23"/>
      <c r="CH846" s="23"/>
      <c r="CI846" s="23"/>
      <c r="CJ846" s="23"/>
      <c r="CK846" s="23"/>
      <c r="CL846" s="23"/>
      <c r="CM846" s="23"/>
      <c r="CN846" s="23"/>
      <c r="CO846" s="23"/>
      <c r="CP846" s="23"/>
      <c r="CQ846" s="23"/>
      <c r="CR846" s="23"/>
      <c r="CS846" s="23"/>
      <c r="CT846" s="23"/>
      <c r="CU846" s="23"/>
      <c r="CV846" s="23"/>
      <c r="CW846" s="23"/>
      <c r="CX846" s="23"/>
      <c r="CY846" s="23"/>
      <c r="CZ846" s="23"/>
      <c r="DA846" s="23"/>
      <c r="DB846" s="23"/>
      <c r="DC846" s="23"/>
      <c r="DD846" s="23"/>
      <c r="DE846" s="23"/>
      <c r="DF846" s="23"/>
      <c r="DG846" s="23"/>
      <c r="DH846" s="23"/>
      <c r="DI846" s="23"/>
      <c r="DJ846" s="23"/>
      <c r="DK846" s="23"/>
      <c r="DL846" s="23"/>
      <c r="DM846" s="23"/>
      <c r="DN846" s="23"/>
      <c r="DO846" s="23"/>
      <c r="DP846" s="23"/>
      <c r="DQ846" s="23"/>
      <c r="DR846" s="23"/>
      <c r="DS846" s="23"/>
      <c r="DT846" s="23"/>
      <c r="DU846" s="23"/>
      <c r="DV846" s="23"/>
      <c r="DW846" s="23"/>
      <c r="DX846" s="23"/>
      <c r="DY846" s="23"/>
      <c r="DZ846" s="23"/>
      <c r="EA846" s="23"/>
      <c r="EB846" s="23"/>
      <c r="EC846" s="23"/>
      <c r="ED846" s="23"/>
      <c r="EE846" s="23"/>
      <c r="EF846" s="23"/>
      <c r="EG846" s="23"/>
      <c r="EH846" s="23"/>
      <c r="EI846" s="23"/>
      <c r="EJ846" s="23"/>
      <c r="EK846" s="23"/>
      <c r="EL846" s="23"/>
      <c r="EM846" s="23"/>
      <c r="EN846" s="23"/>
      <c r="EO846" s="23"/>
      <c r="EP846" s="23"/>
      <c r="EQ846" s="23"/>
      <c r="ER846" s="23"/>
      <c r="ES846" s="23"/>
      <c r="ET846" s="23"/>
      <c r="EU846" s="23"/>
      <c r="EV846" s="23"/>
      <c r="EW846" s="23"/>
      <c r="EX846" s="23"/>
      <c r="EY846" s="23"/>
      <c r="EZ846" s="23"/>
      <c r="FA846" s="23"/>
      <c r="FB846" s="23"/>
      <c r="FC846" s="23"/>
      <c r="FD846" s="23"/>
      <c r="FE846" s="23"/>
      <c r="FF846" s="23"/>
      <c r="FG846" s="23"/>
      <c r="FH846" s="23"/>
      <c r="FI846" s="23"/>
      <c r="FJ846" s="23"/>
      <c r="FK846" s="23"/>
      <c r="FL846" s="23"/>
      <c r="FM846" s="23"/>
      <c r="FN846" s="23"/>
      <c r="FO846" s="23"/>
      <c r="FP846" s="23"/>
      <c r="FQ846" s="23"/>
      <c r="FR846" s="23"/>
      <c r="FS846" s="23"/>
      <c r="FT846" s="23"/>
      <c r="FU846" s="23"/>
      <c r="FV846" s="23"/>
      <c r="FW846" s="23"/>
      <c r="FX846" s="23"/>
      <c r="FY846" s="23"/>
      <c r="FZ846" s="23"/>
      <c r="GA846" s="23"/>
      <c r="GB846" s="23"/>
      <c r="GC846" s="23"/>
      <c r="GD846" s="23"/>
      <c r="GE846" s="23"/>
      <c r="GF846" s="23"/>
      <c r="GG846" s="23"/>
      <c r="GH846" s="23"/>
      <c r="GI846" s="23"/>
    </row>
    <row r="847" spans="1:191" x14ac:dyDescent="0.35">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c r="CB847" s="23"/>
      <c r="CC847" s="23"/>
      <c r="CD847" s="23"/>
      <c r="CE847" s="23"/>
      <c r="CF847" s="23"/>
      <c r="CG847" s="23"/>
      <c r="CH847" s="23"/>
      <c r="CI847" s="23"/>
      <c r="CJ847" s="23"/>
      <c r="CK847" s="23"/>
      <c r="CL847" s="23"/>
      <c r="CM847" s="23"/>
      <c r="CN847" s="23"/>
      <c r="CO847" s="23"/>
      <c r="CP847" s="23"/>
      <c r="CQ847" s="23"/>
      <c r="CR847" s="23"/>
      <c r="CS847" s="23"/>
      <c r="CT847" s="23"/>
      <c r="CU847" s="23"/>
      <c r="CV847" s="23"/>
      <c r="CW847" s="23"/>
      <c r="CX847" s="23"/>
      <c r="CY847" s="23"/>
      <c r="CZ847" s="23"/>
      <c r="DA847" s="23"/>
      <c r="DB847" s="23"/>
      <c r="DC847" s="23"/>
      <c r="DD847" s="23"/>
      <c r="DE847" s="23"/>
      <c r="DF847" s="23"/>
      <c r="DG847" s="23"/>
      <c r="DH847" s="23"/>
      <c r="DI847" s="23"/>
      <c r="DJ847" s="23"/>
      <c r="DK847" s="23"/>
      <c r="DL847" s="23"/>
      <c r="DM847" s="23"/>
      <c r="DN847" s="23"/>
      <c r="DO847" s="23"/>
      <c r="DP847" s="23"/>
      <c r="DQ847" s="23"/>
      <c r="DR847" s="23"/>
      <c r="DS847" s="23"/>
      <c r="DT847" s="23"/>
      <c r="DU847" s="23"/>
      <c r="DV847" s="23"/>
      <c r="DW847" s="23"/>
      <c r="DX847" s="23"/>
      <c r="DY847" s="23"/>
      <c r="DZ847" s="23"/>
      <c r="EA847" s="23"/>
      <c r="EB847" s="23"/>
      <c r="EC847" s="23"/>
      <c r="ED847" s="23"/>
      <c r="EE847" s="23"/>
      <c r="EF847" s="23"/>
      <c r="EG847" s="23"/>
      <c r="EH847" s="23"/>
      <c r="EI847" s="23"/>
      <c r="EJ847" s="23"/>
      <c r="EK847" s="23"/>
      <c r="EL847" s="23"/>
      <c r="EM847" s="23"/>
      <c r="EN847" s="23"/>
      <c r="EO847" s="23"/>
      <c r="EP847" s="23"/>
      <c r="EQ847" s="23"/>
      <c r="ER847" s="23"/>
      <c r="ES847" s="23"/>
      <c r="ET847" s="23"/>
      <c r="EU847" s="23"/>
      <c r="EV847" s="23"/>
      <c r="EW847" s="23"/>
      <c r="EX847" s="23"/>
      <c r="EY847" s="23"/>
      <c r="EZ847" s="23"/>
      <c r="FA847" s="23"/>
      <c r="FB847" s="23"/>
      <c r="FC847" s="23"/>
      <c r="FD847" s="23"/>
      <c r="FE847" s="23"/>
      <c r="FF847" s="23"/>
      <c r="FG847" s="23"/>
      <c r="FH847" s="23"/>
      <c r="FI847" s="23"/>
      <c r="FJ847" s="23"/>
      <c r="FK847" s="23"/>
      <c r="FL847" s="23"/>
      <c r="FM847" s="23"/>
      <c r="FN847" s="23"/>
      <c r="FO847" s="23"/>
      <c r="FP847" s="23"/>
      <c r="FQ847" s="23"/>
      <c r="FR847" s="23"/>
      <c r="FS847" s="23"/>
      <c r="FT847" s="23"/>
      <c r="FU847" s="23"/>
      <c r="FV847" s="23"/>
      <c r="FW847" s="23"/>
      <c r="FX847" s="23"/>
      <c r="FY847" s="23"/>
      <c r="FZ847" s="23"/>
      <c r="GA847" s="23"/>
      <c r="GB847" s="23"/>
      <c r="GC847" s="23"/>
      <c r="GD847" s="23"/>
      <c r="GE847" s="23"/>
      <c r="GF847" s="23"/>
      <c r="GG847" s="23"/>
      <c r="GH847" s="23"/>
      <c r="GI847" s="23"/>
    </row>
    <row r="848" spans="1:191" x14ac:dyDescent="0.35">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c r="CB848" s="23"/>
      <c r="CC848" s="23"/>
      <c r="CD848" s="23"/>
      <c r="CE848" s="23"/>
      <c r="CF848" s="23"/>
      <c r="CG848" s="23"/>
      <c r="CH848" s="23"/>
      <c r="CI848" s="23"/>
      <c r="CJ848" s="23"/>
      <c r="CK848" s="23"/>
      <c r="CL848" s="23"/>
      <c r="CM848" s="23"/>
      <c r="CN848" s="23"/>
      <c r="CO848" s="23"/>
      <c r="CP848" s="23"/>
      <c r="CQ848" s="23"/>
      <c r="CR848" s="23"/>
      <c r="CS848" s="23"/>
      <c r="CT848" s="23"/>
      <c r="CU848" s="23"/>
      <c r="CV848" s="23"/>
      <c r="CW848" s="23"/>
      <c r="CX848" s="23"/>
      <c r="CY848" s="23"/>
      <c r="CZ848" s="23"/>
      <c r="DA848" s="23"/>
      <c r="DB848" s="23"/>
      <c r="DC848" s="23"/>
      <c r="DD848" s="23"/>
      <c r="DE848" s="23"/>
      <c r="DF848" s="23"/>
      <c r="DG848" s="23"/>
      <c r="DH848" s="23"/>
      <c r="DI848" s="23"/>
      <c r="DJ848" s="23"/>
      <c r="DK848" s="23"/>
      <c r="DL848" s="23"/>
      <c r="DM848" s="23"/>
      <c r="DN848" s="23"/>
      <c r="DO848" s="23"/>
      <c r="DP848" s="23"/>
      <c r="DQ848" s="23"/>
      <c r="DR848" s="23"/>
      <c r="DS848" s="23"/>
      <c r="DT848" s="23"/>
      <c r="DU848" s="23"/>
      <c r="DV848" s="23"/>
      <c r="DW848" s="23"/>
      <c r="DX848" s="23"/>
      <c r="DY848" s="23"/>
      <c r="DZ848" s="23"/>
      <c r="EA848" s="23"/>
      <c r="EB848" s="23"/>
      <c r="EC848" s="23"/>
      <c r="ED848" s="23"/>
      <c r="EE848" s="23"/>
      <c r="EF848" s="23"/>
      <c r="EG848" s="23"/>
      <c r="EH848" s="23"/>
      <c r="EI848" s="23"/>
      <c r="EJ848" s="23"/>
      <c r="EK848" s="23"/>
      <c r="EL848" s="23"/>
      <c r="EM848" s="23"/>
      <c r="EN848" s="23"/>
      <c r="EO848" s="23"/>
      <c r="EP848" s="23"/>
      <c r="EQ848" s="23"/>
      <c r="ER848" s="23"/>
      <c r="ES848" s="23"/>
      <c r="ET848" s="23"/>
      <c r="EU848" s="23"/>
      <c r="EV848" s="23"/>
      <c r="EW848" s="23"/>
      <c r="EX848" s="23"/>
      <c r="EY848" s="23"/>
      <c r="EZ848" s="23"/>
      <c r="FA848" s="23"/>
      <c r="FB848" s="23"/>
      <c r="FC848" s="23"/>
      <c r="FD848" s="23"/>
      <c r="FE848" s="23"/>
      <c r="FF848" s="23"/>
      <c r="FG848" s="23"/>
      <c r="FH848" s="23"/>
      <c r="FI848" s="23"/>
      <c r="FJ848" s="23"/>
      <c r="FK848" s="23"/>
      <c r="FL848" s="23"/>
      <c r="FM848" s="23"/>
      <c r="FN848" s="23"/>
      <c r="FO848" s="23"/>
      <c r="FP848" s="23"/>
      <c r="FQ848" s="23"/>
      <c r="FR848" s="23"/>
      <c r="FS848" s="23"/>
      <c r="FT848" s="23"/>
      <c r="FU848" s="23"/>
      <c r="FV848" s="23"/>
      <c r="FW848" s="23"/>
      <c r="FX848" s="23"/>
      <c r="FY848" s="23"/>
      <c r="FZ848" s="23"/>
      <c r="GA848" s="23"/>
      <c r="GB848" s="23"/>
      <c r="GC848" s="23"/>
      <c r="GD848" s="23"/>
      <c r="GE848" s="23"/>
      <c r="GF848" s="23"/>
      <c r="GG848" s="23"/>
      <c r="GH848" s="23"/>
      <c r="GI848" s="23"/>
    </row>
    <row r="849" spans="1:191" x14ac:dyDescent="0.35">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c r="CB849" s="23"/>
      <c r="CC849" s="23"/>
      <c r="CD849" s="23"/>
      <c r="CE849" s="23"/>
      <c r="CF849" s="23"/>
      <c r="CG849" s="23"/>
      <c r="CH849" s="23"/>
      <c r="CI849" s="23"/>
      <c r="CJ849" s="23"/>
      <c r="CK849" s="23"/>
      <c r="CL849" s="23"/>
      <c r="CM849" s="23"/>
      <c r="CN849" s="23"/>
      <c r="CO849" s="23"/>
      <c r="CP849" s="23"/>
      <c r="CQ849" s="23"/>
      <c r="CR849" s="23"/>
      <c r="CS849" s="23"/>
      <c r="CT849" s="23"/>
      <c r="CU849" s="23"/>
      <c r="CV849" s="23"/>
      <c r="CW849" s="23"/>
      <c r="CX849" s="23"/>
      <c r="CY849" s="23"/>
      <c r="CZ849" s="23"/>
      <c r="DA849" s="23"/>
      <c r="DB849" s="23"/>
      <c r="DC849" s="23"/>
      <c r="DD849" s="23"/>
      <c r="DE849" s="23"/>
      <c r="DF849" s="23"/>
      <c r="DG849" s="23"/>
      <c r="DH849" s="23"/>
      <c r="DI849" s="23"/>
      <c r="DJ849" s="23"/>
      <c r="DK849" s="23"/>
      <c r="DL849" s="23"/>
      <c r="DM849" s="23"/>
      <c r="DN849" s="23"/>
      <c r="DO849" s="23"/>
      <c r="DP849" s="23"/>
      <c r="DQ849" s="23"/>
      <c r="DR849" s="23"/>
      <c r="DS849" s="23"/>
      <c r="DT849" s="23"/>
      <c r="DU849" s="23"/>
      <c r="DV849" s="23"/>
      <c r="DW849" s="23"/>
      <c r="DX849" s="23"/>
      <c r="DY849" s="23"/>
      <c r="DZ849" s="23"/>
      <c r="EA849" s="23"/>
      <c r="EB849" s="23"/>
      <c r="EC849" s="23"/>
      <c r="ED849" s="23"/>
      <c r="EE849" s="23"/>
      <c r="EF849" s="23"/>
      <c r="EG849" s="23"/>
      <c r="EH849" s="23"/>
      <c r="EI849" s="23"/>
      <c r="EJ849" s="23"/>
      <c r="EK849" s="23"/>
      <c r="EL849" s="23"/>
      <c r="EM849" s="23"/>
      <c r="EN849" s="23"/>
      <c r="EO849" s="23"/>
      <c r="EP849" s="23"/>
      <c r="EQ849" s="23"/>
      <c r="ER849" s="23"/>
      <c r="ES849" s="23"/>
      <c r="ET849" s="23"/>
      <c r="EU849" s="23"/>
      <c r="EV849" s="23"/>
      <c r="EW849" s="23"/>
      <c r="EX849" s="23"/>
      <c r="EY849" s="23"/>
      <c r="EZ849" s="23"/>
      <c r="FA849" s="23"/>
      <c r="FB849" s="23"/>
      <c r="FC849" s="23"/>
      <c r="FD849" s="23"/>
      <c r="FE849" s="23"/>
      <c r="FF849" s="23"/>
      <c r="FG849" s="23"/>
      <c r="FH849" s="23"/>
      <c r="FI849" s="23"/>
      <c r="FJ849" s="23"/>
      <c r="FK849" s="23"/>
      <c r="FL849" s="23"/>
      <c r="FM849" s="23"/>
      <c r="FN849" s="23"/>
      <c r="FO849" s="23"/>
      <c r="FP849" s="23"/>
      <c r="FQ849" s="23"/>
      <c r="FR849" s="23"/>
      <c r="FS849" s="23"/>
      <c r="FT849" s="23"/>
      <c r="FU849" s="23"/>
      <c r="FV849" s="23"/>
      <c r="FW849" s="23"/>
      <c r="FX849" s="23"/>
      <c r="FY849" s="23"/>
      <c r="FZ849" s="23"/>
      <c r="GA849" s="23"/>
      <c r="GB849" s="23"/>
      <c r="GC849" s="23"/>
      <c r="GD849" s="23"/>
      <c r="GE849" s="23"/>
      <c r="GF849" s="23"/>
      <c r="GG849" s="23"/>
      <c r="GH849" s="23"/>
      <c r="GI849" s="23"/>
    </row>
    <row r="850" spans="1:191" x14ac:dyDescent="0.35">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c r="CB850" s="23"/>
      <c r="CC850" s="23"/>
      <c r="CD850" s="23"/>
      <c r="CE850" s="23"/>
      <c r="CF850" s="23"/>
      <c r="CG850" s="23"/>
      <c r="CH850" s="23"/>
      <c r="CI850" s="23"/>
      <c r="CJ850" s="23"/>
      <c r="CK850" s="23"/>
      <c r="CL850" s="23"/>
      <c r="CM850" s="23"/>
      <c r="CN850" s="23"/>
      <c r="CO850" s="23"/>
      <c r="CP850" s="23"/>
      <c r="CQ850" s="23"/>
      <c r="CR850" s="23"/>
      <c r="CS850" s="23"/>
      <c r="CT850" s="23"/>
      <c r="CU850" s="23"/>
      <c r="CV850" s="23"/>
      <c r="CW850" s="23"/>
      <c r="CX850" s="23"/>
      <c r="CY850" s="23"/>
      <c r="CZ850" s="23"/>
      <c r="DA850" s="23"/>
      <c r="DB850" s="23"/>
      <c r="DC850" s="23"/>
      <c r="DD850" s="23"/>
      <c r="DE850" s="23"/>
      <c r="DF850" s="23"/>
      <c r="DG850" s="23"/>
      <c r="DH850" s="23"/>
      <c r="DI850" s="23"/>
      <c r="DJ850" s="23"/>
      <c r="DK850" s="23"/>
      <c r="DL850" s="23"/>
      <c r="DM850" s="23"/>
      <c r="DN850" s="23"/>
      <c r="DO850" s="23"/>
      <c r="DP850" s="23"/>
      <c r="DQ850" s="23"/>
      <c r="DR850" s="23"/>
      <c r="DS850" s="23"/>
      <c r="DT850" s="23"/>
      <c r="DU850" s="23"/>
      <c r="DV850" s="23"/>
      <c r="DW850" s="23"/>
      <c r="DX850" s="23"/>
      <c r="DY850" s="23"/>
      <c r="DZ850" s="23"/>
      <c r="EA850" s="23"/>
      <c r="EB850" s="23"/>
      <c r="EC850" s="23"/>
      <c r="ED850" s="23"/>
      <c r="EE850" s="23"/>
      <c r="EF850" s="23"/>
      <c r="EG850" s="23"/>
      <c r="EH850" s="23"/>
      <c r="EI850" s="23"/>
      <c r="EJ850" s="23"/>
      <c r="EK850" s="23"/>
      <c r="EL850" s="23"/>
      <c r="EM850" s="23"/>
      <c r="EN850" s="23"/>
      <c r="EO850" s="23"/>
      <c r="EP850" s="23"/>
      <c r="EQ850" s="23"/>
      <c r="ER850" s="23"/>
      <c r="ES850" s="23"/>
      <c r="ET850" s="23"/>
      <c r="EU850" s="23"/>
      <c r="EV850" s="23"/>
      <c r="EW850" s="23"/>
      <c r="EX850" s="23"/>
      <c r="EY850" s="23"/>
      <c r="EZ850" s="23"/>
      <c r="FA850" s="23"/>
      <c r="FB850" s="23"/>
      <c r="FC850" s="23"/>
      <c r="FD850" s="23"/>
      <c r="FE850" s="23"/>
      <c r="FF850" s="23"/>
      <c r="FG850" s="23"/>
      <c r="FH850" s="23"/>
      <c r="FI850" s="23"/>
      <c r="FJ850" s="23"/>
      <c r="FK850" s="23"/>
      <c r="FL850" s="23"/>
      <c r="FM850" s="23"/>
      <c r="FN850" s="23"/>
      <c r="FO850" s="23"/>
      <c r="FP850" s="23"/>
      <c r="FQ850" s="23"/>
      <c r="FR850" s="23"/>
      <c r="FS850" s="23"/>
      <c r="FT850" s="23"/>
      <c r="FU850" s="23"/>
      <c r="FV850" s="23"/>
      <c r="FW850" s="23"/>
      <c r="FX850" s="23"/>
      <c r="FY850" s="23"/>
      <c r="FZ850" s="23"/>
      <c r="GA850" s="23"/>
      <c r="GB850" s="23"/>
      <c r="GC850" s="23"/>
      <c r="GD850" s="23"/>
      <c r="GE850" s="23"/>
      <c r="GF850" s="23"/>
      <c r="GG850" s="23"/>
      <c r="GH850" s="23"/>
      <c r="GI850" s="23"/>
    </row>
    <row r="851" spans="1:191" x14ac:dyDescent="0.35">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c r="CB851" s="23"/>
      <c r="CC851" s="23"/>
      <c r="CD851" s="23"/>
      <c r="CE851" s="23"/>
      <c r="CF851" s="23"/>
      <c r="CG851" s="23"/>
      <c r="CH851" s="23"/>
      <c r="CI851" s="23"/>
      <c r="CJ851" s="23"/>
      <c r="CK851" s="23"/>
      <c r="CL851" s="23"/>
      <c r="CM851" s="23"/>
      <c r="CN851" s="23"/>
      <c r="CO851" s="23"/>
      <c r="CP851" s="23"/>
      <c r="CQ851" s="23"/>
      <c r="CR851" s="23"/>
      <c r="CS851" s="23"/>
      <c r="CT851" s="23"/>
      <c r="CU851" s="23"/>
      <c r="CV851" s="23"/>
      <c r="CW851" s="23"/>
      <c r="CX851" s="23"/>
      <c r="CY851" s="23"/>
      <c r="CZ851" s="23"/>
      <c r="DA851" s="23"/>
      <c r="DB851" s="23"/>
      <c r="DC851" s="23"/>
      <c r="DD851" s="23"/>
      <c r="DE851" s="23"/>
      <c r="DF851" s="23"/>
      <c r="DG851" s="23"/>
      <c r="DH851" s="23"/>
      <c r="DI851" s="23"/>
      <c r="DJ851" s="23"/>
      <c r="DK851" s="23"/>
      <c r="DL851" s="23"/>
      <c r="DM851" s="23"/>
      <c r="DN851" s="23"/>
      <c r="DO851" s="23"/>
      <c r="DP851" s="23"/>
      <c r="DQ851" s="23"/>
      <c r="DR851" s="23"/>
      <c r="DS851" s="23"/>
      <c r="DT851" s="23"/>
      <c r="DU851" s="23"/>
      <c r="DV851" s="23"/>
      <c r="DW851" s="23"/>
      <c r="DX851" s="23"/>
      <c r="DY851" s="23"/>
      <c r="DZ851" s="23"/>
      <c r="EA851" s="23"/>
      <c r="EB851" s="23"/>
      <c r="EC851" s="23"/>
      <c r="ED851" s="23"/>
      <c r="EE851" s="23"/>
      <c r="EF851" s="23"/>
      <c r="EG851" s="23"/>
      <c r="EH851" s="23"/>
      <c r="EI851" s="23"/>
      <c r="EJ851" s="23"/>
      <c r="EK851" s="23"/>
      <c r="EL851" s="23"/>
      <c r="EM851" s="23"/>
      <c r="EN851" s="23"/>
      <c r="EO851" s="23"/>
      <c r="EP851" s="23"/>
      <c r="EQ851" s="23"/>
      <c r="ER851" s="23"/>
      <c r="ES851" s="23"/>
      <c r="ET851" s="23"/>
      <c r="EU851" s="23"/>
      <c r="EV851" s="23"/>
      <c r="EW851" s="23"/>
      <c r="EX851" s="23"/>
      <c r="EY851" s="23"/>
      <c r="EZ851" s="23"/>
      <c r="FA851" s="23"/>
      <c r="FB851" s="23"/>
      <c r="FC851" s="23"/>
      <c r="FD851" s="23"/>
      <c r="FE851" s="23"/>
      <c r="FF851" s="23"/>
      <c r="FG851" s="23"/>
      <c r="FH851" s="23"/>
      <c r="FI851" s="23"/>
      <c r="FJ851" s="23"/>
      <c r="FK851" s="23"/>
      <c r="FL851" s="23"/>
      <c r="FM851" s="23"/>
      <c r="FN851" s="23"/>
      <c r="FO851" s="23"/>
      <c r="FP851" s="23"/>
      <c r="FQ851" s="23"/>
      <c r="FR851" s="23"/>
      <c r="FS851" s="23"/>
      <c r="FT851" s="23"/>
      <c r="FU851" s="23"/>
      <c r="FV851" s="23"/>
      <c r="FW851" s="23"/>
      <c r="FX851" s="23"/>
      <c r="FY851" s="23"/>
      <c r="FZ851" s="23"/>
      <c r="GA851" s="23"/>
      <c r="GB851" s="23"/>
      <c r="GC851" s="23"/>
      <c r="GD851" s="23"/>
      <c r="GE851" s="23"/>
      <c r="GF851" s="23"/>
      <c r="GG851" s="23"/>
      <c r="GH851" s="23"/>
      <c r="GI851" s="23"/>
    </row>
    <row r="852" spans="1:191" x14ac:dyDescent="0.35">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c r="CB852" s="23"/>
      <c r="CC852" s="23"/>
      <c r="CD852" s="23"/>
      <c r="CE852" s="23"/>
      <c r="CF852" s="23"/>
      <c r="CG852" s="23"/>
      <c r="CH852" s="23"/>
      <c r="CI852" s="23"/>
      <c r="CJ852" s="23"/>
      <c r="CK852" s="23"/>
      <c r="CL852" s="23"/>
      <c r="CM852" s="23"/>
      <c r="CN852" s="23"/>
      <c r="CO852" s="23"/>
      <c r="CP852" s="23"/>
      <c r="CQ852" s="23"/>
      <c r="CR852" s="23"/>
      <c r="CS852" s="23"/>
      <c r="CT852" s="23"/>
      <c r="CU852" s="23"/>
      <c r="CV852" s="23"/>
      <c r="CW852" s="23"/>
      <c r="CX852" s="23"/>
      <c r="CY852" s="23"/>
      <c r="CZ852" s="23"/>
      <c r="DA852" s="23"/>
      <c r="DB852" s="23"/>
      <c r="DC852" s="23"/>
      <c r="DD852" s="23"/>
      <c r="DE852" s="23"/>
      <c r="DF852" s="23"/>
      <c r="DG852" s="23"/>
      <c r="DH852" s="23"/>
      <c r="DI852" s="23"/>
      <c r="DJ852" s="23"/>
      <c r="DK852" s="23"/>
      <c r="DL852" s="23"/>
      <c r="DM852" s="23"/>
      <c r="DN852" s="23"/>
      <c r="DO852" s="23"/>
      <c r="DP852" s="23"/>
      <c r="DQ852" s="23"/>
      <c r="DR852" s="23"/>
      <c r="DS852" s="23"/>
      <c r="DT852" s="23"/>
      <c r="DU852" s="23"/>
      <c r="DV852" s="23"/>
      <c r="DW852" s="23"/>
      <c r="DX852" s="23"/>
      <c r="DY852" s="23"/>
      <c r="DZ852" s="23"/>
      <c r="EA852" s="23"/>
      <c r="EB852" s="23"/>
      <c r="EC852" s="23"/>
      <c r="ED852" s="23"/>
      <c r="EE852" s="23"/>
      <c r="EF852" s="23"/>
      <c r="EG852" s="23"/>
      <c r="EH852" s="23"/>
      <c r="EI852" s="23"/>
      <c r="EJ852" s="23"/>
      <c r="EK852" s="23"/>
      <c r="EL852" s="23"/>
      <c r="EM852" s="23"/>
      <c r="EN852" s="23"/>
      <c r="EO852" s="23"/>
      <c r="EP852" s="23"/>
      <c r="EQ852" s="23"/>
      <c r="ER852" s="23"/>
      <c r="ES852" s="23"/>
      <c r="ET852" s="23"/>
      <c r="EU852" s="23"/>
      <c r="EV852" s="23"/>
      <c r="EW852" s="23"/>
      <c r="EX852" s="23"/>
      <c r="EY852" s="23"/>
      <c r="EZ852" s="23"/>
      <c r="FA852" s="23"/>
      <c r="FB852" s="23"/>
      <c r="FC852" s="23"/>
      <c r="FD852" s="23"/>
      <c r="FE852" s="23"/>
      <c r="FF852" s="23"/>
      <c r="FG852" s="23"/>
      <c r="FH852" s="23"/>
      <c r="FI852" s="23"/>
      <c r="FJ852" s="23"/>
      <c r="FK852" s="23"/>
      <c r="FL852" s="23"/>
      <c r="FM852" s="23"/>
      <c r="FN852" s="23"/>
      <c r="FO852" s="23"/>
      <c r="FP852" s="23"/>
      <c r="FQ852" s="23"/>
      <c r="FR852" s="23"/>
      <c r="FS852" s="23"/>
      <c r="FT852" s="23"/>
      <c r="FU852" s="23"/>
      <c r="FV852" s="23"/>
      <c r="FW852" s="23"/>
      <c r="FX852" s="23"/>
      <c r="FY852" s="23"/>
      <c r="FZ852" s="23"/>
      <c r="GA852" s="23"/>
      <c r="GB852" s="23"/>
      <c r="GC852" s="23"/>
      <c r="GD852" s="23"/>
      <c r="GE852" s="23"/>
      <c r="GF852" s="23"/>
      <c r="GG852" s="23"/>
      <c r="GH852" s="23"/>
      <c r="GI852" s="23"/>
    </row>
    <row r="853" spans="1:191" x14ac:dyDescent="0.35">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c r="CB853" s="23"/>
      <c r="CC853" s="23"/>
      <c r="CD853" s="23"/>
      <c r="CE853" s="23"/>
      <c r="CF853" s="23"/>
      <c r="CG853" s="23"/>
      <c r="CH853" s="23"/>
      <c r="CI853" s="23"/>
      <c r="CJ853" s="23"/>
      <c r="CK853" s="23"/>
      <c r="CL853" s="23"/>
      <c r="CM853" s="23"/>
      <c r="CN853" s="23"/>
      <c r="CO853" s="23"/>
      <c r="CP853" s="23"/>
      <c r="CQ853" s="23"/>
      <c r="CR853" s="23"/>
      <c r="CS853" s="23"/>
      <c r="CT853" s="23"/>
      <c r="CU853" s="23"/>
      <c r="CV853" s="23"/>
      <c r="CW853" s="23"/>
      <c r="CX853" s="23"/>
      <c r="CY853" s="23"/>
      <c r="CZ853" s="23"/>
      <c r="DA853" s="23"/>
      <c r="DB853" s="23"/>
      <c r="DC853" s="23"/>
      <c r="DD853" s="23"/>
      <c r="DE853" s="23"/>
      <c r="DF853" s="23"/>
      <c r="DG853" s="23"/>
      <c r="DH853" s="23"/>
      <c r="DI853" s="23"/>
      <c r="DJ853" s="23"/>
      <c r="DK853" s="23"/>
      <c r="DL853" s="23"/>
      <c r="DM853" s="23"/>
      <c r="DN853" s="23"/>
      <c r="DO853" s="23"/>
      <c r="DP853" s="23"/>
      <c r="DQ853" s="23"/>
      <c r="DR853" s="23"/>
      <c r="DS853" s="23"/>
      <c r="DT853" s="23"/>
      <c r="DU853" s="23"/>
      <c r="DV853" s="23"/>
      <c r="DW853" s="23"/>
      <c r="DX853" s="23"/>
      <c r="DY853" s="23"/>
      <c r="DZ853" s="23"/>
      <c r="EA853" s="23"/>
      <c r="EB853" s="23"/>
      <c r="EC853" s="23"/>
      <c r="ED853" s="23"/>
      <c r="EE853" s="23"/>
      <c r="EF853" s="23"/>
      <c r="EG853" s="23"/>
      <c r="EH853" s="23"/>
      <c r="EI853" s="23"/>
      <c r="EJ853" s="23"/>
      <c r="EK853" s="23"/>
      <c r="EL853" s="23"/>
      <c r="EM853" s="23"/>
      <c r="EN853" s="23"/>
      <c r="EO853" s="23"/>
      <c r="EP853" s="23"/>
      <c r="EQ853" s="23"/>
      <c r="ER853" s="23"/>
      <c r="ES853" s="23"/>
      <c r="ET853" s="23"/>
      <c r="EU853" s="23"/>
      <c r="EV853" s="23"/>
      <c r="EW853" s="23"/>
      <c r="EX853" s="23"/>
      <c r="EY853" s="23"/>
      <c r="EZ853" s="23"/>
      <c r="FA853" s="23"/>
      <c r="FB853" s="23"/>
      <c r="FC853" s="23"/>
      <c r="FD853" s="23"/>
      <c r="FE853" s="23"/>
      <c r="FF853" s="23"/>
      <c r="FG853" s="23"/>
      <c r="FH853" s="23"/>
      <c r="FI853" s="23"/>
      <c r="FJ853" s="23"/>
      <c r="FK853" s="23"/>
      <c r="FL853" s="23"/>
      <c r="FM853" s="23"/>
      <c r="FN853" s="23"/>
      <c r="FO853" s="23"/>
      <c r="FP853" s="23"/>
      <c r="FQ853" s="23"/>
      <c r="FR853" s="23"/>
      <c r="FS853" s="23"/>
      <c r="FT853" s="23"/>
      <c r="FU853" s="23"/>
      <c r="FV853" s="23"/>
      <c r="FW853" s="23"/>
      <c r="FX853" s="23"/>
      <c r="FY853" s="23"/>
      <c r="FZ853" s="23"/>
      <c r="GA853" s="23"/>
      <c r="GB853" s="23"/>
      <c r="GC853" s="23"/>
      <c r="GD853" s="23"/>
      <c r="GE853" s="23"/>
      <c r="GF853" s="23"/>
      <c r="GG853" s="23"/>
      <c r="GH853" s="23"/>
      <c r="GI853" s="23"/>
    </row>
    <row r="854" spans="1:191" x14ac:dyDescent="0.35">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c r="CB854" s="23"/>
      <c r="CC854" s="23"/>
      <c r="CD854" s="23"/>
      <c r="CE854" s="23"/>
      <c r="CF854" s="23"/>
      <c r="CG854" s="23"/>
      <c r="CH854" s="23"/>
      <c r="CI854" s="23"/>
      <c r="CJ854" s="23"/>
      <c r="CK854" s="23"/>
      <c r="CL854" s="23"/>
      <c r="CM854" s="23"/>
      <c r="CN854" s="23"/>
      <c r="CO854" s="23"/>
      <c r="CP854" s="23"/>
      <c r="CQ854" s="23"/>
      <c r="CR854" s="23"/>
      <c r="CS854" s="23"/>
      <c r="CT854" s="23"/>
      <c r="CU854" s="23"/>
      <c r="CV854" s="23"/>
      <c r="CW854" s="23"/>
      <c r="CX854" s="23"/>
      <c r="CY854" s="23"/>
      <c r="CZ854" s="23"/>
      <c r="DA854" s="23"/>
      <c r="DB854" s="23"/>
      <c r="DC854" s="23"/>
      <c r="DD854" s="23"/>
      <c r="DE854" s="23"/>
      <c r="DF854" s="23"/>
      <c r="DG854" s="23"/>
      <c r="DH854" s="23"/>
      <c r="DI854" s="23"/>
      <c r="DJ854" s="23"/>
      <c r="DK854" s="23"/>
      <c r="DL854" s="23"/>
      <c r="DM854" s="23"/>
      <c r="DN854" s="23"/>
      <c r="DO854" s="23"/>
      <c r="DP854" s="23"/>
      <c r="DQ854" s="23"/>
      <c r="DR854" s="23"/>
      <c r="DS854" s="23"/>
      <c r="DT854" s="23"/>
      <c r="DU854" s="23"/>
      <c r="DV854" s="23"/>
      <c r="DW854" s="23"/>
      <c r="DX854" s="23"/>
      <c r="DY854" s="23"/>
      <c r="DZ854" s="23"/>
      <c r="EA854" s="23"/>
      <c r="EB854" s="23"/>
      <c r="EC854" s="23"/>
      <c r="ED854" s="23"/>
      <c r="EE854" s="23"/>
      <c r="EF854" s="23"/>
      <c r="EG854" s="23"/>
      <c r="EH854" s="23"/>
      <c r="EI854" s="23"/>
      <c r="EJ854" s="23"/>
      <c r="EK854" s="23"/>
      <c r="EL854" s="23"/>
      <c r="EM854" s="23"/>
      <c r="EN854" s="23"/>
      <c r="EO854" s="23"/>
      <c r="EP854" s="23"/>
      <c r="EQ854" s="23"/>
      <c r="ER854" s="23"/>
      <c r="ES854" s="23"/>
      <c r="ET854" s="23"/>
      <c r="EU854" s="23"/>
      <c r="EV854" s="23"/>
      <c r="EW854" s="23"/>
      <c r="EX854" s="23"/>
      <c r="EY854" s="23"/>
      <c r="EZ854" s="23"/>
      <c r="FA854" s="23"/>
      <c r="FB854" s="23"/>
      <c r="FC854" s="23"/>
      <c r="FD854" s="23"/>
      <c r="FE854" s="23"/>
      <c r="FF854" s="23"/>
      <c r="FG854" s="23"/>
      <c r="FH854" s="23"/>
      <c r="FI854" s="23"/>
      <c r="FJ854" s="23"/>
      <c r="FK854" s="23"/>
      <c r="FL854" s="23"/>
      <c r="FM854" s="23"/>
      <c r="FN854" s="23"/>
      <c r="FO854" s="23"/>
      <c r="FP854" s="23"/>
      <c r="FQ854" s="23"/>
      <c r="FR854" s="23"/>
      <c r="FS854" s="23"/>
      <c r="FT854" s="23"/>
      <c r="FU854" s="23"/>
      <c r="FV854" s="23"/>
      <c r="FW854" s="23"/>
      <c r="FX854" s="23"/>
      <c r="FY854" s="23"/>
      <c r="FZ854" s="23"/>
      <c r="GA854" s="23"/>
      <c r="GB854" s="23"/>
      <c r="GC854" s="23"/>
      <c r="GD854" s="23"/>
      <c r="GE854" s="23"/>
      <c r="GF854" s="23"/>
      <c r="GG854" s="23"/>
      <c r="GH854" s="23"/>
      <c r="GI854" s="23"/>
    </row>
    <row r="855" spans="1:191" x14ac:dyDescent="0.35">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c r="CB855" s="23"/>
      <c r="CC855" s="23"/>
      <c r="CD855" s="23"/>
      <c r="CE855" s="23"/>
      <c r="CF855" s="23"/>
      <c r="CG855" s="23"/>
      <c r="CH855" s="23"/>
      <c r="CI855" s="23"/>
      <c r="CJ855" s="23"/>
      <c r="CK855" s="23"/>
      <c r="CL855" s="23"/>
      <c r="CM855" s="23"/>
      <c r="CN855" s="23"/>
      <c r="CO855" s="23"/>
      <c r="CP855" s="23"/>
      <c r="CQ855" s="23"/>
      <c r="CR855" s="23"/>
      <c r="CS855" s="23"/>
      <c r="CT855" s="23"/>
      <c r="CU855" s="23"/>
      <c r="CV855" s="23"/>
      <c r="CW855" s="23"/>
      <c r="CX855" s="23"/>
      <c r="CY855" s="23"/>
      <c r="CZ855" s="23"/>
      <c r="DA855" s="23"/>
      <c r="DB855" s="23"/>
      <c r="DC855" s="23"/>
      <c r="DD855" s="23"/>
      <c r="DE855" s="23"/>
      <c r="DF855" s="23"/>
      <c r="DG855" s="23"/>
      <c r="DH855" s="23"/>
      <c r="DI855" s="23"/>
      <c r="DJ855" s="23"/>
      <c r="DK855" s="23"/>
      <c r="DL855" s="23"/>
      <c r="DM855" s="23"/>
      <c r="DN855" s="23"/>
      <c r="DO855" s="23"/>
      <c r="DP855" s="23"/>
      <c r="DQ855" s="23"/>
      <c r="DR855" s="23"/>
      <c r="DS855" s="23"/>
      <c r="DT855" s="23"/>
      <c r="DU855" s="23"/>
      <c r="DV855" s="23"/>
      <c r="DW855" s="23"/>
      <c r="DX855" s="23"/>
      <c r="DY855" s="23"/>
      <c r="DZ855" s="23"/>
      <c r="EA855" s="23"/>
      <c r="EB855" s="23"/>
      <c r="EC855" s="23"/>
      <c r="ED855" s="23"/>
      <c r="EE855" s="23"/>
      <c r="EF855" s="23"/>
      <c r="EG855" s="23"/>
      <c r="EH855" s="23"/>
      <c r="EI855" s="23"/>
      <c r="EJ855" s="23"/>
      <c r="EK855" s="23"/>
      <c r="EL855" s="23"/>
      <c r="EM855" s="23"/>
      <c r="EN855" s="23"/>
      <c r="EO855" s="23"/>
      <c r="EP855" s="23"/>
      <c r="EQ855" s="23"/>
      <c r="ER855" s="23"/>
      <c r="ES855" s="23"/>
      <c r="ET855" s="23"/>
      <c r="EU855" s="23"/>
      <c r="EV855" s="23"/>
      <c r="EW855" s="23"/>
      <c r="EX855" s="23"/>
      <c r="EY855" s="23"/>
      <c r="EZ855" s="23"/>
      <c r="FA855" s="23"/>
      <c r="FB855" s="23"/>
      <c r="FC855" s="23"/>
      <c r="FD855" s="23"/>
      <c r="FE855" s="23"/>
      <c r="FF855" s="23"/>
      <c r="FG855" s="23"/>
      <c r="FH855" s="23"/>
      <c r="FI855" s="23"/>
      <c r="FJ855" s="23"/>
      <c r="FK855" s="23"/>
      <c r="FL855" s="23"/>
      <c r="FM855" s="23"/>
      <c r="FN855" s="23"/>
      <c r="FO855" s="23"/>
      <c r="FP855" s="23"/>
      <c r="FQ855" s="23"/>
      <c r="FR855" s="23"/>
      <c r="FS855" s="23"/>
      <c r="FT855" s="23"/>
      <c r="FU855" s="23"/>
      <c r="FV855" s="23"/>
      <c r="FW855" s="23"/>
      <c r="FX855" s="23"/>
      <c r="FY855" s="23"/>
      <c r="FZ855" s="23"/>
      <c r="GA855" s="23"/>
      <c r="GB855" s="23"/>
      <c r="GC855" s="23"/>
      <c r="GD855" s="23"/>
      <c r="GE855" s="23"/>
      <c r="GF855" s="23"/>
      <c r="GG855" s="23"/>
      <c r="GH855" s="23"/>
      <c r="GI855" s="23"/>
    </row>
    <row r="856" spans="1:191" x14ac:dyDescent="0.35">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c r="CB856" s="23"/>
      <c r="CC856" s="23"/>
      <c r="CD856" s="23"/>
      <c r="CE856" s="23"/>
      <c r="CF856" s="23"/>
      <c r="CG856" s="23"/>
      <c r="CH856" s="23"/>
      <c r="CI856" s="23"/>
      <c r="CJ856" s="23"/>
      <c r="CK856" s="23"/>
      <c r="CL856" s="23"/>
      <c r="CM856" s="23"/>
      <c r="CN856" s="23"/>
      <c r="CO856" s="23"/>
      <c r="CP856" s="23"/>
      <c r="CQ856" s="23"/>
      <c r="CR856" s="23"/>
      <c r="CS856" s="23"/>
      <c r="CT856" s="23"/>
      <c r="CU856" s="23"/>
      <c r="CV856" s="23"/>
      <c r="CW856" s="23"/>
      <c r="CX856" s="23"/>
      <c r="CY856" s="23"/>
      <c r="CZ856" s="23"/>
      <c r="DA856" s="23"/>
      <c r="DB856" s="23"/>
      <c r="DC856" s="23"/>
      <c r="DD856" s="23"/>
      <c r="DE856" s="23"/>
      <c r="DF856" s="23"/>
      <c r="DG856" s="23"/>
      <c r="DH856" s="23"/>
      <c r="DI856" s="23"/>
      <c r="DJ856" s="23"/>
      <c r="DK856" s="23"/>
      <c r="DL856" s="23"/>
      <c r="DM856" s="23"/>
      <c r="DN856" s="23"/>
      <c r="DO856" s="23"/>
      <c r="DP856" s="23"/>
      <c r="DQ856" s="23"/>
      <c r="DR856" s="23"/>
      <c r="DS856" s="23"/>
      <c r="DT856" s="23"/>
      <c r="DU856" s="23"/>
      <c r="DV856" s="23"/>
      <c r="DW856" s="23"/>
      <c r="DX856" s="23"/>
      <c r="DY856" s="23"/>
      <c r="DZ856" s="23"/>
      <c r="EA856" s="23"/>
      <c r="EB856" s="23"/>
      <c r="EC856" s="23"/>
      <c r="ED856" s="23"/>
      <c r="EE856" s="23"/>
      <c r="EF856" s="23"/>
      <c r="EG856" s="23"/>
      <c r="EH856" s="23"/>
      <c r="EI856" s="23"/>
      <c r="EJ856" s="23"/>
      <c r="EK856" s="23"/>
      <c r="EL856" s="23"/>
      <c r="EM856" s="23"/>
      <c r="EN856" s="23"/>
      <c r="EO856" s="23"/>
      <c r="EP856" s="23"/>
      <c r="EQ856" s="23"/>
      <c r="ER856" s="23"/>
      <c r="ES856" s="23"/>
      <c r="ET856" s="23"/>
      <c r="EU856" s="23"/>
      <c r="EV856" s="23"/>
      <c r="EW856" s="23"/>
      <c r="EX856" s="23"/>
      <c r="EY856" s="23"/>
      <c r="EZ856" s="23"/>
      <c r="FA856" s="23"/>
      <c r="FB856" s="23"/>
      <c r="FC856" s="23"/>
      <c r="FD856" s="23"/>
      <c r="FE856" s="23"/>
      <c r="FF856" s="23"/>
      <c r="FG856" s="23"/>
      <c r="FH856" s="23"/>
      <c r="FI856" s="23"/>
      <c r="FJ856" s="23"/>
      <c r="FK856" s="23"/>
      <c r="FL856" s="23"/>
      <c r="FM856" s="23"/>
      <c r="FN856" s="23"/>
      <c r="FO856" s="23"/>
      <c r="FP856" s="23"/>
      <c r="FQ856" s="23"/>
      <c r="FR856" s="23"/>
      <c r="FS856" s="23"/>
      <c r="FT856" s="23"/>
      <c r="FU856" s="23"/>
      <c r="FV856" s="23"/>
      <c r="FW856" s="23"/>
      <c r="FX856" s="23"/>
      <c r="FY856" s="23"/>
      <c r="FZ856" s="23"/>
      <c r="GA856" s="23"/>
      <c r="GB856" s="23"/>
      <c r="GC856" s="23"/>
      <c r="GD856" s="23"/>
      <c r="GE856" s="23"/>
      <c r="GF856" s="23"/>
      <c r="GG856" s="23"/>
      <c r="GH856" s="23"/>
      <c r="GI856" s="23"/>
    </row>
    <row r="857" spans="1:191" x14ac:dyDescent="0.35">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c r="CB857" s="23"/>
      <c r="CC857" s="23"/>
      <c r="CD857" s="23"/>
      <c r="CE857" s="23"/>
      <c r="CF857" s="23"/>
      <c r="CG857" s="23"/>
      <c r="CH857" s="23"/>
      <c r="CI857" s="23"/>
      <c r="CJ857" s="23"/>
      <c r="CK857" s="23"/>
      <c r="CL857" s="23"/>
      <c r="CM857" s="23"/>
      <c r="CN857" s="23"/>
      <c r="CO857" s="23"/>
      <c r="CP857" s="23"/>
      <c r="CQ857" s="23"/>
      <c r="CR857" s="23"/>
      <c r="CS857" s="23"/>
      <c r="CT857" s="23"/>
      <c r="CU857" s="23"/>
      <c r="CV857" s="23"/>
      <c r="CW857" s="23"/>
      <c r="CX857" s="23"/>
      <c r="CY857" s="23"/>
      <c r="CZ857" s="23"/>
      <c r="DA857" s="23"/>
      <c r="DB857" s="23"/>
      <c r="DC857" s="23"/>
      <c r="DD857" s="23"/>
      <c r="DE857" s="23"/>
      <c r="DF857" s="23"/>
      <c r="DG857" s="23"/>
      <c r="DH857" s="23"/>
      <c r="DI857" s="23"/>
      <c r="DJ857" s="23"/>
      <c r="DK857" s="23"/>
      <c r="DL857" s="23"/>
      <c r="DM857" s="23"/>
      <c r="DN857" s="23"/>
      <c r="DO857" s="23"/>
      <c r="DP857" s="23"/>
      <c r="DQ857" s="23"/>
      <c r="DR857" s="23"/>
      <c r="DS857" s="23"/>
      <c r="DT857" s="23"/>
      <c r="DU857" s="23"/>
      <c r="DV857" s="23"/>
      <c r="DW857" s="23"/>
      <c r="DX857" s="23"/>
      <c r="DY857" s="23"/>
      <c r="DZ857" s="23"/>
      <c r="EA857" s="23"/>
      <c r="EB857" s="23"/>
      <c r="EC857" s="23"/>
      <c r="ED857" s="23"/>
      <c r="EE857" s="23"/>
      <c r="EF857" s="23"/>
      <c r="EG857" s="23"/>
      <c r="EH857" s="23"/>
      <c r="EI857" s="23"/>
      <c r="EJ857" s="23"/>
      <c r="EK857" s="23"/>
      <c r="EL857" s="23"/>
      <c r="EM857" s="23"/>
      <c r="EN857" s="23"/>
      <c r="EO857" s="23"/>
      <c r="EP857" s="23"/>
      <c r="EQ857" s="23"/>
      <c r="ER857" s="23"/>
      <c r="ES857" s="23"/>
      <c r="ET857" s="23"/>
      <c r="EU857" s="23"/>
      <c r="EV857" s="23"/>
      <c r="EW857" s="23"/>
      <c r="EX857" s="23"/>
      <c r="EY857" s="23"/>
      <c r="EZ857" s="23"/>
      <c r="FA857" s="23"/>
      <c r="FB857" s="23"/>
      <c r="FC857" s="23"/>
      <c r="FD857" s="23"/>
      <c r="FE857" s="23"/>
      <c r="FF857" s="23"/>
      <c r="FG857" s="23"/>
      <c r="FH857" s="23"/>
      <c r="FI857" s="23"/>
      <c r="FJ857" s="23"/>
      <c r="FK857" s="23"/>
      <c r="FL857" s="23"/>
      <c r="FM857" s="23"/>
      <c r="FN857" s="23"/>
      <c r="FO857" s="23"/>
      <c r="FP857" s="23"/>
      <c r="FQ857" s="23"/>
      <c r="FR857" s="23"/>
      <c r="FS857" s="23"/>
      <c r="FT857" s="23"/>
      <c r="FU857" s="23"/>
      <c r="FV857" s="23"/>
      <c r="FW857" s="23"/>
      <c r="FX857" s="23"/>
      <c r="FY857" s="23"/>
      <c r="FZ857" s="23"/>
      <c r="GA857" s="23"/>
      <c r="GB857" s="23"/>
      <c r="GC857" s="23"/>
      <c r="GD857" s="23"/>
      <c r="GE857" s="23"/>
      <c r="GF857" s="23"/>
      <c r="GG857" s="23"/>
      <c r="GH857" s="23"/>
      <c r="GI857" s="23"/>
    </row>
    <row r="858" spans="1:191" x14ac:dyDescent="0.35">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c r="CB858" s="23"/>
      <c r="CC858" s="23"/>
      <c r="CD858" s="23"/>
      <c r="CE858" s="23"/>
      <c r="CF858" s="23"/>
      <c r="CG858" s="23"/>
      <c r="CH858" s="23"/>
      <c r="CI858" s="23"/>
      <c r="CJ858" s="23"/>
      <c r="CK858" s="23"/>
      <c r="CL858" s="23"/>
      <c r="CM858" s="23"/>
      <c r="CN858" s="23"/>
      <c r="CO858" s="23"/>
      <c r="CP858" s="23"/>
      <c r="CQ858" s="23"/>
      <c r="CR858" s="23"/>
      <c r="CS858" s="23"/>
      <c r="CT858" s="23"/>
      <c r="CU858" s="23"/>
      <c r="CV858" s="23"/>
      <c r="CW858" s="23"/>
      <c r="CX858" s="23"/>
      <c r="CY858" s="23"/>
      <c r="CZ858" s="23"/>
      <c r="DA858" s="23"/>
      <c r="DB858" s="23"/>
      <c r="DC858" s="23"/>
      <c r="DD858" s="23"/>
      <c r="DE858" s="23"/>
      <c r="DF858" s="23"/>
      <c r="DG858" s="23"/>
      <c r="DH858" s="23"/>
      <c r="DI858" s="23"/>
      <c r="DJ858" s="23"/>
      <c r="DK858" s="23"/>
      <c r="DL858" s="23"/>
      <c r="DM858" s="23"/>
      <c r="DN858" s="23"/>
      <c r="DO858" s="23"/>
      <c r="DP858" s="23"/>
      <c r="DQ858" s="23"/>
      <c r="DR858" s="23"/>
      <c r="DS858" s="23"/>
      <c r="DT858" s="23"/>
      <c r="DU858" s="23"/>
      <c r="DV858" s="23"/>
      <c r="DW858" s="23"/>
      <c r="DX858" s="23"/>
      <c r="DY858" s="23"/>
      <c r="DZ858" s="23"/>
      <c r="EA858" s="23"/>
      <c r="EB858" s="23"/>
      <c r="EC858" s="23"/>
      <c r="ED858" s="23"/>
      <c r="EE858" s="23"/>
      <c r="EF858" s="23"/>
      <c r="EG858" s="23"/>
      <c r="EH858" s="23"/>
      <c r="EI858" s="23"/>
      <c r="EJ858" s="23"/>
      <c r="EK858" s="23"/>
      <c r="EL858" s="23"/>
      <c r="EM858" s="23"/>
      <c r="EN858" s="23"/>
      <c r="EO858" s="23"/>
      <c r="EP858" s="23"/>
      <c r="EQ858" s="23"/>
      <c r="ER858" s="23"/>
      <c r="ES858" s="23"/>
      <c r="ET858" s="23"/>
      <c r="EU858" s="23"/>
      <c r="EV858" s="23"/>
      <c r="EW858" s="23"/>
      <c r="EX858" s="23"/>
      <c r="EY858" s="23"/>
      <c r="EZ858" s="23"/>
      <c r="FA858" s="23"/>
      <c r="FB858" s="23"/>
      <c r="FC858" s="23"/>
      <c r="FD858" s="23"/>
      <c r="FE858" s="23"/>
      <c r="FF858" s="23"/>
      <c r="FG858" s="23"/>
      <c r="FH858" s="23"/>
      <c r="FI858" s="23"/>
      <c r="FJ858" s="23"/>
      <c r="FK858" s="23"/>
      <c r="FL858" s="23"/>
      <c r="FM858" s="23"/>
      <c r="FN858" s="23"/>
      <c r="FO858" s="23"/>
      <c r="FP858" s="23"/>
      <c r="FQ858" s="23"/>
      <c r="FR858" s="23"/>
      <c r="FS858" s="23"/>
      <c r="FT858" s="23"/>
      <c r="FU858" s="23"/>
      <c r="FV858" s="23"/>
      <c r="FW858" s="23"/>
      <c r="FX858" s="23"/>
      <c r="FY858" s="23"/>
      <c r="FZ858" s="23"/>
      <c r="GA858" s="23"/>
      <c r="GB858" s="23"/>
      <c r="GC858" s="23"/>
      <c r="GD858" s="23"/>
      <c r="GE858" s="23"/>
      <c r="GF858" s="23"/>
      <c r="GG858" s="23"/>
      <c r="GH858" s="23"/>
      <c r="GI858" s="23"/>
    </row>
    <row r="859" spans="1:191" x14ac:dyDescent="0.35">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c r="CB859" s="23"/>
      <c r="CC859" s="23"/>
      <c r="CD859" s="23"/>
      <c r="CE859" s="23"/>
      <c r="CF859" s="23"/>
      <c r="CG859" s="23"/>
      <c r="CH859" s="23"/>
      <c r="CI859" s="23"/>
      <c r="CJ859" s="23"/>
      <c r="CK859" s="23"/>
      <c r="CL859" s="23"/>
      <c r="CM859" s="23"/>
      <c r="CN859" s="23"/>
      <c r="CO859" s="23"/>
      <c r="CP859" s="23"/>
      <c r="CQ859" s="23"/>
      <c r="CR859" s="23"/>
      <c r="CS859" s="23"/>
      <c r="CT859" s="23"/>
      <c r="CU859" s="23"/>
      <c r="CV859" s="23"/>
      <c r="CW859" s="23"/>
      <c r="CX859" s="23"/>
      <c r="CY859" s="23"/>
      <c r="CZ859" s="23"/>
      <c r="DA859" s="23"/>
      <c r="DB859" s="23"/>
      <c r="DC859" s="23"/>
      <c r="DD859" s="23"/>
      <c r="DE859" s="23"/>
      <c r="DF859" s="23"/>
      <c r="DG859" s="23"/>
      <c r="DH859" s="23"/>
      <c r="DI859" s="23"/>
      <c r="DJ859" s="23"/>
      <c r="DK859" s="23"/>
      <c r="DL859" s="23"/>
      <c r="DM859" s="23"/>
      <c r="DN859" s="23"/>
      <c r="DO859" s="23"/>
      <c r="DP859" s="23"/>
      <c r="DQ859" s="23"/>
      <c r="DR859" s="23"/>
      <c r="DS859" s="23"/>
      <c r="DT859" s="23"/>
      <c r="DU859" s="23"/>
      <c r="DV859" s="23"/>
      <c r="DW859" s="23"/>
      <c r="DX859" s="23"/>
      <c r="DY859" s="23"/>
      <c r="DZ859" s="23"/>
      <c r="EA859" s="23"/>
      <c r="EB859" s="23"/>
      <c r="EC859" s="23"/>
      <c r="ED859" s="23"/>
      <c r="EE859" s="23"/>
      <c r="EF859" s="23"/>
      <c r="EG859" s="23"/>
      <c r="EH859" s="23"/>
      <c r="EI859" s="23"/>
      <c r="EJ859" s="23"/>
      <c r="EK859" s="23"/>
      <c r="EL859" s="23"/>
      <c r="EM859" s="23"/>
      <c r="EN859" s="23"/>
      <c r="EO859" s="23"/>
      <c r="EP859" s="23"/>
      <c r="EQ859" s="23"/>
      <c r="ER859" s="23"/>
      <c r="ES859" s="23"/>
      <c r="ET859" s="23"/>
      <c r="EU859" s="23"/>
      <c r="EV859" s="23"/>
      <c r="EW859" s="23"/>
      <c r="EX859" s="23"/>
      <c r="EY859" s="23"/>
      <c r="EZ859" s="23"/>
      <c r="FA859" s="23"/>
      <c r="FB859" s="23"/>
      <c r="FC859" s="23"/>
      <c r="FD859" s="23"/>
      <c r="FE859" s="23"/>
      <c r="FF859" s="23"/>
      <c r="FG859" s="23"/>
      <c r="FH859" s="23"/>
      <c r="FI859" s="23"/>
      <c r="FJ859" s="23"/>
      <c r="FK859" s="23"/>
      <c r="FL859" s="23"/>
      <c r="FM859" s="23"/>
      <c r="FN859" s="23"/>
      <c r="FO859" s="23"/>
      <c r="FP859" s="23"/>
      <c r="FQ859" s="23"/>
      <c r="FR859" s="23"/>
      <c r="FS859" s="23"/>
      <c r="FT859" s="23"/>
      <c r="FU859" s="23"/>
      <c r="FV859" s="23"/>
      <c r="FW859" s="23"/>
      <c r="FX859" s="23"/>
      <c r="FY859" s="23"/>
      <c r="FZ859" s="23"/>
      <c r="GA859" s="23"/>
      <c r="GB859" s="23"/>
      <c r="GC859" s="23"/>
      <c r="GD859" s="23"/>
      <c r="GE859" s="23"/>
      <c r="GF859" s="23"/>
      <c r="GG859" s="23"/>
      <c r="GH859" s="23"/>
      <c r="GI859" s="23"/>
    </row>
    <row r="860" spans="1:191" x14ac:dyDescent="0.35">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c r="CB860" s="23"/>
      <c r="CC860" s="23"/>
      <c r="CD860" s="23"/>
      <c r="CE860" s="23"/>
      <c r="CF860" s="23"/>
      <c r="CG860" s="23"/>
      <c r="CH860" s="23"/>
      <c r="CI860" s="23"/>
      <c r="CJ860" s="23"/>
      <c r="CK860" s="23"/>
      <c r="CL860" s="23"/>
      <c r="CM860" s="23"/>
      <c r="CN860" s="23"/>
      <c r="CO860" s="23"/>
      <c r="CP860" s="23"/>
      <c r="CQ860" s="23"/>
      <c r="CR860" s="23"/>
      <c r="CS860" s="23"/>
      <c r="CT860" s="23"/>
      <c r="CU860" s="23"/>
      <c r="CV860" s="23"/>
      <c r="CW860" s="23"/>
      <c r="CX860" s="23"/>
      <c r="CY860" s="23"/>
      <c r="CZ860" s="23"/>
      <c r="DA860" s="23"/>
      <c r="DB860" s="23"/>
      <c r="DC860" s="23"/>
      <c r="DD860" s="23"/>
      <c r="DE860" s="23"/>
      <c r="DF860" s="23"/>
      <c r="DG860" s="23"/>
      <c r="DH860" s="23"/>
      <c r="DI860" s="23"/>
      <c r="DJ860" s="23"/>
      <c r="DK860" s="23"/>
      <c r="DL860" s="23"/>
      <c r="DM860" s="23"/>
      <c r="DN860" s="23"/>
      <c r="DO860" s="23"/>
      <c r="DP860" s="23"/>
      <c r="DQ860" s="23"/>
      <c r="DR860" s="23"/>
      <c r="DS860" s="23"/>
      <c r="DT860" s="23"/>
      <c r="DU860" s="23"/>
      <c r="DV860" s="23"/>
      <c r="DW860" s="23"/>
      <c r="DX860" s="23"/>
      <c r="DY860" s="23"/>
      <c r="DZ860" s="23"/>
      <c r="EA860" s="23"/>
      <c r="EB860" s="23"/>
      <c r="EC860" s="23"/>
      <c r="ED860" s="23"/>
      <c r="EE860" s="23"/>
      <c r="EF860" s="23"/>
      <c r="EG860" s="23"/>
      <c r="EH860" s="23"/>
      <c r="EI860" s="23"/>
      <c r="EJ860" s="23"/>
      <c r="EK860" s="23"/>
      <c r="EL860" s="23"/>
      <c r="EM860" s="23"/>
      <c r="EN860" s="23"/>
      <c r="EO860" s="23"/>
      <c r="EP860" s="23"/>
      <c r="EQ860" s="23"/>
      <c r="ER860" s="23"/>
      <c r="ES860" s="23"/>
      <c r="ET860" s="23"/>
      <c r="EU860" s="23"/>
      <c r="EV860" s="23"/>
      <c r="EW860" s="23"/>
      <c r="EX860" s="23"/>
      <c r="EY860" s="23"/>
      <c r="EZ860" s="23"/>
      <c r="FA860" s="23"/>
      <c r="FB860" s="23"/>
      <c r="FC860" s="23"/>
      <c r="FD860" s="23"/>
      <c r="FE860" s="23"/>
      <c r="FF860" s="23"/>
      <c r="FG860" s="23"/>
      <c r="FH860" s="23"/>
      <c r="FI860" s="23"/>
      <c r="FJ860" s="23"/>
      <c r="FK860" s="23"/>
      <c r="FL860" s="23"/>
      <c r="FM860" s="23"/>
      <c r="FN860" s="23"/>
      <c r="FO860" s="23"/>
      <c r="FP860" s="23"/>
      <c r="FQ860" s="23"/>
      <c r="FR860" s="23"/>
      <c r="FS860" s="23"/>
      <c r="FT860" s="23"/>
      <c r="FU860" s="23"/>
      <c r="FV860" s="23"/>
      <c r="FW860" s="23"/>
      <c r="FX860" s="23"/>
      <c r="FY860" s="23"/>
      <c r="FZ860" s="23"/>
      <c r="GA860" s="23"/>
      <c r="GB860" s="23"/>
      <c r="GC860" s="23"/>
      <c r="GD860" s="23"/>
      <c r="GE860" s="23"/>
      <c r="GF860" s="23"/>
      <c r="GG860" s="23"/>
      <c r="GH860" s="23"/>
      <c r="GI860" s="23"/>
    </row>
    <row r="861" spans="1:191" x14ac:dyDescent="0.35">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c r="CB861" s="23"/>
      <c r="CC861" s="23"/>
      <c r="CD861" s="23"/>
      <c r="CE861" s="23"/>
      <c r="CF861" s="23"/>
      <c r="CG861" s="23"/>
      <c r="CH861" s="23"/>
      <c r="CI861" s="23"/>
      <c r="CJ861" s="23"/>
      <c r="CK861" s="23"/>
      <c r="CL861" s="23"/>
      <c r="CM861" s="23"/>
      <c r="CN861" s="23"/>
      <c r="CO861" s="23"/>
      <c r="CP861" s="23"/>
      <c r="CQ861" s="23"/>
      <c r="CR861" s="23"/>
      <c r="CS861" s="23"/>
      <c r="CT861" s="23"/>
      <c r="CU861" s="23"/>
      <c r="CV861" s="23"/>
      <c r="CW861" s="23"/>
      <c r="CX861" s="23"/>
      <c r="CY861" s="23"/>
      <c r="CZ861" s="23"/>
      <c r="DA861" s="23"/>
      <c r="DB861" s="23"/>
      <c r="DC861" s="23"/>
      <c r="DD861" s="23"/>
      <c r="DE861" s="23"/>
      <c r="DF861" s="23"/>
      <c r="DG861" s="23"/>
      <c r="DH861" s="23"/>
      <c r="DI861" s="23"/>
      <c r="DJ861" s="23"/>
      <c r="DK861" s="23"/>
      <c r="DL861" s="23"/>
      <c r="DM861" s="23"/>
      <c r="DN861" s="23"/>
      <c r="DO861" s="23"/>
      <c r="DP861" s="23"/>
      <c r="DQ861" s="23"/>
      <c r="DR861" s="23"/>
      <c r="DS861" s="23"/>
      <c r="DT861" s="23"/>
      <c r="DU861" s="23"/>
      <c r="DV861" s="23"/>
      <c r="DW861" s="23"/>
      <c r="DX861" s="23"/>
      <c r="DY861" s="23"/>
      <c r="DZ861" s="23"/>
      <c r="EA861" s="23"/>
      <c r="EB861" s="23"/>
      <c r="EC861" s="23"/>
      <c r="ED861" s="23"/>
      <c r="EE861" s="23"/>
      <c r="EF861" s="23"/>
      <c r="EG861" s="23"/>
      <c r="EH861" s="23"/>
      <c r="EI861" s="23"/>
      <c r="EJ861" s="23"/>
      <c r="EK861" s="23"/>
      <c r="EL861" s="23"/>
      <c r="EM861" s="23"/>
      <c r="EN861" s="23"/>
      <c r="EO861" s="23"/>
      <c r="EP861" s="23"/>
      <c r="EQ861" s="23"/>
      <c r="ER861" s="23"/>
      <c r="ES861" s="23"/>
      <c r="ET861" s="23"/>
      <c r="EU861" s="23"/>
      <c r="EV861" s="23"/>
      <c r="EW861" s="23"/>
      <c r="EX861" s="23"/>
      <c r="EY861" s="23"/>
      <c r="EZ861" s="23"/>
      <c r="FA861" s="23"/>
      <c r="FB861" s="23"/>
      <c r="FC861" s="23"/>
      <c r="FD861" s="23"/>
      <c r="FE861" s="23"/>
      <c r="FF861" s="23"/>
      <c r="FG861" s="23"/>
      <c r="FH861" s="23"/>
      <c r="FI861" s="23"/>
      <c r="FJ861" s="23"/>
      <c r="FK861" s="23"/>
      <c r="FL861" s="23"/>
      <c r="FM861" s="23"/>
      <c r="FN861" s="23"/>
      <c r="FO861" s="23"/>
      <c r="FP861" s="23"/>
      <c r="FQ861" s="23"/>
      <c r="FR861" s="23"/>
      <c r="FS861" s="23"/>
      <c r="FT861" s="23"/>
      <c r="FU861" s="23"/>
      <c r="FV861" s="23"/>
      <c r="FW861" s="23"/>
      <c r="FX861" s="23"/>
      <c r="FY861" s="23"/>
      <c r="FZ861" s="23"/>
      <c r="GA861" s="23"/>
      <c r="GB861" s="23"/>
      <c r="GC861" s="23"/>
      <c r="GD861" s="23"/>
      <c r="GE861" s="23"/>
      <c r="GF861" s="23"/>
      <c r="GG861" s="23"/>
      <c r="GH861" s="23"/>
      <c r="GI861" s="23"/>
    </row>
    <row r="862" spans="1:191" x14ac:dyDescent="0.35">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c r="CB862" s="23"/>
      <c r="CC862" s="23"/>
      <c r="CD862" s="23"/>
      <c r="CE862" s="23"/>
      <c r="CF862" s="23"/>
      <c r="CG862" s="23"/>
      <c r="CH862" s="23"/>
      <c r="CI862" s="23"/>
      <c r="CJ862" s="23"/>
      <c r="CK862" s="23"/>
      <c r="CL862" s="23"/>
      <c r="CM862" s="23"/>
      <c r="CN862" s="23"/>
      <c r="CO862" s="23"/>
      <c r="CP862" s="23"/>
      <c r="CQ862" s="23"/>
      <c r="CR862" s="23"/>
      <c r="CS862" s="23"/>
      <c r="CT862" s="23"/>
      <c r="CU862" s="23"/>
      <c r="CV862" s="23"/>
      <c r="CW862" s="23"/>
      <c r="CX862" s="23"/>
      <c r="CY862" s="23"/>
      <c r="CZ862" s="23"/>
      <c r="DA862" s="23"/>
      <c r="DB862" s="23"/>
      <c r="DC862" s="23"/>
      <c r="DD862" s="23"/>
      <c r="DE862" s="23"/>
      <c r="DF862" s="23"/>
      <c r="DG862" s="23"/>
      <c r="DH862" s="23"/>
      <c r="DI862" s="23"/>
      <c r="DJ862" s="23"/>
      <c r="DK862" s="23"/>
      <c r="DL862" s="23"/>
      <c r="DM862" s="23"/>
      <c r="DN862" s="23"/>
      <c r="DO862" s="23"/>
      <c r="DP862" s="23"/>
      <c r="DQ862" s="23"/>
      <c r="DR862" s="23"/>
      <c r="DS862" s="23"/>
      <c r="DT862" s="23"/>
      <c r="DU862" s="23"/>
      <c r="DV862" s="23"/>
      <c r="DW862" s="23"/>
      <c r="DX862" s="23"/>
      <c r="DY862" s="23"/>
      <c r="DZ862" s="23"/>
      <c r="EA862" s="23"/>
      <c r="EB862" s="23"/>
      <c r="EC862" s="23"/>
      <c r="ED862" s="23"/>
      <c r="EE862" s="23"/>
      <c r="EF862" s="23"/>
      <c r="EG862" s="23"/>
      <c r="EH862" s="23"/>
      <c r="EI862" s="23"/>
      <c r="EJ862" s="23"/>
      <c r="EK862" s="23"/>
      <c r="EL862" s="23"/>
      <c r="EM862" s="23"/>
      <c r="EN862" s="23"/>
      <c r="EO862" s="23"/>
      <c r="EP862" s="23"/>
      <c r="EQ862" s="23"/>
      <c r="ER862" s="23"/>
      <c r="ES862" s="23"/>
      <c r="ET862" s="23"/>
      <c r="EU862" s="23"/>
      <c r="EV862" s="23"/>
      <c r="EW862" s="23"/>
      <c r="EX862" s="23"/>
      <c r="EY862" s="23"/>
      <c r="EZ862" s="23"/>
      <c r="FA862" s="23"/>
      <c r="FB862" s="23"/>
      <c r="FC862" s="23"/>
      <c r="FD862" s="23"/>
      <c r="FE862" s="23"/>
      <c r="FF862" s="23"/>
      <c r="FG862" s="23"/>
      <c r="FH862" s="23"/>
      <c r="FI862" s="23"/>
      <c r="FJ862" s="23"/>
      <c r="FK862" s="23"/>
      <c r="FL862" s="23"/>
      <c r="FM862" s="23"/>
      <c r="FN862" s="23"/>
      <c r="FO862" s="23"/>
      <c r="FP862" s="23"/>
      <c r="FQ862" s="23"/>
      <c r="FR862" s="23"/>
      <c r="FS862" s="23"/>
      <c r="FT862" s="23"/>
      <c r="FU862" s="23"/>
      <c r="FV862" s="23"/>
      <c r="FW862" s="23"/>
      <c r="FX862" s="23"/>
      <c r="FY862" s="23"/>
      <c r="FZ862" s="23"/>
      <c r="GA862" s="23"/>
      <c r="GB862" s="23"/>
      <c r="GC862" s="23"/>
      <c r="GD862" s="23"/>
      <c r="GE862" s="23"/>
      <c r="GF862" s="23"/>
      <c r="GG862" s="23"/>
      <c r="GH862" s="23"/>
      <c r="GI862" s="23"/>
    </row>
    <row r="863" spans="1:191" x14ac:dyDescent="0.35">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c r="CB863" s="23"/>
      <c r="CC863" s="23"/>
      <c r="CD863" s="23"/>
      <c r="CE863" s="23"/>
      <c r="CF863" s="23"/>
      <c r="CG863" s="23"/>
      <c r="CH863" s="23"/>
      <c r="CI863" s="23"/>
      <c r="CJ863" s="23"/>
      <c r="CK863" s="23"/>
      <c r="CL863" s="23"/>
      <c r="CM863" s="23"/>
      <c r="CN863" s="23"/>
      <c r="CO863" s="23"/>
      <c r="CP863" s="23"/>
      <c r="CQ863" s="23"/>
      <c r="CR863" s="23"/>
      <c r="CS863" s="23"/>
      <c r="CT863" s="23"/>
      <c r="CU863" s="23"/>
      <c r="CV863" s="23"/>
      <c r="CW863" s="23"/>
      <c r="CX863" s="23"/>
      <c r="CY863" s="23"/>
      <c r="CZ863" s="23"/>
      <c r="DA863" s="23"/>
      <c r="DB863" s="23"/>
      <c r="DC863" s="23"/>
      <c r="DD863" s="23"/>
      <c r="DE863" s="23"/>
      <c r="DF863" s="23"/>
      <c r="DG863" s="23"/>
      <c r="DH863" s="23"/>
      <c r="DI863" s="23"/>
      <c r="DJ863" s="23"/>
      <c r="DK863" s="23"/>
      <c r="DL863" s="23"/>
      <c r="DM863" s="23"/>
      <c r="DN863" s="23"/>
      <c r="DO863" s="23"/>
      <c r="DP863" s="23"/>
      <c r="DQ863" s="23"/>
      <c r="DR863" s="23"/>
      <c r="DS863" s="23"/>
      <c r="DT863" s="23"/>
      <c r="DU863" s="23"/>
      <c r="DV863" s="23"/>
      <c r="DW863" s="23"/>
      <c r="DX863" s="23"/>
      <c r="DY863" s="23"/>
      <c r="DZ863" s="23"/>
      <c r="EA863" s="23"/>
      <c r="EB863" s="23"/>
      <c r="EC863" s="23"/>
      <c r="ED863" s="23"/>
      <c r="EE863" s="23"/>
      <c r="EF863" s="23"/>
      <c r="EG863" s="23"/>
      <c r="EH863" s="23"/>
      <c r="EI863" s="23"/>
      <c r="EJ863" s="23"/>
      <c r="EK863" s="23"/>
      <c r="EL863" s="23"/>
      <c r="EM863" s="23"/>
      <c r="EN863" s="23"/>
      <c r="EO863" s="23"/>
      <c r="EP863" s="23"/>
      <c r="EQ863" s="23"/>
      <c r="ER863" s="23"/>
      <c r="ES863" s="23"/>
      <c r="ET863" s="23"/>
      <c r="EU863" s="23"/>
      <c r="EV863" s="23"/>
      <c r="EW863" s="23"/>
      <c r="EX863" s="23"/>
      <c r="EY863" s="23"/>
      <c r="EZ863" s="23"/>
      <c r="FA863" s="23"/>
      <c r="FB863" s="23"/>
      <c r="FC863" s="23"/>
      <c r="FD863" s="23"/>
      <c r="FE863" s="23"/>
      <c r="FF863" s="23"/>
      <c r="FG863" s="23"/>
      <c r="FH863" s="23"/>
      <c r="FI863" s="23"/>
      <c r="FJ863" s="23"/>
      <c r="FK863" s="23"/>
      <c r="FL863" s="23"/>
      <c r="FM863" s="23"/>
      <c r="FN863" s="23"/>
      <c r="FO863" s="23"/>
      <c r="FP863" s="23"/>
      <c r="FQ863" s="23"/>
      <c r="FR863" s="23"/>
      <c r="FS863" s="23"/>
      <c r="FT863" s="23"/>
      <c r="FU863" s="23"/>
      <c r="FV863" s="23"/>
      <c r="FW863" s="23"/>
      <c r="FX863" s="23"/>
      <c r="FY863" s="23"/>
      <c r="FZ863" s="23"/>
      <c r="GA863" s="23"/>
      <c r="GB863" s="23"/>
      <c r="GC863" s="23"/>
      <c r="GD863" s="23"/>
      <c r="GE863" s="23"/>
      <c r="GF863" s="23"/>
      <c r="GG863" s="23"/>
      <c r="GH863" s="23"/>
      <c r="GI863" s="23"/>
    </row>
    <row r="864" spans="1:191" x14ac:dyDescent="0.35">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c r="CB864" s="23"/>
      <c r="CC864" s="23"/>
      <c r="CD864" s="23"/>
      <c r="CE864" s="23"/>
      <c r="CF864" s="23"/>
      <c r="CG864" s="23"/>
      <c r="CH864" s="23"/>
      <c r="CI864" s="23"/>
      <c r="CJ864" s="23"/>
      <c r="CK864" s="23"/>
      <c r="CL864" s="23"/>
      <c r="CM864" s="23"/>
      <c r="CN864" s="23"/>
      <c r="CO864" s="23"/>
      <c r="CP864" s="23"/>
      <c r="CQ864" s="23"/>
      <c r="CR864" s="23"/>
      <c r="CS864" s="23"/>
      <c r="CT864" s="23"/>
      <c r="CU864" s="23"/>
      <c r="CV864" s="23"/>
      <c r="CW864" s="23"/>
      <c r="CX864" s="23"/>
      <c r="CY864" s="23"/>
      <c r="CZ864" s="23"/>
      <c r="DA864" s="23"/>
      <c r="DB864" s="23"/>
      <c r="DC864" s="23"/>
      <c r="DD864" s="23"/>
      <c r="DE864" s="23"/>
      <c r="DF864" s="23"/>
      <c r="DG864" s="23"/>
      <c r="DH864" s="23"/>
      <c r="DI864" s="23"/>
      <c r="DJ864" s="23"/>
      <c r="DK864" s="23"/>
      <c r="DL864" s="23"/>
      <c r="DM864" s="23"/>
      <c r="DN864" s="23"/>
      <c r="DO864" s="23"/>
      <c r="DP864" s="23"/>
      <c r="DQ864" s="23"/>
      <c r="DR864" s="23"/>
      <c r="DS864" s="23"/>
      <c r="DT864" s="23"/>
      <c r="DU864" s="23"/>
      <c r="DV864" s="23"/>
      <c r="DW864" s="23"/>
      <c r="DX864" s="23"/>
      <c r="DY864" s="23"/>
      <c r="DZ864" s="23"/>
      <c r="EA864" s="23"/>
      <c r="EB864" s="23"/>
      <c r="EC864" s="23"/>
      <c r="ED864" s="23"/>
      <c r="EE864" s="23"/>
      <c r="EF864" s="23"/>
      <c r="EG864" s="23"/>
      <c r="EH864" s="23"/>
      <c r="EI864" s="23"/>
      <c r="EJ864" s="23"/>
      <c r="EK864" s="23"/>
      <c r="EL864" s="23"/>
      <c r="EM864" s="23"/>
      <c r="EN864" s="23"/>
      <c r="EO864" s="23"/>
      <c r="EP864" s="23"/>
      <c r="EQ864" s="23"/>
      <c r="ER864" s="23"/>
      <c r="ES864" s="23"/>
      <c r="ET864" s="23"/>
      <c r="EU864" s="23"/>
      <c r="EV864" s="23"/>
      <c r="EW864" s="23"/>
      <c r="EX864" s="23"/>
      <c r="EY864" s="23"/>
      <c r="EZ864" s="23"/>
      <c r="FA864" s="23"/>
      <c r="FB864" s="23"/>
      <c r="FC864" s="23"/>
      <c r="FD864" s="23"/>
      <c r="FE864" s="23"/>
      <c r="FF864" s="23"/>
      <c r="FG864" s="23"/>
      <c r="FH864" s="23"/>
      <c r="FI864" s="23"/>
      <c r="FJ864" s="23"/>
      <c r="FK864" s="23"/>
      <c r="FL864" s="23"/>
      <c r="FM864" s="23"/>
      <c r="FN864" s="23"/>
      <c r="FO864" s="23"/>
      <c r="FP864" s="23"/>
      <c r="FQ864" s="23"/>
      <c r="FR864" s="23"/>
      <c r="FS864" s="23"/>
      <c r="FT864" s="23"/>
      <c r="FU864" s="23"/>
      <c r="FV864" s="23"/>
      <c r="FW864" s="23"/>
      <c r="FX864" s="23"/>
      <c r="FY864" s="23"/>
      <c r="FZ864" s="23"/>
      <c r="GA864" s="23"/>
      <c r="GB864" s="23"/>
      <c r="GC864" s="23"/>
      <c r="GD864" s="23"/>
      <c r="GE864" s="23"/>
      <c r="GF864" s="23"/>
      <c r="GG864" s="23"/>
      <c r="GH864" s="23"/>
      <c r="GI864" s="23"/>
    </row>
    <row r="865" spans="1:191" x14ac:dyDescent="0.35">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c r="CB865" s="23"/>
      <c r="CC865" s="23"/>
      <c r="CD865" s="23"/>
      <c r="CE865" s="23"/>
      <c r="CF865" s="23"/>
      <c r="CG865" s="23"/>
      <c r="CH865" s="23"/>
      <c r="CI865" s="23"/>
      <c r="CJ865" s="23"/>
      <c r="CK865" s="23"/>
      <c r="CL865" s="23"/>
      <c r="CM865" s="23"/>
      <c r="CN865" s="23"/>
      <c r="CO865" s="23"/>
      <c r="CP865" s="23"/>
      <c r="CQ865" s="23"/>
      <c r="CR865" s="23"/>
      <c r="CS865" s="23"/>
      <c r="CT865" s="23"/>
      <c r="CU865" s="23"/>
      <c r="CV865" s="23"/>
      <c r="CW865" s="23"/>
      <c r="CX865" s="23"/>
      <c r="CY865" s="23"/>
      <c r="CZ865" s="23"/>
      <c r="DA865" s="23"/>
      <c r="DB865" s="23"/>
      <c r="DC865" s="23"/>
      <c r="DD865" s="23"/>
      <c r="DE865" s="23"/>
      <c r="DF865" s="23"/>
      <c r="DG865" s="23"/>
      <c r="DH865" s="23"/>
      <c r="DI865" s="23"/>
      <c r="DJ865" s="23"/>
      <c r="DK865" s="23"/>
      <c r="DL865" s="23"/>
      <c r="DM865" s="23"/>
      <c r="DN865" s="23"/>
      <c r="DO865" s="23"/>
      <c r="DP865" s="23"/>
      <c r="DQ865" s="23"/>
      <c r="DR865" s="23"/>
      <c r="DS865" s="23"/>
      <c r="DT865" s="23"/>
      <c r="DU865" s="23"/>
      <c r="DV865" s="23"/>
      <c r="DW865" s="23"/>
      <c r="DX865" s="23"/>
      <c r="DY865" s="23"/>
      <c r="DZ865" s="23"/>
      <c r="EA865" s="23"/>
      <c r="EB865" s="23"/>
      <c r="EC865" s="23"/>
      <c r="ED865" s="23"/>
      <c r="EE865" s="23"/>
      <c r="EF865" s="23"/>
      <c r="EG865" s="23"/>
      <c r="EH865" s="23"/>
      <c r="EI865" s="23"/>
      <c r="EJ865" s="23"/>
      <c r="EK865" s="23"/>
      <c r="EL865" s="23"/>
      <c r="EM865" s="23"/>
      <c r="EN865" s="23"/>
      <c r="EO865" s="23"/>
      <c r="EP865" s="23"/>
      <c r="EQ865" s="23"/>
      <c r="ER865" s="23"/>
      <c r="ES865" s="23"/>
      <c r="ET865" s="23"/>
      <c r="EU865" s="23"/>
      <c r="EV865" s="23"/>
      <c r="EW865" s="23"/>
      <c r="EX865" s="23"/>
      <c r="EY865" s="23"/>
      <c r="EZ865" s="23"/>
      <c r="FA865" s="23"/>
      <c r="FB865" s="23"/>
      <c r="FC865" s="23"/>
      <c r="FD865" s="23"/>
      <c r="FE865" s="23"/>
      <c r="FF865" s="23"/>
      <c r="FG865" s="23"/>
      <c r="FH865" s="23"/>
      <c r="FI865" s="23"/>
      <c r="FJ865" s="23"/>
      <c r="FK865" s="23"/>
      <c r="FL865" s="23"/>
      <c r="FM865" s="23"/>
      <c r="FN865" s="23"/>
      <c r="FO865" s="23"/>
      <c r="FP865" s="23"/>
      <c r="FQ865" s="23"/>
      <c r="FR865" s="23"/>
      <c r="FS865" s="23"/>
      <c r="FT865" s="23"/>
      <c r="FU865" s="23"/>
      <c r="FV865" s="23"/>
      <c r="FW865" s="23"/>
      <c r="FX865" s="23"/>
      <c r="FY865" s="23"/>
      <c r="FZ865" s="23"/>
      <c r="GA865" s="23"/>
      <c r="GB865" s="23"/>
      <c r="GC865" s="23"/>
      <c r="GD865" s="23"/>
      <c r="GE865" s="23"/>
      <c r="GF865" s="23"/>
      <c r="GG865" s="23"/>
      <c r="GH865" s="23"/>
      <c r="GI865" s="23"/>
    </row>
    <row r="866" spans="1:191" x14ac:dyDescent="0.35">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c r="CB866" s="23"/>
      <c r="CC866" s="23"/>
      <c r="CD866" s="23"/>
      <c r="CE866" s="23"/>
      <c r="CF866" s="23"/>
      <c r="CG866" s="23"/>
      <c r="CH866" s="23"/>
      <c r="CI866" s="23"/>
      <c r="CJ866" s="23"/>
      <c r="CK866" s="23"/>
      <c r="CL866" s="23"/>
      <c r="CM866" s="23"/>
      <c r="CN866" s="23"/>
      <c r="CO866" s="23"/>
      <c r="CP866" s="23"/>
      <c r="CQ866" s="23"/>
      <c r="CR866" s="23"/>
      <c r="CS866" s="23"/>
      <c r="CT866" s="23"/>
      <c r="CU866" s="23"/>
      <c r="CV866" s="23"/>
      <c r="CW866" s="23"/>
      <c r="CX866" s="23"/>
      <c r="CY866" s="23"/>
      <c r="CZ866" s="23"/>
      <c r="DA866" s="23"/>
      <c r="DB866" s="23"/>
      <c r="DC866" s="23"/>
      <c r="DD866" s="23"/>
      <c r="DE866" s="23"/>
      <c r="DF866" s="23"/>
      <c r="DG866" s="23"/>
      <c r="DH866" s="23"/>
      <c r="DI866" s="23"/>
      <c r="DJ866" s="23"/>
      <c r="DK866" s="23"/>
      <c r="DL866" s="23"/>
      <c r="DM866" s="23"/>
      <c r="DN866" s="23"/>
      <c r="DO866" s="23"/>
      <c r="DP866" s="23"/>
      <c r="DQ866" s="23"/>
      <c r="DR866" s="23"/>
      <c r="DS866" s="23"/>
      <c r="DT866" s="23"/>
      <c r="DU866" s="23"/>
      <c r="DV866" s="23"/>
      <c r="DW866" s="23"/>
      <c r="DX866" s="23"/>
      <c r="DY866" s="23"/>
      <c r="DZ866" s="23"/>
      <c r="EA866" s="23"/>
      <c r="EB866" s="23"/>
      <c r="EC866" s="23"/>
      <c r="ED866" s="23"/>
      <c r="EE866" s="23"/>
      <c r="EF866" s="23"/>
      <c r="EG866" s="23"/>
      <c r="EH866" s="23"/>
      <c r="EI866" s="23"/>
      <c r="EJ866" s="23"/>
      <c r="EK866" s="23"/>
      <c r="EL866" s="23"/>
      <c r="EM866" s="23"/>
      <c r="EN866" s="23"/>
      <c r="EO866" s="23"/>
      <c r="EP866" s="23"/>
      <c r="EQ866" s="23"/>
      <c r="ER866" s="23"/>
      <c r="ES866" s="23"/>
      <c r="ET866" s="23"/>
      <c r="EU866" s="23"/>
      <c r="EV866" s="23"/>
      <c r="EW866" s="23"/>
      <c r="EX866" s="23"/>
      <c r="EY866" s="23"/>
      <c r="EZ866" s="23"/>
      <c r="FA866" s="23"/>
      <c r="FB866" s="23"/>
      <c r="FC866" s="23"/>
      <c r="FD866" s="23"/>
      <c r="FE866" s="23"/>
      <c r="FF866" s="23"/>
      <c r="FG866" s="23"/>
      <c r="FH866" s="23"/>
      <c r="FI866" s="23"/>
      <c r="FJ866" s="23"/>
      <c r="FK866" s="23"/>
      <c r="FL866" s="23"/>
      <c r="FM866" s="23"/>
      <c r="FN866" s="23"/>
      <c r="FO866" s="23"/>
      <c r="FP866" s="23"/>
      <c r="FQ866" s="23"/>
      <c r="FR866" s="23"/>
      <c r="FS866" s="23"/>
      <c r="FT866" s="23"/>
      <c r="FU866" s="23"/>
      <c r="FV866" s="23"/>
      <c r="FW866" s="23"/>
      <c r="FX866" s="23"/>
      <c r="FY866" s="23"/>
      <c r="FZ866" s="23"/>
      <c r="GA866" s="23"/>
      <c r="GB866" s="23"/>
      <c r="GC866" s="23"/>
      <c r="GD866" s="23"/>
      <c r="GE866" s="23"/>
      <c r="GF866" s="23"/>
      <c r="GG866" s="23"/>
      <c r="GH866" s="23"/>
      <c r="GI866" s="23"/>
    </row>
    <row r="867" spans="1:191" x14ac:dyDescent="0.35">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c r="CB867" s="23"/>
      <c r="CC867" s="23"/>
      <c r="CD867" s="23"/>
      <c r="CE867" s="23"/>
      <c r="CF867" s="23"/>
      <c r="CG867" s="23"/>
      <c r="CH867" s="23"/>
      <c r="CI867" s="23"/>
      <c r="CJ867" s="23"/>
      <c r="CK867" s="23"/>
      <c r="CL867" s="23"/>
      <c r="CM867" s="23"/>
      <c r="CN867" s="23"/>
      <c r="CO867" s="23"/>
      <c r="CP867" s="23"/>
      <c r="CQ867" s="23"/>
      <c r="CR867" s="23"/>
      <c r="CS867" s="23"/>
      <c r="CT867" s="23"/>
      <c r="CU867" s="23"/>
      <c r="CV867" s="23"/>
      <c r="CW867" s="23"/>
      <c r="CX867" s="23"/>
      <c r="CY867" s="23"/>
      <c r="CZ867" s="23"/>
      <c r="DA867" s="23"/>
      <c r="DB867" s="23"/>
      <c r="DC867" s="23"/>
      <c r="DD867" s="23"/>
      <c r="DE867" s="23"/>
      <c r="DF867" s="23"/>
      <c r="DG867" s="23"/>
      <c r="DH867" s="23"/>
      <c r="DI867" s="23"/>
      <c r="DJ867" s="23"/>
      <c r="DK867" s="23"/>
      <c r="DL867" s="23"/>
      <c r="DM867" s="23"/>
      <c r="DN867" s="23"/>
      <c r="DO867" s="23"/>
      <c r="DP867" s="23"/>
      <c r="DQ867" s="23"/>
      <c r="DR867" s="23"/>
      <c r="DS867" s="23"/>
      <c r="DT867" s="23"/>
      <c r="DU867" s="23"/>
      <c r="DV867" s="23"/>
      <c r="DW867" s="23"/>
      <c r="DX867" s="23"/>
      <c r="DY867" s="23"/>
      <c r="DZ867" s="23"/>
      <c r="EA867" s="23"/>
      <c r="EB867" s="23"/>
      <c r="EC867" s="23"/>
      <c r="ED867" s="23"/>
      <c r="EE867" s="23"/>
      <c r="EF867" s="23"/>
      <c r="EG867" s="23"/>
      <c r="EH867" s="23"/>
      <c r="EI867" s="23"/>
      <c r="EJ867" s="23"/>
      <c r="EK867" s="23"/>
      <c r="EL867" s="23"/>
      <c r="EM867" s="23"/>
      <c r="EN867" s="23"/>
      <c r="EO867" s="23"/>
      <c r="EP867" s="23"/>
      <c r="EQ867" s="23"/>
      <c r="ER867" s="23"/>
      <c r="ES867" s="23"/>
      <c r="ET867" s="23"/>
      <c r="EU867" s="23"/>
      <c r="EV867" s="23"/>
      <c r="EW867" s="23"/>
      <c r="EX867" s="23"/>
      <c r="EY867" s="23"/>
      <c r="EZ867" s="23"/>
      <c r="FA867" s="23"/>
      <c r="FB867" s="23"/>
      <c r="FC867" s="23"/>
      <c r="FD867" s="23"/>
      <c r="FE867" s="23"/>
      <c r="FF867" s="23"/>
      <c r="FG867" s="23"/>
      <c r="FH867" s="23"/>
      <c r="FI867" s="23"/>
      <c r="FJ867" s="23"/>
      <c r="FK867" s="23"/>
      <c r="FL867" s="23"/>
      <c r="FM867" s="23"/>
      <c r="FN867" s="23"/>
      <c r="FO867" s="23"/>
      <c r="FP867" s="23"/>
      <c r="FQ867" s="23"/>
      <c r="FR867" s="23"/>
      <c r="FS867" s="23"/>
      <c r="FT867" s="23"/>
      <c r="FU867" s="23"/>
      <c r="FV867" s="23"/>
      <c r="FW867" s="23"/>
      <c r="FX867" s="23"/>
      <c r="FY867" s="23"/>
      <c r="FZ867" s="23"/>
      <c r="GA867" s="23"/>
      <c r="GB867" s="23"/>
      <c r="GC867" s="23"/>
      <c r="GD867" s="23"/>
      <c r="GE867" s="23"/>
      <c r="GF867" s="23"/>
      <c r="GG867" s="23"/>
      <c r="GH867" s="23"/>
      <c r="GI867" s="23"/>
    </row>
    <row r="868" spans="1:191" x14ac:dyDescent="0.35">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c r="CB868" s="23"/>
      <c r="CC868" s="23"/>
      <c r="CD868" s="23"/>
      <c r="CE868" s="23"/>
      <c r="CF868" s="23"/>
      <c r="CG868" s="23"/>
      <c r="CH868" s="23"/>
      <c r="CI868" s="23"/>
      <c r="CJ868" s="23"/>
      <c r="CK868" s="23"/>
      <c r="CL868" s="23"/>
      <c r="CM868" s="23"/>
      <c r="CN868" s="23"/>
      <c r="CO868" s="23"/>
      <c r="CP868" s="23"/>
      <c r="CQ868" s="23"/>
      <c r="CR868" s="23"/>
      <c r="CS868" s="23"/>
      <c r="CT868" s="23"/>
      <c r="CU868" s="23"/>
      <c r="CV868" s="23"/>
      <c r="CW868" s="23"/>
      <c r="CX868" s="23"/>
      <c r="CY868" s="23"/>
      <c r="CZ868" s="23"/>
      <c r="DA868" s="23"/>
      <c r="DB868" s="23"/>
      <c r="DC868" s="23"/>
      <c r="DD868" s="23"/>
      <c r="DE868" s="23"/>
      <c r="DF868" s="23"/>
      <c r="DG868" s="23"/>
      <c r="DH868" s="23"/>
      <c r="DI868" s="23"/>
      <c r="DJ868" s="23"/>
      <c r="DK868" s="23"/>
      <c r="DL868" s="23"/>
      <c r="DM868" s="23"/>
      <c r="DN868" s="23"/>
      <c r="DO868" s="23"/>
      <c r="DP868" s="23"/>
      <c r="DQ868" s="23"/>
      <c r="DR868" s="23"/>
      <c r="DS868" s="23"/>
      <c r="DT868" s="23"/>
      <c r="DU868" s="23"/>
      <c r="DV868" s="23"/>
      <c r="DW868" s="23"/>
      <c r="DX868" s="23"/>
      <c r="DY868" s="23"/>
      <c r="DZ868" s="23"/>
      <c r="EA868" s="23"/>
      <c r="EB868" s="23"/>
      <c r="EC868" s="23"/>
      <c r="ED868" s="23"/>
      <c r="EE868" s="23"/>
      <c r="EF868" s="23"/>
      <c r="EG868" s="23"/>
      <c r="EH868" s="23"/>
      <c r="EI868" s="23"/>
      <c r="EJ868" s="23"/>
      <c r="EK868" s="23"/>
      <c r="EL868" s="23"/>
      <c r="EM868" s="23"/>
      <c r="EN868" s="23"/>
      <c r="EO868" s="23"/>
      <c r="EP868" s="23"/>
      <c r="EQ868" s="23"/>
      <c r="ER868" s="23"/>
      <c r="ES868" s="23"/>
      <c r="ET868" s="23"/>
      <c r="EU868" s="23"/>
      <c r="EV868" s="23"/>
      <c r="EW868" s="23"/>
      <c r="EX868" s="23"/>
      <c r="EY868" s="23"/>
      <c r="EZ868" s="23"/>
      <c r="FA868" s="23"/>
      <c r="FB868" s="23"/>
      <c r="FC868" s="23"/>
      <c r="FD868" s="23"/>
      <c r="FE868" s="23"/>
      <c r="FF868" s="23"/>
      <c r="FG868" s="23"/>
      <c r="FH868" s="23"/>
      <c r="FI868" s="23"/>
      <c r="FJ868" s="23"/>
      <c r="FK868" s="23"/>
      <c r="FL868" s="23"/>
      <c r="FM868" s="23"/>
      <c r="FN868" s="23"/>
      <c r="FO868" s="23"/>
      <c r="FP868" s="23"/>
      <c r="FQ868" s="23"/>
      <c r="FR868" s="23"/>
      <c r="FS868" s="23"/>
      <c r="FT868" s="23"/>
      <c r="FU868" s="23"/>
      <c r="FV868" s="23"/>
      <c r="FW868" s="23"/>
      <c r="FX868" s="23"/>
      <c r="FY868" s="23"/>
      <c r="FZ868" s="23"/>
      <c r="GA868" s="23"/>
      <c r="GB868" s="23"/>
      <c r="GC868" s="23"/>
      <c r="GD868" s="23"/>
      <c r="GE868" s="23"/>
      <c r="GF868" s="23"/>
      <c r="GG868" s="23"/>
      <c r="GH868" s="23"/>
      <c r="GI868" s="23"/>
    </row>
    <row r="869" spans="1:191" x14ac:dyDescent="0.35">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c r="CB869" s="23"/>
      <c r="CC869" s="23"/>
      <c r="CD869" s="23"/>
      <c r="CE869" s="23"/>
      <c r="CF869" s="23"/>
      <c r="CG869" s="23"/>
      <c r="CH869" s="23"/>
      <c r="CI869" s="23"/>
      <c r="CJ869" s="23"/>
      <c r="CK869" s="23"/>
      <c r="CL869" s="23"/>
      <c r="CM869" s="23"/>
      <c r="CN869" s="23"/>
      <c r="CO869" s="23"/>
      <c r="CP869" s="23"/>
      <c r="CQ869" s="23"/>
      <c r="CR869" s="23"/>
      <c r="CS869" s="23"/>
      <c r="CT869" s="23"/>
      <c r="CU869" s="23"/>
      <c r="CV869" s="23"/>
      <c r="CW869" s="23"/>
      <c r="CX869" s="23"/>
      <c r="CY869" s="23"/>
      <c r="CZ869" s="23"/>
      <c r="DA869" s="23"/>
      <c r="DB869" s="23"/>
      <c r="DC869" s="23"/>
      <c r="DD869" s="23"/>
      <c r="DE869" s="23"/>
      <c r="DF869" s="23"/>
      <c r="DG869" s="23"/>
      <c r="DH869" s="23"/>
      <c r="DI869" s="23"/>
      <c r="DJ869" s="23"/>
      <c r="DK869" s="23"/>
      <c r="DL869" s="23"/>
      <c r="DM869" s="23"/>
      <c r="DN869" s="23"/>
      <c r="DO869" s="23"/>
      <c r="DP869" s="23"/>
      <c r="DQ869" s="23"/>
      <c r="DR869" s="23"/>
      <c r="DS869" s="23"/>
      <c r="DT869" s="23"/>
      <c r="DU869" s="23"/>
      <c r="DV869" s="23"/>
      <c r="DW869" s="23"/>
      <c r="DX869" s="23"/>
      <c r="DY869" s="23"/>
      <c r="DZ869" s="23"/>
      <c r="EA869" s="23"/>
      <c r="EB869" s="23"/>
      <c r="EC869" s="23"/>
      <c r="ED869" s="23"/>
      <c r="EE869" s="23"/>
      <c r="EF869" s="23"/>
      <c r="EG869" s="23"/>
      <c r="EH869" s="23"/>
      <c r="EI869" s="23"/>
      <c r="EJ869" s="23"/>
      <c r="EK869" s="23"/>
      <c r="EL869" s="23"/>
      <c r="EM869" s="23"/>
      <c r="EN869" s="23"/>
      <c r="EO869" s="23"/>
      <c r="EP869" s="23"/>
      <c r="EQ869" s="23"/>
      <c r="ER869" s="23"/>
      <c r="ES869" s="23"/>
      <c r="ET869" s="23"/>
      <c r="EU869" s="23"/>
      <c r="EV869" s="23"/>
      <c r="EW869" s="23"/>
      <c r="EX869" s="23"/>
      <c r="EY869" s="23"/>
      <c r="EZ869" s="23"/>
      <c r="FA869" s="23"/>
      <c r="FB869" s="23"/>
      <c r="FC869" s="23"/>
      <c r="FD869" s="23"/>
      <c r="FE869" s="23"/>
      <c r="FF869" s="23"/>
      <c r="FG869" s="23"/>
      <c r="FH869" s="23"/>
      <c r="FI869" s="23"/>
      <c r="FJ869" s="23"/>
      <c r="FK869" s="23"/>
      <c r="FL869" s="23"/>
      <c r="FM869" s="23"/>
      <c r="FN869" s="23"/>
      <c r="FO869" s="23"/>
      <c r="FP869" s="23"/>
      <c r="FQ869" s="23"/>
      <c r="FR869" s="23"/>
      <c r="FS869" s="23"/>
      <c r="FT869" s="23"/>
      <c r="FU869" s="23"/>
      <c r="FV869" s="23"/>
      <c r="FW869" s="23"/>
      <c r="FX869" s="23"/>
      <c r="FY869" s="23"/>
      <c r="FZ869" s="23"/>
      <c r="GA869" s="23"/>
      <c r="GB869" s="23"/>
      <c r="GC869" s="23"/>
      <c r="GD869" s="23"/>
      <c r="GE869" s="23"/>
      <c r="GF869" s="23"/>
      <c r="GG869" s="23"/>
      <c r="GH869" s="23"/>
      <c r="GI869" s="23"/>
    </row>
    <row r="870" spans="1:191" x14ac:dyDescent="0.35">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c r="CB870" s="23"/>
      <c r="CC870" s="23"/>
      <c r="CD870" s="23"/>
      <c r="CE870" s="23"/>
      <c r="CF870" s="23"/>
      <c r="CG870" s="23"/>
      <c r="CH870" s="23"/>
      <c r="CI870" s="23"/>
      <c r="CJ870" s="23"/>
      <c r="CK870" s="23"/>
      <c r="CL870" s="23"/>
      <c r="CM870" s="23"/>
      <c r="CN870" s="23"/>
      <c r="CO870" s="23"/>
      <c r="CP870" s="23"/>
      <c r="CQ870" s="23"/>
      <c r="CR870" s="23"/>
      <c r="CS870" s="23"/>
      <c r="CT870" s="23"/>
      <c r="CU870" s="23"/>
      <c r="CV870" s="23"/>
      <c r="CW870" s="23"/>
      <c r="CX870" s="23"/>
      <c r="CY870" s="23"/>
      <c r="CZ870" s="23"/>
      <c r="DA870" s="23"/>
      <c r="DB870" s="23"/>
      <c r="DC870" s="23"/>
      <c r="DD870" s="23"/>
      <c r="DE870" s="23"/>
      <c r="DF870" s="23"/>
      <c r="DG870" s="23"/>
      <c r="DH870" s="23"/>
      <c r="DI870" s="23"/>
      <c r="DJ870" s="23"/>
      <c r="DK870" s="23"/>
      <c r="DL870" s="23"/>
      <c r="DM870" s="23"/>
      <c r="DN870" s="23"/>
      <c r="DO870" s="23"/>
      <c r="DP870" s="23"/>
      <c r="DQ870" s="23"/>
      <c r="DR870" s="23"/>
      <c r="DS870" s="23"/>
      <c r="DT870" s="23"/>
      <c r="DU870" s="23"/>
      <c r="DV870" s="23"/>
      <c r="DW870" s="23"/>
      <c r="DX870" s="23"/>
      <c r="DY870" s="23"/>
      <c r="DZ870" s="23"/>
      <c r="EA870" s="23"/>
      <c r="EB870" s="23"/>
      <c r="EC870" s="23"/>
      <c r="ED870" s="23"/>
      <c r="EE870" s="23"/>
      <c r="EF870" s="23"/>
      <c r="EG870" s="23"/>
      <c r="EH870" s="23"/>
      <c r="EI870" s="23"/>
      <c r="EJ870" s="23"/>
      <c r="EK870" s="23"/>
      <c r="EL870" s="23"/>
      <c r="EM870" s="23"/>
      <c r="EN870" s="23"/>
      <c r="EO870" s="23"/>
      <c r="EP870" s="23"/>
      <c r="EQ870" s="23"/>
      <c r="ER870" s="23"/>
      <c r="ES870" s="23"/>
      <c r="ET870" s="23"/>
      <c r="EU870" s="23"/>
      <c r="EV870" s="23"/>
      <c r="EW870" s="23"/>
      <c r="EX870" s="23"/>
      <c r="EY870" s="23"/>
      <c r="EZ870" s="23"/>
      <c r="FA870" s="23"/>
      <c r="FB870" s="23"/>
      <c r="FC870" s="23"/>
      <c r="FD870" s="23"/>
      <c r="FE870" s="23"/>
      <c r="FF870" s="23"/>
      <c r="FG870" s="23"/>
      <c r="FH870" s="23"/>
      <c r="FI870" s="23"/>
      <c r="FJ870" s="23"/>
      <c r="FK870" s="23"/>
      <c r="FL870" s="23"/>
      <c r="FM870" s="23"/>
      <c r="FN870" s="23"/>
      <c r="FO870" s="23"/>
      <c r="FP870" s="23"/>
      <c r="FQ870" s="23"/>
      <c r="FR870" s="23"/>
      <c r="FS870" s="23"/>
      <c r="FT870" s="23"/>
      <c r="FU870" s="23"/>
      <c r="FV870" s="23"/>
      <c r="FW870" s="23"/>
      <c r="FX870" s="23"/>
      <c r="FY870" s="23"/>
      <c r="FZ870" s="23"/>
      <c r="GA870" s="23"/>
      <c r="GB870" s="23"/>
      <c r="GC870" s="23"/>
      <c r="GD870" s="23"/>
      <c r="GE870" s="23"/>
      <c r="GF870" s="23"/>
      <c r="GG870" s="23"/>
      <c r="GH870" s="23"/>
      <c r="GI870" s="23"/>
    </row>
    <row r="871" spans="1:191" x14ac:dyDescent="0.35">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c r="CB871" s="23"/>
      <c r="CC871" s="23"/>
      <c r="CD871" s="23"/>
      <c r="CE871" s="23"/>
      <c r="CF871" s="23"/>
      <c r="CG871" s="23"/>
      <c r="CH871" s="23"/>
      <c r="CI871" s="23"/>
      <c r="CJ871" s="23"/>
      <c r="CK871" s="23"/>
      <c r="CL871" s="23"/>
      <c r="CM871" s="23"/>
      <c r="CN871" s="23"/>
      <c r="CO871" s="23"/>
      <c r="CP871" s="23"/>
      <c r="CQ871" s="23"/>
      <c r="CR871" s="23"/>
      <c r="CS871" s="23"/>
      <c r="CT871" s="23"/>
      <c r="CU871" s="23"/>
      <c r="CV871" s="23"/>
      <c r="CW871" s="23"/>
      <c r="CX871" s="23"/>
      <c r="CY871" s="23"/>
      <c r="CZ871" s="23"/>
      <c r="DA871" s="23"/>
      <c r="DB871" s="23"/>
      <c r="DC871" s="23"/>
      <c r="DD871" s="23"/>
      <c r="DE871" s="23"/>
      <c r="DF871" s="23"/>
      <c r="DG871" s="23"/>
      <c r="DH871" s="23"/>
      <c r="DI871" s="23"/>
      <c r="DJ871" s="23"/>
      <c r="DK871" s="23"/>
      <c r="DL871" s="23"/>
      <c r="DM871" s="23"/>
      <c r="DN871" s="23"/>
      <c r="DO871" s="23"/>
      <c r="DP871" s="23"/>
      <c r="DQ871" s="23"/>
      <c r="DR871" s="23"/>
      <c r="DS871" s="23"/>
      <c r="DT871" s="23"/>
      <c r="DU871" s="23"/>
      <c r="DV871" s="23"/>
      <c r="DW871" s="23"/>
      <c r="DX871" s="23"/>
      <c r="DY871" s="23"/>
      <c r="DZ871" s="23"/>
      <c r="EA871" s="23"/>
      <c r="EB871" s="23"/>
      <c r="EC871" s="23"/>
      <c r="ED871" s="23"/>
      <c r="EE871" s="23"/>
      <c r="EF871" s="23"/>
      <c r="EG871" s="23"/>
      <c r="EH871" s="23"/>
      <c r="EI871" s="23"/>
      <c r="EJ871" s="23"/>
      <c r="EK871" s="23"/>
      <c r="EL871" s="23"/>
      <c r="EM871" s="23"/>
      <c r="EN871" s="23"/>
      <c r="EO871" s="23"/>
      <c r="EP871" s="23"/>
      <c r="EQ871" s="23"/>
      <c r="ER871" s="23"/>
      <c r="ES871" s="23"/>
      <c r="ET871" s="23"/>
      <c r="EU871" s="23"/>
      <c r="EV871" s="23"/>
      <c r="EW871" s="23"/>
      <c r="EX871" s="23"/>
      <c r="EY871" s="23"/>
      <c r="EZ871" s="23"/>
      <c r="FA871" s="23"/>
      <c r="FB871" s="23"/>
      <c r="FC871" s="23"/>
      <c r="FD871" s="23"/>
      <c r="FE871" s="23"/>
      <c r="FF871" s="23"/>
      <c r="FG871" s="23"/>
      <c r="FH871" s="23"/>
      <c r="FI871" s="23"/>
      <c r="FJ871" s="23"/>
      <c r="FK871" s="23"/>
      <c r="FL871" s="23"/>
      <c r="FM871" s="23"/>
      <c r="FN871" s="23"/>
      <c r="FO871" s="23"/>
      <c r="FP871" s="23"/>
      <c r="FQ871" s="23"/>
      <c r="FR871" s="23"/>
      <c r="FS871" s="23"/>
      <c r="FT871" s="23"/>
      <c r="FU871" s="23"/>
      <c r="FV871" s="23"/>
      <c r="FW871" s="23"/>
      <c r="FX871" s="23"/>
      <c r="FY871" s="23"/>
      <c r="FZ871" s="23"/>
      <c r="GA871" s="23"/>
      <c r="GB871" s="23"/>
      <c r="GC871" s="23"/>
      <c r="GD871" s="23"/>
      <c r="GE871" s="23"/>
      <c r="GF871" s="23"/>
      <c r="GG871" s="23"/>
      <c r="GH871" s="23"/>
      <c r="GI871" s="23"/>
    </row>
    <row r="872" spans="1:191" x14ac:dyDescent="0.35">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c r="CB872" s="23"/>
      <c r="CC872" s="23"/>
      <c r="CD872" s="23"/>
      <c r="CE872" s="23"/>
      <c r="CF872" s="23"/>
      <c r="CG872" s="23"/>
      <c r="CH872" s="23"/>
      <c r="CI872" s="23"/>
      <c r="CJ872" s="23"/>
      <c r="CK872" s="23"/>
      <c r="CL872" s="23"/>
      <c r="CM872" s="23"/>
      <c r="CN872" s="23"/>
      <c r="CO872" s="23"/>
      <c r="CP872" s="23"/>
      <c r="CQ872" s="23"/>
      <c r="CR872" s="23"/>
      <c r="CS872" s="23"/>
      <c r="CT872" s="23"/>
      <c r="CU872" s="23"/>
      <c r="CV872" s="23"/>
      <c r="CW872" s="23"/>
      <c r="CX872" s="23"/>
      <c r="CY872" s="23"/>
      <c r="CZ872" s="23"/>
      <c r="DA872" s="23"/>
      <c r="DB872" s="23"/>
      <c r="DC872" s="23"/>
      <c r="DD872" s="23"/>
      <c r="DE872" s="23"/>
      <c r="DF872" s="23"/>
      <c r="DG872" s="23"/>
      <c r="DH872" s="23"/>
      <c r="DI872" s="23"/>
      <c r="DJ872" s="23"/>
      <c r="DK872" s="23"/>
      <c r="DL872" s="23"/>
      <c r="DM872" s="23"/>
      <c r="DN872" s="23"/>
      <c r="DO872" s="23"/>
      <c r="DP872" s="23"/>
      <c r="DQ872" s="23"/>
      <c r="DR872" s="23"/>
      <c r="DS872" s="23"/>
      <c r="DT872" s="23"/>
      <c r="DU872" s="23"/>
      <c r="DV872" s="23"/>
      <c r="DW872" s="23"/>
      <c r="DX872" s="23"/>
      <c r="DY872" s="23"/>
      <c r="DZ872" s="23"/>
      <c r="EA872" s="23"/>
      <c r="EB872" s="23"/>
      <c r="EC872" s="23"/>
      <c r="ED872" s="23"/>
      <c r="EE872" s="23"/>
      <c r="EF872" s="23"/>
      <c r="EG872" s="23"/>
      <c r="EH872" s="23"/>
      <c r="EI872" s="23"/>
      <c r="EJ872" s="23"/>
      <c r="EK872" s="23"/>
      <c r="EL872" s="23"/>
      <c r="EM872" s="23"/>
      <c r="EN872" s="23"/>
      <c r="EO872" s="23"/>
      <c r="EP872" s="23"/>
      <c r="EQ872" s="23"/>
      <c r="ER872" s="23"/>
      <c r="ES872" s="23"/>
      <c r="ET872" s="23"/>
      <c r="EU872" s="23"/>
      <c r="EV872" s="23"/>
      <c r="EW872" s="23"/>
      <c r="EX872" s="23"/>
      <c r="EY872" s="23"/>
      <c r="EZ872" s="23"/>
      <c r="FA872" s="23"/>
      <c r="FB872" s="23"/>
      <c r="FC872" s="23"/>
      <c r="FD872" s="23"/>
      <c r="FE872" s="23"/>
      <c r="FF872" s="23"/>
      <c r="FG872" s="23"/>
      <c r="FH872" s="23"/>
      <c r="FI872" s="23"/>
      <c r="FJ872" s="23"/>
      <c r="FK872" s="23"/>
      <c r="FL872" s="23"/>
      <c r="FM872" s="23"/>
      <c r="FN872" s="23"/>
      <c r="FO872" s="23"/>
      <c r="FP872" s="23"/>
      <c r="FQ872" s="23"/>
      <c r="FR872" s="23"/>
      <c r="FS872" s="23"/>
      <c r="FT872" s="23"/>
      <c r="FU872" s="23"/>
      <c r="FV872" s="23"/>
      <c r="FW872" s="23"/>
      <c r="FX872" s="23"/>
      <c r="FY872" s="23"/>
      <c r="FZ872" s="23"/>
      <c r="GA872" s="23"/>
      <c r="GB872" s="23"/>
      <c r="GC872" s="23"/>
      <c r="GD872" s="23"/>
      <c r="GE872" s="23"/>
      <c r="GF872" s="23"/>
      <c r="GG872" s="23"/>
      <c r="GH872" s="23"/>
      <c r="GI872" s="23"/>
    </row>
    <row r="873" spans="1:191" x14ac:dyDescent="0.35">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c r="CB873" s="23"/>
      <c r="CC873" s="23"/>
      <c r="CD873" s="23"/>
      <c r="CE873" s="23"/>
      <c r="CF873" s="23"/>
      <c r="CG873" s="23"/>
      <c r="CH873" s="23"/>
      <c r="CI873" s="23"/>
      <c r="CJ873" s="23"/>
      <c r="CK873" s="23"/>
      <c r="CL873" s="23"/>
      <c r="CM873" s="23"/>
      <c r="CN873" s="23"/>
      <c r="CO873" s="23"/>
      <c r="CP873" s="23"/>
      <c r="CQ873" s="23"/>
      <c r="CR873" s="23"/>
      <c r="CS873" s="23"/>
      <c r="CT873" s="23"/>
      <c r="CU873" s="23"/>
      <c r="CV873" s="23"/>
      <c r="CW873" s="23"/>
      <c r="CX873" s="23"/>
      <c r="CY873" s="23"/>
      <c r="CZ873" s="23"/>
      <c r="DA873" s="23"/>
      <c r="DB873" s="23"/>
      <c r="DC873" s="23"/>
      <c r="DD873" s="23"/>
      <c r="DE873" s="23"/>
      <c r="DF873" s="23"/>
      <c r="DG873" s="23"/>
      <c r="DH873" s="23"/>
      <c r="DI873" s="23"/>
      <c r="DJ873" s="23"/>
      <c r="DK873" s="23"/>
      <c r="DL873" s="23"/>
      <c r="DM873" s="23"/>
      <c r="DN873" s="23"/>
      <c r="DO873" s="23"/>
      <c r="DP873" s="23"/>
      <c r="DQ873" s="23"/>
      <c r="DR873" s="23"/>
      <c r="DS873" s="23"/>
      <c r="DT873" s="23"/>
      <c r="DU873" s="23"/>
      <c r="DV873" s="23"/>
      <c r="DW873" s="23"/>
      <c r="DX873" s="23"/>
      <c r="DY873" s="23"/>
      <c r="DZ873" s="23"/>
      <c r="EA873" s="23"/>
      <c r="EB873" s="23"/>
      <c r="EC873" s="23"/>
      <c r="ED873" s="23"/>
      <c r="EE873" s="23"/>
      <c r="EF873" s="23"/>
      <c r="EG873" s="23"/>
      <c r="EH873" s="23"/>
      <c r="EI873" s="23"/>
      <c r="EJ873" s="23"/>
      <c r="EK873" s="23"/>
      <c r="EL873" s="23"/>
      <c r="EM873" s="23"/>
      <c r="EN873" s="23"/>
      <c r="EO873" s="23"/>
      <c r="EP873" s="23"/>
      <c r="EQ873" s="23"/>
      <c r="ER873" s="23"/>
      <c r="ES873" s="23"/>
      <c r="ET873" s="23"/>
      <c r="EU873" s="23"/>
      <c r="EV873" s="23"/>
      <c r="EW873" s="23"/>
      <c r="EX873" s="23"/>
      <c r="EY873" s="23"/>
      <c r="EZ873" s="23"/>
      <c r="FA873" s="23"/>
      <c r="FB873" s="23"/>
      <c r="FC873" s="23"/>
      <c r="FD873" s="23"/>
      <c r="FE873" s="23"/>
      <c r="FF873" s="23"/>
      <c r="FG873" s="23"/>
      <c r="FH873" s="23"/>
      <c r="FI873" s="23"/>
      <c r="FJ873" s="23"/>
      <c r="FK873" s="23"/>
      <c r="FL873" s="23"/>
      <c r="FM873" s="23"/>
      <c r="FN873" s="23"/>
      <c r="FO873" s="23"/>
      <c r="FP873" s="23"/>
      <c r="FQ873" s="23"/>
      <c r="FR873" s="23"/>
      <c r="FS873" s="23"/>
      <c r="FT873" s="23"/>
      <c r="FU873" s="23"/>
      <c r="FV873" s="23"/>
      <c r="FW873" s="23"/>
      <c r="FX873" s="23"/>
      <c r="FY873" s="23"/>
      <c r="FZ873" s="23"/>
      <c r="GA873" s="23"/>
      <c r="GB873" s="23"/>
      <c r="GC873" s="23"/>
      <c r="GD873" s="23"/>
      <c r="GE873" s="23"/>
      <c r="GF873" s="23"/>
      <c r="GG873" s="23"/>
      <c r="GH873" s="23"/>
      <c r="GI873" s="23"/>
    </row>
    <row r="874" spans="1:191" x14ac:dyDescent="0.35">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c r="CB874" s="23"/>
      <c r="CC874" s="23"/>
      <c r="CD874" s="23"/>
      <c r="CE874" s="23"/>
      <c r="CF874" s="23"/>
      <c r="CG874" s="23"/>
      <c r="CH874" s="23"/>
      <c r="CI874" s="23"/>
      <c r="CJ874" s="23"/>
      <c r="CK874" s="23"/>
      <c r="CL874" s="23"/>
      <c r="CM874" s="23"/>
      <c r="CN874" s="23"/>
      <c r="CO874" s="23"/>
      <c r="CP874" s="23"/>
      <c r="CQ874" s="23"/>
      <c r="CR874" s="23"/>
      <c r="CS874" s="23"/>
      <c r="CT874" s="23"/>
      <c r="CU874" s="23"/>
      <c r="CV874" s="23"/>
      <c r="CW874" s="23"/>
      <c r="CX874" s="23"/>
      <c r="CY874" s="23"/>
      <c r="CZ874" s="23"/>
      <c r="DA874" s="23"/>
      <c r="DB874" s="23"/>
      <c r="DC874" s="23"/>
      <c r="DD874" s="23"/>
      <c r="DE874" s="23"/>
      <c r="DF874" s="23"/>
      <c r="DG874" s="23"/>
      <c r="DH874" s="23"/>
      <c r="DI874" s="23"/>
      <c r="DJ874" s="23"/>
      <c r="DK874" s="23"/>
      <c r="DL874" s="23"/>
      <c r="DM874" s="23"/>
      <c r="DN874" s="23"/>
      <c r="DO874" s="23"/>
      <c r="DP874" s="23"/>
      <c r="DQ874" s="23"/>
      <c r="DR874" s="23"/>
      <c r="DS874" s="23"/>
      <c r="DT874" s="23"/>
      <c r="DU874" s="23"/>
      <c r="DV874" s="23"/>
      <c r="DW874" s="23"/>
      <c r="DX874" s="23"/>
      <c r="DY874" s="23"/>
      <c r="DZ874" s="23"/>
      <c r="EA874" s="23"/>
      <c r="EB874" s="23"/>
      <c r="EC874" s="23"/>
      <c r="ED874" s="23"/>
      <c r="EE874" s="23"/>
      <c r="EF874" s="23"/>
      <c r="EG874" s="23"/>
      <c r="EH874" s="23"/>
      <c r="EI874" s="23"/>
      <c r="EJ874" s="23"/>
      <c r="EK874" s="23"/>
      <c r="EL874" s="23"/>
      <c r="EM874" s="23"/>
      <c r="EN874" s="23"/>
      <c r="EO874" s="23"/>
      <c r="EP874" s="23"/>
      <c r="EQ874" s="23"/>
      <c r="ER874" s="23"/>
      <c r="ES874" s="23"/>
      <c r="ET874" s="23"/>
      <c r="EU874" s="23"/>
      <c r="EV874" s="23"/>
      <c r="EW874" s="23"/>
      <c r="EX874" s="23"/>
      <c r="EY874" s="23"/>
      <c r="EZ874" s="23"/>
      <c r="FA874" s="23"/>
      <c r="FB874" s="23"/>
      <c r="FC874" s="23"/>
      <c r="FD874" s="23"/>
      <c r="FE874" s="23"/>
      <c r="FF874" s="23"/>
      <c r="FG874" s="23"/>
      <c r="FH874" s="23"/>
      <c r="FI874" s="23"/>
      <c r="FJ874" s="23"/>
      <c r="FK874" s="23"/>
      <c r="FL874" s="23"/>
      <c r="FM874" s="23"/>
      <c r="FN874" s="23"/>
      <c r="FO874" s="23"/>
      <c r="FP874" s="23"/>
      <c r="FQ874" s="23"/>
      <c r="FR874" s="23"/>
      <c r="FS874" s="23"/>
      <c r="FT874" s="23"/>
      <c r="FU874" s="23"/>
      <c r="FV874" s="23"/>
      <c r="FW874" s="23"/>
      <c r="FX874" s="23"/>
      <c r="FY874" s="23"/>
      <c r="FZ874" s="23"/>
      <c r="GA874" s="23"/>
      <c r="GB874" s="23"/>
      <c r="GC874" s="23"/>
      <c r="GD874" s="23"/>
      <c r="GE874" s="23"/>
      <c r="GF874" s="23"/>
      <c r="GG874" s="23"/>
      <c r="GH874" s="23"/>
      <c r="GI874" s="23"/>
    </row>
    <row r="875" spans="1:191" x14ac:dyDescent="0.35">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c r="CB875" s="23"/>
      <c r="CC875" s="23"/>
      <c r="CD875" s="23"/>
      <c r="CE875" s="23"/>
      <c r="CF875" s="23"/>
      <c r="CG875" s="23"/>
      <c r="CH875" s="23"/>
      <c r="CI875" s="23"/>
      <c r="CJ875" s="23"/>
      <c r="CK875" s="23"/>
      <c r="CL875" s="23"/>
      <c r="CM875" s="23"/>
      <c r="CN875" s="23"/>
      <c r="CO875" s="23"/>
      <c r="CP875" s="23"/>
      <c r="CQ875" s="23"/>
      <c r="CR875" s="23"/>
      <c r="CS875" s="23"/>
      <c r="CT875" s="23"/>
      <c r="CU875" s="23"/>
      <c r="CV875" s="23"/>
      <c r="CW875" s="23"/>
      <c r="CX875" s="23"/>
      <c r="CY875" s="23"/>
      <c r="CZ875" s="23"/>
      <c r="DA875" s="23"/>
      <c r="DB875" s="23"/>
      <c r="DC875" s="23"/>
      <c r="DD875" s="23"/>
      <c r="DE875" s="23"/>
      <c r="DF875" s="23"/>
      <c r="DG875" s="23"/>
      <c r="DH875" s="23"/>
      <c r="DI875" s="23"/>
      <c r="DJ875" s="23"/>
      <c r="DK875" s="23"/>
      <c r="DL875" s="23"/>
      <c r="DM875" s="23"/>
      <c r="DN875" s="23"/>
      <c r="DO875" s="23"/>
      <c r="DP875" s="23"/>
      <c r="DQ875" s="23"/>
      <c r="DR875" s="23"/>
      <c r="DS875" s="23"/>
      <c r="DT875" s="23"/>
      <c r="DU875" s="23"/>
      <c r="DV875" s="23"/>
      <c r="DW875" s="23"/>
      <c r="DX875" s="23"/>
      <c r="DY875" s="23"/>
      <c r="DZ875" s="23"/>
      <c r="EA875" s="23"/>
      <c r="EB875" s="23"/>
      <c r="EC875" s="23"/>
      <c r="ED875" s="23"/>
      <c r="EE875" s="23"/>
      <c r="EF875" s="23"/>
      <c r="EG875" s="23"/>
      <c r="EH875" s="23"/>
      <c r="EI875" s="23"/>
      <c r="EJ875" s="23"/>
      <c r="EK875" s="23"/>
      <c r="EL875" s="23"/>
      <c r="EM875" s="23"/>
      <c r="EN875" s="23"/>
      <c r="EO875" s="23"/>
      <c r="EP875" s="23"/>
      <c r="EQ875" s="23"/>
      <c r="ER875" s="23"/>
      <c r="ES875" s="23"/>
      <c r="ET875" s="23"/>
      <c r="EU875" s="23"/>
      <c r="EV875" s="23"/>
      <c r="EW875" s="23"/>
      <c r="EX875" s="23"/>
      <c r="EY875" s="23"/>
      <c r="EZ875" s="23"/>
      <c r="FA875" s="23"/>
      <c r="FB875" s="23"/>
      <c r="FC875" s="23"/>
      <c r="FD875" s="23"/>
      <c r="FE875" s="23"/>
      <c r="FF875" s="23"/>
      <c r="FG875" s="23"/>
      <c r="FH875" s="23"/>
      <c r="FI875" s="23"/>
      <c r="FJ875" s="23"/>
      <c r="FK875" s="23"/>
      <c r="FL875" s="23"/>
      <c r="FM875" s="23"/>
      <c r="FN875" s="23"/>
      <c r="FO875" s="23"/>
      <c r="FP875" s="23"/>
      <c r="FQ875" s="23"/>
      <c r="FR875" s="23"/>
      <c r="FS875" s="23"/>
      <c r="FT875" s="23"/>
      <c r="FU875" s="23"/>
      <c r="FV875" s="23"/>
      <c r="FW875" s="23"/>
      <c r="FX875" s="23"/>
      <c r="FY875" s="23"/>
      <c r="FZ875" s="23"/>
      <c r="GA875" s="23"/>
      <c r="GB875" s="23"/>
      <c r="GC875" s="23"/>
      <c r="GD875" s="23"/>
      <c r="GE875" s="23"/>
      <c r="GF875" s="23"/>
      <c r="GG875" s="23"/>
      <c r="GH875" s="23"/>
      <c r="GI875" s="23"/>
    </row>
    <row r="876" spans="1:191" x14ac:dyDescent="0.35">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c r="CB876" s="23"/>
      <c r="CC876" s="23"/>
      <c r="CD876" s="23"/>
      <c r="CE876" s="23"/>
      <c r="CF876" s="23"/>
      <c r="CG876" s="23"/>
      <c r="CH876" s="23"/>
      <c r="CI876" s="23"/>
      <c r="CJ876" s="23"/>
      <c r="CK876" s="23"/>
      <c r="CL876" s="23"/>
      <c r="CM876" s="23"/>
      <c r="CN876" s="23"/>
      <c r="CO876" s="23"/>
      <c r="CP876" s="23"/>
      <c r="CQ876" s="23"/>
      <c r="CR876" s="23"/>
      <c r="CS876" s="23"/>
      <c r="CT876" s="23"/>
      <c r="CU876" s="23"/>
      <c r="CV876" s="23"/>
      <c r="CW876" s="23"/>
      <c r="CX876" s="23"/>
      <c r="CY876" s="23"/>
      <c r="CZ876" s="23"/>
      <c r="DA876" s="23"/>
      <c r="DB876" s="23"/>
      <c r="DC876" s="23"/>
      <c r="DD876" s="23"/>
      <c r="DE876" s="23"/>
      <c r="DF876" s="23"/>
      <c r="DG876" s="23"/>
      <c r="DH876" s="23"/>
      <c r="DI876" s="23"/>
      <c r="DJ876" s="23"/>
      <c r="DK876" s="23"/>
      <c r="DL876" s="23"/>
      <c r="DM876" s="23"/>
      <c r="DN876" s="23"/>
      <c r="DO876" s="23"/>
      <c r="DP876" s="23"/>
      <c r="DQ876" s="23"/>
      <c r="DR876" s="23"/>
      <c r="DS876" s="23"/>
      <c r="DT876" s="23"/>
      <c r="DU876" s="23"/>
      <c r="DV876" s="23"/>
      <c r="DW876" s="23"/>
      <c r="DX876" s="23"/>
      <c r="DY876" s="23"/>
      <c r="DZ876" s="23"/>
      <c r="EA876" s="23"/>
      <c r="EB876" s="23"/>
      <c r="EC876" s="23"/>
      <c r="ED876" s="23"/>
      <c r="EE876" s="23"/>
      <c r="EF876" s="23"/>
      <c r="EG876" s="23"/>
      <c r="EH876" s="23"/>
      <c r="EI876" s="23"/>
      <c r="EJ876" s="23"/>
      <c r="EK876" s="23"/>
      <c r="EL876" s="23"/>
      <c r="EM876" s="23"/>
      <c r="EN876" s="23"/>
      <c r="EO876" s="23"/>
      <c r="EP876" s="23"/>
      <c r="EQ876" s="23"/>
      <c r="ER876" s="23"/>
      <c r="ES876" s="23"/>
      <c r="ET876" s="23"/>
      <c r="EU876" s="23"/>
      <c r="EV876" s="23"/>
      <c r="EW876" s="23"/>
      <c r="EX876" s="23"/>
      <c r="EY876" s="23"/>
      <c r="EZ876" s="23"/>
      <c r="FA876" s="23"/>
      <c r="FB876" s="23"/>
      <c r="FC876" s="23"/>
      <c r="FD876" s="23"/>
      <c r="FE876" s="23"/>
      <c r="FF876" s="23"/>
      <c r="FG876" s="23"/>
      <c r="FH876" s="23"/>
      <c r="FI876" s="23"/>
      <c r="FJ876" s="23"/>
      <c r="FK876" s="23"/>
      <c r="FL876" s="23"/>
      <c r="FM876" s="23"/>
      <c r="FN876" s="23"/>
      <c r="FO876" s="23"/>
      <c r="FP876" s="23"/>
      <c r="FQ876" s="23"/>
      <c r="FR876" s="23"/>
      <c r="FS876" s="23"/>
      <c r="FT876" s="23"/>
      <c r="FU876" s="23"/>
      <c r="FV876" s="23"/>
      <c r="FW876" s="23"/>
      <c r="FX876" s="23"/>
      <c r="FY876" s="23"/>
      <c r="FZ876" s="23"/>
      <c r="GA876" s="23"/>
      <c r="GB876" s="23"/>
      <c r="GC876" s="23"/>
      <c r="GD876" s="23"/>
      <c r="GE876" s="23"/>
      <c r="GF876" s="23"/>
      <c r="GG876" s="23"/>
      <c r="GH876" s="23"/>
      <c r="GI876" s="23"/>
    </row>
    <row r="877" spans="1:191" x14ac:dyDescent="0.35">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c r="CB877" s="23"/>
      <c r="CC877" s="23"/>
      <c r="CD877" s="23"/>
      <c r="CE877" s="23"/>
      <c r="CF877" s="23"/>
      <c r="CG877" s="23"/>
      <c r="CH877" s="23"/>
      <c r="CI877" s="23"/>
      <c r="CJ877" s="23"/>
      <c r="CK877" s="23"/>
      <c r="CL877" s="23"/>
      <c r="CM877" s="23"/>
      <c r="CN877" s="23"/>
      <c r="CO877" s="23"/>
      <c r="CP877" s="23"/>
      <c r="CQ877" s="23"/>
      <c r="CR877" s="23"/>
      <c r="CS877" s="23"/>
      <c r="CT877" s="23"/>
      <c r="CU877" s="23"/>
      <c r="CV877" s="23"/>
      <c r="CW877" s="23"/>
      <c r="CX877" s="23"/>
      <c r="CY877" s="23"/>
      <c r="CZ877" s="23"/>
      <c r="DA877" s="23"/>
      <c r="DB877" s="23"/>
      <c r="DC877" s="23"/>
      <c r="DD877" s="23"/>
      <c r="DE877" s="23"/>
      <c r="DF877" s="23"/>
      <c r="DG877" s="23"/>
      <c r="DH877" s="23"/>
      <c r="DI877" s="23"/>
      <c r="DJ877" s="23"/>
      <c r="DK877" s="23"/>
      <c r="DL877" s="23"/>
      <c r="DM877" s="23"/>
      <c r="DN877" s="23"/>
      <c r="DO877" s="23"/>
      <c r="DP877" s="23"/>
      <c r="DQ877" s="23"/>
      <c r="DR877" s="23"/>
      <c r="DS877" s="23"/>
      <c r="DT877" s="23"/>
      <c r="DU877" s="23"/>
      <c r="DV877" s="23"/>
      <c r="DW877" s="23"/>
      <c r="DX877" s="23"/>
      <c r="DY877" s="23"/>
      <c r="DZ877" s="23"/>
      <c r="EA877" s="23"/>
      <c r="EB877" s="23"/>
      <c r="EC877" s="23"/>
      <c r="ED877" s="23"/>
      <c r="EE877" s="23"/>
      <c r="EF877" s="23"/>
      <c r="EG877" s="23"/>
      <c r="EH877" s="23"/>
      <c r="EI877" s="23"/>
      <c r="EJ877" s="23"/>
      <c r="EK877" s="23"/>
      <c r="EL877" s="23"/>
      <c r="EM877" s="23"/>
      <c r="EN877" s="23"/>
      <c r="EO877" s="23"/>
      <c r="EP877" s="23"/>
      <c r="EQ877" s="23"/>
      <c r="ER877" s="23"/>
      <c r="ES877" s="23"/>
      <c r="ET877" s="23"/>
      <c r="EU877" s="23"/>
      <c r="EV877" s="23"/>
      <c r="EW877" s="23"/>
      <c r="EX877" s="23"/>
      <c r="EY877" s="23"/>
      <c r="EZ877" s="23"/>
      <c r="FA877" s="23"/>
      <c r="FB877" s="23"/>
      <c r="FC877" s="23"/>
      <c r="FD877" s="23"/>
      <c r="FE877" s="23"/>
      <c r="FF877" s="23"/>
      <c r="FG877" s="23"/>
      <c r="FH877" s="23"/>
      <c r="FI877" s="23"/>
      <c r="FJ877" s="23"/>
      <c r="FK877" s="23"/>
      <c r="FL877" s="23"/>
      <c r="FM877" s="23"/>
      <c r="FN877" s="23"/>
      <c r="FO877" s="23"/>
      <c r="FP877" s="23"/>
      <c r="FQ877" s="23"/>
      <c r="FR877" s="23"/>
      <c r="FS877" s="23"/>
      <c r="FT877" s="23"/>
      <c r="FU877" s="23"/>
      <c r="FV877" s="23"/>
      <c r="FW877" s="23"/>
      <c r="FX877" s="23"/>
      <c r="FY877" s="23"/>
      <c r="FZ877" s="23"/>
      <c r="GA877" s="23"/>
      <c r="GB877" s="23"/>
      <c r="GC877" s="23"/>
      <c r="GD877" s="23"/>
      <c r="GE877" s="23"/>
      <c r="GF877" s="23"/>
      <c r="GG877" s="23"/>
      <c r="GH877" s="23"/>
      <c r="GI877" s="23"/>
    </row>
    <row r="878" spans="1:191" x14ac:dyDescent="0.35">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c r="CB878" s="23"/>
      <c r="CC878" s="23"/>
      <c r="CD878" s="23"/>
      <c r="CE878" s="23"/>
      <c r="CF878" s="23"/>
      <c r="CG878" s="23"/>
      <c r="CH878" s="23"/>
      <c r="CI878" s="23"/>
      <c r="CJ878" s="23"/>
      <c r="CK878" s="23"/>
      <c r="CL878" s="23"/>
      <c r="CM878" s="23"/>
      <c r="CN878" s="23"/>
      <c r="CO878" s="23"/>
      <c r="CP878" s="23"/>
      <c r="CQ878" s="23"/>
      <c r="CR878" s="23"/>
      <c r="CS878" s="23"/>
      <c r="CT878" s="23"/>
      <c r="CU878" s="23"/>
      <c r="CV878" s="23"/>
      <c r="CW878" s="23"/>
      <c r="CX878" s="23"/>
      <c r="CY878" s="23"/>
      <c r="CZ878" s="23"/>
      <c r="DA878" s="23"/>
      <c r="DB878" s="23"/>
      <c r="DC878" s="23"/>
      <c r="DD878" s="23"/>
      <c r="DE878" s="23"/>
      <c r="DF878" s="23"/>
      <c r="DG878" s="23"/>
      <c r="DH878" s="23"/>
      <c r="DI878" s="23"/>
      <c r="DJ878" s="23"/>
      <c r="DK878" s="23"/>
      <c r="DL878" s="23"/>
      <c r="DM878" s="23"/>
      <c r="DN878" s="23"/>
      <c r="DO878" s="23"/>
      <c r="DP878" s="23"/>
      <c r="DQ878" s="23"/>
      <c r="DR878" s="23"/>
      <c r="DS878" s="23"/>
      <c r="DT878" s="23"/>
      <c r="DU878" s="23"/>
      <c r="DV878" s="23"/>
      <c r="DW878" s="23"/>
      <c r="DX878" s="23"/>
      <c r="DY878" s="23"/>
      <c r="DZ878" s="23"/>
      <c r="EA878" s="23"/>
      <c r="EB878" s="23"/>
      <c r="EC878" s="23"/>
      <c r="ED878" s="23"/>
      <c r="EE878" s="23"/>
      <c r="EF878" s="23"/>
      <c r="EG878" s="23"/>
      <c r="EH878" s="23"/>
      <c r="EI878" s="23"/>
      <c r="EJ878" s="23"/>
      <c r="EK878" s="23"/>
      <c r="EL878" s="23"/>
      <c r="EM878" s="23"/>
      <c r="EN878" s="23"/>
      <c r="EO878" s="23"/>
      <c r="EP878" s="23"/>
      <c r="EQ878" s="23"/>
      <c r="ER878" s="23"/>
      <c r="ES878" s="23"/>
      <c r="ET878" s="23"/>
      <c r="EU878" s="23"/>
      <c r="EV878" s="23"/>
      <c r="EW878" s="23"/>
      <c r="EX878" s="23"/>
      <c r="EY878" s="23"/>
      <c r="EZ878" s="23"/>
      <c r="FA878" s="23"/>
      <c r="FB878" s="23"/>
      <c r="FC878" s="23"/>
      <c r="FD878" s="23"/>
      <c r="FE878" s="23"/>
      <c r="FF878" s="23"/>
      <c r="FG878" s="23"/>
      <c r="FH878" s="23"/>
      <c r="FI878" s="23"/>
      <c r="FJ878" s="23"/>
      <c r="FK878" s="23"/>
      <c r="FL878" s="23"/>
      <c r="FM878" s="23"/>
      <c r="FN878" s="23"/>
      <c r="FO878" s="23"/>
      <c r="FP878" s="23"/>
      <c r="FQ878" s="23"/>
      <c r="FR878" s="23"/>
      <c r="FS878" s="23"/>
      <c r="FT878" s="23"/>
      <c r="FU878" s="23"/>
      <c r="FV878" s="23"/>
      <c r="FW878" s="23"/>
      <c r="FX878" s="23"/>
      <c r="FY878" s="23"/>
      <c r="FZ878" s="23"/>
      <c r="GA878" s="23"/>
      <c r="GB878" s="23"/>
      <c r="GC878" s="23"/>
      <c r="GD878" s="23"/>
      <c r="GE878" s="23"/>
      <c r="GF878" s="23"/>
      <c r="GG878" s="23"/>
      <c r="GH878" s="23"/>
      <c r="GI878" s="23"/>
    </row>
    <row r="879" spans="1:191" x14ac:dyDescent="0.35">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c r="CB879" s="23"/>
      <c r="CC879" s="23"/>
      <c r="CD879" s="23"/>
      <c r="CE879" s="23"/>
      <c r="CF879" s="23"/>
      <c r="CG879" s="23"/>
      <c r="CH879" s="23"/>
      <c r="CI879" s="23"/>
      <c r="CJ879" s="23"/>
      <c r="CK879" s="23"/>
      <c r="CL879" s="23"/>
      <c r="CM879" s="23"/>
      <c r="CN879" s="23"/>
      <c r="CO879" s="23"/>
      <c r="CP879" s="23"/>
      <c r="CQ879" s="23"/>
      <c r="CR879" s="23"/>
      <c r="CS879" s="23"/>
      <c r="CT879" s="23"/>
      <c r="CU879" s="23"/>
      <c r="CV879" s="23"/>
      <c r="CW879" s="23"/>
      <c r="CX879" s="23"/>
      <c r="CY879" s="23"/>
      <c r="CZ879" s="23"/>
      <c r="DA879" s="23"/>
      <c r="DB879" s="23"/>
      <c r="DC879" s="23"/>
      <c r="DD879" s="23"/>
      <c r="DE879" s="23"/>
      <c r="DF879" s="23"/>
      <c r="DG879" s="23"/>
      <c r="DH879" s="23"/>
      <c r="DI879" s="23"/>
      <c r="DJ879" s="23"/>
      <c r="DK879" s="23"/>
      <c r="DL879" s="23"/>
      <c r="DM879" s="23"/>
      <c r="DN879" s="23"/>
      <c r="DO879" s="23"/>
      <c r="DP879" s="23"/>
      <c r="DQ879" s="23"/>
      <c r="DR879" s="23"/>
      <c r="DS879" s="23"/>
      <c r="DT879" s="23"/>
      <c r="DU879" s="23"/>
      <c r="DV879" s="23"/>
      <c r="DW879" s="23"/>
      <c r="DX879" s="23"/>
      <c r="DY879" s="23"/>
      <c r="DZ879" s="23"/>
      <c r="EA879" s="23"/>
      <c r="EB879" s="23"/>
      <c r="EC879" s="23"/>
      <c r="ED879" s="23"/>
      <c r="EE879" s="23"/>
      <c r="EF879" s="23"/>
      <c r="EG879" s="23"/>
      <c r="EH879" s="23"/>
      <c r="EI879" s="23"/>
      <c r="EJ879" s="23"/>
      <c r="EK879" s="23"/>
      <c r="EL879" s="23"/>
      <c r="EM879" s="23"/>
      <c r="EN879" s="23"/>
      <c r="EO879" s="23"/>
      <c r="EP879" s="23"/>
      <c r="EQ879" s="23"/>
      <c r="ER879" s="23"/>
      <c r="ES879" s="23"/>
      <c r="ET879" s="23"/>
      <c r="EU879" s="23"/>
      <c r="EV879" s="23"/>
      <c r="EW879" s="23"/>
      <c r="EX879" s="23"/>
      <c r="EY879" s="23"/>
      <c r="EZ879" s="23"/>
      <c r="FA879" s="23"/>
      <c r="FB879" s="23"/>
      <c r="FC879" s="23"/>
      <c r="FD879" s="23"/>
      <c r="FE879" s="23"/>
      <c r="FF879" s="23"/>
      <c r="FG879" s="23"/>
      <c r="FH879" s="23"/>
      <c r="FI879" s="23"/>
      <c r="FJ879" s="23"/>
      <c r="FK879" s="23"/>
      <c r="FL879" s="23"/>
      <c r="FM879" s="23"/>
      <c r="FN879" s="23"/>
      <c r="FO879" s="23"/>
      <c r="FP879" s="23"/>
      <c r="FQ879" s="23"/>
      <c r="FR879" s="23"/>
      <c r="FS879" s="23"/>
      <c r="FT879" s="23"/>
      <c r="FU879" s="23"/>
      <c r="FV879" s="23"/>
      <c r="FW879" s="23"/>
      <c r="FX879" s="23"/>
      <c r="FY879" s="23"/>
      <c r="FZ879" s="23"/>
      <c r="GA879" s="23"/>
      <c r="GB879" s="23"/>
      <c r="GC879" s="23"/>
      <c r="GD879" s="23"/>
      <c r="GE879" s="23"/>
      <c r="GF879" s="23"/>
      <c r="GG879" s="23"/>
      <c r="GH879" s="23"/>
      <c r="GI879" s="23"/>
    </row>
    <row r="880" spans="1:191" x14ac:dyDescent="0.35">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c r="CB880" s="23"/>
      <c r="CC880" s="23"/>
      <c r="CD880" s="23"/>
      <c r="CE880" s="23"/>
      <c r="CF880" s="23"/>
      <c r="CG880" s="23"/>
      <c r="CH880" s="23"/>
      <c r="CI880" s="23"/>
      <c r="CJ880" s="23"/>
      <c r="CK880" s="23"/>
      <c r="CL880" s="23"/>
      <c r="CM880" s="23"/>
      <c r="CN880" s="23"/>
      <c r="CO880" s="23"/>
      <c r="CP880" s="23"/>
      <c r="CQ880" s="23"/>
      <c r="CR880" s="23"/>
      <c r="CS880" s="23"/>
      <c r="CT880" s="23"/>
      <c r="CU880" s="23"/>
      <c r="CV880" s="23"/>
      <c r="CW880" s="23"/>
      <c r="CX880" s="23"/>
      <c r="CY880" s="23"/>
      <c r="CZ880" s="23"/>
      <c r="DA880" s="23"/>
      <c r="DB880" s="23"/>
      <c r="DC880" s="23"/>
      <c r="DD880" s="23"/>
      <c r="DE880" s="23"/>
      <c r="DF880" s="23"/>
      <c r="DG880" s="23"/>
      <c r="DH880" s="23"/>
      <c r="DI880" s="23"/>
      <c r="DJ880" s="23"/>
      <c r="DK880" s="23"/>
      <c r="DL880" s="23"/>
      <c r="DM880" s="23"/>
      <c r="DN880" s="23"/>
      <c r="DO880" s="23"/>
      <c r="DP880" s="23"/>
      <c r="DQ880" s="23"/>
      <c r="DR880" s="23"/>
      <c r="DS880" s="23"/>
      <c r="DT880" s="23"/>
      <c r="DU880" s="23"/>
      <c r="DV880" s="23"/>
      <c r="DW880" s="23"/>
      <c r="DX880" s="23"/>
      <c r="DY880" s="23"/>
      <c r="DZ880" s="23"/>
      <c r="EA880" s="23"/>
      <c r="EB880" s="23"/>
      <c r="EC880" s="23"/>
      <c r="ED880" s="23"/>
      <c r="EE880" s="23"/>
      <c r="EF880" s="23"/>
      <c r="EG880" s="23"/>
      <c r="EH880" s="23"/>
      <c r="EI880" s="23"/>
      <c r="EJ880" s="23"/>
      <c r="EK880" s="23"/>
      <c r="EL880" s="23"/>
      <c r="EM880" s="23"/>
      <c r="EN880" s="23"/>
      <c r="EO880" s="23"/>
      <c r="EP880" s="23"/>
      <c r="EQ880" s="23"/>
      <c r="ER880" s="23"/>
      <c r="ES880" s="23"/>
      <c r="ET880" s="23"/>
      <c r="EU880" s="23"/>
      <c r="EV880" s="23"/>
      <c r="EW880" s="23"/>
      <c r="EX880" s="23"/>
      <c r="EY880" s="23"/>
      <c r="EZ880" s="23"/>
      <c r="FA880" s="23"/>
      <c r="FB880" s="23"/>
      <c r="FC880" s="23"/>
      <c r="FD880" s="23"/>
      <c r="FE880" s="23"/>
      <c r="FF880" s="23"/>
      <c r="FG880" s="23"/>
      <c r="FH880" s="23"/>
      <c r="FI880" s="23"/>
      <c r="FJ880" s="23"/>
      <c r="FK880" s="23"/>
      <c r="FL880" s="23"/>
      <c r="FM880" s="23"/>
      <c r="FN880" s="23"/>
      <c r="FO880" s="23"/>
      <c r="FP880" s="23"/>
      <c r="FQ880" s="23"/>
      <c r="FR880" s="23"/>
      <c r="FS880" s="23"/>
      <c r="FT880" s="23"/>
      <c r="FU880" s="23"/>
      <c r="FV880" s="23"/>
      <c r="FW880" s="23"/>
      <c r="FX880" s="23"/>
      <c r="FY880" s="23"/>
      <c r="FZ880" s="23"/>
      <c r="GA880" s="23"/>
      <c r="GB880" s="23"/>
      <c r="GC880" s="23"/>
      <c r="GD880" s="23"/>
      <c r="GE880" s="23"/>
      <c r="GF880" s="23"/>
      <c r="GG880" s="23"/>
      <c r="GH880" s="23"/>
      <c r="GI880" s="23"/>
    </row>
    <row r="881" spans="1:191" x14ac:dyDescent="0.35">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c r="CB881" s="23"/>
      <c r="CC881" s="23"/>
      <c r="CD881" s="23"/>
      <c r="CE881" s="23"/>
      <c r="CF881" s="23"/>
      <c r="CG881" s="23"/>
      <c r="CH881" s="23"/>
      <c r="CI881" s="23"/>
      <c r="CJ881" s="23"/>
      <c r="CK881" s="23"/>
      <c r="CL881" s="23"/>
      <c r="CM881" s="23"/>
      <c r="CN881" s="23"/>
      <c r="CO881" s="23"/>
      <c r="CP881" s="23"/>
      <c r="CQ881" s="23"/>
      <c r="CR881" s="23"/>
      <c r="CS881" s="23"/>
      <c r="CT881" s="23"/>
      <c r="CU881" s="23"/>
      <c r="CV881" s="23"/>
      <c r="CW881" s="23"/>
      <c r="CX881" s="23"/>
      <c r="CY881" s="23"/>
      <c r="CZ881" s="23"/>
      <c r="DA881" s="23"/>
      <c r="DB881" s="23"/>
      <c r="DC881" s="23"/>
      <c r="DD881" s="23"/>
      <c r="DE881" s="23"/>
      <c r="DF881" s="23"/>
      <c r="DG881" s="23"/>
      <c r="DH881" s="23"/>
      <c r="DI881" s="23"/>
      <c r="DJ881" s="23"/>
      <c r="DK881" s="23"/>
      <c r="DL881" s="23"/>
      <c r="DM881" s="23"/>
      <c r="DN881" s="23"/>
      <c r="DO881" s="23"/>
      <c r="DP881" s="23"/>
      <c r="DQ881" s="23"/>
      <c r="DR881" s="23"/>
      <c r="DS881" s="23"/>
      <c r="DT881" s="23"/>
      <c r="DU881" s="23"/>
      <c r="DV881" s="23"/>
      <c r="DW881" s="23"/>
      <c r="DX881" s="23"/>
      <c r="DY881" s="23"/>
      <c r="DZ881" s="23"/>
      <c r="EA881" s="23"/>
      <c r="EB881" s="23"/>
      <c r="EC881" s="23"/>
      <c r="ED881" s="23"/>
      <c r="EE881" s="23"/>
      <c r="EF881" s="23"/>
      <c r="EG881" s="23"/>
      <c r="EH881" s="23"/>
      <c r="EI881" s="23"/>
      <c r="EJ881" s="23"/>
      <c r="EK881" s="23"/>
      <c r="EL881" s="23"/>
      <c r="EM881" s="23"/>
      <c r="EN881" s="23"/>
      <c r="EO881" s="23"/>
      <c r="EP881" s="23"/>
      <c r="EQ881" s="23"/>
      <c r="ER881" s="23"/>
      <c r="ES881" s="23"/>
      <c r="ET881" s="23"/>
      <c r="EU881" s="23"/>
      <c r="EV881" s="23"/>
      <c r="EW881" s="23"/>
      <c r="EX881" s="23"/>
      <c r="EY881" s="23"/>
      <c r="EZ881" s="23"/>
      <c r="FA881" s="23"/>
      <c r="FB881" s="23"/>
      <c r="FC881" s="23"/>
      <c r="FD881" s="23"/>
      <c r="FE881" s="23"/>
      <c r="FF881" s="23"/>
      <c r="FG881" s="23"/>
      <c r="FH881" s="23"/>
      <c r="FI881" s="23"/>
      <c r="FJ881" s="23"/>
      <c r="FK881" s="23"/>
      <c r="FL881" s="23"/>
      <c r="FM881" s="23"/>
      <c r="FN881" s="23"/>
      <c r="FO881" s="23"/>
      <c r="FP881" s="23"/>
      <c r="FQ881" s="23"/>
      <c r="FR881" s="23"/>
      <c r="FS881" s="23"/>
      <c r="FT881" s="23"/>
      <c r="FU881" s="23"/>
      <c r="FV881" s="23"/>
      <c r="FW881" s="23"/>
      <c r="FX881" s="23"/>
      <c r="FY881" s="23"/>
      <c r="FZ881" s="23"/>
      <c r="GA881" s="23"/>
      <c r="GB881" s="23"/>
      <c r="GC881" s="23"/>
      <c r="GD881" s="23"/>
      <c r="GE881" s="23"/>
      <c r="GF881" s="23"/>
      <c r="GG881" s="23"/>
      <c r="GH881" s="23"/>
      <c r="GI881" s="23"/>
    </row>
    <row r="882" spans="1:191" x14ac:dyDescent="0.35">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c r="CB882" s="23"/>
      <c r="CC882" s="23"/>
      <c r="CD882" s="23"/>
      <c r="CE882" s="23"/>
      <c r="CF882" s="23"/>
      <c r="CG882" s="23"/>
      <c r="CH882" s="23"/>
      <c r="CI882" s="23"/>
      <c r="CJ882" s="23"/>
      <c r="CK882" s="23"/>
      <c r="CL882" s="23"/>
      <c r="CM882" s="23"/>
      <c r="CN882" s="23"/>
      <c r="CO882" s="23"/>
      <c r="CP882" s="23"/>
      <c r="CQ882" s="23"/>
      <c r="CR882" s="23"/>
      <c r="CS882" s="23"/>
      <c r="CT882" s="23"/>
      <c r="CU882" s="23"/>
      <c r="CV882" s="23"/>
      <c r="CW882" s="23"/>
      <c r="CX882" s="23"/>
      <c r="CY882" s="23"/>
      <c r="CZ882" s="23"/>
      <c r="DA882" s="23"/>
      <c r="DB882" s="23"/>
      <c r="DC882" s="23"/>
      <c r="DD882" s="23"/>
      <c r="DE882" s="23"/>
      <c r="DF882" s="23"/>
      <c r="DG882" s="23"/>
      <c r="DH882" s="23"/>
      <c r="DI882" s="23"/>
      <c r="DJ882" s="23"/>
      <c r="DK882" s="23"/>
      <c r="DL882" s="23"/>
      <c r="DM882" s="23"/>
      <c r="DN882" s="23"/>
      <c r="DO882" s="23"/>
      <c r="DP882" s="23"/>
      <c r="DQ882" s="23"/>
      <c r="DR882" s="23"/>
      <c r="DS882" s="23"/>
      <c r="DT882" s="23"/>
      <c r="DU882" s="23"/>
      <c r="DV882" s="23"/>
      <c r="DW882" s="23"/>
      <c r="DX882" s="23"/>
      <c r="DY882" s="23"/>
      <c r="DZ882" s="23"/>
      <c r="EA882" s="23"/>
      <c r="EB882" s="23"/>
      <c r="EC882" s="23"/>
      <c r="ED882" s="23"/>
      <c r="EE882" s="23"/>
      <c r="EF882" s="23"/>
      <c r="EG882" s="23"/>
      <c r="EH882" s="23"/>
      <c r="EI882" s="23"/>
      <c r="EJ882" s="23"/>
      <c r="EK882" s="23"/>
      <c r="EL882" s="23"/>
      <c r="EM882" s="23"/>
      <c r="EN882" s="23"/>
      <c r="EO882" s="23"/>
      <c r="EP882" s="23"/>
      <c r="EQ882" s="23"/>
      <c r="ER882" s="23"/>
      <c r="ES882" s="23"/>
      <c r="ET882" s="23"/>
      <c r="EU882" s="23"/>
      <c r="EV882" s="23"/>
      <c r="EW882" s="23"/>
      <c r="EX882" s="23"/>
      <c r="EY882" s="23"/>
      <c r="EZ882" s="23"/>
      <c r="FA882" s="23"/>
      <c r="FB882" s="23"/>
      <c r="FC882" s="23"/>
      <c r="FD882" s="23"/>
      <c r="FE882" s="23"/>
      <c r="FF882" s="23"/>
      <c r="FG882" s="23"/>
      <c r="FH882" s="23"/>
      <c r="FI882" s="23"/>
      <c r="FJ882" s="23"/>
      <c r="FK882" s="23"/>
      <c r="FL882" s="23"/>
      <c r="FM882" s="23"/>
      <c r="FN882" s="23"/>
      <c r="FO882" s="23"/>
      <c r="FP882" s="23"/>
      <c r="FQ882" s="23"/>
      <c r="FR882" s="23"/>
      <c r="FS882" s="23"/>
      <c r="FT882" s="23"/>
      <c r="FU882" s="23"/>
      <c r="FV882" s="23"/>
      <c r="FW882" s="23"/>
      <c r="FX882" s="23"/>
      <c r="FY882" s="23"/>
      <c r="FZ882" s="23"/>
      <c r="GA882" s="23"/>
      <c r="GB882" s="23"/>
      <c r="GC882" s="23"/>
      <c r="GD882" s="23"/>
      <c r="GE882" s="23"/>
      <c r="GF882" s="23"/>
      <c r="GG882" s="23"/>
      <c r="GH882" s="23"/>
      <c r="GI882" s="23"/>
    </row>
    <row r="883" spans="1:191" x14ac:dyDescent="0.35">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c r="CB883" s="23"/>
      <c r="CC883" s="23"/>
      <c r="CD883" s="23"/>
      <c r="CE883" s="23"/>
      <c r="CF883" s="23"/>
      <c r="CG883" s="23"/>
      <c r="CH883" s="23"/>
      <c r="CI883" s="23"/>
      <c r="CJ883" s="23"/>
      <c r="CK883" s="23"/>
      <c r="CL883" s="23"/>
      <c r="CM883" s="23"/>
      <c r="CN883" s="23"/>
      <c r="CO883" s="23"/>
      <c r="CP883" s="23"/>
      <c r="CQ883" s="23"/>
      <c r="CR883" s="23"/>
      <c r="CS883" s="23"/>
      <c r="CT883" s="23"/>
      <c r="CU883" s="23"/>
      <c r="CV883" s="23"/>
      <c r="CW883" s="23"/>
      <c r="CX883" s="23"/>
      <c r="CY883" s="23"/>
      <c r="CZ883" s="23"/>
      <c r="DA883" s="23"/>
      <c r="DB883" s="23"/>
      <c r="DC883" s="23"/>
      <c r="DD883" s="23"/>
      <c r="DE883" s="23"/>
      <c r="DF883" s="23"/>
      <c r="DG883" s="23"/>
      <c r="DH883" s="23"/>
      <c r="DI883" s="23"/>
      <c r="DJ883" s="23"/>
      <c r="DK883" s="23"/>
      <c r="DL883" s="23"/>
      <c r="DM883" s="23"/>
      <c r="DN883" s="23"/>
      <c r="DO883" s="23"/>
      <c r="DP883" s="23"/>
      <c r="DQ883" s="23"/>
      <c r="DR883" s="23"/>
      <c r="DS883" s="23"/>
      <c r="DT883" s="23"/>
      <c r="DU883" s="23"/>
      <c r="DV883" s="23"/>
      <c r="DW883" s="23"/>
      <c r="DX883" s="23"/>
      <c r="DY883" s="23"/>
      <c r="DZ883" s="23"/>
      <c r="EA883" s="23"/>
      <c r="EB883" s="23"/>
      <c r="EC883" s="23"/>
      <c r="ED883" s="23"/>
      <c r="EE883" s="23"/>
      <c r="EF883" s="23"/>
      <c r="EG883" s="23"/>
      <c r="EH883" s="23"/>
      <c r="EI883" s="23"/>
      <c r="EJ883" s="23"/>
      <c r="EK883" s="23"/>
      <c r="EL883" s="23"/>
      <c r="EM883" s="23"/>
      <c r="EN883" s="23"/>
      <c r="EO883" s="23"/>
      <c r="EP883" s="23"/>
      <c r="EQ883" s="23"/>
      <c r="ER883" s="23"/>
      <c r="ES883" s="23"/>
      <c r="ET883" s="23"/>
      <c r="EU883" s="23"/>
      <c r="EV883" s="23"/>
      <c r="EW883" s="23"/>
      <c r="EX883" s="23"/>
      <c r="EY883" s="23"/>
      <c r="EZ883" s="23"/>
      <c r="FA883" s="23"/>
      <c r="FB883" s="23"/>
      <c r="FC883" s="23"/>
      <c r="FD883" s="23"/>
      <c r="FE883" s="23"/>
      <c r="FF883" s="23"/>
      <c r="FG883" s="23"/>
      <c r="FH883" s="23"/>
      <c r="FI883" s="23"/>
      <c r="FJ883" s="23"/>
      <c r="FK883" s="23"/>
      <c r="FL883" s="23"/>
      <c r="FM883" s="23"/>
      <c r="FN883" s="23"/>
      <c r="FO883" s="23"/>
      <c r="FP883" s="23"/>
      <c r="FQ883" s="23"/>
      <c r="FR883" s="23"/>
      <c r="FS883" s="23"/>
      <c r="FT883" s="23"/>
      <c r="FU883" s="23"/>
      <c r="FV883" s="23"/>
      <c r="FW883" s="23"/>
      <c r="FX883" s="23"/>
      <c r="FY883" s="23"/>
      <c r="FZ883" s="23"/>
      <c r="GA883" s="23"/>
      <c r="GB883" s="23"/>
      <c r="GC883" s="23"/>
      <c r="GD883" s="23"/>
      <c r="GE883" s="23"/>
      <c r="GF883" s="23"/>
      <c r="GG883" s="23"/>
      <c r="GH883" s="23"/>
      <c r="GI883" s="23"/>
    </row>
    <row r="884" spans="1:191" x14ac:dyDescent="0.35">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c r="CB884" s="23"/>
      <c r="CC884" s="23"/>
      <c r="CD884" s="23"/>
      <c r="CE884" s="23"/>
      <c r="CF884" s="23"/>
      <c r="CG884" s="23"/>
      <c r="CH884" s="23"/>
      <c r="CI884" s="23"/>
      <c r="CJ884" s="23"/>
      <c r="CK884" s="23"/>
      <c r="CL884" s="23"/>
      <c r="CM884" s="23"/>
      <c r="CN884" s="23"/>
      <c r="CO884" s="23"/>
      <c r="CP884" s="23"/>
      <c r="CQ884" s="23"/>
      <c r="CR884" s="23"/>
      <c r="CS884" s="23"/>
      <c r="CT884" s="23"/>
      <c r="CU884" s="23"/>
      <c r="CV884" s="23"/>
      <c r="CW884" s="23"/>
      <c r="CX884" s="23"/>
      <c r="CY884" s="23"/>
      <c r="CZ884" s="23"/>
      <c r="DA884" s="23"/>
      <c r="DB884" s="23"/>
      <c r="DC884" s="23"/>
      <c r="DD884" s="23"/>
      <c r="DE884" s="23"/>
      <c r="DF884" s="23"/>
      <c r="DG884" s="23"/>
      <c r="DH884" s="23"/>
      <c r="DI884" s="23"/>
      <c r="DJ884" s="23"/>
      <c r="DK884" s="23"/>
      <c r="DL884" s="23"/>
      <c r="DM884" s="23"/>
      <c r="DN884" s="23"/>
      <c r="DO884" s="23"/>
      <c r="DP884" s="23"/>
      <c r="DQ884" s="23"/>
      <c r="DR884" s="23"/>
      <c r="DS884" s="23"/>
      <c r="DT884" s="23"/>
      <c r="DU884" s="23"/>
      <c r="DV884" s="23"/>
      <c r="DW884" s="23"/>
      <c r="DX884" s="23"/>
      <c r="DY884" s="23"/>
      <c r="DZ884" s="23"/>
      <c r="EA884" s="23"/>
      <c r="EB884" s="23"/>
      <c r="EC884" s="23"/>
      <c r="ED884" s="23"/>
      <c r="EE884" s="23"/>
      <c r="EF884" s="23"/>
      <c r="EG884" s="23"/>
      <c r="EH884" s="23"/>
      <c r="EI884" s="23"/>
      <c r="EJ884" s="23"/>
      <c r="EK884" s="23"/>
      <c r="EL884" s="23"/>
      <c r="EM884" s="23"/>
      <c r="EN884" s="23"/>
      <c r="EO884" s="23"/>
      <c r="EP884" s="23"/>
      <c r="EQ884" s="23"/>
      <c r="ER884" s="23"/>
      <c r="ES884" s="23"/>
      <c r="ET884" s="23"/>
      <c r="EU884" s="23"/>
      <c r="EV884" s="23"/>
      <c r="EW884" s="23"/>
      <c r="EX884" s="23"/>
      <c r="EY884" s="23"/>
      <c r="EZ884" s="23"/>
      <c r="FA884" s="23"/>
      <c r="FB884" s="23"/>
      <c r="FC884" s="23"/>
      <c r="FD884" s="23"/>
      <c r="FE884" s="23"/>
      <c r="FF884" s="23"/>
      <c r="FG884" s="23"/>
      <c r="FH884" s="23"/>
      <c r="FI884" s="23"/>
      <c r="FJ884" s="23"/>
      <c r="FK884" s="23"/>
      <c r="FL884" s="23"/>
      <c r="FM884" s="23"/>
      <c r="FN884" s="23"/>
      <c r="FO884" s="23"/>
      <c r="FP884" s="23"/>
      <c r="FQ884" s="23"/>
      <c r="FR884" s="23"/>
      <c r="FS884" s="23"/>
      <c r="FT884" s="23"/>
      <c r="FU884" s="23"/>
      <c r="FV884" s="23"/>
      <c r="FW884" s="23"/>
      <c r="FX884" s="23"/>
      <c r="FY884" s="23"/>
      <c r="FZ884" s="23"/>
      <c r="GA884" s="23"/>
      <c r="GB884" s="23"/>
      <c r="GC884" s="23"/>
      <c r="GD884" s="23"/>
      <c r="GE884" s="23"/>
      <c r="GF884" s="23"/>
      <c r="GG884" s="23"/>
      <c r="GH884" s="23"/>
      <c r="GI884" s="23"/>
    </row>
    <row r="885" spans="1:191" x14ac:dyDescent="0.35">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c r="CB885" s="23"/>
      <c r="CC885" s="23"/>
      <c r="CD885" s="23"/>
      <c r="CE885" s="23"/>
      <c r="CF885" s="23"/>
      <c r="CG885" s="23"/>
      <c r="CH885" s="23"/>
      <c r="CI885" s="23"/>
      <c r="CJ885" s="23"/>
      <c r="CK885" s="23"/>
      <c r="CL885" s="23"/>
      <c r="CM885" s="23"/>
      <c r="CN885" s="23"/>
      <c r="CO885" s="23"/>
      <c r="CP885" s="23"/>
      <c r="CQ885" s="23"/>
      <c r="CR885" s="23"/>
      <c r="CS885" s="23"/>
      <c r="CT885" s="23"/>
      <c r="CU885" s="23"/>
      <c r="CV885" s="23"/>
      <c r="CW885" s="23"/>
      <c r="CX885" s="23"/>
      <c r="CY885" s="23"/>
      <c r="CZ885" s="23"/>
      <c r="DA885" s="23"/>
      <c r="DB885" s="23"/>
      <c r="DC885" s="23"/>
      <c r="DD885" s="23"/>
      <c r="DE885" s="23"/>
      <c r="DF885" s="23"/>
      <c r="DG885" s="23"/>
      <c r="DH885" s="23"/>
      <c r="DI885" s="23"/>
      <c r="DJ885" s="23"/>
      <c r="DK885" s="23"/>
      <c r="DL885" s="23"/>
      <c r="DM885" s="23"/>
      <c r="DN885" s="23"/>
      <c r="DO885" s="23"/>
      <c r="DP885" s="23"/>
      <c r="DQ885" s="23"/>
      <c r="DR885" s="23"/>
      <c r="DS885" s="23"/>
      <c r="DT885" s="23"/>
      <c r="DU885" s="23"/>
      <c r="DV885" s="23"/>
      <c r="DW885" s="23"/>
      <c r="DX885" s="23"/>
      <c r="DY885" s="23"/>
      <c r="DZ885" s="23"/>
      <c r="EA885" s="23"/>
      <c r="EB885" s="23"/>
      <c r="EC885" s="23"/>
      <c r="ED885" s="23"/>
      <c r="EE885" s="23"/>
      <c r="EF885" s="23"/>
      <c r="EG885" s="23"/>
      <c r="EH885" s="23"/>
      <c r="EI885" s="23"/>
      <c r="EJ885" s="23"/>
      <c r="EK885" s="23"/>
      <c r="EL885" s="23"/>
      <c r="EM885" s="23"/>
      <c r="EN885" s="23"/>
      <c r="EO885" s="23"/>
      <c r="EP885" s="23"/>
      <c r="EQ885" s="23"/>
      <c r="ER885" s="23"/>
      <c r="ES885" s="23"/>
      <c r="ET885" s="23"/>
      <c r="EU885" s="23"/>
      <c r="EV885" s="23"/>
      <c r="EW885" s="23"/>
      <c r="EX885" s="23"/>
      <c r="EY885" s="23"/>
      <c r="EZ885" s="23"/>
      <c r="FA885" s="23"/>
      <c r="FB885" s="23"/>
      <c r="FC885" s="23"/>
      <c r="FD885" s="23"/>
      <c r="FE885" s="23"/>
      <c r="FF885" s="23"/>
      <c r="FG885" s="23"/>
      <c r="FH885" s="23"/>
      <c r="FI885" s="23"/>
      <c r="FJ885" s="23"/>
      <c r="FK885" s="23"/>
      <c r="FL885" s="23"/>
      <c r="FM885" s="23"/>
      <c r="FN885" s="23"/>
      <c r="FO885" s="23"/>
      <c r="FP885" s="23"/>
      <c r="FQ885" s="23"/>
      <c r="FR885" s="23"/>
      <c r="FS885" s="23"/>
      <c r="FT885" s="23"/>
      <c r="FU885" s="23"/>
      <c r="FV885" s="23"/>
      <c r="FW885" s="23"/>
      <c r="FX885" s="23"/>
      <c r="FY885" s="23"/>
      <c r="FZ885" s="23"/>
      <c r="GA885" s="23"/>
      <c r="GB885" s="23"/>
      <c r="GC885" s="23"/>
      <c r="GD885" s="23"/>
      <c r="GE885" s="23"/>
      <c r="GF885" s="23"/>
      <c r="GG885" s="23"/>
      <c r="GH885" s="23"/>
      <c r="GI885" s="23"/>
    </row>
    <row r="886" spans="1:191" x14ac:dyDescent="0.35">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c r="CB886" s="23"/>
      <c r="CC886" s="23"/>
      <c r="CD886" s="23"/>
      <c r="CE886" s="23"/>
      <c r="CF886" s="23"/>
      <c r="CG886" s="23"/>
      <c r="CH886" s="23"/>
      <c r="CI886" s="23"/>
      <c r="CJ886" s="23"/>
      <c r="CK886" s="23"/>
      <c r="CL886" s="23"/>
      <c r="CM886" s="23"/>
      <c r="CN886" s="23"/>
      <c r="CO886" s="23"/>
      <c r="CP886" s="23"/>
      <c r="CQ886" s="23"/>
      <c r="CR886" s="23"/>
      <c r="CS886" s="23"/>
      <c r="CT886" s="23"/>
      <c r="CU886" s="23"/>
      <c r="CV886" s="23"/>
      <c r="CW886" s="23"/>
      <c r="CX886" s="23"/>
      <c r="CY886" s="23"/>
      <c r="CZ886" s="23"/>
      <c r="DA886" s="23"/>
      <c r="DB886" s="23"/>
      <c r="DC886" s="23"/>
      <c r="DD886" s="23"/>
      <c r="DE886" s="23"/>
      <c r="DF886" s="23"/>
      <c r="DG886" s="23"/>
      <c r="DH886" s="23"/>
      <c r="DI886" s="23"/>
      <c r="DJ886" s="23"/>
      <c r="DK886" s="23"/>
      <c r="DL886" s="23"/>
      <c r="DM886" s="23"/>
      <c r="DN886" s="23"/>
      <c r="DO886" s="23"/>
      <c r="DP886" s="23"/>
      <c r="DQ886" s="23"/>
      <c r="DR886" s="23"/>
      <c r="DS886" s="23"/>
      <c r="DT886" s="23"/>
      <c r="DU886" s="23"/>
      <c r="DV886" s="23"/>
      <c r="DW886" s="23"/>
      <c r="DX886" s="23"/>
      <c r="DY886" s="23"/>
      <c r="DZ886" s="23"/>
      <c r="EA886" s="23"/>
      <c r="EB886" s="23"/>
      <c r="EC886" s="23"/>
      <c r="ED886" s="23"/>
      <c r="EE886" s="23"/>
      <c r="EF886" s="23"/>
      <c r="EG886" s="23"/>
      <c r="EH886" s="23"/>
      <c r="EI886" s="23"/>
      <c r="EJ886" s="23"/>
      <c r="EK886" s="23"/>
      <c r="EL886" s="23"/>
      <c r="EM886" s="23"/>
      <c r="EN886" s="23"/>
      <c r="EO886" s="23"/>
      <c r="EP886" s="23"/>
      <c r="EQ886" s="23"/>
      <c r="ER886" s="23"/>
      <c r="ES886" s="23"/>
      <c r="ET886" s="23"/>
      <c r="EU886" s="23"/>
      <c r="EV886" s="23"/>
      <c r="EW886" s="23"/>
      <c r="EX886" s="23"/>
      <c r="EY886" s="23"/>
      <c r="EZ886" s="23"/>
      <c r="FA886" s="23"/>
      <c r="FB886" s="23"/>
      <c r="FC886" s="23"/>
      <c r="FD886" s="23"/>
      <c r="FE886" s="23"/>
      <c r="FF886" s="23"/>
      <c r="FG886" s="23"/>
      <c r="FH886" s="23"/>
      <c r="FI886" s="23"/>
      <c r="FJ886" s="23"/>
      <c r="FK886" s="23"/>
      <c r="FL886" s="23"/>
      <c r="FM886" s="23"/>
      <c r="FN886" s="23"/>
      <c r="FO886" s="23"/>
      <c r="FP886" s="23"/>
      <c r="FQ886" s="23"/>
      <c r="FR886" s="23"/>
      <c r="FS886" s="23"/>
      <c r="FT886" s="23"/>
      <c r="FU886" s="23"/>
      <c r="FV886" s="23"/>
      <c r="FW886" s="23"/>
      <c r="FX886" s="23"/>
      <c r="FY886" s="23"/>
      <c r="FZ886" s="23"/>
      <c r="GA886" s="23"/>
      <c r="GB886" s="23"/>
      <c r="GC886" s="23"/>
      <c r="GD886" s="23"/>
      <c r="GE886" s="23"/>
      <c r="GF886" s="23"/>
      <c r="GG886" s="23"/>
      <c r="GH886" s="23"/>
      <c r="GI886" s="23"/>
    </row>
    <row r="887" spans="1:191" x14ac:dyDescent="0.35">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c r="CB887" s="23"/>
      <c r="CC887" s="23"/>
      <c r="CD887" s="23"/>
      <c r="CE887" s="23"/>
      <c r="CF887" s="23"/>
      <c r="CG887" s="23"/>
      <c r="CH887" s="23"/>
      <c r="CI887" s="23"/>
      <c r="CJ887" s="23"/>
      <c r="CK887" s="23"/>
      <c r="CL887" s="23"/>
      <c r="CM887" s="23"/>
      <c r="CN887" s="23"/>
      <c r="CO887" s="23"/>
      <c r="CP887" s="23"/>
      <c r="CQ887" s="23"/>
      <c r="CR887" s="23"/>
      <c r="CS887" s="23"/>
      <c r="CT887" s="23"/>
      <c r="CU887" s="23"/>
      <c r="CV887" s="23"/>
      <c r="CW887" s="23"/>
      <c r="CX887" s="23"/>
      <c r="CY887" s="23"/>
      <c r="CZ887" s="23"/>
      <c r="DA887" s="23"/>
      <c r="DB887" s="23"/>
      <c r="DC887" s="23"/>
      <c r="DD887" s="23"/>
      <c r="DE887" s="23"/>
      <c r="DF887" s="23"/>
      <c r="DG887" s="23"/>
      <c r="DH887" s="23"/>
      <c r="DI887" s="23"/>
      <c r="DJ887" s="23"/>
      <c r="DK887" s="23"/>
      <c r="DL887" s="23"/>
      <c r="DM887" s="23"/>
      <c r="DN887" s="23"/>
      <c r="DO887" s="23"/>
      <c r="DP887" s="23"/>
      <c r="DQ887" s="23"/>
      <c r="DR887" s="23"/>
      <c r="DS887" s="23"/>
      <c r="DT887" s="23"/>
      <c r="DU887" s="23"/>
      <c r="DV887" s="23"/>
      <c r="DW887" s="23"/>
      <c r="DX887" s="23"/>
      <c r="DY887" s="23"/>
      <c r="DZ887" s="23"/>
      <c r="EA887" s="23"/>
      <c r="EB887" s="23"/>
      <c r="EC887" s="23"/>
      <c r="ED887" s="23"/>
      <c r="EE887" s="23"/>
      <c r="EF887" s="23"/>
      <c r="EG887" s="23"/>
      <c r="EH887" s="23"/>
      <c r="EI887" s="23"/>
      <c r="EJ887" s="23"/>
      <c r="EK887" s="23"/>
      <c r="EL887" s="23"/>
      <c r="EM887" s="23"/>
      <c r="EN887" s="23"/>
      <c r="EO887" s="23"/>
      <c r="EP887" s="23"/>
      <c r="EQ887" s="23"/>
      <c r="ER887" s="23"/>
      <c r="ES887" s="23"/>
      <c r="ET887" s="23"/>
      <c r="EU887" s="23"/>
      <c r="EV887" s="23"/>
      <c r="EW887" s="23"/>
      <c r="EX887" s="23"/>
      <c r="EY887" s="23"/>
      <c r="EZ887" s="23"/>
      <c r="FA887" s="23"/>
      <c r="FB887" s="23"/>
      <c r="FC887" s="23"/>
      <c r="FD887" s="23"/>
      <c r="FE887" s="23"/>
      <c r="FF887" s="23"/>
      <c r="FG887" s="23"/>
      <c r="FH887" s="23"/>
      <c r="FI887" s="23"/>
      <c r="FJ887" s="23"/>
      <c r="FK887" s="23"/>
      <c r="FL887" s="23"/>
      <c r="FM887" s="23"/>
      <c r="FN887" s="23"/>
      <c r="FO887" s="23"/>
      <c r="FP887" s="23"/>
      <c r="FQ887" s="23"/>
      <c r="FR887" s="23"/>
      <c r="FS887" s="23"/>
      <c r="FT887" s="23"/>
      <c r="FU887" s="23"/>
      <c r="FV887" s="23"/>
      <c r="FW887" s="23"/>
      <c r="FX887" s="23"/>
      <c r="FY887" s="23"/>
      <c r="FZ887" s="23"/>
      <c r="GA887" s="23"/>
      <c r="GB887" s="23"/>
      <c r="GC887" s="23"/>
      <c r="GD887" s="23"/>
      <c r="GE887" s="23"/>
      <c r="GF887" s="23"/>
      <c r="GG887" s="23"/>
      <c r="GH887" s="23"/>
      <c r="GI887" s="23"/>
    </row>
    <row r="888" spans="1:191" x14ac:dyDescent="0.35">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3"/>
      <c r="DE888" s="23"/>
      <c r="DF888" s="23"/>
      <c r="DG888" s="23"/>
      <c r="DH888" s="23"/>
      <c r="DI888" s="23"/>
      <c r="DJ888" s="23"/>
      <c r="DK888" s="23"/>
      <c r="DL888" s="23"/>
      <c r="DM888" s="23"/>
      <c r="DN888" s="23"/>
      <c r="DO888" s="23"/>
      <c r="DP888" s="23"/>
      <c r="DQ888" s="23"/>
      <c r="DR888" s="23"/>
      <c r="DS888" s="23"/>
      <c r="DT888" s="23"/>
      <c r="DU888" s="23"/>
      <c r="DV888" s="23"/>
      <c r="DW888" s="23"/>
      <c r="DX888" s="23"/>
      <c r="DY888" s="23"/>
      <c r="DZ888" s="23"/>
      <c r="EA888" s="23"/>
      <c r="EB888" s="23"/>
      <c r="EC888" s="23"/>
      <c r="ED888" s="23"/>
      <c r="EE888" s="23"/>
      <c r="EF888" s="23"/>
      <c r="EG888" s="23"/>
      <c r="EH888" s="23"/>
      <c r="EI888" s="23"/>
      <c r="EJ888" s="23"/>
      <c r="EK888" s="23"/>
      <c r="EL888" s="23"/>
      <c r="EM888" s="23"/>
      <c r="EN888" s="23"/>
      <c r="EO888" s="23"/>
      <c r="EP888" s="23"/>
      <c r="EQ888" s="23"/>
      <c r="ER888" s="23"/>
      <c r="ES888" s="23"/>
      <c r="ET888" s="23"/>
      <c r="EU888" s="23"/>
      <c r="EV888" s="23"/>
      <c r="EW888" s="23"/>
      <c r="EX888" s="23"/>
      <c r="EY888" s="23"/>
      <c r="EZ888" s="23"/>
      <c r="FA888" s="23"/>
      <c r="FB888" s="23"/>
      <c r="FC888" s="23"/>
      <c r="FD888" s="23"/>
      <c r="FE888" s="23"/>
      <c r="FF888" s="23"/>
      <c r="FG888" s="23"/>
      <c r="FH888" s="23"/>
      <c r="FI888" s="23"/>
      <c r="FJ888" s="23"/>
      <c r="FK888" s="23"/>
      <c r="FL888" s="23"/>
      <c r="FM888" s="23"/>
      <c r="FN888" s="23"/>
      <c r="FO888" s="23"/>
      <c r="FP888" s="23"/>
      <c r="FQ888" s="23"/>
      <c r="FR888" s="23"/>
      <c r="FS888" s="23"/>
      <c r="FT888" s="23"/>
      <c r="FU888" s="23"/>
      <c r="FV888" s="23"/>
      <c r="FW888" s="23"/>
      <c r="FX888" s="23"/>
      <c r="FY888" s="23"/>
      <c r="FZ888" s="23"/>
      <c r="GA888" s="23"/>
      <c r="GB888" s="23"/>
      <c r="GC888" s="23"/>
      <c r="GD888" s="23"/>
      <c r="GE888" s="23"/>
      <c r="GF888" s="23"/>
      <c r="GG888" s="23"/>
      <c r="GH888" s="23"/>
      <c r="GI888" s="23"/>
    </row>
    <row r="889" spans="1:191" x14ac:dyDescent="0.35">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c r="CB889" s="23"/>
      <c r="CC889" s="23"/>
      <c r="CD889" s="23"/>
      <c r="CE889" s="23"/>
      <c r="CF889" s="23"/>
      <c r="CG889" s="23"/>
      <c r="CH889" s="23"/>
      <c r="CI889" s="23"/>
      <c r="CJ889" s="23"/>
      <c r="CK889" s="23"/>
      <c r="CL889" s="23"/>
      <c r="CM889" s="23"/>
      <c r="CN889" s="23"/>
      <c r="CO889" s="23"/>
      <c r="CP889" s="23"/>
      <c r="CQ889" s="23"/>
      <c r="CR889" s="23"/>
      <c r="CS889" s="23"/>
      <c r="CT889" s="23"/>
      <c r="CU889" s="23"/>
      <c r="CV889" s="23"/>
      <c r="CW889" s="23"/>
      <c r="CX889" s="23"/>
      <c r="CY889" s="23"/>
      <c r="CZ889" s="23"/>
      <c r="DA889" s="23"/>
      <c r="DB889" s="23"/>
      <c r="DC889" s="23"/>
      <c r="DD889" s="23"/>
      <c r="DE889" s="23"/>
      <c r="DF889" s="23"/>
      <c r="DG889" s="23"/>
      <c r="DH889" s="23"/>
      <c r="DI889" s="23"/>
      <c r="DJ889" s="23"/>
      <c r="DK889" s="23"/>
      <c r="DL889" s="23"/>
      <c r="DM889" s="23"/>
      <c r="DN889" s="23"/>
      <c r="DO889" s="23"/>
      <c r="DP889" s="23"/>
      <c r="DQ889" s="23"/>
      <c r="DR889" s="23"/>
      <c r="DS889" s="23"/>
      <c r="DT889" s="23"/>
      <c r="DU889" s="23"/>
      <c r="DV889" s="23"/>
      <c r="DW889" s="23"/>
      <c r="DX889" s="23"/>
      <c r="DY889" s="23"/>
      <c r="DZ889" s="23"/>
      <c r="EA889" s="23"/>
      <c r="EB889" s="23"/>
      <c r="EC889" s="23"/>
      <c r="ED889" s="23"/>
      <c r="EE889" s="23"/>
      <c r="EF889" s="23"/>
      <c r="EG889" s="23"/>
      <c r="EH889" s="23"/>
      <c r="EI889" s="23"/>
      <c r="EJ889" s="23"/>
      <c r="EK889" s="23"/>
      <c r="EL889" s="23"/>
      <c r="EM889" s="23"/>
      <c r="EN889" s="23"/>
      <c r="EO889" s="23"/>
      <c r="EP889" s="23"/>
      <c r="EQ889" s="23"/>
      <c r="ER889" s="23"/>
      <c r="ES889" s="23"/>
      <c r="ET889" s="23"/>
      <c r="EU889" s="23"/>
      <c r="EV889" s="23"/>
      <c r="EW889" s="23"/>
      <c r="EX889" s="23"/>
      <c r="EY889" s="23"/>
      <c r="EZ889" s="23"/>
      <c r="FA889" s="23"/>
      <c r="FB889" s="23"/>
      <c r="FC889" s="23"/>
      <c r="FD889" s="23"/>
      <c r="FE889" s="23"/>
      <c r="FF889" s="23"/>
      <c r="FG889" s="23"/>
      <c r="FH889" s="23"/>
      <c r="FI889" s="23"/>
      <c r="FJ889" s="23"/>
      <c r="FK889" s="23"/>
      <c r="FL889" s="23"/>
      <c r="FM889" s="23"/>
      <c r="FN889" s="23"/>
      <c r="FO889" s="23"/>
      <c r="FP889" s="23"/>
      <c r="FQ889" s="23"/>
      <c r="FR889" s="23"/>
      <c r="FS889" s="23"/>
      <c r="FT889" s="23"/>
      <c r="FU889" s="23"/>
      <c r="FV889" s="23"/>
      <c r="FW889" s="23"/>
      <c r="FX889" s="23"/>
      <c r="FY889" s="23"/>
      <c r="FZ889" s="23"/>
      <c r="GA889" s="23"/>
      <c r="GB889" s="23"/>
      <c r="GC889" s="23"/>
      <c r="GD889" s="23"/>
      <c r="GE889" s="23"/>
      <c r="GF889" s="23"/>
      <c r="GG889" s="23"/>
      <c r="GH889" s="23"/>
      <c r="GI889" s="23"/>
    </row>
    <row r="890" spans="1:191" x14ac:dyDescent="0.35">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c r="CB890" s="23"/>
      <c r="CC890" s="23"/>
      <c r="CD890" s="23"/>
      <c r="CE890" s="23"/>
      <c r="CF890" s="23"/>
      <c r="CG890" s="23"/>
      <c r="CH890" s="23"/>
      <c r="CI890" s="23"/>
      <c r="CJ890" s="23"/>
      <c r="CK890" s="23"/>
      <c r="CL890" s="23"/>
      <c r="CM890" s="23"/>
      <c r="CN890" s="23"/>
      <c r="CO890" s="23"/>
      <c r="CP890" s="23"/>
      <c r="CQ890" s="23"/>
      <c r="CR890" s="23"/>
      <c r="CS890" s="23"/>
      <c r="CT890" s="23"/>
      <c r="CU890" s="23"/>
      <c r="CV890" s="23"/>
      <c r="CW890" s="23"/>
      <c r="CX890" s="23"/>
      <c r="CY890" s="23"/>
      <c r="CZ890" s="23"/>
      <c r="DA890" s="23"/>
      <c r="DB890" s="23"/>
      <c r="DC890" s="23"/>
      <c r="DD890" s="23"/>
      <c r="DE890" s="23"/>
      <c r="DF890" s="23"/>
      <c r="DG890" s="23"/>
      <c r="DH890" s="23"/>
      <c r="DI890" s="23"/>
      <c r="DJ890" s="23"/>
      <c r="DK890" s="23"/>
      <c r="DL890" s="23"/>
      <c r="DM890" s="23"/>
      <c r="DN890" s="23"/>
      <c r="DO890" s="23"/>
      <c r="DP890" s="23"/>
      <c r="DQ890" s="23"/>
      <c r="DR890" s="23"/>
      <c r="DS890" s="23"/>
      <c r="DT890" s="23"/>
      <c r="DU890" s="23"/>
      <c r="DV890" s="23"/>
      <c r="DW890" s="23"/>
      <c r="DX890" s="23"/>
      <c r="DY890" s="23"/>
      <c r="DZ890" s="23"/>
      <c r="EA890" s="23"/>
      <c r="EB890" s="23"/>
      <c r="EC890" s="23"/>
      <c r="ED890" s="23"/>
      <c r="EE890" s="23"/>
      <c r="EF890" s="23"/>
      <c r="EG890" s="23"/>
      <c r="EH890" s="23"/>
      <c r="EI890" s="23"/>
      <c r="EJ890" s="23"/>
      <c r="EK890" s="23"/>
      <c r="EL890" s="23"/>
      <c r="EM890" s="23"/>
      <c r="EN890" s="23"/>
      <c r="EO890" s="23"/>
      <c r="EP890" s="23"/>
      <c r="EQ890" s="23"/>
      <c r="ER890" s="23"/>
      <c r="ES890" s="23"/>
      <c r="ET890" s="23"/>
      <c r="EU890" s="23"/>
      <c r="EV890" s="23"/>
      <c r="EW890" s="23"/>
      <c r="EX890" s="23"/>
      <c r="EY890" s="23"/>
      <c r="EZ890" s="23"/>
      <c r="FA890" s="23"/>
      <c r="FB890" s="23"/>
      <c r="FC890" s="23"/>
      <c r="FD890" s="23"/>
      <c r="FE890" s="23"/>
      <c r="FF890" s="23"/>
      <c r="FG890" s="23"/>
      <c r="FH890" s="23"/>
      <c r="FI890" s="23"/>
      <c r="FJ890" s="23"/>
      <c r="FK890" s="23"/>
      <c r="FL890" s="23"/>
      <c r="FM890" s="23"/>
      <c r="FN890" s="23"/>
      <c r="FO890" s="23"/>
      <c r="FP890" s="23"/>
      <c r="FQ890" s="23"/>
      <c r="FR890" s="23"/>
      <c r="FS890" s="23"/>
      <c r="FT890" s="23"/>
      <c r="FU890" s="23"/>
      <c r="FV890" s="23"/>
      <c r="FW890" s="23"/>
      <c r="FX890" s="23"/>
      <c r="FY890" s="23"/>
      <c r="FZ890" s="23"/>
      <c r="GA890" s="23"/>
      <c r="GB890" s="23"/>
      <c r="GC890" s="23"/>
      <c r="GD890" s="23"/>
      <c r="GE890" s="23"/>
      <c r="GF890" s="23"/>
      <c r="GG890" s="23"/>
      <c r="GH890" s="23"/>
      <c r="GI890" s="23"/>
    </row>
    <row r="891" spans="1:191" x14ac:dyDescent="0.35">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c r="CB891" s="23"/>
      <c r="CC891" s="23"/>
      <c r="CD891" s="23"/>
      <c r="CE891" s="23"/>
      <c r="CF891" s="23"/>
      <c r="CG891" s="23"/>
      <c r="CH891" s="23"/>
      <c r="CI891" s="23"/>
      <c r="CJ891" s="23"/>
      <c r="CK891" s="23"/>
      <c r="CL891" s="23"/>
      <c r="CM891" s="23"/>
      <c r="CN891" s="23"/>
      <c r="CO891" s="23"/>
      <c r="CP891" s="23"/>
      <c r="CQ891" s="23"/>
      <c r="CR891" s="23"/>
      <c r="CS891" s="23"/>
      <c r="CT891" s="23"/>
      <c r="CU891" s="23"/>
      <c r="CV891" s="23"/>
      <c r="CW891" s="23"/>
      <c r="CX891" s="23"/>
      <c r="CY891" s="23"/>
      <c r="CZ891" s="23"/>
      <c r="DA891" s="23"/>
      <c r="DB891" s="23"/>
      <c r="DC891" s="23"/>
      <c r="DD891" s="23"/>
      <c r="DE891" s="23"/>
      <c r="DF891" s="23"/>
      <c r="DG891" s="23"/>
      <c r="DH891" s="23"/>
      <c r="DI891" s="23"/>
      <c r="DJ891" s="23"/>
      <c r="DK891" s="23"/>
      <c r="DL891" s="23"/>
      <c r="DM891" s="23"/>
      <c r="DN891" s="23"/>
      <c r="DO891" s="23"/>
      <c r="DP891" s="23"/>
      <c r="DQ891" s="23"/>
      <c r="DR891" s="23"/>
      <c r="DS891" s="23"/>
      <c r="DT891" s="23"/>
      <c r="DU891" s="23"/>
      <c r="DV891" s="23"/>
      <c r="DW891" s="23"/>
      <c r="DX891" s="23"/>
      <c r="DY891" s="23"/>
      <c r="DZ891" s="23"/>
      <c r="EA891" s="23"/>
      <c r="EB891" s="23"/>
      <c r="EC891" s="23"/>
      <c r="ED891" s="23"/>
      <c r="EE891" s="23"/>
      <c r="EF891" s="23"/>
      <c r="EG891" s="23"/>
      <c r="EH891" s="23"/>
      <c r="EI891" s="23"/>
      <c r="EJ891" s="23"/>
      <c r="EK891" s="23"/>
      <c r="EL891" s="23"/>
      <c r="EM891" s="23"/>
      <c r="EN891" s="23"/>
      <c r="EO891" s="23"/>
      <c r="EP891" s="23"/>
      <c r="EQ891" s="23"/>
      <c r="ER891" s="23"/>
      <c r="ES891" s="23"/>
      <c r="ET891" s="23"/>
      <c r="EU891" s="23"/>
      <c r="EV891" s="23"/>
      <c r="EW891" s="23"/>
      <c r="EX891" s="23"/>
      <c r="EY891" s="23"/>
      <c r="EZ891" s="23"/>
      <c r="FA891" s="23"/>
      <c r="FB891" s="23"/>
      <c r="FC891" s="23"/>
      <c r="FD891" s="23"/>
      <c r="FE891" s="23"/>
      <c r="FF891" s="23"/>
      <c r="FG891" s="23"/>
      <c r="FH891" s="23"/>
      <c r="FI891" s="23"/>
      <c r="FJ891" s="23"/>
      <c r="FK891" s="23"/>
      <c r="FL891" s="23"/>
      <c r="FM891" s="23"/>
      <c r="FN891" s="23"/>
      <c r="FO891" s="23"/>
      <c r="FP891" s="23"/>
      <c r="FQ891" s="23"/>
      <c r="FR891" s="23"/>
      <c r="FS891" s="23"/>
      <c r="FT891" s="23"/>
      <c r="FU891" s="23"/>
      <c r="FV891" s="23"/>
      <c r="FW891" s="23"/>
      <c r="FX891" s="23"/>
      <c r="FY891" s="23"/>
      <c r="FZ891" s="23"/>
      <c r="GA891" s="23"/>
      <c r="GB891" s="23"/>
      <c r="GC891" s="23"/>
      <c r="GD891" s="23"/>
      <c r="GE891" s="23"/>
      <c r="GF891" s="23"/>
      <c r="GG891" s="23"/>
      <c r="GH891" s="23"/>
      <c r="GI891" s="23"/>
    </row>
    <row r="892" spans="1:191" x14ac:dyDescent="0.35">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c r="CB892" s="23"/>
      <c r="CC892" s="23"/>
      <c r="CD892" s="23"/>
      <c r="CE892" s="23"/>
      <c r="CF892" s="23"/>
      <c r="CG892" s="23"/>
      <c r="CH892" s="23"/>
      <c r="CI892" s="23"/>
      <c r="CJ892" s="23"/>
      <c r="CK892" s="23"/>
      <c r="CL892" s="23"/>
      <c r="CM892" s="23"/>
      <c r="CN892" s="23"/>
      <c r="CO892" s="23"/>
      <c r="CP892" s="23"/>
      <c r="CQ892" s="23"/>
      <c r="CR892" s="23"/>
      <c r="CS892" s="23"/>
      <c r="CT892" s="23"/>
      <c r="CU892" s="23"/>
      <c r="CV892" s="23"/>
      <c r="CW892" s="23"/>
      <c r="CX892" s="23"/>
      <c r="CY892" s="23"/>
      <c r="CZ892" s="23"/>
      <c r="DA892" s="23"/>
      <c r="DB892" s="23"/>
      <c r="DC892" s="23"/>
      <c r="DD892" s="23"/>
      <c r="DE892" s="23"/>
      <c r="DF892" s="23"/>
      <c r="DG892" s="23"/>
      <c r="DH892" s="23"/>
      <c r="DI892" s="23"/>
      <c r="DJ892" s="23"/>
      <c r="DK892" s="23"/>
      <c r="DL892" s="23"/>
      <c r="DM892" s="23"/>
      <c r="DN892" s="23"/>
      <c r="DO892" s="23"/>
      <c r="DP892" s="23"/>
      <c r="DQ892" s="23"/>
      <c r="DR892" s="23"/>
      <c r="DS892" s="23"/>
      <c r="DT892" s="23"/>
      <c r="DU892" s="23"/>
      <c r="DV892" s="23"/>
      <c r="DW892" s="23"/>
      <c r="DX892" s="23"/>
      <c r="DY892" s="23"/>
      <c r="DZ892" s="23"/>
      <c r="EA892" s="23"/>
      <c r="EB892" s="23"/>
      <c r="EC892" s="23"/>
      <c r="ED892" s="23"/>
      <c r="EE892" s="23"/>
      <c r="EF892" s="23"/>
      <c r="EG892" s="23"/>
      <c r="EH892" s="23"/>
      <c r="EI892" s="23"/>
      <c r="EJ892" s="23"/>
      <c r="EK892" s="23"/>
      <c r="EL892" s="23"/>
      <c r="EM892" s="23"/>
      <c r="EN892" s="23"/>
      <c r="EO892" s="23"/>
      <c r="EP892" s="23"/>
      <c r="EQ892" s="23"/>
      <c r="ER892" s="23"/>
      <c r="ES892" s="23"/>
      <c r="ET892" s="23"/>
      <c r="EU892" s="23"/>
      <c r="EV892" s="23"/>
      <c r="EW892" s="23"/>
      <c r="EX892" s="23"/>
      <c r="EY892" s="23"/>
      <c r="EZ892" s="23"/>
      <c r="FA892" s="23"/>
      <c r="FB892" s="23"/>
      <c r="FC892" s="23"/>
      <c r="FD892" s="23"/>
      <c r="FE892" s="23"/>
      <c r="FF892" s="23"/>
      <c r="FG892" s="23"/>
      <c r="FH892" s="23"/>
      <c r="FI892" s="23"/>
      <c r="FJ892" s="23"/>
      <c r="FK892" s="23"/>
      <c r="FL892" s="23"/>
      <c r="FM892" s="23"/>
      <c r="FN892" s="23"/>
      <c r="FO892" s="23"/>
      <c r="FP892" s="23"/>
      <c r="FQ892" s="23"/>
      <c r="FR892" s="23"/>
      <c r="FS892" s="23"/>
      <c r="FT892" s="23"/>
      <c r="FU892" s="23"/>
      <c r="FV892" s="23"/>
      <c r="FW892" s="23"/>
      <c r="FX892" s="23"/>
      <c r="FY892" s="23"/>
      <c r="FZ892" s="23"/>
      <c r="GA892" s="23"/>
      <c r="GB892" s="23"/>
      <c r="GC892" s="23"/>
      <c r="GD892" s="23"/>
      <c r="GE892" s="23"/>
      <c r="GF892" s="23"/>
      <c r="GG892" s="23"/>
      <c r="GH892" s="23"/>
      <c r="GI892" s="23"/>
    </row>
    <row r="893" spans="1:191" x14ac:dyDescent="0.35">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3"/>
      <c r="BD893" s="23"/>
      <c r="BE893" s="23"/>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c r="CB893" s="23"/>
      <c r="CC893" s="23"/>
      <c r="CD893" s="23"/>
      <c r="CE893" s="23"/>
      <c r="CF893" s="23"/>
      <c r="CG893" s="23"/>
      <c r="CH893" s="23"/>
      <c r="CI893" s="23"/>
      <c r="CJ893" s="23"/>
      <c r="CK893" s="23"/>
      <c r="CL893" s="23"/>
      <c r="CM893" s="23"/>
      <c r="CN893" s="23"/>
      <c r="CO893" s="23"/>
      <c r="CP893" s="23"/>
      <c r="CQ893" s="23"/>
      <c r="CR893" s="23"/>
      <c r="CS893" s="23"/>
      <c r="CT893" s="23"/>
      <c r="CU893" s="23"/>
      <c r="CV893" s="23"/>
      <c r="CW893" s="23"/>
      <c r="CX893" s="23"/>
      <c r="CY893" s="23"/>
      <c r="CZ893" s="23"/>
      <c r="DA893" s="23"/>
      <c r="DB893" s="23"/>
      <c r="DC893" s="23"/>
      <c r="DD893" s="23"/>
      <c r="DE893" s="23"/>
      <c r="DF893" s="23"/>
      <c r="DG893" s="23"/>
      <c r="DH893" s="23"/>
      <c r="DI893" s="23"/>
      <c r="DJ893" s="23"/>
      <c r="DK893" s="23"/>
      <c r="DL893" s="23"/>
      <c r="DM893" s="23"/>
      <c r="DN893" s="23"/>
      <c r="DO893" s="23"/>
      <c r="DP893" s="23"/>
      <c r="DQ893" s="23"/>
      <c r="DR893" s="23"/>
      <c r="DS893" s="23"/>
      <c r="DT893" s="23"/>
      <c r="DU893" s="23"/>
      <c r="DV893" s="23"/>
      <c r="DW893" s="23"/>
      <c r="DX893" s="23"/>
      <c r="DY893" s="23"/>
      <c r="DZ893" s="23"/>
      <c r="EA893" s="23"/>
      <c r="EB893" s="23"/>
      <c r="EC893" s="23"/>
      <c r="ED893" s="23"/>
      <c r="EE893" s="23"/>
      <c r="EF893" s="23"/>
      <c r="EG893" s="23"/>
      <c r="EH893" s="23"/>
      <c r="EI893" s="23"/>
      <c r="EJ893" s="23"/>
      <c r="EK893" s="23"/>
      <c r="EL893" s="23"/>
      <c r="EM893" s="23"/>
      <c r="EN893" s="23"/>
      <c r="EO893" s="23"/>
      <c r="EP893" s="23"/>
      <c r="EQ893" s="23"/>
      <c r="ER893" s="23"/>
      <c r="ES893" s="23"/>
      <c r="ET893" s="23"/>
      <c r="EU893" s="23"/>
      <c r="EV893" s="23"/>
      <c r="EW893" s="23"/>
      <c r="EX893" s="23"/>
      <c r="EY893" s="23"/>
      <c r="EZ893" s="23"/>
      <c r="FA893" s="23"/>
      <c r="FB893" s="23"/>
      <c r="FC893" s="23"/>
      <c r="FD893" s="23"/>
      <c r="FE893" s="23"/>
      <c r="FF893" s="23"/>
      <c r="FG893" s="23"/>
      <c r="FH893" s="23"/>
      <c r="FI893" s="23"/>
      <c r="FJ893" s="23"/>
      <c r="FK893" s="23"/>
      <c r="FL893" s="23"/>
      <c r="FM893" s="23"/>
      <c r="FN893" s="23"/>
      <c r="FO893" s="23"/>
      <c r="FP893" s="23"/>
      <c r="FQ893" s="23"/>
      <c r="FR893" s="23"/>
      <c r="FS893" s="23"/>
      <c r="FT893" s="23"/>
      <c r="FU893" s="23"/>
      <c r="FV893" s="23"/>
      <c r="FW893" s="23"/>
      <c r="FX893" s="23"/>
      <c r="FY893" s="23"/>
      <c r="FZ893" s="23"/>
      <c r="GA893" s="23"/>
      <c r="GB893" s="23"/>
      <c r="GC893" s="23"/>
      <c r="GD893" s="23"/>
      <c r="GE893" s="23"/>
      <c r="GF893" s="23"/>
      <c r="GG893" s="23"/>
      <c r="GH893" s="23"/>
      <c r="GI893" s="23"/>
    </row>
    <row r="894" spans="1:191" x14ac:dyDescent="0.35">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c r="CB894" s="23"/>
      <c r="CC894" s="23"/>
      <c r="CD894" s="23"/>
      <c r="CE894" s="23"/>
      <c r="CF894" s="23"/>
      <c r="CG894" s="23"/>
      <c r="CH894" s="23"/>
      <c r="CI894" s="23"/>
      <c r="CJ894" s="23"/>
      <c r="CK894" s="23"/>
      <c r="CL894" s="23"/>
      <c r="CM894" s="23"/>
      <c r="CN894" s="23"/>
      <c r="CO894" s="23"/>
      <c r="CP894" s="23"/>
      <c r="CQ894" s="23"/>
      <c r="CR894" s="23"/>
      <c r="CS894" s="23"/>
      <c r="CT894" s="23"/>
      <c r="CU894" s="23"/>
      <c r="CV894" s="23"/>
      <c r="CW894" s="23"/>
      <c r="CX894" s="23"/>
      <c r="CY894" s="23"/>
      <c r="CZ894" s="23"/>
      <c r="DA894" s="23"/>
      <c r="DB894" s="23"/>
      <c r="DC894" s="23"/>
      <c r="DD894" s="23"/>
      <c r="DE894" s="23"/>
      <c r="DF894" s="23"/>
      <c r="DG894" s="23"/>
      <c r="DH894" s="23"/>
      <c r="DI894" s="23"/>
      <c r="DJ894" s="23"/>
      <c r="DK894" s="23"/>
      <c r="DL894" s="23"/>
      <c r="DM894" s="23"/>
      <c r="DN894" s="23"/>
      <c r="DO894" s="23"/>
      <c r="DP894" s="23"/>
      <c r="DQ894" s="23"/>
      <c r="DR894" s="23"/>
      <c r="DS894" s="23"/>
      <c r="DT894" s="23"/>
      <c r="DU894" s="23"/>
      <c r="DV894" s="23"/>
      <c r="DW894" s="23"/>
      <c r="DX894" s="23"/>
      <c r="DY894" s="23"/>
      <c r="DZ894" s="23"/>
      <c r="EA894" s="23"/>
      <c r="EB894" s="23"/>
      <c r="EC894" s="23"/>
      <c r="ED894" s="23"/>
      <c r="EE894" s="23"/>
      <c r="EF894" s="23"/>
      <c r="EG894" s="23"/>
      <c r="EH894" s="23"/>
      <c r="EI894" s="23"/>
      <c r="EJ894" s="23"/>
      <c r="EK894" s="23"/>
      <c r="EL894" s="23"/>
      <c r="EM894" s="23"/>
      <c r="EN894" s="23"/>
      <c r="EO894" s="23"/>
      <c r="EP894" s="23"/>
      <c r="EQ894" s="23"/>
      <c r="ER894" s="23"/>
      <c r="ES894" s="23"/>
      <c r="ET894" s="23"/>
      <c r="EU894" s="23"/>
      <c r="EV894" s="23"/>
      <c r="EW894" s="23"/>
      <c r="EX894" s="23"/>
      <c r="EY894" s="23"/>
      <c r="EZ894" s="23"/>
      <c r="FA894" s="23"/>
      <c r="FB894" s="23"/>
      <c r="FC894" s="23"/>
      <c r="FD894" s="23"/>
      <c r="FE894" s="23"/>
      <c r="FF894" s="23"/>
      <c r="FG894" s="23"/>
      <c r="FH894" s="23"/>
      <c r="FI894" s="23"/>
      <c r="FJ894" s="23"/>
      <c r="FK894" s="23"/>
      <c r="FL894" s="23"/>
      <c r="FM894" s="23"/>
      <c r="FN894" s="23"/>
      <c r="FO894" s="23"/>
      <c r="FP894" s="23"/>
      <c r="FQ894" s="23"/>
      <c r="FR894" s="23"/>
      <c r="FS894" s="23"/>
      <c r="FT894" s="23"/>
      <c r="FU894" s="23"/>
      <c r="FV894" s="23"/>
      <c r="FW894" s="23"/>
      <c r="FX894" s="23"/>
      <c r="FY894" s="23"/>
      <c r="FZ894" s="23"/>
      <c r="GA894" s="23"/>
      <c r="GB894" s="23"/>
      <c r="GC894" s="23"/>
      <c r="GD894" s="23"/>
      <c r="GE894" s="23"/>
      <c r="GF894" s="23"/>
      <c r="GG894" s="23"/>
      <c r="GH894" s="23"/>
      <c r="GI894" s="23"/>
    </row>
    <row r="895" spans="1:191" x14ac:dyDescent="0.35">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c r="CB895" s="23"/>
      <c r="CC895" s="23"/>
      <c r="CD895" s="23"/>
      <c r="CE895" s="23"/>
      <c r="CF895" s="23"/>
      <c r="CG895" s="23"/>
      <c r="CH895" s="23"/>
      <c r="CI895" s="23"/>
      <c r="CJ895" s="23"/>
      <c r="CK895" s="23"/>
      <c r="CL895" s="23"/>
      <c r="CM895" s="23"/>
      <c r="CN895" s="23"/>
      <c r="CO895" s="23"/>
      <c r="CP895" s="23"/>
      <c r="CQ895" s="23"/>
      <c r="CR895" s="23"/>
      <c r="CS895" s="23"/>
      <c r="CT895" s="23"/>
      <c r="CU895" s="23"/>
      <c r="CV895" s="23"/>
      <c r="CW895" s="23"/>
      <c r="CX895" s="23"/>
      <c r="CY895" s="23"/>
      <c r="CZ895" s="23"/>
      <c r="DA895" s="23"/>
      <c r="DB895" s="23"/>
      <c r="DC895" s="23"/>
      <c r="DD895" s="23"/>
      <c r="DE895" s="23"/>
      <c r="DF895" s="23"/>
      <c r="DG895" s="23"/>
      <c r="DH895" s="23"/>
      <c r="DI895" s="23"/>
      <c r="DJ895" s="23"/>
      <c r="DK895" s="23"/>
      <c r="DL895" s="23"/>
      <c r="DM895" s="23"/>
      <c r="DN895" s="23"/>
      <c r="DO895" s="23"/>
      <c r="DP895" s="23"/>
      <c r="DQ895" s="23"/>
      <c r="DR895" s="23"/>
      <c r="DS895" s="23"/>
      <c r="DT895" s="23"/>
      <c r="DU895" s="23"/>
      <c r="DV895" s="23"/>
      <c r="DW895" s="23"/>
      <c r="DX895" s="23"/>
      <c r="DY895" s="23"/>
      <c r="DZ895" s="23"/>
      <c r="EA895" s="23"/>
      <c r="EB895" s="23"/>
      <c r="EC895" s="23"/>
      <c r="ED895" s="23"/>
      <c r="EE895" s="23"/>
      <c r="EF895" s="23"/>
      <c r="EG895" s="23"/>
      <c r="EH895" s="23"/>
      <c r="EI895" s="23"/>
      <c r="EJ895" s="23"/>
      <c r="EK895" s="23"/>
      <c r="EL895" s="23"/>
      <c r="EM895" s="23"/>
      <c r="EN895" s="23"/>
      <c r="EO895" s="23"/>
      <c r="EP895" s="23"/>
      <c r="EQ895" s="23"/>
      <c r="ER895" s="23"/>
      <c r="ES895" s="23"/>
      <c r="ET895" s="23"/>
      <c r="EU895" s="23"/>
      <c r="EV895" s="23"/>
      <c r="EW895" s="23"/>
      <c r="EX895" s="23"/>
      <c r="EY895" s="23"/>
      <c r="EZ895" s="23"/>
      <c r="FA895" s="23"/>
      <c r="FB895" s="23"/>
      <c r="FC895" s="23"/>
      <c r="FD895" s="23"/>
      <c r="FE895" s="23"/>
      <c r="FF895" s="23"/>
      <c r="FG895" s="23"/>
      <c r="FH895" s="23"/>
      <c r="FI895" s="23"/>
      <c r="FJ895" s="23"/>
      <c r="FK895" s="23"/>
      <c r="FL895" s="23"/>
      <c r="FM895" s="23"/>
      <c r="FN895" s="23"/>
      <c r="FO895" s="23"/>
      <c r="FP895" s="23"/>
      <c r="FQ895" s="23"/>
      <c r="FR895" s="23"/>
      <c r="FS895" s="23"/>
      <c r="FT895" s="23"/>
      <c r="FU895" s="23"/>
      <c r="FV895" s="23"/>
      <c r="FW895" s="23"/>
      <c r="FX895" s="23"/>
      <c r="FY895" s="23"/>
      <c r="FZ895" s="23"/>
      <c r="GA895" s="23"/>
      <c r="GB895" s="23"/>
      <c r="GC895" s="23"/>
      <c r="GD895" s="23"/>
      <c r="GE895" s="23"/>
      <c r="GF895" s="23"/>
      <c r="GG895" s="23"/>
      <c r="GH895" s="23"/>
      <c r="GI895" s="23"/>
    </row>
    <row r="896" spans="1:191" x14ac:dyDescent="0.35">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c r="CB896" s="23"/>
      <c r="CC896" s="23"/>
      <c r="CD896" s="23"/>
      <c r="CE896" s="23"/>
      <c r="CF896" s="23"/>
      <c r="CG896" s="23"/>
      <c r="CH896" s="23"/>
      <c r="CI896" s="23"/>
      <c r="CJ896" s="23"/>
      <c r="CK896" s="23"/>
      <c r="CL896" s="23"/>
      <c r="CM896" s="23"/>
      <c r="CN896" s="23"/>
      <c r="CO896" s="23"/>
      <c r="CP896" s="23"/>
      <c r="CQ896" s="23"/>
      <c r="CR896" s="23"/>
      <c r="CS896" s="23"/>
      <c r="CT896" s="23"/>
      <c r="CU896" s="23"/>
      <c r="CV896" s="23"/>
      <c r="CW896" s="23"/>
      <c r="CX896" s="23"/>
      <c r="CY896" s="23"/>
      <c r="CZ896" s="23"/>
      <c r="DA896" s="23"/>
      <c r="DB896" s="23"/>
      <c r="DC896" s="23"/>
      <c r="DD896" s="23"/>
      <c r="DE896" s="23"/>
      <c r="DF896" s="23"/>
      <c r="DG896" s="23"/>
      <c r="DH896" s="23"/>
      <c r="DI896" s="23"/>
      <c r="DJ896" s="23"/>
      <c r="DK896" s="23"/>
      <c r="DL896" s="23"/>
      <c r="DM896" s="23"/>
      <c r="DN896" s="23"/>
      <c r="DO896" s="23"/>
      <c r="DP896" s="23"/>
      <c r="DQ896" s="23"/>
      <c r="DR896" s="23"/>
      <c r="DS896" s="23"/>
      <c r="DT896" s="23"/>
      <c r="DU896" s="23"/>
      <c r="DV896" s="23"/>
      <c r="DW896" s="23"/>
      <c r="DX896" s="23"/>
      <c r="DY896" s="23"/>
      <c r="DZ896" s="23"/>
      <c r="EA896" s="23"/>
      <c r="EB896" s="23"/>
      <c r="EC896" s="23"/>
      <c r="ED896" s="23"/>
      <c r="EE896" s="23"/>
      <c r="EF896" s="23"/>
      <c r="EG896" s="23"/>
      <c r="EH896" s="23"/>
      <c r="EI896" s="23"/>
      <c r="EJ896" s="23"/>
      <c r="EK896" s="23"/>
      <c r="EL896" s="23"/>
      <c r="EM896" s="23"/>
      <c r="EN896" s="23"/>
      <c r="EO896" s="23"/>
      <c r="EP896" s="23"/>
      <c r="EQ896" s="23"/>
      <c r="ER896" s="23"/>
      <c r="ES896" s="23"/>
      <c r="ET896" s="23"/>
      <c r="EU896" s="23"/>
      <c r="EV896" s="23"/>
      <c r="EW896" s="23"/>
      <c r="EX896" s="23"/>
      <c r="EY896" s="23"/>
      <c r="EZ896" s="23"/>
      <c r="FA896" s="23"/>
      <c r="FB896" s="23"/>
      <c r="FC896" s="23"/>
      <c r="FD896" s="23"/>
      <c r="FE896" s="23"/>
      <c r="FF896" s="23"/>
      <c r="FG896" s="23"/>
      <c r="FH896" s="23"/>
      <c r="FI896" s="23"/>
      <c r="FJ896" s="23"/>
      <c r="FK896" s="23"/>
      <c r="FL896" s="23"/>
      <c r="FM896" s="23"/>
      <c r="FN896" s="23"/>
      <c r="FO896" s="23"/>
      <c r="FP896" s="23"/>
      <c r="FQ896" s="23"/>
      <c r="FR896" s="23"/>
      <c r="FS896" s="23"/>
      <c r="FT896" s="23"/>
      <c r="FU896" s="23"/>
      <c r="FV896" s="23"/>
      <c r="FW896" s="23"/>
      <c r="FX896" s="23"/>
      <c r="FY896" s="23"/>
      <c r="FZ896" s="23"/>
      <c r="GA896" s="23"/>
      <c r="GB896" s="23"/>
      <c r="GC896" s="23"/>
      <c r="GD896" s="23"/>
      <c r="GE896" s="23"/>
      <c r="GF896" s="23"/>
      <c r="GG896" s="23"/>
      <c r="GH896" s="23"/>
      <c r="GI896" s="23"/>
    </row>
    <row r="897" spans="1:191" x14ac:dyDescent="0.35">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c r="CB897" s="23"/>
      <c r="CC897" s="23"/>
      <c r="CD897" s="23"/>
      <c r="CE897" s="23"/>
      <c r="CF897" s="23"/>
      <c r="CG897" s="23"/>
      <c r="CH897" s="23"/>
      <c r="CI897" s="23"/>
      <c r="CJ897" s="23"/>
      <c r="CK897" s="23"/>
      <c r="CL897" s="23"/>
      <c r="CM897" s="23"/>
      <c r="CN897" s="23"/>
      <c r="CO897" s="23"/>
      <c r="CP897" s="23"/>
      <c r="CQ897" s="23"/>
      <c r="CR897" s="23"/>
      <c r="CS897" s="23"/>
      <c r="CT897" s="23"/>
      <c r="CU897" s="23"/>
      <c r="CV897" s="23"/>
      <c r="CW897" s="23"/>
      <c r="CX897" s="23"/>
      <c r="CY897" s="23"/>
      <c r="CZ897" s="23"/>
      <c r="DA897" s="23"/>
      <c r="DB897" s="23"/>
      <c r="DC897" s="23"/>
      <c r="DD897" s="23"/>
      <c r="DE897" s="23"/>
      <c r="DF897" s="23"/>
      <c r="DG897" s="23"/>
      <c r="DH897" s="23"/>
      <c r="DI897" s="23"/>
      <c r="DJ897" s="23"/>
      <c r="DK897" s="23"/>
      <c r="DL897" s="23"/>
      <c r="DM897" s="23"/>
      <c r="DN897" s="23"/>
      <c r="DO897" s="23"/>
      <c r="DP897" s="23"/>
      <c r="DQ897" s="23"/>
      <c r="DR897" s="23"/>
      <c r="DS897" s="23"/>
      <c r="DT897" s="23"/>
      <c r="DU897" s="23"/>
      <c r="DV897" s="23"/>
      <c r="DW897" s="23"/>
      <c r="DX897" s="23"/>
      <c r="DY897" s="23"/>
      <c r="DZ897" s="23"/>
      <c r="EA897" s="23"/>
      <c r="EB897" s="23"/>
      <c r="EC897" s="23"/>
      <c r="ED897" s="23"/>
      <c r="EE897" s="23"/>
      <c r="EF897" s="23"/>
      <c r="EG897" s="23"/>
      <c r="EH897" s="23"/>
      <c r="EI897" s="23"/>
      <c r="EJ897" s="23"/>
      <c r="EK897" s="23"/>
      <c r="EL897" s="23"/>
      <c r="EM897" s="23"/>
      <c r="EN897" s="23"/>
      <c r="EO897" s="23"/>
      <c r="EP897" s="23"/>
      <c r="EQ897" s="23"/>
      <c r="ER897" s="23"/>
      <c r="ES897" s="23"/>
      <c r="ET897" s="23"/>
      <c r="EU897" s="23"/>
      <c r="EV897" s="23"/>
      <c r="EW897" s="23"/>
      <c r="EX897" s="23"/>
      <c r="EY897" s="23"/>
      <c r="EZ897" s="23"/>
      <c r="FA897" s="23"/>
      <c r="FB897" s="23"/>
      <c r="FC897" s="23"/>
      <c r="FD897" s="23"/>
      <c r="FE897" s="23"/>
      <c r="FF897" s="23"/>
      <c r="FG897" s="23"/>
      <c r="FH897" s="23"/>
      <c r="FI897" s="23"/>
      <c r="FJ897" s="23"/>
      <c r="FK897" s="23"/>
      <c r="FL897" s="23"/>
      <c r="FM897" s="23"/>
      <c r="FN897" s="23"/>
      <c r="FO897" s="23"/>
      <c r="FP897" s="23"/>
      <c r="FQ897" s="23"/>
      <c r="FR897" s="23"/>
      <c r="FS897" s="23"/>
      <c r="FT897" s="23"/>
      <c r="FU897" s="23"/>
      <c r="FV897" s="23"/>
      <c r="FW897" s="23"/>
      <c r="FX897" s="23"/>
      <c r="FY897" s="23"/>
      <c r="FZ897" s="23"/>
      <c r="GA897" s="23"/>
      <c r="GB897" s="23"/>
      <c r="GC897" s="23"/>
      <c r="GD897" s="23"/>
      <c r="GE897" s="23"/>
      <c r="GF897" s="23"/>
      <c r="GG897" s="23"/>
      <c r="GH897" s="23"/>
      <c r="GI897" s="23"/>
    </row>
    <row r="898" spans="1:191" x14ac:dyDescent="0.35">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c r="CB898" s="23"/>
      <c r="CC898" s="23"/>
      <c r="CD898" s="23"/>
      <c r="CE898" s="23"/>
      <c r="CF898" s="23"/>
      <c r="CG898" s="23"/>
      <c r="CH898" s="23"/>
      <c r="CI898" s="23"/>
      <c r="CJ898" s="23"/>
      <c r="CK898" s="23"/>
      <c r="CL898" s="23"/>
      <c r="CM898" s="23"/>
      <c r="CN898" s="23"/>
      <c r="CO898" s="23"/>
      <c r="CP898" s="23"/>
      <c r="CQ898" s="23"/>
      <c r="CR898" s="23"/>
      <c r="CS898" s="23"/>
      <c r="CT898" s="23"/>
      <c r="CU898" s="23"/>
      <c r="CV898" s="23"/>
      <c r="CW898" s="23"/>
      <c r="CX898" s="23"/>
      <c r="CY898" s="23"/>
      <c r="CZ898" s="23"/>
      <c r="DA898" s="23"/>
      <c r="DB898" s="23"/>
      <c r="DC898" s="23"/>
      <c r="DD898" s="23"/>
      <c r="DE898" s="23"/>
      <c r="DF898" s="23"/>
      <c r="DG898" s="23"/>
      <c r="DH898" s="23"/>
      <c r="DI898" s="23"/>
      <c r="DJ898" s="23"/>
      <c r="DK898" s="23"/>
      <c r="DL898" s="23"/>
      <c r="DM898" s="23"/>
      <c r="DN898" s="23"/>
      <c r="DO898" s="23"/>
      <c r="DP898" s="23"/>
      <c r="DQ898" s="23"/>
      <c r="DR898" s="23"/>
      <c r="DS898" s="23"/>
      <c r="DT898" s="23"/>
      <c r="DU898" s="23"/>
      <c r="DV898" s="23"/>
      <c r="DW898" s="23"/>
      <c r="DX898" s="23"/>
      <c r="DY898" s="23"/>
      <c r="DZ898" s="23"/>
      <c r="EA898" s="23"/>
      <c r="EB898" s="23"/>
      <c r="EC898" s="23"/>
      <c r="ED898" s="23"/>
      <c r="EE898" s="23"/>
      <c r="EF898" s="23"/>
      <c r="EG898" s="23"/>
      <c r="EH898" s="23"/>
      <c r="EI898" s="23"/>
      <c r="EJ898" s="23"/>
      <c r="EK898" s="23"/>
      <c r="EL898" s="23"/>
      <c r="EM898" s="23"/>
      <c r="EN898" s="23"/>
      <c r="EO898" s="23"/>
      <c r="EP898" s="23"/>
      <c r="EQ898" s="23"/>
      <c r="ER898" s="23"/>
      <c r="ES898" s="23"/>
      <c r="ET898" s="23"/>
      <c r="EU898" s="23"/>
      <c r="EV898" s="23"/>
      <c r="EW898" s="23"/>
      <c r="EX898" s="23"/>
      <c r="EY898" s="23"/>
      <c r="EZ898" s="23"/>
      <c r="FA898" s="23"/>
      <c r="FB898" s="23"/>
      <c r="FC898" s="23"/>
      <c r="FD898" s="23"/>
      <c r="FE898" s="23"/>
      <c r="FF898" s="23"/>
      <c r="FG898" s="23"/>
      <c r="FH898" s="23"/>
      <c r="FI898" s="23"/>
      <c r="FJ898" s="23"/>
      <c r="FK898" s="23"/>
      <c r="FL898" s="23"/>
      <c r="FM898" s="23"/>
      <c r="FN898" s="23"/>
      <c r="FO898" s="23"/>
      <c r="FP898" s="23"/>
      <c r="FQ898" s="23"/>
      <c r="FR898" s="23"/>
      <c r="FS898" s="23"/>
      <c r="FT898" s="23"/>
      <c r="FU898" s="23"/>
      <c r="FV898" s="23"/>
      <c r="FW898" s="23"/>
      <c r="FX898" s="23"/>
      <c r="FY898" s="23"/>
      <c r="FZ898" s="23"/>
      <c r="GA898" s="23"/>
      <c r="GB898" s="23"/>
      <c r="GC898" s="23"/>
      <c r="GD898" s="23"/>
      <c r="GE898" s="23"/>
      <c r="GF898" s="23"/>
      <c r="GG898" s="23"/>
      <c r="GH898" s="23"/>
      <c r="GI898" s="23"/>
    </row>
    <row r="899" spans="1:191" x14ac:dyDescent="0.35">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c r="CB899" s="23"/>
      <c r="CC899" s="23"/>
      <c r="CD899" s="23"/>
      <c r="CE899" s="23"/>
      <c r="CF899" s="23"/>
      <c r="CG899" s="23"/>
      <c r="CH899" s="23"/>
      <c r="CI899" s="23"/>
      <c r="CJ899" s="23"/>
      <c r="CK899" s="23"/>
      <c r="CL899" s="23"/>
      <c r="CM899" s="23"/>
      <c r="CN899" s="23"/>
      <c r="CO899" s="23"/>
      <c r="CP899" s="23"/>
      <c r="CQ899" s="23"/>
      <c r="CR899" s="23"/>
      <c r="CS899" s="23"/>
      <c r="CT899" s="23"/>
      <c r="CU899" s="23"/>
      <c r="CV899" s="23"/>
      <c r="CW899" s="23"/>
      <c r="CX899" s="23"/>
      <c r="CY899" s="23"/>
      <c r="CZ899" s="23"/>
      <c r="DA899" s="23"/>
      <c r="DB899" s="23"/>
      <c r="DC899" s="23"/>
      <c r="DD899" s="23"/>
      <c r="DE899" s="23"/>
      <c r="DF899" s="23"/>
      <c r="DG899" s="23"/>
      <c r="DH899" s="23"/>
      <c r="DI899" s="23"/>
      <c r="DJ899" s="23"/>
      <c r="DK899" s="23"/>
      <c r="DL899" s="23"/>
      <c r="DM899" s="23"/>
      <c r="DN899" s="23"/>
      <c r="DO899" s="23"/>
      <c r="DP899" s="23"/>
      <c r="DQ899" s="23"/>
      <c r="DR899" s="23"/>
      <c r="DS899" s="23"/>
      <c r="DT899" s="23"/>
      <c r="DU899" s="23"/>
      <c r="DV899" s="23"/>
      <c r="DW899" s="23"/>
      <c r="DX899" s="23"/>
      <c r="DY899" s="23"/>
      <c r="DZ899" s="23"/>
      <c r="EA899" s="23"/>
      <c r="EB899" s="23"/>
      <c r="EC899" s="23"/>
      <c r="ED899" s="23"/>
      <c r="EE899" s="23"/>
      <c r="EF899" s="23"/>
      <c r="EG899" s="23"/>
      <c r="EH899" s="23"/>
      <c r="EI899" s="23"/>
      <c r="EJ899" s="23"/>
      <c r="EK899" s="23"/>
      <c r="EL899" s="23"/>
      <c r="EM899" s="23"/>
      <c r="EN899" s="23"/>
      <c r="EO899" s="23"/>
      <c r="EP899" s="23"/>
      <c r="EQ899" s="23"/>
      <c r="ER899" s="23"/>
      <c r="ES899" s="23"/>
      <c r="ET899" s="23"/>
      <c r="EU899" s="23"/>
      <c r="EV899" s="23"/>
      <c r="EW899" s="23"/>
      <c r="EX899" s="23"/>
      <c r="EY899" s="23"/>
      <c r="EZ899" s="23"/>
      <c r="FA899" s="23"/>
      <c r="FB899" s="23"/>
      <c r="FC899" s="23"/>
      <c r="FD899" s="23"/>
      <c r="FE899" s="23"/>
      <c r="FF899" s="23"/>
      <c r="FG899" s="23"/>
      <c r="FH899" s="23"/>
      <c r="FI899" s="23"/>
      <c r="FJ899" s="23"/>
      <c r="FK899" s="23"/>
      <c r="FL899" s="23"/>
      <c r="FM899" s="23"/>
      <c r="FN899" s="23"/>
      <c r="FO899" s="23"/>
      <c r="FP899" s="23"/>
      <c r="FQ899" s="23"/>
      <c r="FR899" s="23"/>
      <c r="FS899" s="23"/>
      <c r="FT899" s="23"/>
      <c r="FU899" s="23"/>
      <c r="FV899" s="23"/>
      <c r="FW899" s="23"/>
      <c r="FX899" s="23"/>
      <c r="FY899" s="23"/>
      <c r="FZ899" s="23"/>
      <c r="GA899" s="23"/>
      <c r="GB899" s="23"/>
      <c r="GC899" s="23"/>
      <c r="GD899" s="23"/>
      <c r="GE899" s="23"/>
      <c r="GF899" s="23"/>
      <c r="GG899" s="23"/>
      <c r="GH899" s="23"/>
      <c r="GI899" s="23"/>
    </row>
    <row r="900" spans="1:191" x14ac:dyDescent="0.35">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c r="CB900" s="23"/>
      <c r="CC900" s="23"/>
      <c r="CD900" s="23"/>
      <c r="CE900" s="23"/>
      <c r="CF900" s="23"/>
      <c r="CG900" s="23"/>
      <c r="CH900" s="23"/>
      <c r="CI900" s="23"/>
      <c r="CJ900" s="23"/>
      <c r="CK900" s="23"/>
      <c r="CL900" s="23"/>
      <c r="CM900" s="23"/>
      <c r="CN900" s="23"/>
      <c r="CO900" s="23"/>
      <c r="CP900" s="23"/>
      <c r="CQ900" s="23"/>
      <c r="CR900" s="23"/>
      <c r="CS900" s="23"/>
      <c r="CT900" s="23"/>
      <c r="CU900" s="23"/>
      <c r="CV900" s="23"/>
      <c r="CW900" s="23"/>
      <c r="CX900" s="23"/>
      <c r="CY900" s="23"/>
      <c r="CZ900" s="23"/>
      <c r="DA900" s="23"/>
      <c r="DB900" s="23"/>
      <c r="DC900" s="23"/>
      <c r="DD900" s="23"/>
      <c r="DE900" s="23"/>
      <c r="DF900" s="23"/>
      <c r="DG900" s="23"/>
      <c r="DH900" s="23"/>
      <c r="DI900" s="23"/>
      <c r="DJ900" s="23"/>
      <c r="DK900" s="23"/>
      <c r="DL900" s="23"/>
      <c r="DM900" s="23"/>
      <c r="DN900" s="23"/>
      <c r="DO900" s="23"/>
      <c r="DP900" s="23"/>
      <c r="DQ900" s="23"/>
      <c r="DR900" s="23"/>
      <c r="DS900" s="23"/>
      <c r="DT900" s="23"/>
      <c r="DU900" s="23"/>
      <c r="DV900" s="23"/>
      <c r="DW900" s="23"/>
      <c r="DX900" s="23"/>
      <c r="DY900" s="23"/>
      <c r="DZ900" s="23"/>
      <c r="EA900" s="23"/>
      <c r="EB900" s="23"/>
      <c r="EC900" s="23"/>
      <c r="ED900" s="23"/>
      <c r="EE900" s="23"/>
      <c r="EF900" s="23"/>
      <c r="EG900" s="23"/>
      <c r="EH900" s="23"/>
      <c r="EI900" s="23"/>
      <c r="EJ900" s="23"/>
      <c r="EK900" s="23"/>
      <c r="EL900" s="23"/>
      <c r="EM900" s="23"/>
      <c r="EN900" s="23"/>
      <c r="EO900" s="23"/>
      <c r="EP900" s="23"/>
      <c r="EQ900" s="23"/>
      <c r="ER900" s="23"/>
      <c r="ES900" s="23"/>
      <c r="ET900" s="23"/>
      <c r="EU900" s="23"/>
      <c r="EV900" s="23"/>
      <c r="EW900" s="23"/>
      <c r="EX900" s="23"/>
      <c r="EY900" s="23"/>
      <c r="EZ900" s="23"/>
      <c r="FA900" s="23"/>
      <c r="FB900" s="23"/>
      <c r="FC900" s="23"/>
      <c r="FD900" s="23"/>
      <c r="FE900" s="23"/>
      <c r="FF900" s="23"/>
      <c r="FG900" s="23"/>
      <c r="FH900" s="23"/>
      <c r="FI900" s="23"/>
      <c r="FJ900" s="23"/>
      <c r="FK900" s="23"/>
      <c r="FL900" s="23"/>
      <c r="FM900" s="23"/>
      <c r="FN900" s="23"/>
      <c r="FO900" s="23"/>
      <c r="FP900" s="23"/>
      <c r="FQ900" s="23"/>
      <c r="FR900" s="23"/>
      <c r="FS900" s="23"/>
      <c r="FT900" s="23"/>
      <c r="FU900" s="23"/>
      <c r="FV900" s="23"/>
      <c r="FW900" s="23"/>
      <c r="FX900" s="23"/>
      <c r="FY900" s="23"/>
      <c r="FZ900" s="23"/>
      <c r="GA900" s="23"/>
      <c r="GB900" s="23"/>
      <c r="GC900" s="23"/>
      <c r="GD900" s="23"/>
      <c r="GE900" s="23"/>
      <c r="GF900" s="23"/>
      <c r="GG900" s="23"/>
      <c r="GH900" s="23"/>
      <c r="GI900" s="23"/>
    </row>
    <row r="901" spans="1:191" x14ac:dyDescent="0.35">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c r="CB901" s="23"/>
      <c r="CC901" s="23"/>
      <c r="CD901" s="23"/>
      <c r="CE901" s="23"/>
      <c r="CF901" s="23"/>
      <c r="CG901" s="23"/>
      <c r="CH901" s="23"/>
      <c r="CI901" s="23"/>
      <c r="CJ901" s="23"/>
      <c r="CK901" s="23"/>
      <c r="CL901" s="23"/>
      <c r="CM901" s="23"/>
      <c r="CN901" s="23"/>
      <c r="CO901" s="23"/>
      <c r="CP901" s="23"/>
      <c r="CQ901" s="23"/>
      <c r="CR901" s="23"/>
      <c r="CS901" s="23"/>
      <c r="CT901" s="23"/>
      <c r="CU901" s="23"/>
      <c r="CV901" s="23"/>
      <c r="CW901" s="23"/>
      <c r="CX901" s="23"/>
      <c r="CY901" s="23"/>
      <c r="CZ901" s="23"/>
      <c r="DA901" s="23"/>
      <c r="DB901" s="23"/>
      <c r="DC901" s="23"/>
      <c r="DD901" s="23"/>
      <c r="DE901" s="23"/>
      <c r="DF901" s="23"/>
      <c r="DG901" s="23"/>
      <c r="DH901" s="23"/>
      <c r="DI901" s="23"/>
      <c r="DJ901" s="23"/>
      <c r="DK901" s="23"/>
      <c r="DL901" s="23"/>
      <c r="DM901" s="23"/>
      <c r="DN901" s="23"/>
      <c r="DO901" s="23"/>
      <c r="DP901" s="23"/>
      <c r="DQ901" s="23"/>
      <c r="DR901" s="23"/>
      <c r="DS901" s="23"/>
      <c r="DT901" s="23"/>
      <c r="DU901" s="23"/>
      <c r="DV901" s="23"/>
      <c r="DW901" s="23"/>
      <c r="DX901" s="23"/>
      <c r="DY901" s="23"/>
      <c r="DZ901" s="23"/>
      <c r="EA901" s="23"/>
      <c r="EB901" s="23"/>
      <c r="EC901" s="23"/>
      <c r="ED901" s="23"/>
      <c r="EE901" s="23"/>
      <c r="EF901" s="23"/>
      <c r="EG901" s="23"/>
      <c r="EH901" s="23"/>
      <c r="EI901" s="23"/>
      <c r="EJ901" s="23"/>
      <c r="EK901" s="23"/>
      <c r="EL901" s="23"/>
      <c r="EM901" s="23"/>
      <c r="EN901" s="23"/>
      <c r="EO901" s="23"/>
      <c r="EP901" s="23"/>
      <c r="EQ901" s="23"/>
      <c r="ER901" s="23"/>
      <c r="ES901" s="23"/>
      <c r="ET901" s="23"/>
      <c r="EU901" s="23"/>
      <c r="EV901" s="23"/>
      <c r="EW901" s="23"/>
      <c r="EX901" s="23"/>
      <c r="EY901" s="23"/>
      <c r="EZ901" s="23"/>
      <c r="FA901" s="23"/>
      <c r="FB901" s="23"/>
      <c r="FC901" s="23"/>
      <c r="FD901" s="23"/>
      <c r="FE901" s="23"/>
      <c r="FF901" s="23"/>
      <c r="FG901" s="23"/>
      <c r="FH901" s="23"/>
      <c r="FI901" s="23"/>
      <c r="FJ901" s="23"/>
      <c r="FK901" s="23"/>
      <c r="FL901" s="23"/>
      <c r="FM901" s="23"/>
      <c r="FN901" s="23"/>
      <c r="FO901" s="23"/>
      <c r="FP901" s="23"/>
      <c r="FQ901" s="23"/>
      <c r="FR901" s="23"/>
      <c r="FS901" s="23"/>
      <c r="FT901" s="23"/>
      <c r="FU901" s="23"/>
      <c r="FV901" s="23"/>
      <c r="FW901" s="23"/>
      <c r="FX901" s="23"/>
      <c r="FY901" s="23"/>
      <c r="FZ901" s="23"/>
      <c r="GA901" s="23"/>
      <c r="GB901" s="23"/>
      <c r="GC901" s="23"/>
      <c r="GD901" s="23"/>
      <c r="GE901" s="23"/>
      <c r="GF901" s="23"/>
      <c r="GG901" s="23"/>
      <c r="GH901" s="23"/>
      <c r="GI901" s="23"/>
    </row>
    <row r="902" spans="1:191" x14ac:dyDescent="0.35">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c r="CB902" s="23"/>
      <c r="CC902" s="23"/>
      <c r="CD902" s="23"/>
      <c r="CE902" s="23"/>
      <c r="CF902" s="23"/>
      <c r="CG902" s="23"/>
      <c r="CH902" s="23"/>
      <c r="CI902" s="23"/>
      <c r="CJ902" s="23"/>
      <c r="CK902" s="23"/>
      <c r="CL902" s="23"/>
      <c r="CM902" s="23"/>
      <c r="CN902" s="23"/>
      <c r="CO902" s="23"/>
      <c r="CP902" s="23"/>
      <c r="CQ902" s="23"/>
      <c r="CR902" s="23"/>
      <c r="CS902" s="23"/>
      <c r="CT902" s="23"/>
      <c r="CU902" s="23"/>
      <c r="CV902" s="23"/>
      <c r="CW902" s="23"/>
      <c r="CX902" s="23"/>
      <c r="CY902" s="23"/>
      <c r="CZ902" s="23"/>
      <c r="DA902" s="23"/>
      <c r="DB902" s="23"/>
      <c r="DC902" s="23"/>
      <c r="DD902" s="23"/>
      <c r="DE902" s="23"/>
      <c r="DF902" s="23"/>
      <c r="DG902" s="23"/>
      <c r="DH902" s="23"/>
      <c r="DI902" s="23"/>
      <c r="DJ902" s="23"/>
      <c r="DK902" s="23"/>
      <c r="DL902" s="23"/>
      <c r="DM902" s="23"/>
      <c r="DN902" s="23"/>
      <c r="DO902" s="23"/>
      <c r="DP902" s="23"/>
      <c r="DQ902" s="23"/>
      <c r="DR902" s="23"/>
      <c r="DS902" s="23"/>
      <c r="DT902" s="23"/>
      <c r="DU902" s="23"/>
      <c r="DV902" s="23"/>
      <c r="DW902" s="23"/>
      <c r="DX902" s="23"/>
      <c r="DY902" s="23"/>
      <c r="DZ902" s="23"/>
      <c r="EA902" s="23"/>
      <c r="EB902" s="23"/>
      <c r="EC902" s="23"/>
      <c r="ED902" s="23"/>
      <c r="EE902" s="23"/>
      <c r="EF902" s="23"/>
      <c r="EG902" s="23"/>
      <c r="EH902" s="23"/>
      <c r="EI902" s="23"/>
      <c r="EJ902" s="23"/>
      <c r="EK902" s="23"/>
      <c r="EL902" s="23"/>
      <c r="EM902" s="23"/>
      <c r="EN902" s="23"/>
      <c r="EO902" s="23"/>
      <c r="EP902" s="23"/>
      <c r="EQ902" s="23"/>
      <c r="ER902" s="23"/>
      <c r="ES902" s="23"/>
      <c r="ET902" s="23"/>
      <c r="EU902" s="23"/>
      <c r="EV902" s="23"/>
      <c r="EW902" s="23"/>
      <c r="EX902" s="23"/>
      <c r="EY902" s="23"/>
      <c r="EZ902" s="23"/>
      <c r="FA902" s="23"/>
      <c r="FB902" s="23"/>
      <c r="FC902" s="23"/>
      <c r="FD902" s="23"/>
      <c r="FE902" s="23"/>
      <c r="FF902" s="23"/>
      <c r="FG902" s="23"/>
      <c r="FH902" s="23"/>
      <c r="FI902" s="23"/>
      <c r="FJ902" s="23"/>
      <c r="FK902" s="23"/>
      <c r="FL902" s="23"/>
      <c r="FM902" s="23"/>
      <c r="FN902" s="23"/>
      <c r="FO902" s="23"/>
      <c r="FP902" s="23"/>
      <c r="FQ902" s="23"/>
      <c r="FR902" s="23"/>
      <c r="FS902" s="23"/>
      <c r="FT902" s="23"/>
      <c r="FU902" s="23"/>
      <c r="FV902" s="23"/>
      <c r="FW902" s="23"/>
      <c r="FX902" s="23"/>
      <c r="FY902" s="23"/>
      <c r="FZ902" s="23"/>
      <c r="GA902" s="23"/>
      <c r="GB902" s="23"/>
      <c r="GC902" s="23"/>
      <c r="GD902" s="23"/>
      <c r="GE902" s="23"/>
      <c r="GF902" s="23"/>
      <c r="GG902" s="23"/>
      <c r="GH902" s="23"/>
      <c r="GI902" s="23"/>
    </row>
    <row r="903" spans="1:191" x14ac:dyDescent="0.35">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c r="CB903" s="23"/>
      <c r="CC903" s="23"/>
      <c r="CD903" s="23"/>
      <c r="CE903" s="23"/>
      <c r="CF903" s="23"/>
      <c r="CG903" s="23"/>
      <c r="CH903" s="23"/>
      <c r="CI903" s="23"/>
      <c r="CJ903" s="23"/>
      <c r="CK903" s="23"/>
      <c r="CL903" s="23"/>
      <c r="CM903" s="23"/>
      <c r="CN903" s="23"/>
      <c r="CO903" s="23"/>
      <c r="CP903" s="23"/>
      <c r="CQ903" s="23"/>
      <c r="CR903" s="23"/>
      <c r="CS903" s="23"/>
      <c r="CT903" s="23"/>
      <c r="CU903" s="23"/>
      <c r="CV903" s="23"/>
      <c r="CW903" s="23"/>
      <c r="CX903" s="23"/>
      <c r="CY903" s="23"/>
      <c r="CZ903" s="23"/>
      <c r="DA903" s="23"/>
      <c r="DB903" s="23"/>
      <c r="DC903" s="23"/>
      <c r="DD903" s="23"/>
      <c r="DE903" s="23"/>
      <c r="DF903" s="23"/>
      <c r="DG903" s="23"/>
      <c r="DH903" s="23"/>
      <c r="DI903" s="23"/>
      <c r="DJ903" s="23"/>
      <c r="DK903" s="23"/>
      <c r="DL903" s="23"/>
      <c r="DM903" s="23"/>
      <c r="DN903" s="23"/>
      <c r="DO903" s="23"/>
      <c r="DP903" s="23"/>
      <c r="DQ903" s="23"/>
      <c r="DR903" s="23"/>
      <c r="DS903" s="23"/>
      <c r="DT903" s="23"/>
      <c r="DU903" s="23"/>
      <c r="DV903" s="23"/>
      <c r="DW903" s="23"/>
      <c r="DX903" s="23"/>
      <c r="DY903" s="23"/>
      <c r="DZ903" s="23"/>
      <c r="EA903" s="23"/>
      <c r="EB903" s="23"/>
      <c r="EC903" s="23"/>
      <c r="ED903" s="23"/>
      <c r="EE903" s="23"/>
      <c r="EF903" s="23"/>
      <c r="EG903" s="23"/>
      <c r="EH903" s="23"/>
      <c r="EI903" s="23"/>
      <c r="EJ903" s="23"/>
      <c r="EK903" s="23"/>
      <c r="EL903" s="23"/>
      <c r="EM903" s="23"/>
      <c r="EN903" s="23"/>
      <c r="EO903" s="23"/>
      <c r="EP903" s="23"/>
      <c r="EQ903" s="23"/>
      <c r="ER903" s="23"/>
      <c r="ES903" s="23"/>
      <c r="ET903" s="23"/>
      <c r="EU903" s="23"/>
      <c r="EV903" s="23"/>
      <c r="EW903" s="23"/>
      <c r="EX903" s="23"/>
      <c r="EY903" s="23"/>
      <c r="EZ903" s="23"/>
      <c r="FA903" s="23"/>
      <c r="FB903" s="23"/>
      <c r="FC903" s="23"/>
      <c r="FD903" s="23"/>
      <c r="FE903" s="23"/>
      <c r="FF903" s="23"/>
      <c r="FG903" s="23"/>
      <c r="FH903" s="23"/>
      <c r="FI903" s="23"/>
      <c r="FJ903" s="23"/>
      <c r="FK903" s="23"/>
      <c r="FL903" s="23"/>
      <c r="FM903" s="23"/>
      <c r="FN903" s="23"/>
      <c r="FO903" s="23"/>
      <c r="FP903" s="23"/>
      <c r="FQ903" s="23"/>
      <c r="FR903" s="23"/>
      <c r="FS903" s="23"/>
      <c r="FT903" s="23"/>
      <c r="FU903" s="23"/>
      <c r="FV903" s="23"/>
      <c r="FW903" s="23"/>
      <c r="FX903" s="23"/>
      <c r="FY903" s="23"/>
      <c r="FZ903" s="23"/>
      <c r="GA903" s="23"/>
      <c r="GB903" s="23"/>
      <c r="GC903" s="23"/>
      <c r="GD903" s="23"/>
      <c r="GE903" s="23"/>
      <c r="GF903" s="23"/>
      <c r="GG903" s="23"/>
      <c r="GH903" s="23"/>
      <c r="GI903" s="23"/>
    </row>
    <row r="904" spans="1:191" x14ac:dyDescent="0.35">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c r="CB904" s="23"/>
      <c r="CC904" s="23"/>
      <c r="CD904" s="23"/>
      <c r="CE904" s="23"/>
      <c r="CF904" s="23"/>
      <c r="CG904" s="23"/>
      <c r="CH904" s="23"/>
      <c r="CI904" s="23"/>
      <c r="CJ904" s="23"/>
      <c r="CK904" s="23"/>
      <c r="CL904" s="23"/>
      <c r="CM904" s="23"/>
      <c r="CN904" s="23"/>
      <c r="CO904" s="23"/>
      <c r="CP904" s="23"/>
      <c r="CQ904" s="23"/>
      <c r="CR904" s="23"/>
      <c r="CS904" s="23"/>
      <c r="CT904" s="23"/>
      <c r="CU904" s="23"/>
      <c r="CV904" s="23"/>
      <c r="CW904" s="23"/>
      <c r="CX904" s="23"/>
      <c r="CY904" s="23"/>
      <c r="CZ904" s="23"/>
      <c r="DA904" s="23"/>
      <c r="DB904" s="23"/>
      <c r="DC904" s="23"/>
      <c r="DD904" s="23"/>
      <c r="DE904" s="23"/>
      <c r="DF904" s="23"/>
      <c r="DG904" s="23"/>
      <c r="DH904" s="23"/>
      <c r="DI904" s="23"/>
      <c r="DJ904" s="23"/>
      <c r="DK904" s="23"/>
      <c r="DL904" s="23"/>
      <c r="DM904" s="23"/>
      <c r="DN904" s="23"/>
      <c r="DO904" s="23"/>
      <c r="DP904" s="23"/>
      <c r="DQ904" s="23"/>
      <c r="DR904" s="23"/>
      <c r="DS904" s="23"/>
      <c r="DT904" s="23"/>
      <c r="DU904" s="23"/>
      <c r="DV904" s="23"/>
      <c r="DW904" s="23"/>
      <c r="DX904" s="23"/>
      <c r="DY904" s="23"/>
      <c r="DZ904" s="23"/>
      <c r="EA904" s="23"/>
      <c r="EB904" s="23"/>
      <c r="EC904" s="23"/>
      <c r="ED904" s="23"/>
      <c r="EE904" s="23"/>
      <c r="EF904" s="23"/>
      <c r="EG904" s="23"/>
      <c r="EH904" s="23"/>
      <c r="EI904" s="23"/>
      <c r="EJ904" s="23"/>
      <c r="EK904" s="23"/>
      <c r="EL904" s="23"/>
      <c r="EM904" s="23"/>
      <c r="EN904" s="23"/>
      <c r="EO904" s="23"/>
      <c r="EP904" s="23"/>
      <c r="EQ904" s="23"/>
      <c r="ER904" s="23"/>
      <c r="ES904" s="23"/>
      <c r="ET904" s="23"/>
      <c r="EU904" s="23"/>
      <c r="EV904" s="23"/>
      <c r="EW904" s="23"/>
      <c r="EX904" s="23"/>
      <c r="EY904" s="23"/>
      <c r="EZ904" s="23"/>
      <c r="FA904" s="23"/>
      <c r="FB904" s="23"/>
      <c r="FC904" s="23"/>
      <c r="FD904" s="23"/>
      <c r="FE904" s="23"/>
      <c r="FF904" s="23"/>
      <c r="FG904" s="23"/>
      <c r="FH904" s="23"/>
      <c r="FI904" s="23"/>
      <c r="FJ904" s="23"/>
      <c r="FK904" s="23"/>
      <c r="FL904" s="23"/>
      <c r="FM904" s="23"/>
      <c r="FN904" s="23"/>
      <c r="FO904" s="23"/>
      <c r="FP904" s="23"/>
      <c r="FQ904" s="23"/>
      <c r="FR904" s="23"/>
      <c r="FS904" s="23"/>
      <c r="FT904" s="23"/>
      <c r="FU904" s="23"/>
      <c r="FV904" s="23"/>
      <c r="FW904" s="23"/>
      <c r="FX904" s="23"/>
      <c r="FY904" s="23"/>
      <c r="FZ904" s="23"/>
      <c r="GA904" s="23"/>
      <c r="GB904" s="23"/>
      <c r="GC904" s="23"/>
      <c r="GD904" s="23"/>
      <c r="GE904" s="23"/>
      <c r="GF904" s="23"/>
      <c r="GG904" s="23"/>
      <c r="GH904" s="23"/>
      <c r="GI904" s="23"/>
    </row>
    <row r="905" spans="1:191" x14ac:dyDescent="0.35">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c r="CB905" s="23"/>
      <c r="CC905" s="23"/>
      <c r="CD905" s="23"/>
      <c r="CE905" s="23"/>
      <c r="CF905" s="23"/>
      <c r="CG905" s="23"/>
      <c r="CH905" s="23"/>
      <c r="CI905" s="23"/>
      <c r="CJ905" s="23"/>
      <c r="CK905" s="23"/>
      <c r="CL905" s="23"/>
      <c r="CM905" s="23"/>
      <c r="CN905" s="23"/>
      <c r="CO905" s="23"/>
      <c r="CP905" s="23"/>
      <c r="CQ905" s="23"/>
      <c r="CR905" s="23"/>
      <c r="CS905" s="23"/>
      <c r="CT905" s="23"/>
      <c r="CU905" s="23"/>
      <c r="CV905" s="23"/>
      <c r="CW905" s="23"/>
      <c r="CX905" s="23"/>
      <c r="CY905" s="23"/>
      <c r="CZ905" s="23"/>
      <c r="DA905" s="23"/>
      <c r="DB905" s="23"/>
      <c r="DC905" s="23"/>
      <c r="DD905" s="23"/>
      <c r="DE905" s="23"/>
      <c r="DF905" s="23"/>
      <c r="DG905" s="23"/>
      <c r="DH905" s="23"/>
      <c r="DI905" s="23"/>
      <c r="DJ905" s="23"/>
      <c r="DK905" s="23"/>
      <c r="DL905" s="23"/>
      <c r="DM905" s="23"/>
      <c r="DN905" s="23"/>
      <c r="DO905" s="23"/>
      <c r="DP905" s="23"/>
      <c r="DQ905" s="23"/>
      <c r="DR905" s="23"/>
      <c r="DS905" s="23"/>
      <c r="DT905" s="23"/>
      <c r="DU905" s="23"/>
      <c r="DV905" s="23"/>
      <c r="DW905" s="23"/>
      <c r="DX905" s="23"/>
      <c r="DY905" s="23"/>
      <c r="DZ905" s="23"/>
      <c r="EA905" s="23"/>
      <c r="EB905" s="23"/>
      <c r="EC905" s="23"/>
      <c r="ED905" s="23"/>
      <c r="EE905" s="23"/>
      <c r="EF905" s="23"/>
      <c r="EG905" s="23"/>
      <c r="EH905" s="23"/>
      <c r="EI905" s="23"/>
      <c r="EJ905" s="23"/>
      <c r="EK905" s="23"/>
      <c r="EL905" s="23"/>
      <c r="EM905" s="23"/>
      <c r="EN905" s="23"/>
      <c r="EO905" s="23"/>
      <c r="EP905" s="23"/>
      <c r="EQ905" s="23"/>
      <c r="ER905" s="23"/>
      <c r="ES905" s="23"/>
      <c r="ET905" s="23"/>
      <c r="EU905" s="23"/>
      <c r="EV905" s="23"/>
      <c r="EW905" s="23"/>
      <c r="EX905" s="23"/>
      <c r="EY905" s="23"/>
      <c r="EZ905" s="23"/>
      <c r="FA905" s="23"/>
      <c r="FB905" s="23"/>
      <c r="FC905" s="23"/>
      <c r="FD905" s="23"/>
      <c r="FE905" s="23"/>
      <c r="FF905" s="23"/>
      <c r="FG905" s="23"/>
      <c r="FH905" s="23"/>
      <c r="FI905" s="23"/>
      <c r="FJ905" s="23"/>
      <c r="FK905" s="23"/>
      <c r="FL905" s="23"/>
      <c r="FM905" s="23"/>
      <c r="FN905" s="23"/>
      <c r="FO905" s="23"/>
      <c r="FP905" s="23"/>
      <c r="FQ905" s="23"/>
      <c r="FR905" s="23"/>
      <c r="FS905" s="23"/>
      <c r="FT905" s="23"/>
      <c r="FU905" s="23"/>
      <c r="FV905" s="23"/>
      <c r="FW905" s="23"/>
      <c r="FX905" s="23"/>
      <c r="FY905" s="23"/>
      <c r="FZ905" s="23"/>
      <c r="GA905" s="23"/>
      <c r="GB905" s="23"/>
      <c r="GC905" s="23"/>
      <c r="GD905" s="23"/>
      <c r="GE905" s="23"/>
      <c r="GF905" s="23"/>
      <c r="GG905" s="23"/>
      <c r="GH905" s="23"/>
      <c r="GI905" s="23"/>
    </row>
    <row r="906" spans="1:191" x14ac:dyDescent="0.35">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c r="CB906" s="23"/>
      <c r="CC906" s="23"/>
      <c r="CD906" s="23"/>
      <c r="CE906" s="23"/>
      <c r="CF906" s="23"/>
      <c r="CG906" s="23"/>
      <c r="CH906" s="23"/>
      <c r="CI906" s="23"/>
      <c r="CJ906" s="23"/>
      <c r="CK906" s="23"/>
      <c r="CL906" s="23"/>
      <c r="CM906" s="23"/>
      <c r="CN906" s="23"/>
      <c r="CO906" s="23"/>
      <c r="CP906" s="23"/>
      <c r="CQ906" s="23"/>
      <c r="CR906" s="23"/>
      <c r="CS906" s="23"/>
      <c r="CT906" s="23"/>
      <c r="CU906" s="23"/>
      <c r="CV906" s="23"/>
      <c r="CW906" s="23"/>
      <c r="CX906" s="23"/>
      <c r="CY906" s="23"/>
      <c r="CZ906" s="23"/>
      <c r="DA906" s="23"/>
      <c r="DB906" s="23"/>
      <c r="DC906" s="23"/>
      <c r="DD906" s="23"/>
      <c r="DE906" s="23"/>
      <c r="DF906" s="23"/>
      <c r="DG906" s="23"/>
      <c r="DH906" s="23"/>
      <c r="DI906" s="23"/>
      <c r="DJ906" s="23"/>
      <c r="DK906" s="23"/>
      <c r="DL906" s="23"/>
      <c r="DM906" s="23"/>
      <c r="DN906" s="23"/>
      <c r="DO906" s="23"/>
      <c r="DP906" s="23"/>
      <c r="DQ906" s="23"/>
      <c r="DR906" s="23"/>
      <c r="DS906" s="23"/>
      <c r="DT906" s="23"/>
      <c r="DU906" s="23"/>
      <c r="DV906" s="23"/>
      <c r="DW906" s="23"/>
      <c r="DX906" s="23"/>
      <c r="DY906" s="23"/>
      <c r="DZ906" s="23"/>
      <c r="EA906" s="23"/>
      <c r="EB906" s="23"/>
      <c r="EC906" s="23"/>
      <c r="ED906" s="23"/>
      <c r="EE906" s="23"/>
      <c r="EF906" s="23"/>
      <c r="EG906" s="23"/>
      <c r="EH906" s="23"/>
      <c r="EI906" s="23"/>
      <c r="EJ906" s="23"/>
      <c r="EK906" s="23"/>
      <c r="EL906" s="23"/>
      <c r="EM906" s="23"/>
      <c r="EN906" s="23"/>
      <c r="EO906" s="23"/>
      <c r="EP906" s="23"/>
      <c r="EQ906" s="23"/>
      <c r="ER906" s="23"/>
      <c r="ES906" s="23"/>
      <c r="ET906" s="23"/>
      <c r="EU906" s="23"/>
      <c r="EV906" s="23"/>
      <c r="EW906" s="23"/>
      <c r="EX906" s="23"/>
      <c r="EY906" s="23"/>
      <c r="EZ906" s="23"/>
      <c r="FA906" s="23"/>
      <c r="FB906" s="23"/>
      <c r="FC906" s="23"/>
      <c r="FD906" s="23"/>
      <c r="FE906" s="23"/>
      <c r="FF906" s="23"/>
      <c r="FG906" s="23"/>
      <c r="FH906" s="23"/>
      <c r="FI906" s="23"/>
      <c r="FJ906" s="23"/>
      <c r="FK906" s="23"/>
      <c r="FL906" s="23"/>
      <c r="FM906" s="23"/>
      <c r="FN906" s="23"/>
      <c r="FO906" s="23"/>
      <c r="FP906" s="23"/>
      <c r="FQ906" s="23"/>
      <c r="FR906" s="23"/>
      <c r="FS906" s="23"/>
      <c r="FT906" s="23"/>
      <c r="FU906" s="23"/>
      <c r="FV906" s="23"/>
      <c r="FW906" s="23"/>
      <c r="FX906" s="23"/>
      <c r="FY906" s="23"/>
      <c r="FZ906" s="23"/>
      <c r="GA906" s="23"/>
      <c r="GB906" s="23"/>
      <c r="GC906" s="23"/>
      <c r="GD906" s="23"/>
      <c r="GE906" s="23"/>
      <c r="GF906" s="23"/>
      <c r="GG906" s="23"/>
      <c r="GH906" s="23"/>
      <c r="GI906" s="23"/>
    </row>
    <row r="907" spans="1:191" x14ac:dyDescent="0.35">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c r="CB907" s="23"/>
      <c r="CC907" s="23"/>
      <c r="CD907" s="23"/>
      <c r="CE907" s="23"/>
      <c r="CF907" s="23"/>
      <c r="CG907" s="23"/>
      <c r="CH907" s="23"/>
      <c r="CI907" s="23"/>
      <c r="CJ907" s="23"/>
      <c r="CK907" s="23"/>
      <c r="CL907" s="23"/>
      <c r="CM907" s="23"/>
      <c r="CN907" s="23"/>
      <c r="CO907" s="23"/>
      <c r="CP907" s="23"/>
      <c r="CQ907" s="23"/>
      <c r="CR907" s="23"/>
      <c r="CS907" s="23"/>
      <c r="CT907" s="23"/>
      <c r="CU907" s="23"/>
      <c r="CV907" s="23"/>
      <c r="CW907" s="23"/>
      <c r="CX907" s="23"/>
      <c r="CY907" s="23"/>
      <c r="CZ907" s="23"/>
      <c r="DA907" s="23"/>
      <c r="DB907" s="23"/>
      <c r="DC907" s="23"/>
      <c r="DD907" s="23"/>
      <c r="DE907" s="23"/>
      <c r="DF907" s="23"/>
      <c r="DG907" s="23"/>
      <c r="DH907" s="23"/>
      <c r="DI907" s="23"/>
      <c r="DJ907" s="23"/>
      <c r="DK907" s="23"/>
      <c r="DL907" s="23"/>
      <c r="DM907" s="23"/>
      <c r="DN907" s="23"/>
      <c r="DO907" s="23"/>
      <c r="DP907" s="23"/>
      <c r="DQ907" s="23"/>
      <c r="DR907" s="23"/>
      <c r="DS907" s="23"/>
      <c r="DT907" s="23"/>
      <c r="DU907" s="23"/>
      <c r="DV907" s="23"/>
      <c r="DW907" s="23"/>
      <c r="DX907" s="23"/>
      <c r="DY907" s="23"/>
      <c r="DZ907" s="23"/>
      <c r="EA907" s="23"/>
      <c r="EB907" s="23"/>
      <c r="EC907" s="23"/>
      <c r="ED907" s="23"/>
      <c r="EE907" s="23"/>
      <c r="EF907" s="23"/>
      <c r="EG907" s="23"/>
      <c r="EH907" s="23"/>
      <c r="EI907" s="23"/>
      <c r="EJ907" s="23"/>
      <c r="EK907" s="23"/>
      <c r="EL907" s="23"/>
      <c r="EM907" s="23"/>
      <c r="EN907" s="23"/>
      <c r="EO907" s="23"/>
      <c r="EP907" s="23"/>
      <c r="EQ907" s="23"/>
      <c r="ER907" s="23"/>
      <c r="ES907" s="23"/>
      <c r="ET907" s="23"/>
      <c r="EU907" s="23"/>
      <c r="EV907" s="23"/>
      <c r="EW907" s="23"/>
      <c r="EX907" s="23"/>
      <c r="EY907" s="23"/>
      <c r="EZ907" s="23"/>
      <c r="FA907" s="23"/>
      <c r="FB907" s="23"/>
      <c r="FC907" s="23"/>
      <c r="FD907" s="23"/>
      <c r="FE907" s="23"/>
      <c r="FF907" s="23"/>
      <c r="FG907" s="23"/>
      <c r="FH907" s="23"/>
      <c r="FI907" s="23"/>
      <c r="FJ907" s="23"/>
      <c r="FK907" s="23"/>
      <c r="FL907" s="23"/>
      <c r="FM907" s="23"/>
      <c r="FN907" s="23"/>
      <c r="FO907" s="23"/>
      <c r="FP907" s="23"/>
      <c r="FQ907" s="23"/>
      <c r="FR907" s="23"/>
      <c r="FS907" s="23"/>
      <c r="FT907" s="23"/>
      <c r="FU907" s="23"/>
      <c r="FV907" s="23"/>
      <c r="FW907" s="23"/>
      <c r="FX907" s="23"/>
      <c r="FY907" s="23"/>
      <c r="FZ907" s="23"/>
      <c r="GA907" s="23"/>
      <c r="GB907" s="23"/>
      <c r="GC907" s="23"/>
      <c r="GD907" s="23"/>
      <c r="GE907" s="23"/>
      <c r="GF907" s="23"/>
      <c r="GG907" s="23"/>
      <c r="GH907" s="23"/>
      <c r="GI907" s="23"/>
    </row>
    <row r="908" spans="1:191" x14ac:dyDescent="0.35">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c r="CB908" s="23"/>
      <c r="CC908" s="23"/>
      <c r="CD908" s="23"/>
      <c r="CE908" s="23"/>
      <c r="CF908" s="23"/>
      <c r="CG908" s="23"/>
      <c r="CH908" s="23"/>
      <c r="CI908" s="23"/>
      <c r="CJ908" s="23"/>
      <c r="CK908" s="23"/>
      <c r="CL908" s="23"/>
      <c r="CM908" s="23"/>
      <c r="CN908" s="23"/>
      <c r="CO908" s="23"/>
      <c r="CP908" s="23"/>
      <c r="CQ908" s="23"/>
      <c r="CR908" s="23"/>
      <c r="CS908" s="23"/>
      <c r="CT908" s="23"/>
      <c r="CU908" s="23"/>
      <c r="CV908" s="23"/>
      <c r="CW908" s="23"/>
      <c r="CX908" s="23"/>
      <c r="CY908" s="23"/>
      <c r="CZ908" s="23"/>
      <c r="DA908" s="23"/>
      <c r="DB908" s="23"/>
      <c r="DC908" s="23"/>
      <c r="DD908" s="23"/>
      <c r="DE908" s="23"/>
      <c r="DF908" s="23"/>
      <c r="DG908" s="23"/>
      <c r="DH908" s="23"/>
      <c r="DI908" s="23"/>
      <c r="DJ908" s="23"/>
      <c r="DK908" s="23"/>
      <c r="DL908" s="23"/>
      <c r="DM908" s="23"/>
      <c r="DN908" s="23"/>
      <c r="DO908" s="23"/>
      <c r="DP908" s="23"/>
      <c r="DQ908" s="23"/>
      <c r="DR908" s="23"/>
      <c r="DS908" s="23"/>
      <c r="DT908" s="23"/>
      <c r="DU908" s="23"/>
      <c r="DV908" s="23"/>
      <c r="DW908" s="23"/>
      <c r="DX908" s="23"/>
      <c r="DY908" s="23"/>
      <c r="DZ908" s="23"/>
      <c r="EA908" s="23"/>
      <c r="EB908" s="23"/>
      <c r="EC908" s="23"/>
      <c r="ED908" s="23"/>
      <c r="EE908" s="23"/>
      <c r="EF908" s="23"/>
      <c r="EG908" s="23"/>
      <c r="EH908" s="23"/>
      <c r="EI908" s="23"/>
      <c r="EJ908" s="23"/>
      <c r="EK908" s="23"/>
      <c r="EL908" s="23"/>
      <c r="EM908" s="23"/>
      <c r="EN908" s="23"/>
      <c r="EO908" s="23"/>
      <c r="EP908" s="23"/>
      <c r="EQ908" s="23"/>
      <c r="ER908" s="23"/>
      <c r="ES908" s="23"/>
      <c r="ET908" s="23"/>
      <c r="EU908" s="23"/>
      <c r="EV908" s="23"/>
      <c r="EW908" s="23"/>
      <c r="EX908" s="23"/>
      <c r="EY908" s="23"/>
      <c r="EZ908" s="23"/>
      <c r="FA908" s="23"/>
      <c r="FB908" s="23"/>
      <c r="FC908" s="23"/>
      <c r="FD908" s="23"/>
      <c r="FE908" s="23"/>
      <c r="FF908" s="23"/>
      <c r="FG908" s="23"/>
      <c r="FH908" s="23"/>
      <c r="FI908" s="23"/>
      <c r="FJ908" s="23"/>
      <c r="FK908" s="23"/>
      <c r="FL908" s="23"/>
      <c r="FM908" s="23"/>
      <c r="FN908" s="23"/>
      <c r="FO908" s="23"/>
      <c r="FP908" s="23"/>
      <c r="FQ908" s="23"/>
      <c r="FR908" s="23"/>
      <c r="FS908" s="23"/>
      <c r="FT908" s="23"/>
      <c r="FU908" s="23"/>
      <c r="FV908" s="23"/>
      <c r="FW908" s="23"/>
      <c r="FX908" s="23"/>
      <c r="FY908" s="23"/>
      <c r="FZ908" s="23"/>
      <c r="GA908" s="23"/>
      <c r="GB908" s="23"/>
      <c r="GC908" s="23"/>
      <c r="GD908" s="23"/>
      <c r="GE908" s="23"/>
      <c r="GF908" s="23"/>
      <c r="GG908" s="23"/>
      <c r="GH908" s="23"/>
      <c r="GI908" s="23"/>
    </row>
    <row r="909" spans="1:191" x14ac:dyDescent="0.35">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c r="CB909" s="23"/>
      <c r="CC909" s="23"/>
      <c r="CD909" s="23"/>
      <c r="CE909" s="23"/>
      <c r="CF909" s="23"/>
      <c r="CG909" s="23"/>
      <c r="CH909" s="23"/>
      <c r="CI909" s="23"/>
      <c r="CJ909" s="23"/>
      <c r="CK909" s="23"/>
      <c r="CL909" s="23"/>
      <c r="CM909" s="23"/>
      <c r="CN909" s="23"/>
      <c r="CO909" s="23"/>
      <c r="CP909" s="23"/>
      <c r="CQ909" s="23"/>
      <c r="CR909" s="23"/>
      <c r="CS909" s="23"/>
      <c r="CT909" s="23"/>
      <c r="CU909" s="23"/>
      <c r="CV909" s="23"/>
      <c r="CW909" s="23"/>
      <c r="CX909" s="23"/>
      <c r="CY909" s="23"/>
      <c r="CZ909" s="23"/>
      <c r="DA909" s="23"/>
      <c r="DB909" s="23"/>
      <c r="DC909" s="23"/>
      <c r="DD909" s="23"/>
      <c r="DE909" s="23"/>
      <c r="DF909" s="23"/>
      <c r="DG909" s="23"/>
      <c r="DH909" s="23"/>
      <c r="DI909" s="23"/>
      <c r="DJ909" s="23"/>
      <c r="DK909" s="23"/>
      <c r="DL909" s="23"/>
      <c r="DM909" s="23"/>
      <c r="DN909" s="23"/>
      <c r="DO909" s="23"/>
      <c r="DP909" s="23"/>
      <c r="DQ909" s="23"/>
      <c r="DR909" s="23"/>
      <c r="DS909" s="23"/>
      <c r="DT909" s="23"/>
      <c r="DU909" s="23"/>
      <c r="DV909" s="23"/>
      <c r="DW909" s="23"/>
      <c r="DX909" s="23"/>
      <c r="DY909" s="23"/>
      <c r="DZ909" s="23"/>
      <c r="EA909" s="23"/>
      <c r="EB909" s="23"/>
      <c r="EC909" s="23"/>
      <c r="ED909" s="23"/>
      <c r="EE909" s="23"/>
      <c r="EF909" s="23"/>
      <c r="EG909" s="23"/>
      <c r="EH909" s="23"/>
      <c r="EI909" s="23"/>
      <c r="EJ909" s="23"/>
      <c r="EK909" s="23"/>
      <c r="EL909" s="23"/>
      <c r="EM909" s="23"/>
      <c r="EN909" s="23"/>
      <c r="EO909" s="23"/>
      <c r="EP909" s="23"/>
      <c r="EQ909" s="23"/>
      <c r="ER909" s="23"/>
      <c r="ES909" s="23"/>
      <c r="ET909" s="23"/>
      <c r="EU909" s="23"/>
      <c r="EV909" s="23"/>
      <c r="EW909" s="23"/>
      <c r="EX909" s="23"/>
      <c r="EY909" s="23"/>
      <c r="EZ909" s="23"/>
      <c r="FA909" s="23"/>
      <c r="FB909" s="23"/>
      <c r="FC909" s="23"/>
      <c r="FD909" s="23"/>
      <c r="FE909" s="23"/>
      <c r="FF909" s="23"/>
      <c r="FG909" s="23"/>
      <c r="FH909" s="23"/>
      <c r="FI909" s="23"/>
      <c r="FJ909" s="23"/>
      <c r="FK909" s="23"/>
      <c r="FL909" s="23"/>
      <c r="FM909" s="23"/>
      <c r="FN909" s="23"/>
      <c r="FO909" s="23"/>
      <c r="FP909" s="23"/>
      <c r="FQ909" s="23"/>
      <c r="FR909" s="23"/>
      <c r="FS909" s="23"/>
      <c r="FT909" s="23"/>
      <c r="FU909" s="23"/>
      <c r="FV909" s="23"/>
      <c r="FW909" s="23"/>
      <c r="FX909" s="23"/>
      <c r="FY909" s="23"/>
      <c r="FZ909" s="23"/>
      <c r="GA909" s="23"/>
      <c r="GB909" s="23"/>
      <c r="GC909" s="23"/>
      <c r="GD909" s="23"/>
      <c r="GE909" s="23"/>
      <c r="GF909" s="23"/>
      <c r="GG909" s="23"/>
      <c r="GH909" s="23"/>
      <c r="GI909" s="23"/>
    </row>
    <row r="910" spans="1:191" x14ac:dyDescent="0.35">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c r="CB910" s="23"/>
      <c r="CC910" s="23"/>
      <c r="CD910" s="23"/>
      <c r="CE910" s="23"/>
      <c r="CF910" s="23"/>
      <c r="CG910" s="23"/>
      <c r="CH910" s="23"/>
      <c r="CI910" s="23"/>
      <c r="CJ910" s="23"/>
      <c r="CK910" s="23"/>
      <c r="CL910" s="23"/>
      <c r="CM910" s="23"/>
      <c r="CN910" s="23"/>
      <c r="CO910" s="23"/>
      <c r="CP910" s="23"/>
      <c r="CQ910" s="23"/>
      <c r="CR910" s="23"/>
      <c r="CS910" s="23"/>
      <c r="CT910" s="23"/>
      <c r="CU910" s="23"/>
      <c r="CV910" s="23"/>
      <c r="CW910" s="23"/>
      <c r="CX910" s="23"/>
      <c r="CY910" s="23"/>
      <c r="CZ910" s="23"/>
      <c r="DA910" s="23"/>
      <c r="DB910" s="23"/>
      <c r="DC910" s="23"/>
      <c r="DD910" s="23"/>
      <c r="DE910" s="23"/>
      <c r="DF910" s="23"/>
      <c r="DG910" s="23"/>
      <c r="DH910" s="23"/>
      <c r="DI910" s="23"/>
      <c r="DJ910" s="23"/>
      <c r="DK910" s="23"/>
      <c r="DL910" s="23"/>
      <c r="DM910" s="23"/>
      <c r="DN910" s="23"/>
      <c r="DO910" s="23"/>
      <c r="DP910" s="23"/>
      <c r="DQ910" s="23"/>
      <c r="DR910" s="23"/>
      <c r="DS910" s="23"/>
      <c r="DT910" s="23"/>
      <c r="DU910" s="23"/>
      <c r="DV910" s="23"/>
      <c r="DW910" s="23"/>
      <c r="DX910" s="23"/>
      <c r="DY910" s="23"/>
      <c r="DZ910" s="23"/>
      <c r="EA910" s="23"/>
      <c r="EB910" s="23"/>
      <c r="EC910" s="23"/>
      <c r="ED910" s="23"/>
      <c r="EE910" s="23"/>
      <c r="EF910" s="23"/>
      <c r="EG910" s="23"/>
      <c r="EH910" s="23"/>
      <c r="EI910" s="23"/>
      <c r="EJ910" s="23"/>
      <c r="EK910" s="23"/>
      <c r="EL910" s="23"/>
      <c r="EM910" s="23"/>
      <c r="EN910" s="23"/>
      <c r="EO910" s="23"/>
      <c r="EP910" s="23"/>
      <c r="EQ910" s="23"/>
      <c r="ER910" s="23"/>
      <c r="ES910" s="23"/>
      <c r="ET910" s="23"/>
      <c r="EU910" s="23"/>
      <c r="EV910" s="23"/>
      <c r="EW910" s="23"/>
      <c r="EX910" s="23"/>
      <c r="EY910" s="23"/>
      <c r="EZ910" s="23"/>
      <c r="FA910" s="23"/>
      <c r="FB910" s="23"/>
      <c r="FC910" s="23"/>
      <c r="FD910" s="23"/>
      <c r="FE910" s="23"/>
      <c r="FF910" s="23"/>
      <c r="FG910" s="23"/>
      <c r="FH910" s="23"/>
      <c r="FI910" s="23"/>
      <c r="FJ910" s="23"/>
      <c r="FK910" s="23"/>
      <c r="FL910" s="23"/>
      <c r="FM910" s="23"/>
      <c r="FN910" s="23"/>
      <c r="FO910" s="23"/>
      <c r="FP910" s="23"/>
      <c r="FQ910" s="23"/>
      <c r="FR910" s="23"/>
      <c r="FS910" s="23"/>
      <c r="FT910" s="23"/>
      <c r="FU910" s="23"/>
      <c r="FV910" s="23"/>
      <c r="FW910" s="23"/>
      <c r="FX910" s="23"/>
      <c r="FY910" s="23"/>
      <c r="FZ910" s="23"/>
      <c r="GA910" s="23"/>
      <c r="GB910" s="23"/>
      <c r="GC910" s="23"/>
      <c r="GD910" s="23"/>
      <c r="GE910" s="23"/>
      <c r="GF910" s="23"/>
      <c r="GG910" s="23"/>
      <c r="GH910" s="23"/>
      <c r="GI910" s="23"/>
    </row>
    <row r="911" spans="1:191" x14ac:dyDescent="0.35">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c r="CB911" s="23"/>
      <c r="CC911" s="23"/>
      <c r="CD911" s="23"/>
      <c r="CE911" s="23"/>
      <c r="CF911" s="23"/>
      <c r="CG911" s="23"/>
      <c r="CH911" s="23"/>
      <c r="CI911" s="23"/>
      <c r="CJ911" s="23"/>
      <c r="CK911" s="23"/>
      <c r="CL911" s="23"/>
      <c r="CM911" s="23"/>
      <c r="CN911" s="23"/>
      <c r="CO911" s="23"/>
      <c r="CP911" s="23"/>
      <c r="CQ911" s="23"/>
      <c r="CR911" s="23"/>
      <c r="CS911" s="23"/>
      <c r="CT911" s="23"/>
      <c r="CU911" s="23"/>
      <c r="CV911" s="23"/>
      <c r="CW911" s="23"/>
      <c r="CX911" s="23"/>
      <c r="CY911" s="23"/>
      <c r="CZ911" s="23"/>
      <c r="DA911" s="23"/>
      <c r="DB911" s="23"/>
      <c r="DC911" s="23"/>
      <c r="DD911" s="23"/>
      <c r="DE911" s="23"/>
      <c r="DF911" s="23"/>
      <c r="DG911" s="23"/>
      <c r="DH911" s="23"/>
      <c r="DI911" s="23"/>
      <c r="DJ911" s="23"/>
      <c r="DK911" s="23"/>
      <c r="DL911" s="23"/>
      <c r="DM911" s="23"/>
      <c r="DN911" s="23"/>
      <c r="DO911" s="23"/>
      <c r="DP911" s="23"/>
      <c r="DQ911" s="23"/>
      <c r="DR911" s="23"/>
      <c r="DS911" s="23"/>
      <c r="DT911" s="23"/>
      <c r="DU911" s="23"/>
      <c r="DV911" s="23"/>
      <c r="DW911" s="23"/>
      <c r="DX911" s="23"/>
      <c r="DY911" s="23"/>
      <c r="DZ911" s="23"/>
      <c r="EA911" s="23"/>
      <c r="EB911" s="23"/>
      <c r="EC911" s="23"/>
      <c r="ED911" s="23"/>
      <c r="EE911" s="23"/>
      <c r="EF911" s="23"/>
      <c r="EG911" s="23"/>
      <c r="EH911" s="23"/>
      <c r="EI911" s="23"/>
      <c r="EJ911" s="23"/>
      <c r="EK911" s="23"/>
      <c r="EL911" s="23"/>
      <c r="EM911" s="23"/>
      <c r="EN911" s="23"/>
      <c r="EO911" s="23"/>
      <c r="EP911" s="23"/>
      <c r="EQ911" s="23"/>
      <c r="ER911" s="23"/>
      <c r="ES911" s="23"/>
      <c r="ET911" s="23"/>
      <c r="EU911" s="23"/>
      <c r="EV911" s="23"/>
      <c r="EW911" s="23"/>
      <c r="EX911" s="23"/>
      <c r="EY911" s="23"/>
      <c r="EZ911" s="23"/>
      <c r="FA911" s="23"/>
      <c r="FB911" s="23"/>
      <c r="FC911" s="23"/>
      <c r="FD911" s="23"/>
      <c r="FE911" s="23"/>
      <c r="FF911" s="23"/>
      <c r="FG911" s="23"/>
      <c r="FH911" s="23"/>
      <c r="FI911" s="23"/>
      <c r="FJ911" s="23"/>
      <c r="FK911" s="23"/>
      <c r="FL911" s="23"/>
      <c r="FM911" s="23"/>
      <c r="FN911" s="23"/>
      <c r="FO911" s="23"/>
      <c r="FP911" s="23"/>
      <c r="FQ911" s="23"/>
      <c r="FR911" s="23"/>
      <c r="FS911" s="23"/>
      <c r="FT911" s="23"/>
      <c r="FU911" s="23"/>
      <c r="FV911" s="23"/>
      <c r="FW911" s="23"/>
      <c r="FX911" s="23"/>
      <c r="FY911" s="23"/>
      <c r="FZ911" s="23"/>
      <c r="GA911" s="23"/>
      <c r="GB911" s="23"/>
      <c r="GC911" s="23"/>
      <c r="GD911" s="23"/>
      <c r="GE911" s="23"/>
      <c r="GF911" s="23"/>
      <c r="GG911" s="23"/>
      <c r="GH911" s="23"/>
      <c r="GI911" s="23"/>
    </row>
    <row r="912" spans="1:191" x14ac:dyDescent="0.35">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c r="CB912" s="23"/>
      <c r="CC912" s="23"/>
      <c r="CD912" s="23"/>
      <c r="CE912" s="23"/>
      <c r="CF912" s="23"/>
      <c r="CG912" s="23"/>
      <c r="CH912" s="23"/>
      <c r="CI912" s="23"/>
      <c r="CJ912" s="23"/>
      <c r="CK912" s="23"/>
      <c r="CL912" s="23"/>
      <c r="CM912" s="23"/>
      <c r="CN912" s="23"/>
      <c r="CO912" s="23"/>
      <c r="CP912" s="23"/>
      <c r="CQ912" s="23"/>
      <c r="CR912" s="23"/>
      <c r="CS912" s="23"/>
      <c r="CT912" s="23"/>
      <c r="CU912" s="23"/>
      <c r="CV912" s="23"/>
      <c r="CW912" s="23"/>
      <c r="CX912" s="23"/>
      <c r="CY912" s="23"/>
      <c r="CZ912" s="23"/>
      <c r="DA912" s="23"/>
      <c r="DB912" s="23"/>
      <c r="DC912" s="23"/>
      <c r="DD912" s="23"/>
      <c r="DE912" s="23"/>
      <c r="DF912" s="23"/>
      <c r="DG912" s="23"/>
      <c r="DH912" s="23"/>
      <c r="DI912" s="23"/>
      <c r="DJ912" s="23"/>
      <c r="DK912" s="23"/>
      <c r="DL912" s="23"/>
      <c r="DM912" s="23"/>
      <c r="DN912" s="23"/>
      <c r="DO912" s="23"/>
      <c r="DP912" s="23"/>
      <c r="DQ912" s="23"/>
      <c r="DR912" s="23"/>
      <c r="DS912" s="23"/>
      <c r="DT912" s="23"/>
      <c r="DU912" s="23"/>
      <c r="DV912" s="23"/>
      <c r="DW912" s="23"/>
      <c r="DX912" s="23"/>
      <c r="DY912" s="23"/>
      <c r="DZ912" s="23"/>
      <c r="EA912" s="23"/>
      <c r="EB912" s="23"/>
      <c r="EC912" s="23"/>
      <c r="ED912" s="23"/>
      <c r="EE912" s="23"/>
      <c r="EF912" s="23"/>
      <c r="EG912" s="23"/>
      <c r="EH912" s="23"/>
      <c r="EI912" s="23"/>
      <c r="EJ912" s="23"/>
      <c r="EK912" s="23"/>
      <c r="EL912" s="23"/>
      <c r="EM912" s="23"/>
      <c r="EN912" s="23"/>
      <c r="EO912" s="23"/>
      <c r="EP912" s="23"/>
      <c r="EQ912" s="23"/>
      <c r="ER912" s="23"/>
      <c r="ES912" s="23"/>
      <c r="ET912" s="23"/>
      <c r="EU912" s="23"/>
      <c r="EV912" s="23"/>
      <c r="EW912" s="23"/>
      <c r="EX912" s="23"/>
      <c r="EY912" s="23"/>
      <c r="EZ912" s="23"/>
      <c r="FA912" s="23"/>
      <c r="FB912" s="23"/>
      <c r="FC912" s="23"/>
      <c r="FD912" s="23"/>
      <c r="FE912" s="23"/>
      <c r="FF912" s="23"/>
      <c r="FG912" s="23"/>
      <c r="FH912" s="23"/>
      <c r="FI912" s="23"/>
      <c r="FJ912" s="23"/>
      <c r="FK912" s="23"/>
      <c r="FL912" s="23"/>
      <c r="FM912" s="23"/>
      <c r="FN912" s="23"/>
      <c r="FO912" s="23"/>
      <c r="FP912" s="23"/>
      <c r="FQ912" s="23"/>
      <c r="FR912" s="23"/>
      <c r="FS912" s="23"/>
      <c r="FT912" s="23"/>
      <c r="FU912" s="23"/>
      <c r="FV912" s="23"/>
      <c r="FW912" s="23"/>
      <c r="FX912" s="23"/>
      <c r="FY912" s="23"/>
      <c r="FZ912" s="23"/>
      <c r="GA912" s="23"/>
      <c r="GB912" s="23"/>
      <c r="GC912" s="23"/>
      <c r="GD912" s="23"/>
      <c r="GE912" s="23"/>
      <c r="GF912" s="23"/>
      <c r="GG912" s="23"/>
      <c r="GH912" s="23"/>
      <c r="GI912" s="23"/>
    </row>
    <row r="913" spans="1:191" x14ac:dyDescent="0.35">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c r="CB913" s="23"/>
      <c r="CC913" s="23"/>
      <c r="CD913" s="23"/>
      <c r="CE913" s="23"/>
      <c r="CF913" s="23"/>
      <c r="CG913" s="23"/>
      <c r="CH913" s="23"/>
      <c r="CI913" s="23"/>
      <c r="CJ913" s="23"/>
      <c r="CK913" s="23"/>
      <c r="CL913" s="23"/>
      <c r="CM913" s="23"/>
      <c r="CN913" s="23"/>
      <c r="CO913" s="23"/>
      <c r="CP913" s="23"/>
      <c r="CQ913" s="23"/>
      <c r="CR913" s="23"/>
      <c r="CS913" s="23"/>
      <c r="CT913" s="23"/>
      <c r="CU913" s="23"/>
      <c r="CV913" s="23"/>
      <c r="CW913" s="23"/>
      <c r="CX913" s="23"/>
      <c r="CY913" s="23"/>
      <c r="CZ913" s="23"/>
      <c r="DA913" s="23"/>
      <c r="DB913" s="23"/>
      <c r="DC913" s="23"/>
      <c r="DD913" s="23"/>
      <c r="DE913" s="23"/>
      <c r="DF913" s="23"/>
      <c r="DG913" s="23"/>
      <c r="DH913" s="23"/>
      <c r="DI913" s="23"/>
      <c r="DJ913" s="23"/>
      <c r="DK913" s="23"/>
      <c r="DL913" s="23"/>
      <c r="DM913" s="23"/>
      <c r="DN913" s="23"/>
      <c r="DO913" s="23"/>
      <c r="DP913" s="23"/>
      <c r="DQ913" s="23"/>
      <c r="DR913" s="23"/>
      <c r="DS913" s="23"/>
      <c r="DT913" s="23"/>
      <c r="DU913" s="23"/>
      <c r="DV913" s="23"/>
      <c r="DW913" s="23"/>
      <c r="DX913" s="23"/>
      <c r="DY913" s="23"/>
      <c r="DZ913" s="23"/>
      <c r="EA913" s="23"/>
      <c r="EB913" s="23"/>
      <c r="EC913" s="23"/>
      <c r="ED913" s="23"/>
      <c r="EE913" s="23"/>
      <c r="EF913" s="23"/>
      <c r="EG913" s="23"/>
      <c r="EH913" s="23"/>
      <c r="EI913" s="23"/>
      <c r="EJ913" s="23"/>
      <c r="EK913" s="23"/>
      <c r="EL913" s="23"/>
      <c r="EM913" s="23"/>
      <c r="EN913" s="23"/>
      <c r="EO913" s="23"/>
      <c r="EP913" s="23"/>
      <c r="EQ913" s="23"/>
      <c r="ER913" s="23"/>
      <c r="ES913" s="23"/>
      <c r="ET913" s="23"/>
      <c r="EU913" s="23"/>
      <c r="EV913" s="23"/>
      <c r="EW913" s="23"/>
      <c r="EX913" s="23"/>
      <c r="EY913" s="23"/>
      <c r="EZ913" s="23"/>
      <c r="FA913" s="23"/>
      <c r="FB913" s="23"/>
      <c r="FC913" s="23"/>
      <c r="FD913" s="23"/>
      <c r="FE913" s="23"/>
      <c r="FF913" s="23"/>
      <c r="FG913" s="23"/>
      <c r="FH913" s="23"/>
      <c r="FI913" s="23"/>
      <c r="FJ913" s="23"/>
      <c r="FK913" s="23"/>
      <c r="FL913" s="23"/>
      <c r="FM913" s="23"/>
      <c r="FN913" s="23"/>
      <c r="FO913" s="23"/>
      <c r="FP913" s="23"/>
      <c r="FQ913" s="23"/>
      <c r="FR913" s="23"/>
      <c r="FS913" s="23"/>
      <c r="FT913" s="23"/>
      <c r="FU913" s="23"/>
      <c r="FV913" s="23"/>
      <c r="FW913" s="23"/>
      <c r="FX913" s="23"/>
      <c r="FY913" s="23"/>
      <c r="FZ913" s="23"/>
      <c r="GA913" s="23"/>
      <c r="GB913" s="23"/>
      <c r="GC913" s="23"/>
      <c r="GD913" s="23"/>
      <c r="GE913" s="23"/>
      <c r="GF913" s="23"/>
      <c r="GG913" s="23"/>
      <c r="GH913" s="23"/>
      <c r="GI913" s="23"/>
    </row>
    <row r="914" spans="1:191" x14ac:dyDescent="0.35">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c r="CB914" s="23"/>
      <c r="CC914" s="23"/>
      <c r="CD914" s="23"/>
      <c r="CE914" s="23"/>
      <c r="CF914" s="23"/>
      <c r="CG914" s="23"/>
      <c r="CH914" s="23"/>
      <c r="CI914" s="23"/>
      <c r="CJ914" s="23"/>
      <c r="CK914" s="23"/>
      <c r="CL914" s="23"/>
      <c r="CM914" s="23"/>
      <c r="CN914" s="23"/>
      <c r="CO914" s="23"/>
      <c r="CP914" s="23"/>
      <c r="CQ914" s="23"/>
      <c r="CR914" s="23"/>
      <c r="CS914" s="23"/>
      <c r="CT914" s="23"/>
      <c r="CU914" s="23"/>
      <c r="CV914" s="23"/>
      <c r="CW914" s="23"/>
      <c r="CX914" s="23"/>
      <c r="CY914" s="23"/>
      <c r="CZ914" s="23"/>
      <c r="DA914" s="23"/>
      <c r="DB914" s="23"/>
      <c r="DC914" s="23"/>
      <c r="DD914" s="23"/>
      <c r="DE914" s="23"/>
      <c r="DF914" s="23"/>
      <c r="DG914" s="23"/>
      <c r="DH914" s="23"/>
      <c r="DI914" s="23"/>
      <c r="DJ914" s="23"/>
      <c r="DK914" s="23"/>
      <c r="DL914" s="23"/>
      <c r="DM914" s="23"/>
      <c r="DN914" s="23"/>
      <c r="DO914" s="23"/>
      <c r="DP914" s="23"/>
      <c r="DQ914" s="23"/>
      <c r="DR914" s="23"/>
      <c r="DS914" s="23"/>
      <c r="DT914" s="23"/>
      <c r="DU914" s="23"/>
      <c r="DV914" s="23"/>
      <c r="DW914" s="23"/>
      <c r="DX914" s="23"/>
      <c r="DY914" s="23"/>
      <c r="DZ914" s="23"/>
      <c r="EA914" s="23"/>
      <c r="EB914" s="23"/>
      <c r="EC914" s="23"/>
      <c r="ED914" s="23"/>
      <c r="EE914" s="23"/>
      <c r="EF914" s="23"/>
      <c r="EG914" s="23"/>
      <c r="EH914" s="23"/>
      <c r="EI914" s="23"/>
      <c r="EJ914" s="23"/>
      <c r="EK914" s="23"/>
      <c r="EL914" s="23"/>
      <c r="EM914" s="23"/>
      <c r="EN914" s="23"/>
      <c r="EO914" s="23"/>
      <c r="EP914" s="23"/>
      <c r="EQ914" s="23"/>
      <c r="ER914" s="23"/>
      <c r="ES914" s="23"/>
      <c r="ET914" s="23"/>
      <c r="EU914" s="23"/>
      <c r="EV914" s="23"/>
      <c r="EW914" s="23"/>
      <c r="EX914" s="23"/>
      <c r="EY914" s="23"/>
      <c r="EZ914" s="23"/>
      <c r="FA914" s="23"/>
      <c r="FB914" s="23"/>
      <c r="FC914" s="23"/>
      <c r="FD914" s="23"/>
      <c r="FE914" s="23"/>
      <c r="FF914" s="23"/>
      <c r="FG914" s="23"/>
      <c r="FH914" s="23"/>
      <c r="FI914" s="23"/>
      <c r="FJ914" s="23"/>
      <c r="FK914" s="23"/>
      <c r="FL914" s="23"/>
      <c r="FM914" s="23"/>
      <c r="FN914" s="23"/>
      <c r="FO914" s="23"/>
      <c r="FP914" s="23"/>
      <c r="FQ914" s="23"/>
      <c r="FR914" s="23"/>
      <c r="FS914" s="23"/>
      <c r="FT914" s="23"/>
      <c r="FU914" s="23"/>
      <c r="FV914" s="23"/>
      <c r="FW914" s="23"/>
      <c r="FX914" s="23"/>
      <c r="FY914" s="23"/>
      <c r="FZ914" s="23"/>
      <c r="GA914" s="23"/>
      <c r="GB914" s="23"/>
      <c r="GC914" s="23"/>
      <c r="GD914" s="23"/>
      <c r="GE914" s="23"/>
      <c r="GF914" s="23"/>
      <c r="GG914" s="23"/>
      <c r="GH914" s="23"/>
      <c r="GI914" s="23"/>
    </row>
    <row r="915" spans="1:191" x14ac:dyDescent="0.35">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c r="CB915" s="23"/>
      <c r="CC915" s="23"/>
      <c r="CD915" s="23"/>
      <c r="CE915" s="23"/>
      <c r="CF915" s="23"/>
      <c r="CG915" s="23"/>
      <c r="CH915" s="23"/>
      <c r="CI915" s="23"/>
      <c r="CJ915" s="23"/>
      <c r="CK915" s="23"/>
      <c r="CL915" s="23"/>
      <c r="CM915" s="23"/>
      <c r="CN915" s="23"/>
      <c r="CO915" s="23"/>
      <c r="CP915" s="23"/>
      <c r="CQ915" s="23"/>
      <c r="CR915" s="23"/>
      <c r="CS915" s="23"/>
      <c r="CT915" s="23"/>
      <c r="CU915" s="23"/>
      <c r="CV915" s="23"/>
      <c r="CW915" s="23"/>
      <c r="CX915" s="23"/>
      <c r="CY915" s="23"/>
      <c r="CZ915" s="23"/>
      <c r="DA915" s="23"/>
      <c r="DB915" s="23"/>
      <c r="DC915" s="23"/>
      <c r="DD915" s="23"/>
      <c r="DE915" s="23"/>
      <c r="DF915" s="23"/>
      <c r="DG915" s="23"/>
      <c r="DH915" s="23"/>
      <c r="DI915" s="23"/>
      <c r="DJ915" s="23"/>
      <c r="DK915" s="23"/>
      <c r="DL915" s="23"/>
      <c r="DM915" s="23"/>
      <c r="DN915" s="23"/>
      <c r="DO915" s="23"/>
      <c r="DP915" s="23"/>
      <c r="DQ915" s="23"/>
      <c r="DR915" s="23"/>
      <c r="DS915" s="23"/>
      <c r="DT915" s="23"/>
      <c r="DU915" s="23"/>
      <c r="DV915" s="23"/>
      <c r="DW915" s="23"/>
      <c r="DX915" s="23"/>
      <c r="DY915" s="23"/>
      <c r="DZ915" s="23"/>
      <c r="EA915" s="23"/>
      <c r="EB915" s="23"/>
      <c r="EC915" s="23"/>
      <c r="ED915" s="23"/>
      <c r="EE915" s="23"/>
      <c r="EF915" s="23"/>
      <c r="EG915" s="23"/>
      <c r="EH915" s="23"/>
      <c r="EI915" s="23"/>
      <c r="EJ915" s="23"/>
      <c r="EK915" s="23"/>
      <c r="EL915" s="23"/>
      <c r="EM915" s="23"/>
      <c r="EN915" s="23"/>
      <c r="EO915" s="23"/>
      <c r="EP915" s="23"/>
      <c r="EQ915" s="23"/>
      <c r="ER915" s="23"/>
      <c r="ES915" s="23"/>
      <c r="ET915" s="23"/>
      <c r="EU915" s="23"/>
      <c r="EV915" s="23"/>
      <c r="EW915" s="23"/>
      <c r="EX915" s="23"/>
      <c r="EY915" s="23"/>
      <c r="EZ915" s="23"/>
      <c r="FA915" s="23"/>
      <c r="FB915" s="23"/>
      <c r="FC915" s="23"/>
      <c r="FD915" s="23"/>
      <c r="FE915" s="23"/>
      <c r="FF915" s="23"/>
      <c r="FG915" s="23"/>
      <c r="FH915" s="23"/>
      <c r="FI915" s="23"/>
      <c r="FJ915" s="23"/>
      <c r="FK915" s="23"/>
      <c r="FL915" s="23"/>
      <c r="FM915" s="23"/>
      <c r="FN915" s="23"/>
      <c r="FO915" s="23"/>
      <c r="FP915" s="23"/>
      <c r="FQ915" s="23"/>
      <c r="FR915" s="23"/>
      <c r="FS915" s="23"/>
      <c r="FT915" s="23"/>
      <c r="FU915" s="23"/>
      <c r="FV915" s="23"/>
      <c r="FW915" s="23"/>
      <c r="FX915" s="23"/>
      <c r="FY915" s="23"/>
      <c r="FZ915" s="23"/>
      <c r="GA915" s="23"/>
      <c r="GB915" s="23"/>
      <c r="GC915" s="23"/>
      <c r="GD915" s="23"/>
      <c r="GE915" s="23"/>
      <c r="GF915" s="23"/>
      <c r="GG915" s="23"/>
      <c r="GH915" s="23"/>
      <c r="GI915" s="23"/>
    </row>
    <row r="916" spans="1:191" x14ac:dyDescent="0.35">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c r="CB916" s="23"/>
      <c r="CC916" s="23"/>
      <c r="CD916" s="23"/>
      <c r="CE916" s="23"/>
      <c r="CF916" s="23"/>
      <c r="CG916" s="23"/>
      <c r="CH916" s="23"/>
      <c r="CI916" s="23"/>
      <c r="CJ916" s="23"/>
      <c r="CK916" s="23"/>
      <c r="CL916" s="23"/>
      <c r="CM916" s="23"/>
      <c r="CN916" s="23"/>
      <c r="CO916" s="23"/>
      <c r="CP916" s="23"/>
      <c r="CQ916" s="23"/>
      <c r="CR916" s="23"/>
      <c r="CS916" s="23"/>
      <c r="CT916" s="23"/>
      <c r="CU916" s="23"/>
      <c r="CV916" s="23"/>
      <c r="CW916" s="23"/>
      <c r="CX916" s="23"/>
      <c r="CY916" s="23"/>
      <c r="CZ916" s="23"/>
      <c r="DA916" s="23"/>
      <c r="DB916" s="23"/>
      <c r="DC916" s="23"/>
      <c r="DD916" s="23"/>
      <c r="DE916" s="23"/>
      <c r="DF916" s="23"/>
      <c r="DG916" s="23"/>
      <c r="DH916" s="23"/>
      <c r="DI916" s="23"/>
      <c r="DJ916" s="23"/>
      <c r="DK916" s="23"/>
      <c r="DL916" s="23"/>
      <c r="DM916" s="23"/>
      <c r="DN916" s="23"/>
      <c r="DO916" s="23"/>
      <c r="DP916" s="23"/>
      <c r="DQ916" s="23"/>
      <c r="DR916" s="23"/>
      <c r="DS916" s="23"/>
      <c r="DT916" s="23"/>
      <c r="DU916" s="23"/>
      <c r="DV916" s="23"/>
      <c r="DW916" s="23"/>
      <c r="DX916" s="23"/>
      <c r="DY916" s="23"/>
      <c r="DZ916" s="23"/>
      <c r="EA916" s="23"/>
      <c r="EB916" s="23"/>
      <c r="EC916" s="23"/>
      <c r="ED916" s="23"/>
      <c r="EE916" s="23"/>
      <c r="EF916" s="23"/>
      <c r="EG916" s="23"/>
      <c r="EH916" s="23"/>
      <c r="EI916" s="23"/>
      <c r="EJ916" s="23"/>
      <c r="EK916" s="23"/>
      <c r="EL916" s="23"/>
      <c r="EM916" s="23"/>
      <c r="EN916" s="23"/>
      <c r="EO916" s="23"/>
      <c r="EP916" s="23"/>
      <c r="EQ916" s="23"/>
      <c r="ER916" s="23"/>
      <c r="ES916" s="23"/>
      <c r="ET916" s="23"/>
      <c r="EU916" s="23"/>
      <c r="EV916" s="23"/>
      <c r="EW916" s="23"/>
      <c r="EX916" s="23"/>
      <c r="EY916" s="23"/>
      <c r="EZ916" s="23"/>
      <c r="FA916" s="23"/>
      <c r="FB916" s="23"/>
      <c r="FC916" s="23"/>
      <c r="FD916" s="23"/>
      <c r="FE916" s="23"/>
      <c r="FF916" s="23"/>
      <c r="FG916" s="23"/>
      <c r="FH916" s="23"/>
      <c r="FI916" s="23"/>
      <c r="FJ916" s="23"/>
      <c r="FK916" s="23"/>
      <c r="FL916" s="23"/>
      <c r="FM916" s="23"/>
      <c r="FN916" s="23"/>
      <c r="FO916" s="23"/>
      <c r="FP916" s="23"/>
      <c r="FQ916" s="23"/>
      <c r="FR916" s="23"/>
      <c r="FS916" s="23"/>
      <c r="FT916" s="23"/>
      <c r="FU916" s="23"/>
      <c r="FV916" s="23"/>
      <c r="FW916" s="23"/>
      <c r="FX916" s="23"/>
      <c r="FY916" s="23"/>
      <c r="FZ916" s="23"/>
      <c r="GA916" s="23"/>
      <c r="GB916" s="23"/>
      <c r="GC916" s="23"/>
      <c r="GD916" s="23"/>
      <c r="GE916" s="23"/>
      <c r="GF916" s="23"/>
      <c r="GG916" s="23"/>
      <c r="GH916" s="23"/>
      <c r="GI916" s="23"/>
    </row>
    <row r="917" spans="1:191" x14ac:dyDescent="0.35">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c r="CB917" s="23"/>
      <c r="CC917" s="23"/>
      <c r="CD917" s="23"/>
      <c r="CE917" s="23"/>
      <c r="CF917" s="23"/>
      <c r="CG917" s="23"/>
      <c r="CH917" s="23"/>
      <c r="CI917" s="23"/>
      <c r="CJ917" s="23"/>
      <c r="CK917" s="23"/>
      <c r="CL917" s="23"/>
      <c r="CM917" s="23"/>
      <c r="CN917" s="23"/>
      <c r="CO917" s="23"/>
      <c r="CP917" s="23"/>
      <c r="CQ917" s="23"/>
      <c r="CR917" s="23"/>
      <c r="CS917" s="23"/>
      <c r="CT917" s="23"/>
      <c r="CU917" s="23"/>
      <c r="CV917" s="23"/>
      <c r="CW917" s="23"/>
      <c r="CX917" s="23"/>
      <c r="CY917" s="23"/>
      <c r="CZ917" s="23"/>
      <c r="DA917" s="23"/>
      <c r="DB917" s="23"/>
      <c r="DC917" s="23"/>
      <c r="DD917" s="23"/>
      <c r="DE917" s="23"/>
      <c r="DF917" s="23"/>
      <c r="DG917" s="23"/>
      <c r="DH917" s="23"/>
      <c r="DI917" s="23"/>
      <c r="DJ917" s="23"/>
      <c r="DK917" s="23"/>
      <c r="DL917" s="23"/>
      <c r="DM917" s="23"/>
      <c r="DN917" s="23"/>
      <c r="DO917" s="23"/>
      <c r="DP917" s="23"/>
      <c r="DQ917" s="23"/>
      <c r="DR917" s="23"/>
      <c r="DS917" s="23"/>
      <c r="DT917" s="23"/>
      <c r="DU917" s="23"/>
      <c r="DV917" s="23"/>
      <c r="DW917" s="23"/>
      <c r="DX917" s="23"/>
      <c r="DY917" s="23"/>
      <c r="DZ917" s="23"/>
      <c r="EA917" s="23"/>
      <c r="EB917" s="23"/>
      <c r="EC917" s="23"/>
      <c r="ED917" s="23"/>
      <c r="EE917" s="23"/>
      <c r="EF917" s="23"/>
      <c r="EG917" s="23"/>
      <c r="EH917" s="23"/>
      <c r="EI917" s="23"/>
      <c r="EJ917" s="23"/>
      <c r="EK917" s="23"/>
      <c r="EL917" s="23"/>
      <c r="EM917" s="23"/>
      <c r="EN917" s="23"/>
      <c r="EO917" s="23"/>
      <c r="EP917" s="23"/>
      <c r="EQ917" s="23"/>
      <c r="ER917" s="23"/>
      <c r="ES917" s="23"/>
      <c r="ET917" s="23"/>
      <c r="EU917" s="23"/>
      <c r="EV917" s="23"/>
      <c r="EW917" s="23"/>
      <c r="EX917" s="23"/>
      <c r="EY917" s="23"/>
      <c r="EZ917" s="23"/>
      <c r="FA917" s="23"/>
      <c r="FB917" s="23"/>
      <c r="FC917" s="23"/>
      <c r="FD917" s="23"/>
      <c r="FE917" s="23"/>
      <c r="FF917" s="23"/>
      <c r="FG917" s="23"/>
      <c r="FH917" s="23"/>
      <c r="FI917" s="23"/>
      <c r="FJ917" s="23"/>
      <c r="FK917" s="23"/>
      <c r="FL917" s="23"/>
      <c r="FM917" s="23"/>
      <c r="FN917" s="23"/>
      <c r="FO917" s="23"/>
      <c r="FP917" s="23"/>
      <c r="FQ917" s="23"/>
      <c r="FR917" s="23"/>
      <c r="FS917" s="23"/>
      <c r="FT917" s="23"/>
      <c r="FU917" s="23"/>
      <c r="FV917" s="23"/>
      <c r="FW917" s="23"/>
      <c r="FX917" s="23"/>
      <c r="FY917" s="23"/>
      <c r="FZ917" s="23"/>
      <c r="GA917" s="23"/>
      <c r="GB917" s="23"/>
      <c r="GC917" s="23"/>
      <c r="GD917" s="23"/>
      <c r="GE917" s="23"/>
      <c r="GF917" s="23"/>
      <c r="GG917" s="23"/>
      <c r="GH917" s="23"/>
      <c r="GI917" s="23"/>
    </row>
    <row r="918" spans="1:191" x14ac:dyDescent="0.35">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c r="CB918" s="23"/>
      <c r="CC918" s="23"/>
      <c r="CD918" s="23"/>
      <c r="CE918" s="23"/>
      <c r="CF918" s="23"/>
      <c r="CG918" s="23"/>
      <c r="CH918" s="23"/>
      <c r="CI918" s="23"/>
      <c r="CJ918" s="23"/>
      <c r="CK918" s="23"/>
      <c r="CL918" s="23"/>
      <c r="CM918" s="23"/>
      <c r="CN918" s="23"/>
      <c r="CO918" s="23"/>
      <c r="CP918" s="23"/>
      <c r="CQ918" s="23"/>
      <c r="CR918" s="23"/>
      <c r="CS918" s="23"/>
      <c r="CT918" s="23"/>
      <c r="CU918" s="23"/>
      <c r="CV918" s="23"/>
      <c r="CW918" s="23"/>
      <c r="CX918" s="23"/>
      <c r="CY918" s="23"/>
      <c r="CZ918" s="23"/>
      <c r="DA918" s="23"/>
      <c r="DB918" s="23"/>
      <c r="DC918" s="23"/>
      <c r="DD918" s="23"/>
      <c r="DE918" s="23"/>
      <c r="DF918" s="23"/>
      <c r="DG918" s="23"/>
      <c r="DH918" s="23"/>
      <c r="DI918" s="23"/>
      <c r="DJ918" s="23"/>
      <c r="DK918" s="23"/>
      <c r="DL918" s="23"/>
      <c r="DM918" s="23"/>
      <c r="DN918" s="23"/>
      <c r="DO918" s="23"/>
      <c r="DP918" s="23"/>
      <c r="DQ918" s="23"/>
      <c r="DR918" s="23"/>
      <c r="DS918" s="23"/>
      <c r="DT918" s="23"/>
      <c r="DU918" s="23"/>
      <c r="DV918" s="23"/>
      <c r="DW918" s="23"/>
      <c r="DX918" s="23"/>
      <c r="DY918" s="23"/>
      <c r="DZ918" s="23"/>
      <c r="EA918" s="23"/>
      <c r="EB918" s="23"/>
      <c r="EC918" s="23"/>
      <c r="ED918" s="23"/>
      <c r="EE918" s="23"/>
      <c r="EF918" s="23"/>
      <c r="EG918" s="23"/>
      <c r="EH918" s="23"/>
      <c r="EI918" s="23"/>
      <c r="EJ918" s="23"/>
      <c r="EK918" s="23"/>
      <c r="EL918" s="23"/>
      <c r="EM918" s="23"/>
      <c r="EN918" s="23"/>
      <c r="EO918" s="23"/>
      <c r="EP918" s="23"/>
      <c r="EQ918" s="23"/>
      <c r="ER918" s="23"/>
      <c r="ES918" s="23"/>
      <c r="ET918" s="23"/>
      <c r="EU918" s="23"/>
      <c r="EV918" s="23"/>
      <c r="EW918" s="23"/>
      <c r="EX918" s="23"/>
      <c r="EY918" s="23"/>
      <c r="EZ918" s="23"/>
      <c r="FA918" s="23"/>
      <c r="FB918" s="23"/>
      <c r="FC918" s="23"/>
      <c r="FD918" s="23"/>
      <c r="FE918" s="23"/>
      <c r="FF918" s="23"/>
      <c r="FG918" s="23"/>
      <c r="FH918" s="23"/>
      <c r="FI918" s="23"/>
      <c r="FJ918" s="23"/>
      <c r="FK918" s="23"/>
      <c r="FL918" s="23"/>
      <c r="FM918" s="23"/>
      <c r="FN918" s="23"/>
      <c r="FO918" s="23"/>
      <c r="FP918" s="23"/>
      <c r="FQ918" s="23"/>
      <c r="FR918" s="23"/>
      <c r="FS918" s="23"/>
      <c r="FT918" s="23"/>
      <c r="FU918" s="23"/>
      <c r="FV918" s="23"/>
      <c r="FW918" s="23"/>
      <c r="FX918" s="23"/>
      <c r="FY918" s="23"/>
      <c r="FZ918" s="23"/>
      <c r="GA918" s="23"/>
      <c r="GB918" s="23"/>
      <c r="GC918" s="23"/>
      <c r="GD918" s="23"/>
      <c r="GE918" s="23"/>
      <c r="GF918" s="23"/>
      <c r="GG918" s="23"/>
      <c r="GH918" s="23"/>
      <c r="GI918" s="23"/>
    </row>
    <row r="919" spans="1:191" x14ac:dyDescent="0.35">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c r="CB919" s="23"/>
      <c r="CC919" s="23"/>
      <c r="CD919" s="23"/>
      <c r="CE919" s="23"/>
      <c r="CF919" s="23"/>
      <c r="CG919" s="23"/>
      <c r="CH919" s="23"/>
      <c r="CI919" s="23"/>
      <c r="CJ919" s="23"/>
      <c r="CK919" s="23"/>
      <c r="CL919" s="23"/>
      <c r="CM919" s="23"/>
      <c r="CN919" s="23"/>
      <c r="CO919" s="23"/>
      <c r="CP919" s="23"/>
      <c r="CQ919" s="23"/>
      <c r="CR919" s="23"/>
      <c r="CS919" s="23"/>
      <c r="CT919" s="23"/>
      <c r="CU919" s="23"/>
      <c r="CV919" s="23"/>
      <c r="CW919" s="23"/>
      <c r="CX919" s="23"/>
      <c r="CY919" s="23"/>
      <c r="CZ919" s="23"/>
      <c r="DA919" s="23"/>
      <c r="DB919" s="23"/>
      <c r="DC919" s="23"/>
      <c r="DD919" s="23"/>
      <c r="DE919" s="23"/>
      <c r="DF919" s="23"/>
      <c r="DG919" s="23"/>
      <c r="DH919" s="23"/>
      <c r="DI919" s="23"/>
      <c r="DJ919" s="23"/>
      <c r="DK919" s="23"/>
      <c r="DL919" s="23"/>
      <c r="DM919" s="23"/>
      <c r="DN919" s="23"/>
      <c r="DO919" s="23"/>
      <c r="DP919" s="23"/>
      <c r="DQ919" s="23"/>
      <c r="DR919" s="23"/>
      <c r="DS919" s="23"/>
      <c r="DT919" s="23"/>
      <c r="DU919" s="23"/>
      <c r="DV919" s="23"/>
      <c r="DW919" s="23"/>
      <c r="DX919" s="23"/>
      <c r="DY919" s="23"/>
      <c r="DZ919" s="23"/>
      <c r="EA919" s="23"/>
      <c r="EB919" s="23"/>
      <c r="EC919" s="23"/>
      <c r="ED919" s="23"/>
      <c r="EE919" s="23"/>
      <c r="EF919" s="23"/>
      <c r="EG919" s="23"/>
      <c r="EH919" s="23"/>
      <c r="EI919" s="23"/>
      <c r="EJ919" s="23"/>
      <c r="EK919" s="23"/>
      <c r="EL919" s="23"/>
      <c r="EM919" s="23"/>
      <c r="EN919" s="23"/>
      <c r="EO919" s="23"/>
      <c r="EP919" s="23"/>
      <c r="EQ919" s="23"/>
      <c r="ER919" s="23"/>
      <c r="ES919" s="23"/>
      <c r="ET919" s="23"/>
      <c r="EU919" s="23"/>
      <c r="EV919" s="23"/>
      <c r="EW919" s="23"/>
      <c r="EX919" s="23"/>
      <c r="EY919" s="23"/>
      <c r="EZ919" s="23"/>
      <c r="FA919" s="23"/>
      <c r="FB919" s="23"/>
      <c r="FC919" s="23"/>
      <c r="FD919" s="23"/>
      <c r="FE919" s="23"/>
      <c r="FF919" s="23"/>
      <c r="FG919" s="23"/>
      <c r="FH919" s="23"/>
      <c r="FI919" s="23"/>
      <c r="FJ919" s="23"/>
      <c r="FK919" s="23"/>
      <c r="FL919" s="23"/>
      <c r="FM919" s="23"/>
      <c r="FN919" s="23"/>
      <c r="FO919" s="23"/>
      <c r="FP919" s="23"/>
      <c r="FQ919" s="23"/>
      <c r="FR919" s="23"/>
      <c r="FS919" s="23"/>
      <c r="FT919" s="23"/>
      <c r="FU919" s="23"/>
      <c r="FV919" s="23"/>
      <c r="FW919" s="23"/>
      <c r="FX919" s="23"/>
      <c r="FY919" s="23"/>
      <c r="FZ919" s="23"/>
      <c r="GA919" s="23"/>
      <c r="GB919" s="23"/>
      <c r="GC919" s="23"/>
      <c r="GD919" s="23"/>
      <c r="GE919" s="23"/>
      <c r="GF919" s="23"/>
      <c r="GG919" s="23"/>
      <c r="GH919" s="23"/>
      <c r="GI919" s="23"/>
    </row>
    <row r="920" spans="1:191" x14ac:dyDescent="0.35">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c r="CB920" s="23"/>
      <c r="CC920" s="23"/>
      <c r="CD920" s="23"/>
      <c r="CE920" s="23"/>
      <c r="CF920" s="23"/>
      <c r="CG920" s="23"/>
      <c r="CH920" s="23"/>
      <c r="CI920" s="23"/>
      <c r="CJ920" s="23"/>
      <c r="CK920" s="23"/>
      <c r="CL920" s="23"/>
      <c r="CM920" s="23"/>
      <c r="CN920" s="23"/>
      <c r="CO920" s="23"/>
      <c r="CP920" s="23"/>
      <c r="CQ920" s="23"/>
      <c r="CR920" s="23"/>
      <c r="CS920" s="23"/>
      <c r="CT920" s="23"/>
      <c r="CU920" s="23"/>
      <c r="CV920" s="23"/>
      <c r="CW920" s="23"/>
      <c r="CX920" s="23"/>
      <c r="CY920" s="23"/>
      <c r="CZ920" s="23"/>
      <c r="DA920" s="23"/>
      <c r="DB920" s="23"/>
      <c r="DC920" s="23"/>
      <c r="DD920" s="23"/>
      <c r="DE920" s="23"/>
      <c r="DF920" s="23"/>
      <c r="DG920" s="23"/>
      <c r="DH920" s="23"/>
      <c r="DI920" s="23"/>
      <c r="DJ920" s="23"/>
      <c r="DK920" s="23"/>
      <c r="DL920" s="23"/>
      <c r="DM920" s="23"/>
      <c r="DN920" s="23"/>
      <c r="DO920" s="23"/>
      <c r="DP920" s="23"/>
      <c r="DQ920" s="23"/>
      <c r="DR920" s="23"/>
      <c r="DS920" s="23"/>
      <c r="DT920" s="23"/>
      <c r="DU920" s="23"/>
      <c r="DV920" s="23"/>
      <c r="DW920" s="23"/>
      <c r="DX920" s="23"/>
      <c r="DY920" s="23"/>
      <c r="DZ920" s="23"/>
      <c r="EA920" s="23"/>
      <c r="EB920" s="23"/>
      <c r="EC920" s="23"/>
      <c r="ED920" s="23"/>
      <c r="EE920" s="23"/>
      <c r="EF920" s="23"/>
      <c r="EG920" s="23"/>
      <c r="EH920" s="23"/>
      <c r="EI920" s="23"/>
      <c r="EJ920" s="23"/>
      <c r="EK920" s="23"/>
      <c r="EL920" s="23"/>
      <c r="EM920" s="23"/>
      <c r="EN920" s="23"/>
      <c r="EO920" s="23"/>
      <c r="EP920" s="23"/>
      <c r="EQ920" s="23"/>
      <c r="ER920" s="23"/>
      <c r="ES920" s="23"/>
      <c r="ET920" s="23"/>
      <c r="EU920" s="23"/>
      <c r="EV920" s="23"/>
      <c r="EW920" s="23"/>
      <c r="EX920" s="23"/>
      <c r="EY920" s="23"/>
      <c r="EZ920" s="23"/>
      <c r="FA920" s="23"/>
      <c r="FB920" s="23"/>
      <c r="FC920" s="23"/>
      <c r="FD920" s="23"/>
      <c r="FE920" s="23"/>
      <c r="FF920" s="23"/>
      <c r="FG920" s="23"/>
      <c r="FH920" s="23"/>
      <c r="FI920" s="23"/>
      <c r="FJ920" s="23"/>
      <c r="FK920" s="23"/>
      <c r="FL920" s="23"/>
      <c r="FM920" s="23"/>
      <c r="FN920" s="23"/>
      <c r="FO920" s="23"/>
      <c r="FP920" s="23"/>
      <c r="FQ920" s="23"/>
      <c r="FR920" s="23"/>
      <c r="FS920" s="23"/>
      <c r="FT920" s="23"/>
      <c r="FU920" s="23"/>
      <c r="FV920" s="23"/>
      <c r="FW920" s="23"/>
      <c r="FX920" s="23"/>
      <c r="FY920" s="23"/>
      <c r="FZ920" s="23"/>
      <c r="GA920" s="23"/>
      <c r="GB920" s="23"/>
      <c r="GC920" s="23"/>
      <c r="GD920" s="23"/>
      <c r="GE920" s="23"/>
      <c r="GF920" s="23"/>
      <c r="GG920" s="23"/>
      <c r="GH920" s="23"/>
      <c r="GI920" s="23"/>
    </row>
    <row r="921" spans="1:191" x14ac:dyDescent="0.35">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c r="CB921" s="23"/>
      <c r="CC921" s="23"/>
      <c r="CD921" s="23"/>
      <c r="CE921" s="23"/>
      <c r="CF921" s="23"/>
      <c r="CG921" s="23"/>
      <c r="CH921" s="23"/>
      <c r="CI921" s="23"/>
      <c r="CJ921" s="23"/>
      <c r="CK921" s="23"/>
      <c r="CL921" s="23"/>
      <c r="CM921" s="23"/>
      <c r="CN921" s="23"/>
      <c r="CO921" s="23"/>
      <c r="CP921" s="23"/>
      <c r="CQ921" s="23"/>
      <c r="CR921" s="23"/>
      <c r="CS921" s="23"/>
      <c r="CT921" s="23"/>
      <c r="CU921" s="23"/>
      <c r="CV921" s="23"/>
      <c r="CW921" s="23"/>
      <c r="CX921" s="23"/>
      <c r="CY921" s="23"/>
      <c r="CZ921" s="23"/>
      <c r="DA921" s="23"/>
      <c r="DB921" s="23"/>
      <c r="DC921" s="23"/>
      <c r="DD921" s="23"/>
      <c r="DE921" s="23"/>
      <c r="DF921" s="23"/>
      <c r="DG921" s="23"/>
      <c r="DH921" s="23"/>
      <c r="DI921" s="23"/>
      <c r="DJ921" s="23"/>
      <c r="DK921" s="23"/>
      <c r="DL921" s="23"/>
      <c r="DM921" s="23"/>
      <c r="DN921" s="23"/>
      <c r="DO921" s="23"/>
      <c r="DP921" s="23"/>
      <c r="DQ921" s="23"/>
      <c r="DR921" s="23"/>
      <c r="DS921" s="23"/>
      <c r="DT921" s="23"/>
      <c r="DU921" s="23"/>
      <c r="DV921" s="23"/>
      <c r="DW921" s="23"/>
      <c r="DX921" s="23"/>
      <c r="DY921" s="23"/>
      <c r="DZ921" s="23"/>
      <c r="EA921" s="23"/>
      <c r="EB921" s="23"/>
      <c r="EC921" s="23"/>
      <c r="ED921" s="23"/>
      <c r="EE921" s="23"/>
      <c r="EF921" s="23"/>
      <c r="EG921" s="23"/>
      <c r="EH921" s="23"/>
      <c r="EI921" s="23"/>
      <c r="EJ921" s="23"/>
      <c r="EK921" s="23"/>
      <c r="EL921" s="23"/>
      <c r="EM921" s="23"/>
      <c r="EN921" s="23"/>
      <c r="EO921" s="23"/>
      <c r="EP921" s="23"/>
      <c r="EQ921" s="23"/>
      <c r="ER921" s="23"/>
      <c r="ES921" s="23"/>
      <c r="ET921" s="23"/>
      <c r="EU921" s="23"/>
      <c r="EV921" s="23"/>
      <c r="EW921" s="23"/>
      <c r="EX921" s="23"/>
      <c r="EY921" s="23"/>
      <c r="EZ921" s="23"/>
      <c r="FA921" s="23"/>
      <c r="FB921" s="23"/>
      <c r="FC921" s="23"/>
      <c r="FD921" s="23"/>
      <c r="FE921" s="23"/>
      <c r="FF921" s="23"/>
      <c r="FG921" s="23"/>
      <c r="FH921" s="23"/>
      <c r="FI921" s="23"/>
      <c r="FJ921" s="23"/>
      <c r="FK921" s="23"/>
      <c r="FL921" s="23"/>
      <c r="FM921" s="23"/>
      <c r="FN921" s="23"/>
      <c r="FO921" s="23"/>
      <c r="FP921" s="23"/>
      <c r="FQ921" s="23"/>
      <c r="FR921" s="23"/>
      <c r="FS921" s="23"/>
      <c r="FT921" s="23"/>
      <c r="FU921" s="23"/>
      <c r="FV921" s="23"/>
      <c r="FW921" s="23"/>
      <c r="FX921" s="23"/>
      <c r="FY921" s="23"/>
      <c r="FZ921" s="23"/>
      <c r="GA921" s="23"/>
      <c r="GB921" s="23"/>
      <c r="GC921" s="23"/>
      <c r="GD921" s="23"/>
      <c r="GE921" s="23"/>
      <c r="GF921" s="23"/>
      <c r="GG921" s="23"/>
      <c r="GH921" s="23"/>
      <c r="GI921" s="23"/>
    </row>
    <row r="922" spans="1:191" x14ac:dyDescent="0.35">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c r="CB922" s="23"/>
      <c r="CC922" s="23"/>
      <c r="CD922" s="23"/>
      <c r="CE922" s="23"/>
      <c r="CF922" s="23"/>
      <c r="CG922" s="23"/>
      <c r="CH922" s="23"/>
      <c r="CI922" s="23"/>
      <c r="CJ922" s="23"/>
      <c r="CK922" s="23"/>
      <c r="CL922" s="23"/>
      <c r="CM922" s="23"/>
      <c r="CN922" s="23"/>
      <c r="CO922" s="23"/>
      <c r="CP922" s="23"/>
      <c r="CQ922" s="23"/>
      <c r="CR922" s="23"/>
      <c r="CS922" s="23"/>
      <c r="CT922" s="23"/>
      <c r="CU922" s="23"/>
      <c r="CV922" s="23"/>
      <c r="CW922" s="23"/>
      <c r="CX922" s="23"/>
      <c r="CY922" s="23"/>
      <c r="CZ922" s="23"/>
      <c r="DA922" s="23"/>
      <c r="DB922" s="23"/>
      <c r="DC922" s="23"/>
      <c r="DD922" s="23"/>
      <c r="DE922" s="23"/>
      <c r="DF922" s="23"/>
      <c r="DG922" s="23"/>
      <c r="DH922" s="23"/>
      <c r="DI922" s="23"/>
      <c r="DJ922" s="23"/>
      <c r="DK922" s="23"/>
      <c r="DL922" s="23"/>
      <c r="DM922" s="23"/>
      <c r="DN922" s="23"/>
      <c r="DO922" s="23"/>
      <c r="DP922" s="23"/>
      <c r="DQ922" s="23"/>
      <c r="DR922" s="23"/>
      <c r="DS922" s="23"/>
      <c r="DT922" s="23"/>
      <c r="DU922" s="23"/>
      <c r="DV922" s="23"/>
      <c r="DW922" s="23"/>
      <c r="DX922" s="23"/>
      <c r="DY922" s="23"/>
      <c r="DZ922" s="23"/>
      <c r="EA922" s="23"/>
      <c r="EB922" s="23"/>
      <c r="EC922" s="23"/>
      <c r="ED922" s="23"/>
      <c r="EE922" s="23"/>
      <c r="EF922" s="23"/>
      <c r="EG922" s="23"/>
      <c r="EH922" s="23"/>
      <c r="EI922" s="23"/>
      <c r="EJ922" s="23"/>
      <c r="EK922" s="23"/>
      <c r="EL922" s="23"/>
      <c r="EM922" s="23"/>
      <c r="EN922" s="23"/>
      <c r="EO922" s="23"/>
      <c r="EP922" s="23"/>
      <c r="EQ922" s="23"/>
      <c r="ER922" s="23"/>
      <c r="ES922" s="23"/>
      <c r="ET922" s="23"/>
      <c r="EU922" s="23"/>
      <c r="EV922" s="23"/>
      <c r="EW922" s="23"/>
      <c r="EX922" s="23"/>
      <c r="EY922" s="23"/>
      <c r="EZ922" s="23"/>
      <c r="FA922" s="23"/>
      <c r="FB922" s="23"/>
      <c r="FC922" s="23"/>
      <c r="FD922" s="23"/>
      <c r="FE922" s="23"/>
      <c r="FF922" s="23"/>
      <c r="FG922" s="23"/>
      <c r="FH922" s="23"/>
      <c r="FI922" s="23"/>
      <c r="FJ922" s="23"/>
      <c r="FK922" s="23"/>
      <c r="FL922" s="23"/>
      <c r="FM922" s="23"/>
      <c r="FN922" s="23"/>
      <c r="FO922" s="23"/>
      <c r="FP922" s="23"/>
      <c r="FQ922" s="23"/>
      <c r="FR922" s="23"/>
      <c r="FS922" s="23"/>
      <c r="FT922" s="23"/>
      <c r="FU922" s="23"/>
      <c r="FV922" s="23"/>
      <c r="FW922" s="23"/>
      <c r="FX922" s="23"/>
      <c r="FY922" s="23"/>
      <c r="FZ922" s="23"/>
      <c r="GA922" s="23"/>
      <c r="GB922" s="23"/>
      <c r="GC922" s="23"/>
      <c r="GD922" s="23"/>
      <c r="GE922" s="23"/>
      <c r="GF922" s="23"/>
      <c r="GG922" s="23"/>
      <c r="GH922" s="23"/>
      <c r="GI922" s="23"/>
    </row>
    <row r="923" spans="1:191" x14ac:dyDescent="0.35">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c r="CB923" s="23"/>
      <c r="CC923" s="23"/>
      <c r="CD923" s="23"/>
      <c r="CE923" s="23"/>
      <c r="CF923" s="23"/>
      <c r="CG923" s="23"/>
      <c r="CH923" s="23"/>
      <c r="CI923" s="23"/>
      <c r="CJ923" s="23"/>
      <c r="CK923" s="23"/>
      <c r="CL923" s="23"/>
      <c r="CM923" s="23"/>
      <c r="CN923" s="23"/>
      <c r="CO923" s="23"/>
      <c r="CP923" s="23"/>
      <c r="CQ923" s="23"/>
      <c r="CR923" s="23"/>
      <c r="CS923" s="23"/>
      <c r="CT923" s="23"/>
      <c r="CU923" s="23"/>
      <c r="CV923" s="23"/>
      <c r="CW923" s="23"/>
      <c r="CX923" s="23"/>
      <c r="CY923" s="23"/>
      <c r="CZ923" s="23"/>
      <c r="DA923" s="23"/>
      <c r="DB923" s="23"/>
      <c r="DC923" s="23"/>
      <c r="DD923" s="23"/>
      <c r="DE923" s="23"/>
      <c r="DF923" s="23"/>
      <c r="DG923" s="23"/>
      <c r="DH923" s="23"/>
      <c r="DI923" s="23"/>
      <c r="DJ923" s="23"/>
      <c r="DK923" s="23"/>
      <c r="DL923" s="23"/>
      <c r="DM923" s="23"/>
      <c r="DN923" s="23"/>
      <c r="DO923" s="23"/>
      <c r="DP923" s="23"/>
      <c r="DQ923" s="23"/>
      <c r="DR923" s="23"/>
      <c r="DS923" s="23"/>
      <c r="DT923" s="23"/>
      <c r="DU923" s="23"/>
      <c r="DV923" s="23"/>
      <c r="DW923" s="23"/>
      <c r="DX923" s="23"/>
      <c r="DY923" s="23"/>
      <c r="DZ923" s="23"/>
      <c r="EA923" s="23"/>
      <c r="EB923" s="23"/>
      <c r="EC923" s="23"/>
      <c r="ED923" s="23"/>
      <c r="EE923" s="23"/>
      <c r="EF923" s="23"/>
      <c r="EG923" s="23"/>
      <c r="EH923" s="23"/>
      <c r="EI923" s="23"/>
      <c r="EJ923" s="23"/>
      <c r="EK923" s="23"/>
      <c r="EL923" s="23"/>
      <c r="EM923" s="23"/>
      <c r="EN923" s="23"/>
      <c r="EO923" s="23"/>
      <c r="EP923" s="23"/>
      <c r="EQ923" s="23"/>
      <c r="ER923" s="23"/>
      <c r="ES923" s="23"/>
      <c r="ET923" s="23"/>
      <c r="EU923" s="23"/>
      <c r="EV923" s="23"/>
      <c r="EW923" s="23"/>
      <c r="EX923" s="23"/>
      <c r="EY923" s="23"/>
      <c r="EZ923" s="23"/>
      <c r="FA923" s="23"/>
      <c r="FB923" s="23"/>
      <c r="FC923" s="23"/>
      <c r="FD923" s="23"/>
      <c r="FE923" s="23"/>
      <c r="FF923" s="23"/>
      <c r="FG923" s="23"/>
      <c r="FH923" s="23"/>
      <c r="FI923" s="23"/>
      <c r="FJ923" s="23"/>
      <c r="FK923" s="23"/>
      <c r="FL923" s="23"/>
      <c r="FM923" s="23"/>
      <c r="FN923" s="23"/>
      <c r="FO923" s="23"/>
      <c r="FP923" s="23"/>
      <c r="FQ923" s="23"/>
      <c r="FR923" s="23"/>
      <c r="FS923" s="23"/>
      <c r="FT923" s="23"/>
      <c r="FU923" s="23"/>
      <c r="FV923" s="23"/>
      <c r="FW923" s="23"/>
      <c r="FX923" s="23"/>
      <c r="FY923" s="23"/>
      <c r="FZ923" s="23"/>
      <c r="GA923" s="23"/>
      <c r="GB923" s="23"/>
      <c r="GC923" s="23"/>
      <c r="GD923" s="23"/>
      <c r="GE923" s="23"/>
      <c r="GF923" s="23"/>
      <c r="GG923" s="23"/>
      <c r="GH923" s="23"/>
      <c r="GI923" s="23"/>
    </row>
    <row r="924" spans="1:191" x14ac:dyDescent="0.35">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c r="CB924" s="23"/>
      <c r="CC924" s="23"/>
      <c r="CD924" s="23"/>
      <c r="CE924" s="23"/>
      <c r="CF924" s="23"/>
      <c r="CG924" s="23"/>
      <c r="CH924" s="23"/>
      <c r="CI924" s="23"/>
      <c r="CJ924" s="23"/>
      <c r="CK924" s="23"/>
      <c r="CL924" s="23"/>
      <c r="CM924" s="23"/>
      <c r="CN924" s="23"/>
      <c r="CO924" s="23"/>
      <c r="CP924" s="23"/>
      <c r="CQ924" s="23"/>
      <c r="CR924" s="23"/>
      <c r="CS924" s="23"/>
      <c r="CT924" s="23"/>
      <c r="CU924" s="23"/>
      <c r="CV924" s="23"/>
      <c r="CW924" s="23"/>
      <c r="CX924" s="23"/>
      <c r="CY924" s="23"/>
      <c r="CZ924" s="23"/>
      <c r="DA924" s="23"/>
      <c r="DB924" s="23"/>
      <c r="DC924" s="23"/>
      <c r="DD924" s="23"/>
      <c r="DE924" s="23"/>
      <c r="DF924" s="23"/>
      <c r="DG924" s="23"/>
      <c r="DH924" s="23"/>
      <c r="DI924" s="23"/>
      <c r="DJ924" s="23"/>
      <c r="DK924" s="23"/>
      <c r="DL924" s="23"/>
      <c r="DM924" s="23"/>
      <c r="DN924" s="23"/>
      <c r="DO924" s="23"/>
      <c r="DP924" s="23"/>
      <c r="DQ924" s="23"/>
      <c r="DR924" s="23"/>
      <c r="DS924" s="23"/>
      <c r="DT924" s="23"/>
      <c r="DU924" s="23"/>
      <c r="DV924" s="23"/>
      <c r="DW924" s="23"/>
      <c r="DX924" s="23"/>
      <c r="DY924" s="23"/>
      <c r="DZ924" s="23"/>
      <c r="EA924" s="23"/>
      <c r="EB924" s="23"/>
      <c r="EC924" s="23"/>
      <c r="ED924" s="23"/>
      <c r="EE924" s="23"/>
      <c r="EF924" s="23"/>
      <c r="EG924" s="23"/>
      <c r="EH924" s="23"/>
      <c r="EI924" s="23"/>
      <c r="EJ924" s="23"/>
      <c r="EK924" s="23"/>
      <c r="EL924" s="23"/>
      <c r="EM924" s="23"/>
      <c r="EN924" s="23"/>
      <c r="EO924" s="23"/>
      <c r="EP924" s="23"/>
      <c r="EQ924" s="23"/>
      <c r="ER924" s="23"/>
      <c r="ES924" s="23"/>
      <c r="ET924" s="23"/>
      <c r="EU924" s="23"/>
      <c r="EV924" s="23"/>
      <c r="EW924" s="23"/>
      <c r="EX924" s="23"/>
      <c r="EY924" s="23"/>
      <c r="EZ924" s="23"/>
      <c r="FA924" s="23"/>
      <c r="FB924" s="23"/>
      <c r="FC924" s="23"/>
      <c r="FD924" s="23"/>
      <c r="FE924" s="23"/>
      <c r="FF924" s="23"/>
      <c r="FG924" s="23"/>
      <c r="FH924" s="23"/>
      <c r="FI924" s="23"/>
      <c r="FJ924" s="23"/>
      <c r="FK924" s="23"/>
      <c r="FL924" s="23"/>
      <c r="FM924" s="23"/>
      <c r="FN924" s="23"/>
      <c r="FO924" s="23"/>
      <c r="FP924" s="23"/>
      <c r="FQ924" s="23"/>
      <c r="FR924" s="23"/>
      <c r="FS924" s="23"/>
      <c r="FT924" s="23"/>
      <c r="FU924" s="23"/>
      <c r="FV924" s="23"/>
      <c r="FW924" s="23"/>
      <c r="FX924" s="23"/>
      <c r="FY924" s="23"/>
      <c r="FZ924" s="23"/>
      <c r="GA924" s="23"/>
      <c r="GB924" s="23"/>
      <c r="GC924" s="23"/>
      <c r="GD924" s="23"/>
      <c r="GE924" s="23"/>
      <c r="GF924" s="23"/>
      <c r="GG924" s="23"/>
      <c r="GH924" s="23"/>
      <c r="GI924" s="23"/>
    </row>
    <row r="925" spans="1:191" x14ac:dyDescent="0.35">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c r="CB925" s="23"/>
      <c r="CC925" s="23"/>
      <c r="CD925" s="23"/>
      <c r="CE925" s="23"/>
      <c r="CF925" s="23"/>
      <c r="CG925" s="23"/>
      <c r="CH925" s="23"/>
      <c r="CI925" s="23"/>
      <c r="CJ925" s="23"/>
      <c r="CK925" s="23"/>
      <c r="CL925" s="23"/>
      <c r="CM925" s="23"/>
      <c r="CN925" s="23"/>
      <c r="CO925" s="23"/>
      <c r="CP925" s="23"/>
      <c r="CQ925" s="23"/>
      <c r="CR925" s="23"/>
      <c r="CS925" s="23"/>
      <c r="CT925" s="23"/>
      <c r="CU925" s="23"/>
      <c r="CV925" s="23"/>
      <c r="CW925" s="23"/>
      <c r="CX925" s="23"/>
      <c r="CY925" s="23"/>
      <c r="CZ925" s="23"/>
      <c r="DA925" s="23"/>
      <c r="DB925" s="23"/>
      <c r="DC925" s="23"/>
      <c r="DD925" s="23"/>
      <c r="DE925" s="23"/>
      <c r="DF925" s="23"/>
      <c r="DG925" s="23"/>
      <c r="DH925" s="23"/>
      <c r="DI925" s="23"/>
      <c r="DJ925" s="23"/>
      <c r="DK925" s="23"/>
      <c r="DL925" s="23"/>
      <c r="DM925" s="23"/>
      <c r="DN925" s="23"/>
      <c r="DO925" s="23"/>
      <c r="DP925" s="23"/>
      <c r="DQ925" s="23"/>
      <c r="DR925" s="23"/>
      <c r="DS925" s="23"/>
      <c r="DT925" s="23"/>
      <c r="DU925" s="23"/>
      <c r="DV925" s="23"/>
      <c r="DW925" s="23"/>
      <c r="DX925" s="23"/>
      <c r="DY925" s="23"/>
      <c r="DZ925" s="23"/>
      <c r="EA925" s="23"/>
      <c r="EB925" s="23"/>
      <c r="EC925" s="23"/>
      <c r="ED925" s="23"/>
      <c r="EE925" s="23"/>
      <c r="EF925" s="23"/>
      <c r="EG925" s="23"/>
      <c r="EH925" s="23"/>
      <c r="EI925" s="23"/>
      <c r="EJ925" s="23"/>
      <c r="EK925" s="23"/>
      <c r="EL925" s="23"/>
      <c r="EM925" s="23"/>
      <c r="EN925" s="23"/>
      <c r="EO925" s="23"/>
      <c r="EP925" s="23"/>
      <c r="EQ925" s="23"/>
      <c r="ER925" s="23"/>
      <c r="ES925" s="23"/>
      <c r="ET925" s="23"/>
      <c r="EU925" s="23"/>
      <c r="EV925" s="23"/>
      <c r="EW925" s="23"/>
      <c r="EX925" s="23"/>
      <c r="EY925" s="23"/>
      <c r="EZ925" s="23"/>
      <c r="FA925" s="23"/>
      <c r="FB925" s="23"/>
      <c r="FC925" s="23"/>
      <c r="FD925" s="23"/>
      <c r="FE925" s="23"/>
      <c r="FF925" s="23"/>
      <c r="FG925" s="23"/>
      <c r="FH925" s="23"/>
      <c r="FI925" s="23"/>
      <c r="FJ925" s="23"/>
      <c r="FK925" s="23"/>
      <c r="FL925" s="23"/>
      <c r="FM925" s="23"/>
      <c r="FN925" s="23"/>
      <c r="FO925" s="23"/>
      <c r="FP925" s="23"/>
      <c r="FQ925" s="23"/>
      <c r="FR925" s="23"/>
      <c r="FS925" s="23"/>
      <c r="FT925" s="23"/>
      <c r="FU925" s="23"/>
      <c r="FV925" s="23"/>
      <c r="FW925" s="23"/>
      <c r="FX925" s="23"/>
      <c r="FY925" s="23"/>
      <c r="FZ925" s="23"/>
      <c r="GA925" s="23"/>
      <c r="GB925" s="23"/>
      <c r="GC925" s="23"/>
      <c r="GD925" s="23"/>
      <c r="GE925" s="23"/>
      <c r="GF925" s="23"/>
      <c r="GG925" s="23"/>
      <c r="GH925" s="23"/>
      <c r="GI925" s="23"/>
    </row>
    <row r="926" spans="1:191" x14ac:dyDescent="0.35">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c r="CB926" s="23"/>
      <c r="CC926" s="23"/>
      <c r="CD926" s="23"/>
      <c r="CE926" s="23"/>
      <c r="CF926" s="23"/>
      <c r="CG926" s="23"/>
      <c r="CH926" s="23"/>
      <c r="CI926" s="23"/>
      <c r="CJ926" s="23"/>
      <c r="CK926" s="23"/>
      <c r="CL926" s="23"/>
      <c r="CM926" s="23"/>
      <c r="CN926" s="23"/>
      <c r="CO926" s="23"/>
      <c r="CP926" s="23"/>
      <c r="CQ926" s="23"/>
      <c r="CR926" s="23"/>
      <c r="CS926" s="23"/>
      <c r="CT926" s="23"/>
      <c r="CU926" s="23"/>
      <c r="CV926" s="23"/>
      <c r="CW926" s="23"/>
      <c r="CX926" s="23"/>
      <c r="CY926" s="23"/>
      <c r="CZ926" s="23"/>
      <c r="DA926" s="23"/>
      <c r="DB926" s="23"/>
      <c r="DC926" s="23"/>
      <c r="DD926" s="23"/>
      <c r="DE926" s="23"/>
      <c r="DF926" s="23"/>
      <c r="DG926" s="23"/>
      <c r="DH926" s="23"/>
      <c r="DI926" s="23"/>
      <c r="DJ926" s="23"/>
      <c r="DK926" s="23"/>
      <c r="DL926" s="23"/>
      <c r="DM926" s="23"/>
      <c r="DN926" s="23"/>
      <c r="DO926" s="23"/>
      <c r="DP926" s="23"/>
      <c r="DQ926" s="23"/>
      <c r="DR926" s="23"/>
      <c r="DS926" s="23"/>
      <c r="DT926" s="23"/>
      <c r="DU926" s="23"/>
      <c r="DV926" s="23"/>
      <c r="DW926" s="23"/>
      <c r="DX926" s="23"/>
      <c r="DY926" s="23"/>
      <c r="DZ926" s="23"/>
      <c r="EA926" s="23"/>
      <c r="EB926" s="23"/>
      <c r="EC926" s="23"/>
      <c r="ED926" s="23"/>
      <c r="EE926" s="23"/>
      <c r="EF926" s="23"/>
      <c r="EG926" s="23"/>
      <c r="EH926" s="23"/>
      <c r="EI926" s="23"/>
      <c r="EJ926" s="23"/>
      <c r="EK926" s="23"/>
      <c r="EL926" s="23"/>
      <c r="EM926" s="23"/>
      <c r="EN926" s="23"/>
      <c r="EO926" s="23"/>
      <c r="EP926" s="23"/>
      <c r="EQ926" s="23"/>
      <c r="ER926" s="23"/>
      <c r="ES926" s="23"/>
      <c r="ET926" s="23"/>
      <c r="EU926" s="23"/>
      <c r="EV926" s="23"/>
      <c r="EW926" s="23"/>
      <c r="EX926" s="23"/>
      <c r="EY926" s="23"/>
      <c r="EZ926" s="23"/>
      <c r="FA926" s="23"/>
      <c r="FB926" s="23"/>
      <c r="FC926" s="23"/>
      <c r="FD926" s="23"/>
      <c r="FE926" s="23"/>
      <c r="FF926" s="23"/>
      <c r="FG926" s="23"/>
      <c r="FH926" s="23"/>
      <c r="FI926" s="23"/>
      <c r="FJ926" s="23"/>
      <c r="FK926" s="23"/>
      <c r="FL926" s="23"/>
      <c r="FM926" s="23"/>
      <c r="FN926" s="23"/>
      <c r="FO926" s="23"/>
      <c r="FP926" s="23"/>
      <c r="FQ926" s="23"/>
      <c r="FR926" s="23"/>
      <c r="FS926" s="23"/>
      <c r="FT926" s="23"/>
      <c r="FU926" s="23"/>
      <c r="FV926" s="23"/>
      <c r="FW926" s="23"/>
      <c r="FX926" s="23"/>
      <c r="FY926" s="23"/>
      <c r="FZ926" s="23"/>
      <c r="GA926" s="23"/>
      <c r="GB926" s="23"/>
      <c r="GC926" s="23"/>
      <c r="GD926" s="23"/>
      <c r="GE926" s="23"/>
      <c r="GF926" s="23"/>
      <c r="GG926" s="23"/>
      <c r="GH926" s="23"/>
      <c r="GI926" s="23"/>
    </row>
    <row r="927" spans="1:191" x14ac:dyDescent="0.35">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3"/>
      <c r="DE927" s="23"/>
      <c r="DF927" s="23"/>
      <c r="DG927" s="23"/>
      <c r="DH927" s="23"/>
      <c r="DI927" s="23"/>
      <c r="DJ927" s="23"/>
      <c r="DK927" s="23"/>
      <c r="DL927" s="23"/>
      <c r="DM927" s="23"/>
      <c r="DN927" s="23"/>
      <c r="DO927" s="23"/>
      <c r="DP927" s="23"/>
      <c r="DQ927" s="23"/>
      <c r="DR927" s="23"/>
      <c r="DS927" s="23"/>
      <c r="DT927" s="23"/>
      <c r="DU927" s="23"/>
      <c r="DV927" s="23"/>
      <c r="DW927" s="23"/>
      <c r="DX927" s="23"/>
      <c r="DY927" s="23"/>
      <c r="DZ927" s="23"/>
      <c r="EA927" s="23"/>
      <c r="EB927" s="23"/>
      <c r="EC927" s="23"/>
      <c r="ED927" s="23"/>
      <c r="EE927" s="23"/>
      <c r="EF927" s="23"/>
      <c r="EG927" s="23"/>
      <c r="EH927" s="23"/>
      <c r="EI927" s="23"/>
      <c r="EJ927" s="23"/>
      <c r="EK927" s="23"/>
      <c r="EL927" s="23"/>
      <c r="EM927" s="23"/>
      <c r="EN927" s="23"/>
      <c r="EO927" s="23"/>
      <c r="EP927" s="23"/>
      <c r="EQ927" s="23"/>
      <c r="ER927" s="23"/>
      <c r="ES927" s="23"/>
      <c r="ET927" s="23"/>
      <c r="EU927" s="23"/>
      <c r="EV927" s="23"/>
      <c r="EW927" s="23"/>
      <c r="EX927" s="23"/>
      <c r="EY927" s="23"/>
      <c r="EZ927" s="23"/>
      <c r="FA927" s="23"/>
      <c r="FB927" s="23"/>
      <c r="FC927" s="23"/>
      <c r="FD927" s="23"/>
      <c r="FE927" s="23"/>
      <c r="FF927" s="23"/>
      <c r="FG927" s="23"/>
      <c r="FH927" s="23"/>
      <c r="FI927" s="23"/>
      <c r="FJ927" s="23"/>
      <c r="FK927" s="23"/>
      <c r="FL927" s="23"/>
      <c r="FM927" s="23"/>
      <c r="FN927" s="23"/>
      <c r="FO927" s="23"/>
      <c r="FP927" s="23"/>
      <c r="FQ927" s="23"/>
      <c r="FR927" s="23"/>
      <c r="FS927" s="23"/>
      <c r="FT927" s="23"/>
      <c r="FU927" s="23"/>
      <c r="FV927" s="23"/>
      <c r="FW927" s="23"/>
      <c r="FX927" s="23"/>
      <c r="FY927" s="23"/>
      <c r="FZ927" s="23"/>
      <c r="GA927" s="23"/>
      <c r="GB927" s="23"/>
      <c r="GC927" s="23"/>
      <c r="GD927" s="23"/>
      <c r="GE927" s="23"/>
      <c r="GF927" s="23"/>
      <c r="GG927" s="23"/>
      <c r="GH927" s="23"/>
      <c r="GI927" s="23"/>
    </row>
    <row r="928" spans="1:191" x14ac:dyDescent="0.35">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c r="CB928" s="23"/>
      <c r="CC928" s="23"/>
      <c r="CD928" s="23"/>
      <c r="CE928" s="23"/>
      <c r="CF928" s="23"/>
      <c r="CG928" s="23"/>
      <c r="CH928" s="23"/>
      <c r="CI928" s="23"/>
      <c r="CJ928" s="23"/>
      <c r="CK928" s="23"/>
      <c r="CL928" s="23"/>
      <c r="CM928" s="23"/>
      <c r="CN928" s="23"/>
      <c r="CO928" s="23"/>
      <c r="CP928" s="23"/>
      <c r="CQ928" s="23"/>
      <c r="CR928" s="23"/>
      <c r="CS928" s="23"/>
      <c r="CT928" s="23"/>
      <c r="CU928" s="23"/>
      <c r="CV928" s="23"/>
      <c r="CW928" s="23"/>
      <c r="CX928" s="23"/>
      <c r="CY928" s="23"/>
      <c r="CZ928" s="23"/>
      <c r="DA928" s="23"/>
      <c r="DB928" s="23"/>
      <c r="DC928" s="23"/>
      <c r="DD928" s="23"/>
      <c r="DE928" s="23"/>
      <c r="DF928" s="23"/>
      <c r="DG928" s="23"/>
      <c r="DH928" s="23"/>
      <c r="DI928" s="23"/>
      <c r="DJ928" s="23"/>
      <c r="DK928" s="23"/>
      <c r="DL928" s="23"/>
      <c r="DM928" s="23"/>
      <c r="DN928" s="23"/>
      <c r="DO928" s="23"/>
      <c r="DP928" s="23"/>
      <c r="DQ928" s="23"/>
      <c r="DR928" s="23"/>
      <c r="DS928" s="23"/>
      <c r="DT928" s="23"/>
      <c r="DU928" s="23"/>
      <c r="DV928" s="23"/>
      <c r="DW928" s="23"/>
      <c r="DX928" s="23"/>
      <c r="DY928" s="23"/>
      <c r="DZ928" s="23"/>
      <c r="EA928" s="23"/>
      <c r="EB928" s="23"/>
      <c r="EC928" s="23"/>
      <c r="ED928" s="23"/>
      <c r="EE928" s="23"/>
      <c r="EF928" s="23"/>
      <c r="EG928" s="23"/>
      <c r="EH928" s="23"/>
      <c r="EI928" s="23"/>
      <c r="EJ928" s="23"/>
      <c r="EK928" s="23"/>
      <c r="EL928" s="23"/>
      <c r="EM928" s="23"/>
      <c r="EN928" s="23"/>
      <c r="EO928" s="23"/>
      <c r="EP928" s="23"/>
      <c r="EQ928" s="23"/>
      <c r="ER928" s="23"/>
      <c r="ES928" s="23"/>
      <c r="ET928" s="23"/>
      <c r="EU928" s="23"/>
      <c r="EV928" s="23"/>
      <c r="EW928" s="23"/>
      <c r="EX928" s="23"/>
      <c r="EY928" s="23"/>
      <c r="EZ928" s="23"/>
      <c r="FA928" s="23"/>
      <c r="FB928" s="23"/>
      <c r="FC928" s="23"/>
      <c r="FD928" s="23"/>
      <c r="FE928" s="23"/>
      <c r="FF928" s="23"/>
      <c r="FG928" s="23"/>
      <c r="FH928" s="23"/>
      <c r="FI928" s="23"/>
      <c r="FJ928" s="23"/>
      <c r="FK928" s="23"/>
      <c r="FL928" s="23"/>
      <c r="FM928" s="23"/>
      <c r="FN928" s="23"/>
      <c r="FO928" s="23"/>
      <c r="FP928" s="23"/>
      <c r="FQ928" s="23"/>
      <c r="FR928" s="23"/>
      <c r="FS928" s="23"/>
      <c r="FT928" s="23"/>
      <c r="FU928" s="23"/>
      <c r="FV928" s="23"/>
      <c r="FW928" s="23"/>
      <c r="FX928" s="23"/>
      <c r="FY928" s="23"/>
      <c r="FZ928" s="23"/>
      <c r="GA928" s="23"/>
      <c r="GB928" s="23"/>
      <c r="GC928" s="23"/>
      <c r="GD928" s="23"/>
      <c r="GE928" s="23"/>
      <c r="GF928" s="23"/>
      <c r="GG928" s="23"/>
      <c r="GH928" s="23"/>
      <c r="GI928" s="23"/>
    </row>
    <row r="929" spans="1:191" x14ac:dyDescent="0.35">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c r="CB929" s="23"/>
      <c r="CC929" s="23"/>
      <c r="CD929" s="23"/>
      <c r="CE929" s="23"/>
      <c r="CF929" s="23"/>
      <c r="CG929" s="23"/>
      <c r="CH929" s="23"/>
      <c r="CI929" s="23"/>
      <c r="CJ929" s="23"/>
      <c r="CK929" s="23"/>
      <c r="CL929" s="23"/>
      <c r="CM929" s="23"/>
      <c r="CN929" s="23"/>
      <c r="CO929" s="23"/>
      <c r="CP929" s="23"/>
      <c r="CQ929" s="23"/>
      <c r="CR929" s="23"/>
      <c r="CS929" s="23"/>
      <c r="CT929" s="23"/>
      <c r="CU929" s="23"/>
      <c r="CV929" s="23"/>
      <c r="CW929" s="23"/>
      <c r="CX929" s="23"/>
      <c r="CY929" s="23"/>
      <c r="CZ929" s="23"/>
      <c r="DA929" s="23"/>
      <c r="DB929" s="23"/>
      <c r="DC929" s="23"/>
      <c r="DD929" s="23"/>
      <c r="DE929" s="23"/>
      <c r="DF929" s="23"/>
      <c r="DG929" s="23"/>
      <c r="DH929" s="23"/>
      <c r="DI929" s="23"/>
      <c r="DJ929" s="23"/>
      <c r="DK929" s="23"/>
      <c r="DL929" s="23"/>
      <c r="DM929" s="23"/>
      <c r="DN929" s="23"/>
      <c r="DO929" s="23"/>
      <c r="DP929" s="23"/>
      <c r="DQ929" s="23"/>
      <c r="DR929" s="23"/>
      <c r="DS929" s="23"/>
      <c r="DT929" s="23"/>
      <c r="DU929" s="23"/>
      <c r="DV929" s="23"/>
      <c r="DW929" s="23"/>
      <c r="DX929" s="23"/>
      <c r="DY929" s="23"/>
      <c r="DZ929" s="23"/>
      <c r="EA929" s="23"/>
      <c r="EB929" s="23"/>
      <c r="EC929" s="23"/>
      <c r="ED929" s="23"/>
      <c r="EE929" s="23"/>
      <c r="EF929" s="23"/>
      <c r="EG929" s="23"/>
      <c r="EH929" s="23"/>
      <c r="EI929" s="23"/>
      <c r="EJ929" s="23"/>
      <c r="EK929" s="23"/>
      <c r="EL929" s="23"/>
      <c r="EM929" s="23"/>
      <c r="EN929" s="23"/>
      <c r="EO929" s="23"/>
      <c r="EP929" s="23"/>
      <c r="EQ929" s="23"/>
      <c r="ER929" s="23"/>
      <c r="ES929" s="23"/>
      <c r="ET929" s="23"/>
      <c r="EU929" s="23"/>
      <c r="EV929" s="23"/>
      <c r="EW929" s="23"/>
      <c r="EX929" s="23"/>
      <c r="EY929" s="23"/>
      <c r="EZ929" s="23"/>
      <c r="FA929" s="23"/>
      <c r="FB929" s="23"/>
      <c r="FC929" s="23"/>
      <c r="FD929" s="23"/>
      <c r="FE929" s="23"/>
      <c r="FF929" s="23"/>
      <c r="FG929" s="23"/>
      <c r="FH929" s="23"/>
      <c r="FI929" s="23"/>
      <c r="FJ929" s="23"/>
      <c r="FK929" s="23"/>
      <c r="FL929" s="23"/>
      <c r="FM929" s="23"/>
      <c r="FN929" s="23"/>
      <c r="FO929" s="23"/>
      <c r="FP929" s="23"/>
      <c r="FQ929" s="23"/>
      <c r="FR929" s="23"/>
      <c r="FS929" s="23"/>
      <c r="FT929" s="23"/>
      <c r="FU929" s="23"/>
      <c r="FV929" s="23"/>
      <c r="FW929" s="23"/>
      <c r="FX929" s="23"/>
      <c r="FY929" s="23"/>
      <c r="FZ929" s="23"/>
      <c r="GA929" s="23"/>
      <c r="GB929" s="23"/>
      <c r="GC929" s="23"/>
      <c r="GD929" s="23"/>
      <c r="GE929" s="23"/>
      <c r="GF929" s="23"/>
      <c r="GG929" s="23"/>
      <c r="GH929" s="23"/>
      <c r="GI929" s="23"/>
    </row>
    <row r="930" spans="1:191" x14ac:dyDescent="0.35">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c r="CB930" s="23"/>
      <c r="CC930" s="23"/>
      <c r="CD930" s="23"/>
      <c r="CE930" s="23"/>
      <c r="CF930" s="23"/>
      <c r="CG930" s="23"/>
      <c r="CH930" s="23"/>
      <c r="CI930" s="23"/>
      <c r="CJ930" s="23"/>
      <c r="CK930" s="23"/>
      <c r="CL930" s="23"/>
      <c r="CM930" s="23"/>
      <c r="CN930" s="23"/>
      <c r="CO930" s="23"/>
      <c r="CP930" s="23"/>
      <c r="CQ930" s="23"/>
      <c r="CR930" s="23"/>
      <c r="CS930" s="23"/>
      <c r="CT930" s="23"/>
      <c r="CU930" s="23"/>
      <c r="CV930" s="23"/>
      <c r="CW930" s="23"/>
      <c r="CX930" s="23"/>
      <c r="CY930" s="23"/>
      <c r="CZ930" s="23"/>
      <c r="DA930" s="23"/>
      <c r="DB930" s="23"/>
      <c r="DC930" s="23"/>
      <c r="DD930" s="23"/>
      <c r="DE930" s="23"/>
      <c r="DF930" s="23"/>
      <c r="DG930" s="23"/>
      <c r="DH930" s="23"/>
      <c r="DI930" s="23"/>
      <c r="DJ930" s="23"/>
      <c r="DK930" s="23"/>
      <c r="DL930" s="23"/>
      <c r="DM930" s="23"/>
      <c r="DN930" s="23"/>
      <c r="DO930" s="23"/>
      <c r="DP930" s="23"/>
      <c r="DQ930" s="23"/>
      <c r="DR930" s="23"/>
      <c r="DS930" s="23"/>
      <c r="DT930" s="23"/>
      <c r="DU930" s="23"/>
      <c r="DV930" s="23"/>
      <c r="DW930" s="23"/>
      <c r="DX930" s="23"/>
      <c r="DY930" s="23"/>
      <c r="DZ930" s="23"/>
      <c r="EA930" s="23"/>
      <c r="EB930" s="23"/>
      <c r="EC930" s="23"/>
      <c r="ED930" s="23"/>
      <c r="EE930" s="23"/>
      <c r="EF930" s="23"/>
      <c r="EG930" s="23"/>
      <c r="EH930" s="23"/>
      <c r="EI930" s="23"/>
      <c r="EJ930" s="23"/>
      <c r="EK930" s="23"/>
      <c r="EL930" s="23"/>
      <c r="EM930" s="23"/>
      <c r="EN930" s="23"/>
      <c r="EO930" s="23"/>
      <c r="EP930" s="23"/>
      <c r="EQ930" s="23"/>
      <c r="ER930" s="23"/>
      <c r="ES930" s="23"/>
      <c r="ET930" s="23"/>
      <c r="EU930" s="23"/>
      <c r="EV930" s="23"/>
      <c r="EW930" s="23"/>
      <c r="EX930" s="23"/>
      <c r="EY930" s="23"/>
      <c r="EZ930" s="23"/>
      <c r="FA930" s="23"/>
      <c r="FB930" s="23"/>
      <c r="FC930" s="23"/>
      <c r="FD930" s="23"/>
      <c r="FE930" s="23"/>
      <c r="FF930" s="23"/>
      <c r="FG930" s="23"/>
      <c r="FH930" s="23"/>
      <c r="FI930" s="23"/>
      <c r="FJ930" s="23"/>
      <c r="FK930" s="23"/>
      <c r="FL930" s="23"/>
      <c r="FM930" s="23"/>
      <c r="FN930" s="23"/>
      <c r="FO930" s="23"/>
      <c r="FP930" s="23"/>
      <c r="FQ930" s="23"/>
      <c r="FR930" s="23"/>
      <c r="FS930" s="23"/>
      <c r="FT930" s="23"/>
      <c r="FU930" s="23"/>
      <c r="FV930" s="23"/>
      <c r="FW930" s="23"/>
      <c r="FX930" s="23"/>
      <c r="FY930" s="23"/>
      <c r="FZ930" s="23"/>
      <c r="GA930" s="23"/>
      <c r="GB930" s="23"/>
      <c r="GC930" s="23"/>
      <c r="GD930" s="23"/>
      <c r="GE930" s="23"/>
      <c r="GF930" s="23"/>
      <c r="GG930" s="23"/>
      <c r="GH930" s="23"/>
      <c r="GI930" s="23"/>
    </row>
    <row r="931" spans="1:191" x14ac:dyDescent="0.35">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c r="CB931" s="23"/>
      <c r="CC931" s="23"/>
      <c r="CD931" s="23"/>
      <c r="CE931" s="23"/>
      <c r="CF931" s="23"/>
      <c r="CG931" s="23"/>
      <c r="CH931" s="23"/>
      <c r="CI931" s="23"/>
      <c r="CJ931" s="23"/>
      <c r="CK931" s="23"/>
      <c r="CL931" s="23"/>
      <c r="CM931" s="23"/>
      <c r="CN931" s="23"/>
      <c r="CO931" s="23"/>
      <c r="CP931" s="23"/>
      <c r="CQ931" s="23"/>
      <c r="CR931" s="23"/>
      <c r="CS931" s="23"/>
      <c r="CT931" s="23"/>
      <c r="CU931" s="23"/>
      <c r="CV931" s="23"/>
      <c r="CW931" s="23"/>
      <c r="CX931" s="23"/>
      <c r="CY931" s="23"/>
      <c r="CZ931" s="23"/>
      <c r="DA931" s="23"/>
      <c r="DB931" s="23"/>
      <c r="DC931" s="23"/>
      <c r="DD931" s="23"/>
      <c r="DE931" s="23"/>
      <c r="DF931" s="23"/>
      <c r="DG931" s="23"/>
      <c r="DH931" s="23"/>
      <c r="DI931" s="23"/>
      <c r="DJ931" s="23"/>
      <c r="DK931" s="23"/>
      <c r="DL931" s="23"/>
      <c r="DM931" s="23"/>
      <c r="DN931" s="23"/>
      <c r="DO931" s="23"/>
      <c r="DP931" s="23"/>
      <c r="DQ931" s="23"/>
      <c r="DR931" s="23"/>
      <c r="DS931" s="23"/>
      <c r="DT931" s="23"/>
      <c r="DU931" s="23"/>
      <c r="DV931" s="23"/>
      <c r="DW931" s="23"/>
      <c r="DX931" s="23"/>
      <c r="DY931" s="23"/>
      <c r="DZ931" s="23"/>
      <c r="EA931" s="23"/>
      <c r="EB931" s="23"/>
      <c r="EC931" s="23"/>
      <c r="ED931" s="23"/>
      <c r="EE931" s="23"/>
      <c r="EF931" s="23"/>
      <c r="EG931" s="23"/>
      <c r="EH931" s="23"/>
      <c r="EI931" s="23"/>
      <c r="EJ931" s="23"/>
      <c r="EK931" s="23"/>
      <c r="EL931" s="23"/>
      <c r="EM931" s="23"/>
      <c r="EN931" s="23"/>
      <c r="EO931" s="23"/>
      <c r="EP931" s="23"/>
      <c r="EQ931" s="23"/>
      <c r="ER931" s="23"/>
      <c r="ES931" s="23"/>
      <c r="ET931" s="23"/>
      <c r="EU931" s="23"/>
      <c r="EV931" s="23"/>
      <c r="EW931" s="23"/>
      <c r="EX931" s="23"/>
      <c r="EY931" s="23"/>
      <c r="EZ931" s="23"/>
      <c r="FA931" s="23"/>
      <c r="FB931" s="23"/>
      <c r="FC931" s="23"/>
      <c r="FD931" s="23"/>
      <c r="FE931" s="23"/>
      <c r="FF931" s="23"/>
      <c r="FG931" s="23"/>
      <c r="FH931" s="23"/>
      <c r="FI931" s="23"/>
      <c r="FJ931" s="23"/>
      <c r="FK931" s="23"/>
      <c r="FL931" s="23"/>
      <c r="FM931" s="23"/>
      <c r="FN931" s="23"/>
      <c r="FO931" s="23"/>
      <c r="FP931" s="23"/>
      <c r="FQ931" s="23"/>
      <c r="FR931" s="23"/>
      <c r="FS931" s="23"/>
      <c r="FT931" s="23"/>
      <c r="FU931" s="23"/>
      <c r="FV931" s="23"/>
      <c r="FW931" s="23"/>
      <c r="FX931" s="23"/>
      <c r="FY931" s="23"/>
      <c r="FZ931" s="23"/>
      <c r="GA931" s="23"/>
      <c r="GB931" s="23"/>
      <c r="GC931" s="23"/>
      <c r="GD931" s="23"/>
      <c r="GE931" s="23"/>
      <c r="GF931" s="23"/>
      <c r="GG931" s="23"/>
      <c r="GH931" s="23"/>
      <c r="GI931" s="23"/>
    </row>
    <row r="932" spans="1:191" x14ac:dyDescent="0.35">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23"/>
      <c r="CQ932" s="23"/>
      <c r="CR932" s="23"/>
      <c r="CS932" s="23"/>
      <c r="CT932" s="23"/>
      <c r="CU932" s="23"/>
      <c r="CV932" s="23"/>
      <c r="CW932" s="23"/>
      <c r="CX932" s="23"/>
      <c r="CY932" s="23"/>
      <c r="CZ932" s="23"/>
      <c r="DA932" s="23"/>
      <c r="DB932" s="23"/>
      <c r="DC932" s="23"/>
      <c r="DD932" s="23"/>
      <c r="DE932" s="23"/>
      <c r="DF932" s="23"/>
      <c r="DG932" s="23"/>
      <c r="DH932" s="23"/>
      <c r="DI932" s="23"/>
      <c r="DJ932" s="23"/>
      <c r="DK932" s="23"/>
      <c r="DL932" s="23"/>
      <c r="DM932" s="23"/>
      <c r="DN932" s="23"/>
      <c r="DO932" s="23"/>
      <c r="DP932" s="23"/>
      <c r="DQ932" s="23"/>
      <c r="DR932" s="23"/>
      <c r="DS932" s="23"/>
      <c r="DT932" s="23"/>
      <c r="DU932" s="23"/>
      <c r="DV932" s="23"/>
      <c r="DW932" s="23"/>
      <c r="DX932" s="23"/>
      <c r="DY932" s="23"/>
      <c r="DZ932" s="23"/>
      <c r="EA932" s="23"/>
      <c r="EB932" s="23"/>
      <c r="EC932" s="23"/>
      <c r="ED932" s="23"/>
      <c r="EE932" s="23"/>
      <c r="EF932" s="23"/>
      <c r="EG932" s="23"/>
      <c r="EH932" s="23"/>
      <c r="EI932" s="23"/>
      <c r="EJ932" s="23"/>
      <c r="EK932" s="23"/>
      <c r="EL932" s="23"/>
      <c r="EM932" s="23"/>
      <c r="EN932" s="23"/>
      <c r="EO932" s="23"/>
      <c r="EP932" s="23"/>
      <c r="EQ932" s="23"/>
      <c r="ER932" s="23"/>
      <c r="ES932" s="23"/>
      <c r="ET932" s="23"/>
      <c r="EU932" s="23"/>
      <c r="EV932" s="23"/>
      <c r="EW932" s="23"/>
      <c r="EX932" s="23"/>
      <c r="EY932" s="23"/>
      <c r="EZ932" s="23"/>
      <c r="FA932" s="23"/>
      <c r="FB932" s="23"/>
      <c r="FC932" s="23"/>
      <c r="FD932" s="23"/>
      <c r="FE932" s="23"/>
      <c r="FF932" s="23"/>
      <c r="FG932" s="23"/>
      <c r="FH932" s="23"/>
      <c r="FI932" s="23"/>
      <c r="FJ932" s="23"/>
      <c r="FK932" s="23"/>
      <c r="FL932" s="23"/>
      <c r="FM932" s="23"/>
      <c r="FN932" s="23"/>
      <c r="FO932" s="23"/>
      <c r="FP932" s="23"/>
      <c r="FQ932" s="23"/>
      <c r="FR932" s="23"/>
      <c r="FS932" s="23"/>
      <c r="FT932" s="23"/>
      <c r="FU932" s="23"/>
      <c r="FV932" s="23"/>
      <c r="FW932" s="23"/>
      <c r="FX932" s="23"/>
      <c r="FY932" s="23"/>
      <c r="FZ932" s="23"/>
      <c r="GA932" s="23"/>
      <c r="GB932" s="23"/>
      <c r="GC932" s="23"/>
      <c r="GD932" s="23"/>
      <c r="GE932" s="23"/>
      <c r="GF932" s="23"/>
      <c r="GG932" s="23"/>
      <c r="GH932" s="23"/>
      <c r="GI932" s="23"/>
    </row>
    <row r="933" spans="1:191" x14ac:dyDescent="0.35">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23"/>
      <c r="CQ933" s="23"/>
      <c r="CR933" s="23"/>
      <c r="CS933" s="23"/>
      <c r="CT933" s="23"/>
      <c r="CU933" s="23"/>
      <c r="CV933" s="23"/>
      <c r="CW933" s="23"/>
      <c r="CX933" s="23"/>
      <c r="CY933" s="23"/>
      <c r="CZ933" s="23"/>
      <c r="DA933" s="23"/>
      <c r="DB933" s="23"/>
      <c r="DC933" s="23"/>
      <c r="DD933" s="23"/>
      <c r="DE933" s="23"/>
      <c r="DF933" s="23"/>
      <c r="DG933" s="23"/>
      <c r="DH933" s="23"/>
      <c r="DI933" s="23"/>
      <c r="DJ933" s="23"/>
      <c r="DK933" s="23"/>
      <c r="DL933" s="23"/>
      <c r="DM933" s="23"/>
      <c r="DN933" s="23"/>
      <c r="DO933" s="23"/>
      <c r="DP933" s="23"/>
      <c r="DQ933" s="23"/>
      <c r="DR933" s="23"/>
      <c r="DS933" s="23"/>
      <c r="DT933" s="23"/>
      <c r="DU933" s="23"/>
      <c r="DV933" s="23"/>
      <c r="DW933" s="23"/>
      <c r="DX933" s="23"/>
      <c r="DY933" s="23"/>
      <c r="DZ933" s="23"/>
      <c r="EA933" s="23"/>
      <c r="EB933" s="23"/>
      <c r="EC933" s="23"/>
      <c r="ED933" s="23"/>
      <c r="EE933" s="23"/>
      <c r="EF933" s="23"/>
      <c r="EG933" s="23"/>
      <c r="EH933" s="23"/>
      <c r="EI933" s="23"/>
      <c r="EJ933" s="23"/>
      <c r="EK933" s="23"/>
      <c r="EL933" s="23"/>
      <c r="EM933" s="23"/>
      <c r="EN933" s="23"/>
      <c r="EO933" s="23"/>
      <c r="EP933" s="23"/>
      <c r="EQ933" s="23"/>
      <c r="ER933" s="23"/>
      <c r="ES933" s="23"/>
      <c r="ET933" s="23"/>
      <c r="EU933" s="23"/>
      <c r="EV933" s="23"/>
      <c r="EW933" s="23"/>
      <c r="EX933" s="23"/>
      <c r="EY933" s="23"/>
      <c r="EZ933" s="23"/>
      <c r="FA933" s="23"/>
      <c r="FB933" s="23"/>
      <c r="FC933" s="23"/>
      <c r="FD933" s="23"/>
      <c r="FE933" s="23"/>
      <c r="FF933" s="23"/>
      <c r="FG933" s="23"/>
      <c r="FH933" s="23"/>
      <c r="FI933" s="23"/>
      <c r="FJ933" s="23"/>
      <c r="FK933" s="23"/>
      <c r="FL933" s="23"/>
      <c r="FM933" s="23"/>
      <c r="FN933" s="23"/>
      <c r="FO933" s="23"/>
      <c r="FP933" s="23"/>
      <c r="FQ933" s="23"/>
      <c r="FR933" s="23"/>
      <c r="FS933" s="23"/>
      <c r="FT933" s="23"/>
      <c r="FU933" s="23"/>
      <c r="FV933" s="23"/>
      <c r="FW933" s="23"/>
      <c r="FX933" s="23"/>
      <c r="FY933" s="23"/>
      <c r="FZ933" s="23"/>
      <c r="GA933" s="23"/>
      <c r="GB933" s="23"/>
      <c r="GC933" s="23"/>
      <c r="GD933" s="23"/>
      <c r="GE933" s="23"/>
      <c r="GF933" s="23"/>
      <c r="GG933" s="23"/>
      <c r="GH933" s="23"/>
      <c r="GI933" s="23"/>
    </row>
    <row r="934" spans="1:191" x14ac:dyDescent="0.35">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3"/>
      <c r="BD934" s="23"/>
      <c r="BE934" s="23"/>
      <c r="BF934" s="23"/>
      <c r="BG934" s="23"/>
      <c r="BH934" s="23"/>
      <c r="BI934" s="23"/>
      <c r="BJ934" s="23"/>
      <c r="BK934" s="23"/>
      <c r="BL934" s="23"/>
      <c r="BM934" s="23"/>
      <c r="BN934" s="23"/>
      <c r="BO934" s="23"/>
      <c r="BP934" s="23"/>
      <c r="BQ934" s="23"/>
      <c r="BR934" s="23"/>
      <c r="BS934" s="23"/>
      <c r="BT934" s="23"/>
      <c r="BU934" s="23"/>
      <c r="BV934" s="23"/>
      <c r="BW934" s="23"/>
      <c r="BX934" s="23"/>
      <c r="BY934" s="23"/>
      <c r="BZ934" s="23"/>
      <c r="CA934" s="23"/>
      <c r="CB934" s="23"/>
      <c r="CC934" s="23"/>
      <c r="CD934" s="23"/>
      <c r="CE934" s="23"/>
      <c r="CF934" s="23"/>
      <c r="CG934" s="23"/>
      <c r="CH934" s="23"/>
      <c r="CI934" s="23"/>
      <c r="CJ934" s="23"/>
      <c r="CK934" s="23"/>
      <c r="CL934" s="23"/>
      <c r="CM934" s="23"/>
      <c r="CN934" s="23"/>
      <c r="CO934" s="23"/>
      <c r="CP934" s="23"/>
      <c r="CQ934" s="23"/>
      <c r="CR934" s="23"/>
      <c r="CS934" s="23"/>
      <c r="CT934" s="23"/>
      <c r="CU934" s="23"/>
      <c r="CV934" s="23"/>
      <c r="CW934" s="23"/>
      <c r="CX934" s="23"/>
      <c r="CY934" s="23"/>
      <c r="CZ934" s="23"/>
      <c r="DA934" s="23"/>
      <c r="DB934" s="23"/>
      <c r="DC934" s="23"/>
      <c r="DD934" s="23"/>
      <c r="DE934" s="23"/>
      <c r="DF934" s="23"/>
      <c r="DG934" s="23"/>
      <c r="DH934" s="23"/>
      <c r="DI934" s="23"/>
      <c r="DJ934" s="23"/>
      <c r="DK934" s="23"/>
      <c r="DL934" s="23"/>
      <c r="DM934" s="23"/>
      <c r="DN934" s="23"/>
      <c r="DO934" s="23"/>
      <c r="DP934" s="23"/>
      <c r="DQ934" s="23"/>
      <c r="DR934" s="23"/>
      <c r="DS934" s="23"/>
      <c r="DT934" s="23"/>
      <c r="DU934" s="23"/>
      <c r="DV934" s="23"/>
      <c r="DW934" s="23"/>
      <c r="DX934" s="23"/>
      <c r="DY934" s="23"/>
      <c r="DZ934" s="23"/>
      <c r="EA934" s="23"/>
      <c r="EB934" s="23"/>
      <c r="EC934" s="23"/>
      <c r="ED934" s="23"/>
      <c r="EE934" s="23"/>
      <c r="EF934" s="23"/>
      <c r="EG934" s="23"/>
      <c r="EH934" s="23"/>
      <c r="EI934" s="23"/>
      <c r="EJ934" s="23"/>
      <c r="EK934" s="23"/>
      <c r="EL934" s="23"/>
      <c r="EM934" s="23"/>
      <c r="EN934" s="23"/>
      <c r="EO934" s="23"/>
      <c r="EP934" s="23"/>
      <c r="EQ934" s="23"/>
      <c r="ER934" s="23"/>
      <c r="ES934" s="23"/>
      <c r="ET934" s="23"/>
      <c r="EU934" s="23"/>
      <c r="EV934" s="23"/>
      <c r="EW934" s="23"/>
      <c r="EX934" s="23"/>
      <c r="EY934" s="23"/>
      <c r="EZ934" s="23"/>
      <c r="FA934" s="23"/>
      <c r="FB934" s="23"/>
      <c r="FC934" s="23"/>
      <c r="FD934" s="23"/>
      <c r="FE934" s="23"/>
      <c r="FF934" s="23"/>
      <c r="FG934" s="23"/>
      <c r="FH934" s="23"/>
      <c r="FI934" s="23"/>
      <c r="FJ934" s="23"/>
      <c r="FK934" s="23"/>
      <c r="FL934" s="23"/>
      <c r="FM934" s="23"/>
      <c r="FN934" s="23"/>
      <c r="FO934" s="23"/>
      <c r="FP934" s="23"/>
      <c r="FQ934" s="23"/>
      <c r="FR934" s="23"/>
      <c r="FS934" s="23"/>
      <c r="FT934" s="23"/>
      <c r="FU934" s="23"/>
      <c r="FV934" s="23"/>
      <c r="FW934" s="23"/>
      <c r="FX934" s="23"/>
      <c r="FY934" s="23"/>
      <c r="FZ934" s="23"/>
      <c r="GA934" s="23"/>
      <c r="GB934" s="23"/>
      <c r="GC934" s="23"/>
      <c r="GD934" s="23"/>
      <c r="GE934" s="23"/>
      <c r="GF934" s="23"/>
      <c r="GG934" s="23"/>
      <c r="GH934" s="23"/>
      <c r="GI934" s="23"/>
    </row>
    <row r="935" spans="1:191" x14ac:dyDescent="0.35">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3"/>
      <c r="BD935" s="23"/>
      <c r="BE935" s="23"/>
      <c r="BF935" s="23"/>
      <c r="BG935" s="23"/>
      <c r="BH935" s="23"/>
      <c r="BI935" s="23"/>
      <c r="BJ935" s="23"/>
      <c r="BK935" s="23"/>
      <c r="BL935" s="23"/>
      <c r="BM935" s="23"/>
      <c r="BN935" s="23"/>
      <c r="BO935" s="23"/>
      <c r="BP935" s="23"/>
      <c r="BQ935" s="23"/>
      <c r="BR935" s="23"/>
      <c r="BS935" s="23"/>
      <c r="BT935" s="23"/>
      <c r="BU935" s="23"/>
      <c r="BV935" s="23"/>
      <c r="BW935" s="23"/>
      <c r="BX935" s="23"/>
      <c r="BY935" s="23"/>
      <c r="BZ935" s="23"/>
      <c r="CA935" s="23"/>
      <c r="CB935" s="23"/>
      <c r="CC935" s="23"/>
      <c r="CD935" s="23"/>
      <c r="CE935" s="23"/>
      <c r="CF935" s="23"/>
      <c r="CG935" s="23"/>
      <c r="CH935" s="23"/>
      <c r="CI935" s="23"/>
      <c r="CJ935" s="23"/>
      <c r="CK935" s="23"/>
      <c r="CL935" s="23"/>
      <c r="CM935" s="23"/>
      <c r="CN935" s="23"/>
      <c r="CO935" s="23"/>
      <c r="CP935" s="23"/>
      <c r="CQ935" s="23"/>
      <c r="CR935" s="23"/>
      <c r="CS935" s="23"/>
      <c r="CT935" s="23"/>
      <c r="CU935" s="23"/>
      <c r="CV935" s="23"/>
      <c r="CW935" s="23"/>
      <c r="CX935" s="23"/>
      <c r="CY935" s="23"/>
      <c r="CZ935" s="23"/>
      <c r="DA935" s="23"/>
      <c r="DB935" s="23"/>
      <c r="DC935" s="23"/>
      <c r="DD935" s="23"/>
      <c r="DE935" s="23"/>
      <c r="DF935" s="23"/>
      <c r="DG935" s="23"/>
      <c r="DH935" s="23"/>
      <c r="DI935" s="23"/>
      <c r="DJ935" s="23"/>
      <c r="DK935" s="23"/>
      <c r="DL935" s="23"/>
      <c r="DM935" s="23"/>
      <c r="DN935" s="23"/>
      <c r="DO935" s="23"/>
      <c r="DP935" s="23"/>
      <c r="DQ935" s="23"/>
      <c r="DR935" s="23"/>
      <c r="DS935" s="23"/>
      <c r="DT935" s="23"/>
      <c r="DU935" s="23"/>
      <c r="DV935" s="23"/>
      <c r="DW935" s="23"/>
      <c r="DX935" s="23"/>
      <c r="DY935" s="23"/>
      <c r="DZ935" s="23"/>
      <c r="EA935" s="23"/>
      <c r="EB935" s="23"/>
      <c r="EC935" s="23"/>
      <c r="ED935" s="23"/>
      <c r="EE935" s="23"/>
      <c r="EF935" s="23"/>
      <c r="EG935" s="23"/>
      <c r="EH935" s="23"/>
      <c r="EI935" s="23"/>
      <c r="EJ935" s="23"/>
      <c r="EK935" s="23"/>
      <c r="EL935" s="23"/>
      <c r="EM935" s="23"/>
      <c r="EN935" s="23"/>
      <c r="EO935" s="23"/>
      <c r="EP935" s="23"/>
      <c r="EQ935" s="23"/>
      <c r="ER935" s="23"/>
      <c r="ES935" s="23"/>
      <c r="ET935" s="23"/>
      <c r="EU935" s="23"/>
      <c r="EV935" s="23"/>
      <c r="EW935" s="23"/>
      <c r="EX935" s="23"/>
      <c r="EY935" s="23"/>
      <c r="EZ935" s="23"/>
      <c r="FA935" s="23"/>
      <c r="FB935" s="23"/>
      <c r="FC935" s="23"/>
      <c r="FD935" s="23"/>
      <c r="FE935" s="23"/>
      <c r="FF935" s="23"/>
      <c r="FG935" s="23"/>
      <c r="FH935" s="23"/>
      <c r="FI935" s="23"/>
      <c r="FJ935" s="23"/>
      <c r="FK935" s="23"/>
      <c r="FL935" s="23"/>
      <c r="FM935" s="23"/>
      <c r="FN935" s="23"/>
      <c r="FO935" s="23"/>
      <c r="FP935" s="23"/>
      <c r="FQ935" s="23"/>
      <c r="FR935" s="23"/>
      <c r="FS935" s="23"/>
      <c r="FT935" s="23"/>
      <c r="FU935" s="23"/>
      <c r="FV935" s="23"/>
      <c r="FW935" s="23"/>
      <c r="FX935" s="23"/>
      <c r="FY935" s="23"/>
      <c r="FZ935" s="23"/>
      <c r="GA935" s="23"/>
      <c r="GB935" s="23"/>
      <c r="GC935" s="23"/>
      <c r="GD935" s="23"/>
      <c r="GE935" s="23"/>
      <c r="GF935" s="23"/>
      <c r="GG935" s="23"/>
      <c r="GH935" s="23"/>
      <c r="GI935" s="23"/>
    </row>
    <row r="936" spans="1:191" x14ac:dyDescent="0.35">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3"/>
      <c r="BD936" s="23"/>
      <c r="BE936" s="23"/>
      <c r="BF936" s="23"/>
      <c r="BG936" s="23"/>
      <c r="BH936" s="23"/>
      <c r="BI936" s="23"/>
      <c r="BJ936" s="23"/>
      <c r="BK936" s="23"/>
      <c r="BL936" s="23"/>
      <c r="BM936" s="23"/>
      <c r="BN936" s="23"/>
      <c r="BO936" s="23"/>
      <c r="BP936" s="23"/>
      <c r="BQ936" s="23"/>
      <c r="BR936" s="23"/>
      <c r="BS936" s="23"/>
      <c r="BT936" s="23"/>
      <c r="BU936" s="23"/>
      <c r="BV936" s="23"/>
      <c r="BW936" s="23"/>
      <c r="BX936" s="23"/>
      <c r="BY936" s="23"/>
      <c r="BZ936" s="23"/>
      <c r="CA936" s="23"/>
      <c r="CB936" s="23"/>
      <c r="CC936" s="23"/>
      <c r="CD936" s="23"/>
      <c r="CE936" s="23"/>
      <c r="CF936" s="23"/>
      <c r="CG936" s="23"/>
      <c r="CH936" s="23"/>
      <c r="CI936" s="23"/>
      <c r="CJ936" s="23"/>
      <c r="CK936" s="23"/>
      <c r="CL936" s="23"/>
      <c r="CM936" s="23"/>
      <c r="CN936" s="23"/>
      <c r="CO936" s="23"/>
      <c r="CP936" s="23"/>
      <c r="CQ936" s="23"/>
      <c r="CR936" s="23"/>
      <c r="CS936" s="23"/>
      <c r="CT936" s="23"/>
      <c r="CU936" s="23"/>
      <c r="CV936" s="23"/>
      <c r="CW936" s="23"/>
      <c r="CX936" s="23"/>
      <c r="CY936" s="23"/>
      <c r="CZ936" s="23"/>
      <c r="DA936" s="23"/>
      <c r="DB936" s="23"/>
      <c r="DC936" s="23"/>
      <c r="DD936" s="23"/>
      <c r="DE936" s="23"/>
      <c r="DF936" s="23"/>
      <c r="DG936" s="23"/>
      <c r="DH936" s="23"/>
      <c r="DI936" s="23"/>
      <c r="DJ936" s="23"/>
      <c r="DK936" s="23"/>
      <c r="DL936" s="23"/>
      <c r="DM936" s="23"/>
      <c r="DN936" s="23"/>
      <c r="DO936" s="23"/>
      <c r="DP936" s="23"/>
      <c r="DQ936" s="23"/>
      <c r="DR936" s="23"/>
      <c r="DS936" s="23"/>
      <c r="DT936" s="23"/>
      <c r="DU936" s="23"/>
      <c r="DV936" s="23"/>
      <c r="DW936" s="23"/>
      <c r="DX936" s="23"/>
      <c r="DY936" s="23"/>
      <c r="DZ936" s="23"/>
      <c r="EA936" s="23"/>
      <c r="EB936" s="23"/>
      <c r="EC936" s="23"/>
      <c r="ED936" s="23"/>
      <c r="EE936" s="23"/>
      <c r="EF936" s="23"/>
      <c r="EG936" s="23"/>
      <c r="EH936" s="23"/>
      <c r="EI936" s="23"/>
      <c r="EJ936" s="23"/>
      <c r="EK936" s="23"/>
      <c r="EL936" s="23"/>
      <c r="EM936" s="23"/>
      <c r="EN936" s="23"/>
      <c r="EO936" s="23"/>
      <c r="EP936" s="23"/>
      <c r="EQ936" s="23"/>
      <c r="ER936" s="23"/>
      <c r="ES936" s="23"/>
      <c r="ET936" s="23"/>
      <c r="EU936" s="23"/>
      <c r="EV936" s="23"/>
      <c r="EW936" s="23"/>
      <c r="EX936" s="23"/>
      <c r="EY936" s="23"/>
      <c r="EZ936" s="23"/>
      <c r="FA936" s="23"/>
      <c r="FB936" s="23"/>
      <c r="FC936" s="23"/>
      <c r="FD936" s="23"/>
      <c r="FE936" s="23"/>
      <c r="FF936" s="23"/>
      <c r="FG936" s="23"/>
      <c r="FH936" s="23"/>
      <c r="FI936" s="23"/>
      <c r="FJ936" s="23"/>
      <c r="FK936" s="23"/>
      <c r="FL936" s="23"/>
      <c r="FM936" s="23"/>
      <c r="FN936" s="23"/>
      <c r="FO936" s="23"/>
      <c r="FP936" s="23"/>
      <c r="FQ936" s="23"/>
      <c r="FR936" s="23"/>
      <c r="FS936" s="23"/>
      <c r="FT936" s="23"/>
      <c r="FU936" s="23"/>
      <c r="FV936" s="23"/>
      <c r="FW936" s="23"/>
      <c r="FX936" s="23"/>
      <c r="FY936" s="23"/>
      <c r="FZ936" s="23"/>
      <c r="GA936" s="23"/>
      <c r="GB936" s="23"/>
      <c r="GC936" s="23"/>
      <c r="GD936" s="23"/>
      <c r="GE936" s="23"/>
      <c r="GF936" s="23"/>
      <c r="GG936" s="23"/>
      <c r="GH936" s="23"/>
      <c r="GI936" s="23"/>
    </row>
    <row r="937" spans="1:191" x14ac:dyDescent="0.35">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3"/>
      <c r="BD937" s="23"/>
      <c r="BE937" s="23"/>
      <c r="BF937" s="23"/>
      <c r="BG937" s="23"/>
      <c r="BH937" s="23"/>
      <c r="BI937" s="23"/>
      <c r="BJ937" s="23"/>
      <c r="BK937" s="23"/>
      <c r="BL937" s="23"/>
      <c r="BM937" s="23"/>
      <c r="BN937" s="23"/>
      <c r="BO937" s="23"/>
      <c r="BP937" s="23"/>
      <c r="BQ937" s="23"/>
      <c r="BR937" s="23"/>
      <c r="BS937" s="23"/>
      <c r="BT937" s="23"/>
      <c r="BU937" s="23"/>
      <c r="BV937" s="23"/>
      <c r="BW937" s="23"/>
      <c r="BX937" s="23"/>
      <c r="BY937" s="23"/>
      <c r="BZ937" s="23"/>
      <c r="CA937" s="23"/>
      <c r="CB937" s="23"/>
      <c r="CC937" s="23"/>
      <c r="CD937" s="23"/>
      <c r="CE937" s="23"/>
      <c r="CF937" s="23"/>
      <c r="CG937" s="23"/>
      <c r="CH937" s="23"/>
      <c r="CI937" s="23"/>
      <c r="CJ937" s="23"/>
      <c r="CK937" s="23"/>
      <c r="CL937" s="23"/>
      <c r="CM937" s="23"/>
      <c r="CN937" s="23"/>
      <c r="CO937" s="23"/>
      <c r="CP937" s="23"/>
      <c r="CQ937" s="23"/>
      <c r="CR937" s="23"/>
      <c r="CS937" s="23"/>
      <c r="CT937" s="23"/>
      <c r="CU937" s="23"/>
      <c r="CV937" s="23"/>
      <c r="CW937" s="23"/>
      <c r="CX937" s="23"/>
      <c r="CY937" s="23"/>
      <c r="CZ937" s="23"/>
      <c r="DA937" s="23"/>
      <c r="DB937" s="23"/>
      <c r="DC937" s="23"/>
      <c r="DD937" s="23"/>
      <c r="DE937" s="23"/>
      <c r="DF937" s="23"/>
      <c r="DG937" s="23"/>
      <c r="DH937" s="23"/>
      <c r="DI937" s="23"/>
      <c r="DJ937" s="23"/>
      <c r="DK937" s="23"/>
      <c r="DL937" s="23"/>
      <c r="DM937" s="23"/>
      <c r="DN937" s="23"/>
      <c r="DO937" s="23"/>
      <c r="DP937" s="23"/>
      <c r="DQ937" s="23"/>
      <c r="DR937" s="23"/>
      <c r="DS937" s="23"/>
      <c r="DT937" s="23"/>
      <c r="DU937" s="23"/>
      <c r="DV937" s="23"/>
      <c r="DW937" s="23"/>
      <c r="DX937" s="23"/>
      <c r="DY937" s="23"/>
      <c r="DZ937" s="23"/>
      <c r="EA937" s="23"/>
      <c r="EB937" s="23"/>
      <c r="EC937" s="23"/>
      <c r="ED937" s="23"/>
      <c r="EE937" s="23"/>
      <c r="EF937" s="23"/>
      <c r="EG937" s="23"/>
      <c r="EH937" s="23"/>
      <c r="EI937" s="23"/>
      <c r="EJ937" s="23"/>
      <c r="EK937" s="23"/>
      <c r="EL937" s="23"/>
      <c r="EM937" s="23"/>
      <c r="EN937" s="23"/>
      <c r="EO937" s="23"/>
      <c r="EP937" s="23"/>
      <c r="EQ937" s="23"/>
      <c r="ER937" s="23"/>
      <c r="ES937" s="23"/>
      <c r="ET937" s="23"/>
      <c r="EU937" s="23"/>
      <c r="EV937" s="23"/>
      <c r="EW937" s="23"/>
      <c r="EX937" s="23"/>
      <c r="EY937" s="23"/>
      <c r="EZ937" s="23"/>
      <c r="FA937" s="23"/>
      <c r="FB937" s="23"/>
      <c r="FC937" s="23"/>
      <c r="FD937" s="23"/>
      <c r="FE937" s="23"/>
      <c r="FF937" s="23"/>
      <c r="FG937" s="23"/>
      <c r="FH937" s="23"/>
      <c r="FI937" s="23"/>
      <c r="FJ937" s="23"/>
      <c r="FK937" s="23"/>
      <c r="FL937" s="23"/>
      <c r="FM937" s="23"/>
      <c r="FN937" s="23"/>
      <c r="FO937" s="23"/>
      <c r="FP937" s="23"/>
      <c r="FQ937" s="23"/>
      <c r="FR937" s="23"/>
      <c r="FS937" s="23"/>
      <c r="FT937" s="23"/>
      <c r="FU937" s="23"/>
      <c r="FV937" s="23"/>
      <c r="FW937" s="23"/>
      <c r="FX937" s="23"/>
      <c r="FY937" s="23"/>
      <c r="FZ937" s="23"/>
      <c r="GA937" s="23"/>
      <c r="GB937" s="23"/>
      <c r="GC937" s="23"/>
      <c r="GD937" s="23"/>
      <c r="GE937" s="23"/>
      <c r="GF937" s="23"/>
      <c r="GG937" s="23"/>
      <c r="GH937" s="23"/>
      <c r="GI937" s="23"/>
    </row>
    <row r="938" spans="1:191" x14ac:dyDescent="0.35">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3"/>
      <c r="BD938" s="23"/>
      <c r="BE938" s="23"/>
      <c r="BF938" s="23"/>
      <c r="BG938" s="23"/>
      <c r="BH938" s="23"/>
      <c r="BI938" s="23"/>
      <c r="BJ938" s="23"/>
      <c r="BK938" s="23"/>
      <c r="BL938" s="23"/>
      <c r="BM938" s="23"/>
      <c r="BN938" s="23"/>
      <c r="BO938" s="23"/>
      <c r="BP938" s="23"/>
      <c r="BQ938" s="23"/>
      <c r="BR938" s="23"/>
      <c r="BS938" s="23"/>
      <c r="BT938" s="23"/>
      <c r="BU938" s="23"/>
      <c r="BV938" s="23"/>
      <c r="BW938" s="23"/>
      <c r="BX938" s="23"/>
      <c r="BY938" s="23"/>
      <c r="BZ938" s="23"/>
      <c r="CA938" s="23"/>
      <c r="CB938" s="23"/>
      <c r="CC938" s="23"/>
      <c r="CD938" s="23"/>
      <c r="CE938" s="23"/>
      <c r="CF938" s="23"/>
      <c r="CG938" s="23"/>
      <c r="CH938" s="23"/>
      <c r="CI938" s="23"/>
      <c r="CJ938" s="23"/>
      <c r="CK938" s="23"/>
      <c r="CL938" s="23"/>
      <c r="CM938" s="23"/>
      <c r="CN938" s="23"/>
      <c r="CO938" s="23"/>
      <c r="CP938" s="23"/>
      <c r="CQ938" s="23"/>
      <c r="CR938" s="23"/>
      <c r="CS938" s="23"/>
      <c r="CT938" s="23"/>
      <c r="CU938" s="23"/>
      <c r="CV938" s="23"/>
      <c r="CW938" s="23"/>
      <c r="CX938" s="23"/>
      <c r="CY938" s="23"/>
      <c r="CZ938" s="23"/>
      <c r="DA938" s="23"/>
      <c r="DB938" s="23"/>
      <c r="DC938" s="23"/>
      <c r="DD938" s="23"/>
      <c r="DE938" s="23"/>
      <c r="DF938" s="23"/>
      <c r="DG938" s="23"/>
      <c r="DH938" s="23"/>
      <c r="DI938" s="23"/>
      <c r="DJ938" s="23"/>
      <c r="DK938" s="23"/>
      <c r="DL938" s="23"/>
      <c r="DM938" s="23"/>
      <c r="DN938" s="23"/>
      <c r="DO938" s="23"/>
      <c r="DP938" s="23"/>
      <c r="DQ938" s="23"/>
      <c r="DR938" s="23"/>
      <c r="DS938" s="23"/>
      <c r="DT938" s="23"/>
      <c r="DU938" s="23"/>
      <c r="DV938" s="23"/>
      <c r="DW938" s="23"/>
      <c r="DX938" s="23"/>
      <c r="DY938" s="23"/>
      <c r="DZ938" s="23"/>
      <c r="EA938" s="23"/>
      <c r="EB938" s="23"/>
      <c r="EC938" s="23"/>
      <c r="ED938" s="23"/>
      <c r="EE938" s="23"/>
      <c r="EF938" s="23"/>
      <c r="EG938" s="23"/>
      <c r="EH938" s="23"/>
      <c r="EI938" s="23"/>
      <c r="EJ938" s="23"/>
      <c r="EK938" s="23"/>
      <c r="EL938" s="23"/>
      <c r="EM938" s="23"/>
      <c r="EN938" s="23"/>
      <c r="EO938" s="23"/>
      <c r="EP938" s="23"/>
      <c r="EQ938" s="23"/>
      <c r="ER938" s="23"/>
      <c r="ES938" s="23"/>
      <c r="ET938" s="23"/>
      <c r="EU938" s="23"/>
      <c r="EV938" s="23"/>
      <c r="EW938" s="23"/>
      <c r="EX938" s="23"/>
      <c r="EY938" s="23"/>
      <c r="EZ938" s="23"/>
      <c r="FA938" s="23"/>
      <c r="FB938" s="23"/>
      <c r="FC938" s="23"/>
      <c r="FD938" s="23"/>
      <c r="FE938" s="23"/>
      <c r="FF938" s="23"/>
      <c r="FG938" s="23"/>
      <c r="FH938" s="23"/>
      <c r="FI938" s="23"/>
      <c r="FJ938" s="23"/>
      <c r="FK938" s="23"/>
      <c r="FL938" s="23"/>
      <c r="FM938" s="23"/>
      <c r="FN938" s="23"/>
      <c r="FO938" s="23"/>
      <c r="FP938" s="23"/>
      <c r="FQ938" s="23"/>
      <c r="FR938" s="23"/>
      <c r="FS938" s="23"/>
      <c r="FT938" s="23"/>
      <c r="FU938" s="23"/>
      <c r="FV938" s="23"/>
      <c r="FW938" s="23"/>
      <c r="FX938" s="23"/>
      <c r="FY938" s="23"/>
      <c r="FZ938" s="23"/>
      <c r="GA938" s="23"/>
      <c r="GB938" s="23"/>
      <c r="GC938" s="23"/>
      <c r="GD938" s="23"/>
      <c r="GE938" s="23"/>
      <c r="GF938" s="23"/>
      <c r="GG938" s="23"/>
      <c r="GH938" s="23"/>
      <c r="GI938" s="23"/>
    </row>
    <row r="939" spans="1:191" x14ac:dyDescent="0.35">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3"/>
      <c r="BD939" s="23"/>
      <c r="BE939" s="23"/>
      <c r="BF939" s="23"/>
      <c r="BG939" s="23"/>
      <c r="BH939" s="23"/>
      <c r="BI939" s="23"/>
      <c r="BJ939" s="23"/>
      <c r="BK939" s="23"/>
      <c r="BL939" s="23"/>
      <c r="BM939" s="23"/>
      <c r="BN939" s="23"/>
      <c r="BO939" s="23"/>
      <c r="BP939" s="23"/>
      <c r="BQ939" s="23"/>
      <c r="BR939" s="23"/>
      <c r="BS939" s="23"/>
      <c r="BT939" s="23"/>
      <c r="BU939" s="23"/>
      <c r="BV939" s="23"/>
      <c r="BW939" s="23"/>
      <c r="BX939" s="23"/>
      <c r="BY939" s="23"/>
      <c r="BZ939" s="23"/>
      <c r="CA939" s="23"/>
      <c r="CB939" s="23"/>
      <c r="CC939" s="23"/>
      <c r="CD939" s="23"/>
      <c r="CE939" s="23"/>
      <c r="CF939" s="23"/>
      <c r="CG939" s="23"/>
      <c r="CH939" s="23"/>
      <c r="CI939" s="23"/>
      <c r="CJ939" s="23"/>
      <c r="CK939" s="23"/>
      <c r="CL939" s="23"/>
      <c r="CM939" s="23"/>
      <c r="CN939" s="23"/>
      <c r="CO939" s="23"/>
      <c r="CP939" s="23"/>
      <c r="CQ939" s="23"/>
      <c r="CR939" s="23"/>
      <c r="CS939" s="23"/>
      <c r="CT939" s="23"/>
      <c r="CU939" s="23"/>
      <c r="CV939" s="23"/>
      <c r="CW939" s="23"/>
      <c r="CX939" s="23"/>
      <c r="CY939" s="23"/>
      <c r="CZ939" s="23"/>
      <c r="DA939" s="23"/>
      <c r="DB939" s="23"/>
      <c r="DC939" s="23"/>
      <c r="DD939" s="23"/>
      <c r="DE939" s="23"/>
      <c r="DF939" s="23"/>
      <c r="DG939" s="23"/>
      <c r="DH939" s="23"/>
      <c r="DI939" s="23"/>
      <c r="DJ939" s="23"/>
      <c r="DK939" s="23"/>
      <c r="DL939" s="23"/>
      <c r="DM939" s="23"/>
      <c r="DN939" s="23"/>
      <c r="DO939" s="23"/>
      <c r="DP939" s="23"/>
      <c r="DQ939" s="23"/>
      <c r="DR939" s="23"/>
      <c r="DS939" s="23"/>
      <c r="DT939" s="23"/>
      <c r="DU939" s="23"/>
      <c r="DV939" s="23"/>
      <c r="DW939" s="23"/>
      <c r="DX939" s="23"/>
      <c r="DY939" s="23"/>
      <c r="DZ939" s="23"/>
      <c r="EA939" s="23"/>
      <c r="EB939" s="23"/>
      <c r="EC939" s="23"/>
      <c r="ED939" s="23"/>
      <c r="EE939" s="23"/>
      <c r="EF939" s="23"/>
      <c r="EG939" s="23"/>
      <c r="EH939" s="23"/>
      <c r="EI939" s="23"/>
      <c r="EJ939" s="23"/>
      <c r="EK939" s="23"/>
      <c r="EL939" s="23"/>
      <c r="EM939" s="23"/>
      <c r="EN939" s="23"/>
      <c r="EO939" s="23"/>
      <c r="EP939" s="23"/>
      <c r="EQ939" s="23"/>
      <c r="ER939" s="23"/>
      <c r="ES939" s="23"/>
      <c r="ET939" s="23"/>
      <c r="EU939" s="23"/>
      <c r="EV939" s="23"/>
      <c r="EW939" s="23"/>
      <c r="EX939" s="23"/>
      <c r="EY939" s="23"/>
      <c r="EZ939" s="23"/>
      <c r="FA939" s="23"/>
      <c r="FB939" s="23"/>
      <c r="FC939" s="23"/>
      <c r="FD939" s="23"/>
      <c r="FE939" s="23"/>
      <c r="FF939" s="23"/>
      <c r="FG939" s="23"/>
      <c r="FH939" s="23"/>
      <c r="FI939" s="23"/>
      <c r="FJ939" s="23"/>
      <c r="FK939" s="23"/>
      <c r="FL939" s="23"/>
      <c r="FM939" s="23"/>
      <c r="FN939" s="23"/>
      <c r="FO939" s="23"/>
      <c r="FP939" s="23"/>
      <c r="FQ939" s="23"/>
      <c r="FR939" s="23"/>
      <c r="FS939" s="23"/>
      <c r="FT939" s="23"/>
      <c r="FU939" s="23"/>
      <c r="FV939" s="23"/>
      <c r="FW939" s="23"/>
      <c r="FX939" s="23"/>
      <c r="FY939" s="23"/>
      <c r="FZ939" s="23"/>
      <c r="GA939" s="23"/>
      <c r="GB939" s="23"/>
      <c r="GC939" s="23"/>
      <c r="GD939" s="23"/>
      <c r="GE939" s="23"/>
      <c r="GF939" s="23"/>
      <c r="GG939" s="23"/>
      <c r="GH939" s="23"/>
      <c r="GI939" s="23"/>
    </row>
    <row r="940" spans="1:191" x14ac:dyDescent="0.35">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3"/>
      <c r="BD940" s="23"/>
      <c r="BE940" s="23"/>
      <c r="BF940" s="23"/>
      <c r="BG940" s="23"/>
      <c r="BH940" s="23"/>
      <c r="BI940" s="23"/>
      <c r="BJ940" s="23"/>
      <c r="BK940" s="23"/>
      <c r="BL940" s="23"/>
      <c r="BM940" s="23"/>
      <c r="BN940" s="23"/>
      <c r="BO940" s="23"/>
      <c r="BP940" s="23"/>
      <c r="BQ940" s="23"/>
      <c r="BR940" s="23"/>
      <c r="BS940" s="23"/>
      <c r="BT940" s="23"/>
      <c r="BU940" s="23"/>
      <c r="BV940" s="23"/>
      <c r="BW940" s="23"/>
      <c r="BX940" s="23"/>
      <c r="BY940" s="23"/>
      <c r="BZ940" s="23"/>
      <c r="CA940" s="23"/>
      <c r="CB940" s="23"/>
      <c r="CC940" s="23"/>
      <c r="CD940" s="23"/>
      <c r="CE940" s="23"/>
      <c r="CF940" s="23"/>
      <c r="CG940" s="23"/>
      <c r="CH940" s="23"/>
      <c r="CI940" s="23"/>
      <c r="CJ940" s="23"/>
      <c r="CK940" s="23"/>
      <c r="CL940" s="23"/>
      <c r="CM940" s="23"/>
      <c r="CN940" s="23"/>
      <c r="CO940" s="23"/>
      <c r="CP940" s="23"/>
      <c r="CQ940" s="23"/>
      <c r="CR940" s="23"/>
      <c r="CS940" s="23"/>
      <c r="CT940" s="23"/>
      <c r="CU940" s="23"/>
      <c r="CV940" s="23"/>
      <c r="CW940" s="23"/>
      <c r="CX940" s="23"/>
      <c r="CY940" s="23"/>
      <c r="CZ940" s="23"/>
      <c r="DA940" s="23"/>
      <c r="DB940" s="23"/>
      <c r="DC940" s="23"/>
      <c r="DD940" s="23"/>
      <c r="DE940" s="23"/>
      <c r="DF940" s="23"/>
      <c r="DG940" s="23"/>
      <c r="DH940" s="23"/>
      <c r="DI940" s="23"/>
      <c r="DJ940" s="23"/>
      <c r="DK940" s="23"/>
      <c r="DL940" s="23"/>
      <c r="DM940" s="23"/>
      <c r="DN940" s="23"/>
      <c r="DO940" s="23"/>
      <c r="DP940" s="23"/>
      <c r="DQ940" s="23"/>
      <c r="DR940" s="23"/>
      <c r="DS940" s="23"/>
      <c r="DT940" s="23"/>
      <c r="DU940" s="23"/>
      <c r="DV940" s="23"/>
      <c r="DW940" s="23"/>
      <c r="DX940" s="23"/>
      <c r="DY940" s="23"/>
      <c r="DZ940" s="23"/>
      <c r="EA940" s="23"/>
      <c r="EB940" s="23"/>
      <c r="EC940" s="23"/>
      <c r="ED940" s="23"/>
      <c r="EE940" s="23"/>
      <c r="EF940" s="23"/>
      <c r="EG940" s="23"/>
      <c r="EH940" s="23"/>
      <c r="EI940" s="23"/>
      <c r="EJ940" s="23"/>
      <c r="EK940" s="23"/>
      <c r="EL940" s="23"/>
      <c r="EM940" s="23"/>
      <c r="EN940" s="23"/>
      <c r="EO940" s="23"/>
      <c r="EP940" s="23"/>
      <c r="EQ940" s="23"/>
      <c r="ER940" s="23"/>
      <c r="ES940" s="23"/>
      <c r="ET940" s="23"/>
      <c r="EU940" s="23"/>
      <c r="EV940" s="23"/>
      <c r="EW940" s="23"/>
      <c r="EX940" s="23"/>
      <c r="EY940" s="23"/>
      <c r="EZ940" s="23"/>
      <c r="FA940" s="23"/>
      <c r="FB940" s="23"/>
      <c r="FC940" s="23"/>
      <c r="FD940" s="23"/>
      <c r="FE940" s="23"/>
      <c r="FF940" s="23"/>
      <c r="FG940" s="23"/>
      <c r="FH940" s="23"/>
      <c r="FI940" s="23"/>
      <c r="FJ940" s="23"/>
      <c r="FK940" s="23"/>
      <c r="FL940" s="23"/>
      <c r="FM940" s="23"/>
      <c r="FN940" s="23"/>
      <c r="FO940" s="23"/>
      <c r="FP940" s="23"/>
      <c r="FQ940" s="23"/>
      <c r="FR940" s="23"/>
      <c r="FS940" s="23"/>
      <c r="FT940" s="23"/>
      <c r="FU940" s="23"/>
      <c r="FV940" s="23"/>
      <c r="FW940" s="23"/>
      <c r="FX940" s="23"/>
      <c r="FY940" s="23"/>
      <c r="FZ940" s="23"/>
      <c r="GA940" s="23"/>
      <c r="GB940" s="23"/>
      <c r="GC940" s="23"/>
      <c r="GD940" s="23"/>
      <c r="GE940" s="23"/>
      <c r="GF940" s="23"/>
      <c r="GG940" s="23"/>
      <c r="GH940" s="23"/>
      <c r="GI940" s="23"/>
    </row>
    <row r="941" spans="1:191" x14ac:dyDescent="0.35">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c r="BH941" s="23"/>
      <c r="BI941" s="23"/>
      <c r="BJ941" s="23"/>
      <c r="BK941" s="23"/>
      <c r="BL941" s="23"/>
      <c r="BM941" s="23"/>
      <c r="BN941" s="23"/>
      <c r="BO941" s="23"/>
      <c r="BP941" s="23"/>
      <c r="BQ941" s="23"/>
      <c r="BR941" s="23"/>
      <c r="BS941" s="23"/>
      <c r="BT941" s="23"/>
      <c r="BU941" s="23"/>
      <c r="BV941" s="23"/>
      <c r="BW941" s="23"/>
      <c r="BX941" s="23"/>
      <c r="BY941" s="23"/>
      <c r="BZ941" s="23"/>
      <c r="CA941" s="23"/>
      <c r="CB941" s="23"/>
      <c r="CC941" s="23"/>
      <c r="CD941" s="23"/>
      <c r="CE941" s="23"/>
      <c r="CF941" s="23"/>
      <c r="CG941" s="23"/>
      <c r="CH941" s="23"/>
      <c r="CI941" s="23"/>
      <c r="CJ941" s="23"/>
      <c r="CK941" s="23"/>
      <c r="CL941" s="23"/>
      <c r="CM941" s="23"/>
      <c r="CN941" s="23"/>
      <c r="CO941" s="23"/>
      <c r="CP941" s="23"/>
      <c r="CQ941" s="23"/>
      <c r="CR941" s="23"/>
      <c r="CS941" s="23"/>
      <c r="CT941" s="23"/>
      <c r="CU941" s="23"/>
      <c r="CV941" s="23"/>
      <c r="CW941" s="23"/>
      <c r="CX941" s="23"/>
      <c r="CY941" s="23"/>
      <c r="CZ941" s="23"/>
      <c r="DA941" s="23"/>
      <c r="DB941" s="23"/>
      <c r="DC941" s="23"/>
      <c r="DD941" s="23"/>
      <c r="DE941" s="23"/>
      <c r="DF941" s="23"/>
      <c r="DG941" s="23"/>
      <c r="DH941" s="23"/>
      <c r="DI941" s="23"/>
      <c r="DJ941" s="23"/>
      <c r="DK941" s="23"/>
      <c r="DL941" s="23"/>
      <c r="DM941" s="23"/>
      <c r="DN941" s="23"/>
      <c r="DO941" s="23"/>
      <c r="DP941" s="23"/>
      <c r="DQ941" s="23"/>
      <c r="DR941" s="23"/>
      <c r="DS941" s="23"/>
      <c r="DT941" s="23"/>
      <c r="DU941" s="23"/>
      <c r="DV941" s="23"/>
      <c r="DW941" s="23"/>
      <c r="DX941" s="23"/>
      <c r="DY941" s="23"/>
      <c r="DZ941" s="23"/>
      <c r="EA941" s="23"/>
      <c r="EB941" s="23"/>
      <c r="EC941" s="23"/>
      <c r="ED941" s="23"/>
      <c r="EE941" s="23"/>
      <c r="EF941" s="23"/>
      <c r="EG941" s="23"/>
      <c r="EH941" s="23"/>
      <c r="EI941" s="23"/>
      <c r="EJ941" s="23"/>
      <c r="EK941" s="23"/>
      <c r="EL941" s="23"/>
      <c r="EM941" s="23"/>
      <c r="EN941" s="23"/>
      <c r="EO941" s="23"/>
      <c r="EP941" s="23"/>
      <c r="EQ941" s="23"/>
      <c r="ER941" s="23"/>
      <c r="ES941" s="23"/>
      <c r="ET941" s="23"/>
      <c r="EU941" s="23"/>
      <c r="EV941" s="23"/>
      <c r="EW941" s="23"/>
      <c r="EX941" s="23"/>
      <c r="EY941" s="23"/>
      <c r="EZ941" s="23"/>
      <c r="FA941" s="23"/>
      <c r="FB941" s="23"/>
      <c r="FC941" s="23"/>
      <c r="FD941" s="23"/>
      <c r="FE941" s="23"/>
      <c r="FF941" s="23"/>
      <c r="FG941" s="23"/>
      <c r="FH941" s="23"/>
      <c r="FI941" s="23"/>
      <c r="FJ941" s="23"/>
      <c r="FK941" s="23"/>
      <c r="FL941" s="23"/>
      <c r="FM941" s="23"/>
      <c r="FN941" s="23"/>
      <c r="FO941" s="23"/>
      <c r="FP941" s="23"/>
      <c r="FQ941" s="23"/>
      <c r="FR941" s="23"/>
      <c r="FS941" s="23"/>
      <c r="FT941" s="23"/>
      <c r="FU941" s="23"/>
      <c r="FV941" s="23"/>
      <c r="FW941" s="23"/>
      <c r="FX941" s="23"/>
      <c r="FY941" s="23"/>
      <c r="FZ941" s="23"/>
      <c r="GA941" s="23"/>
      <c r="GB941" s="23"/>
      <c r="GC941" s="23"/>
      <c r="GD941" s="23"/>
      <c r="GE941" s="23"/>
      <c r="GF941" s="23"/>
      <c r="GG941" s="23"/>
      <c r="GH941" s="23"/>
      <c r="GI941" s="23"/>
    </row>
    <row r="942" spans="1:191" x14ac:dyDescent="0.35">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3"/>
      <c r="BD942" s="23"/>
      <c r="BE942" s="23"/>
      <c r="BF942" s="23"/>
      <c r="BG942" s="23"/>
      <c r="BH942" s="23"/>
      <c r="BI942" s="23"/>
      <c r="BJ942" s="23"/>
      <c r="BK942" s="23"/>
      <c r="BL942" s="23"/>
      <c r="BM942" s="23"/>
      <c r="BN942" s="23"/>
      <c r="BO942" s="23"/>
      <c r="BP942" s="23"/>
      <c r="BQ942" s="23"/>
      <c r="BR942" s="23"/>
      <c r="BS942" s="23"/>
      <c r="BT942" s="23"/>
      <c r="BU942" s="23"/>
      <c r="BV942" s="23"/>
      <c r="BW942" s="23"/>
      <c r="BX942" s="23"/>
      <c r="BY942" s="23"/>
      <c r="BZ942" s="23"/>
      <c r="CA942" s="23"/>
      <c r="CB942" s="23"/>
      <c r="CC942" s="23"/>
      <c r="CD942" s="23"/>
      <c r="CE942" s="23"/>
      <c r="CF942" s="23"/>
      <c r="CG942" s="23"/>
      <c r="CH942" s="23"/>
      <c r="CI942" s="23"/>
      <c r="CJ942" s="23"/>
      <c r="CK942" s="23"/>
      <c r="CL942" s="23"/>
      <c r="CM942" s="23"/>
      <c r="CN942" s="23"/>
      <c r="CO942" s="23"/>
      <c r="CP942" s="23"/>
      <c r="CQ942" s="23"/>
      <c r="CR942" s="23"/>
      <c r="CS942" s="23"/>
      <c r="CT942" s="23"/>
      <c r="CU942" s="23"/>
      <c r="CV942" s="23"/>
      <c r="CW942" s="23"/>
      <c r="CX942" s="23"/>
      <c r="CY942" s="23"/>
      <c r="CZ942" s="23"/>
      <c r="DA942" s="23"/>
      <c r="DB942" s="23"/>
      <c r="DC942" s="23"/>
      <c r="DD942" s="23"/>
      <c r="DE942" s="23"/>
      <c r="DF942" s="23"/>
      <c r="DG942" s="23"/>
      <c r="DH942" s="23"/>
      <c r="DI942" s="23"/>
      <c r="DJ942" s="23"/>
      <c r="DK942" s="23"/>
      <c r="DL942" s="23"/>
      <c r="DM942" s="23"/>
      <c r="DN942" s="23"/>
      <c r="DO942" s="23"/>
      <c r="DP942" s="23"/>
      <c r="DQ942" s="23"/>
      <c r="DR942" s="23"/>
      <c r="DS942" s="23"/>
      <c r="DT942" s="23"/>
      <c r="DU942" s="23"/>
      <c r="DV942" s="23"/>
      <c r="DW942" s="23"/>
      <c r="DX942" s="23"/>
      <c r="DY942" s="23"/>
      <c r="DZ942" s="23"/>
      <c r="EA942" s="23"/>
      <c r="EB942" s="23"/>
      <c r="EC942" s="23"/>
      <c r="ED942" s="23"/>
      <c r="EE942" s="23"/>
      <c r="EF942" s="23"/>
      <c r="EG942" s="23"/>
      <c r="EH942" s="23"/>
      <c r="EI942" s="23"/>
      <c r="EJ942" s="23"/>
      <c r="EK942" s="23"/>
      <c r="EL942" s="23"/>
      <c r="EM942" s="23"/>
      <c r="EN942" s="23"/>
      <c r="EO942" s="23"/>
      <c r="EP942" s="23"/>
      <c r="EQ942" s="23"/>
      <c r="ER942" s="23"/>
      <c r="ES942" s="23"/>
      <c r="ET942" s="23"/>
      <c r="EU942" s="23"/>
      <c r="EV942" s="23"/>
      <c r="EW942" s="23"/>
      <c r="EX942" s="23"/>
      <c r="EY942" s="23"/>
      <c r="EZ942" s="23"/>
      <c r="FA942" s="23"/>
      <c r="FB942" s="23"/>
      <c r="FC942" s="23"/>
      <c r="FD942" s="23"/>
      <c r="FE942" s="23"/>
      <c r="FF942" s="23"/>
      <c r="FG942" s="23"/>
      <c r="FH942" s="23"/>
      <c r="FI942" s="23"/>
      <c r="FJ942" s="23"/>
      <c r="FK942" s="23"/>
      <c r="FL942" s="23"/>
      <c r="FM942" s="23"/>
      <c r="FN942" s="23"/>
      <c r="FO942" s="23"/>
      <c r="FP942" s="23"/>
      <c r="FQ942" s="23"/>
      <c r="FR942" s="23"/>
      <c r="FS942" s="23"/>
      <c r="FT942" s="23"/>
      <c r="FU942" s="23"/>
      <c r="FV942" s="23"/>
      <c r="FW942" s="23"/>
      <c r="FX942" s="23"/>
      <c r="FY942" s="23"/>
      <c r="FZ942" s="23"/>
      <c r="GA942" s="23"/>
      <c r="GB942" s="23"/>
      <c r="GC942" s="23"/>
      <c r="GD942" s="23"/>
      <c r="GE942" s="23"/>
      <c r="GF942" s="23"/>
      <c r="GG942" s="23"/>
      <c r="GH942" s="23"/>
      <c r="GI942" s="23"/>
    </row>
    <row r="943" spans="1:191" x14ac:dyDescent="0.35">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3"/>
      <c r="BD943" s="23"/>
      <c r="BE943" s="23"/>
      <c r="BF943" s="23"/>
      <c r="BG943" s="23"/>
      <c r="BH943" s="23"/>
      <c r="BI943" s="23"/>
      <c r="BJ943" s="23"/>
      <c r="BK943" s="23"/>
      <c r="BL943" s="23"/>
      <c r="BM943" s="23"/>
      <c r="BN943" s="23"/>
      <c r="BO943" s="23"/>
      <c r="BP943" s="23"/>
      <c r="BQ943" s="23"/>
      <c r="BR943" s="23"/>
      <c r="BS943" s="23"/>
      <c r="BT943" s="23"/>
      <c r="BU943" s="23"/>
      <c r="BV943" s="23"/>
      <c r="BW943" s="23"/>
      <c r="BX943" s="23"/>
      <c r="BY943" s="23"/>
      <c r="BZ943" s="23"/>
      <c r="CA943" s="23"/>
      <c r="CB943" s="23"/>
      <c r="CC943" s="23"/>
      <c r="CD943" s="23"/>
      <c r="CE943" s="23"/>
      <c r="CF943" s="23"/>
      <c r="CG943" s="23"/>
      <c r="CH943" s="23"/>
      <c r="CI943" s="2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c r="EC943" s="23"/>
      <c r="ED943" s="23"/>
      <c r="EE943" s="23"/>
      <c r="EF943" s="23"/>
      <c r="EG943" s="23"/>
      <c r="EH943" s="23"/>
      <c r="EI943" s="23"/>
      <c r="EJ943" s="23"/>
      <c r="EK943" s="23"/>
      <c r="EL943" s="23"/>
      <c r="EM943" s="23"/>
      <c r="EN943" s="23"/>
      <c r="EO943" s="23"/>
      <c r="EP943" s="23"/>
      <c r="EQ943" s="23"/>
      <c r="ER943" s="23"/>
      <c r="ES943" s="23"/>
      <c r="ET943" s="23"/>
      <c r="EU943" s="23"/>
      <c r="EV943" s="23"/>
      <c r="EW943" s="23"/>
      <c r="EX943" s="23"/>
      <c r="EY943" s="23"/>
      <c r="EZ943" s="23"/>
      <c r="FA943" s="23"/>
      <c r="FB943" s="23"/>
      <c r="FC943" s="23"/>
      <c r="FD943" s="23"/>
      <c r="FE943" s="23"/>
      <c r="FF943" s="23"/>
      <c r="FG943" s="23"/>
      <c r="FH943" s="23"/>
      <c r="FI943" s="23"/>
      <c r="FJ943" s="23"/>
      <c r="FK943" s="23"/>
      <c r="FL943" s="23"/>
      <c r="FM943" s="23"/>
      <c r="FN943" s="23"/>
      <c r="FO943" s="23"/>
      <c r="FP943" s="23"/>
      <c r="FQ943" s="23"/>
      <c r="FR943" s="23"/>
      <c r="FS943" s="23"/>
      <c r="FT943" s="23"/>
      <c r="FU943" s="23"/>
      <c r="FV943" s="23"/>
      <c r="FW943" s="23"/>
      <c r="FX943" s="23"/>
      <c r="FY943" s="23"/>
      <c r="FZ943" s="23"/>
      <c r="GA943" s="23"/>
      <c r="GB943" s="23"/>
      <c r="GC943" s="23"/>
      <c r="GD943" s="23"/>
      <c r="GE943" s="23"/>
      <c r="GF943" s="23"/>
      <c r="GG943" s="23"/>
      <c r="GH943" s="23"/>
      <c r="GI943" s="23"/>
    </row>
    <row r="944" spans="1:191" x14ac:dyDescent="0.35">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3"/>
      <c r="BD944" s="23"/>
      <c r="BE944" s="23"/>
      <c r="BF944" s="23"/>
      <c r="BG944" s="23"/>
      <c r="BH944" s="23"/>
      <c r="BI944" s="23"/>
      <c r="BJ944" s="23"/>
      <c r="BK944" s="23"/>
      <c r="BL944" s="23"/>
      <c r="BM944" s="23"/>
      <c r="BN944" s="23"/>
      <c r="BO944" s="23"/>
      <c r="BP944" s="23"/>
      <c r="BQ944" s="23"/>
      <c r="BR944" s="23"/>
      <c r="BS944" s="23"/>
      <c r="BT944" s="23"/>
      <c r="BU944" s="23"/>
      <c r="BV944" s="23"/>
      <c r="BW944" s="23"/>
      <c r="BX944" s="23"/>
      <c r="BY944" s="23"/>
      <c r="BZ944" s="23"/>
      <c r="CA944" s="23"/>
      <c r="CB944" s="23"/>
      <c r="CC944" s="23"/>
      <c r="CD944" s="23"/>
      <c r="CE944" s="23"/>
      <c r="CF944" s="23"/>
      <c r="CG944" s="23"/>
      <c r="CH944" s="23"/>
      <c r="CI944" s="23"/>
      <c r="CJ944" s="23"/>
      <c r="CK944" s="23"/>
      <c r="CL944" s="23"/>
      <c r="CM944" s="23"/>
      <c r="CN944" s="23"/>
      <c r="CO944" s="23"/>
      <c r="CP944" s="23"/>
      <c r="CQ944" s="23"/>
      <c r="CR944" s="23"/>
      <c r="CS944" s="23"/>
      <c r="CT944" s="23"/>
      <c r="CU944" s="23"/>
      <c r="CV944" s="23"/>
      <c r="CW944" s="23"/>
      <c r="CX944" s="23"/>
      <c r="CY944" s="23"/>
      <c r="CZ944" s="23"/>
      <c r="DA944" s="23"/>
      <c r="DB944" s="23"/>
      <c r="DC944" s="23"/>
      <c r="DD944" s="23"/>
      <c r="DE944" s="23"/>
      <c r="DF944" s="23"/>
      <c r="DG944" s="23"/>
      <c r="DH944" s="23"/>
      <c r="DI944" s="23"/>
      <c r="DJ944" s="23"/>
      <c r="DK944" s="23"/>
      <c r="DL944" s="23"/>
      <c r="DM944" s="23"/>
      <c r="DN944" s="23"/>
      <c r="DO944" s="23"/>
      <c r="DP944" s="23"/>
      <c r="DQ944" s="23"/>
      <c r="DR944" s="23"/>
      <c r="DS944" s="23"/>
      <c r="DT944" s="23"/>
      <c r="DU944" s="23"/>
      <c r="DV944" s="23"/>
      <c r="DW944" s="23"/>
      <c r="DX944" s="23"/>
      <c r="DY944" s="23"/>
      <c r="DZ944" s="23"/>
      <c r="EA944" s="23"/>
      <c r="EB944" s="23"/>
      <c r="EC944" s="23"/>
      <c r="ED944" s="23"/>
      <c r="EE944" s="23"/>
      <c r="EF944" s="23"/>
      <c r="EG944" s="23"/>
      <c r="EH944" s="23"/>
      <c r="EI944" s="23"/>
      <c r="EJ944" s="23"/>
      <c r="EK944" s="23"/>
      <c r="EL944" s="23"/>
      <c r="EM944" s="23"/>
      <c r="EN944" s="23"/>
      <c r="EO944" s="23"/>
      <c r="EP944" s="23"/>
      <c r="EQ944" s="23"/>
      <c r="ER944" s="23"/>
      <c r="ES944" s="23"/>
      <c r="ET944" s="23"/>
      <c r="EU944" s="23"/>
      <c r="EV944" s="23"/>
      <c r="EW944" s="23"/>
      <c r="EX944" s="23"/>
      <c r="EY944" s="23"/>
      <c r="EZ944" s="23"/>
      <c r="FA944" s="23"/>
      <c r="FB944" s="23"/>
      <c r="FC944" s="23"/>
      <c r="FD944" s="23"/>
      <c r="FE944" s="23"/>
      <c r="FF944" s="23"/>
      <c r="FG944" s="23"/>
      <c r="FH944" s="23"/>
      <c r="FI944" s="23"/>
      <c r="FJ944" s="23"/>
      <c r="FK944" s="23"/>
      <c r="FL944" s="23"/>
      <c r="FM944" s="23"/>
      <c r="FN944" s="23"/>
      <c r="FO944" s="23"/>
      <c r="FP944" s="23"/>
      <c r="FQ944" s="23"/>
      <c r="FR944" s="23"/>
      <c r="FS944" s="23"/>
      <c r="FT944" s="23"/>
      <c r="FU944" s="23"/>
      <c r="FV944" s="23"/>
      <c r="FW944" s="23"/>
      <c r="FX944" s="23"/>
      <c r="FY944" s="23"/>
      <c r="FZ944" s="23"/>
      <c r="GA944" s="23"/>
      <c r="GB944" s="23"/>
      <c r="GC944" s="23"/>
      <c r="GD944" s="23"/>
      <c r="GE944" s="23"/>
      <c r="GF944" s="23"/>
      <c r="GG944" s="23"/>
      <c r="GH944" s="23"/>
      <c r="GI944" s="23"/>
    </row>
    <row r="945" spans="1:191" x14ac:dyDescent="0.35">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3"/>
      <c r="BD945" s="23"/>
      <c r="BE945" s="23"/>
      <c r="BF945" s="23"/>
      <c r="BG945" s="23"/>
      <c r="BH945" s="23"/>
      <c r="BI945" s="23"/>
      <c r="BJ945" s="23"/>
      <c r="BK945" s="23"/>
      <c r="BL945" s="23"/>
      <c r="BM945" s="23"/>
      <c r="BN945" s="23"/>
      <c r="BO945" s="23"/>
      <c r="BP945" s="23"/>
      <c r="BQ945" s="23"/>
      <c r="BR945" s="23"/>
      <c r="BS945" s="23"/>
      <c r="BT945" s="23"/>
      <c r="BU945" s="23"/>
      <c r="BV945" s="23"/>
      <c r="BW945" s="23"/>
      <c r="BX945" s="23"/>
      <c r="BY945" s="23"/>
      <c r="BZ945" s="23"/>
      <c r="CA945" s="23"/>
      <c r="CB945" s="23"/>
      <c r="CC945" s="23"/>
      <c r="CD945" s="23"/>
      <c r="CE945" s="23"/>
      <c r="CF945" s="23"/>
      <c r="CG945" s="23"/>
      <c r="CH945" s="23"/>
      <c r="CI945" s="23"/>
      <c r="CJ945" s="23"/>
      <c r="CK945" s="23"/>
      <c r="CL945" s="23"/>
      <c r="CM945" s="23"/>
      <c r="CN945" s="23"/>
      <c r="CO945" s="23"/>
      <c r="CP945" s="23"/>
      <c r="CQ945" s="23"/>
      <c r="CR945" s="23"/>
      <c r="CS945" s="23"/>
      <c r="CT945" s="23"/>
      <c r="CU945" s="23"/>
      <c r="CV945" s="23"/>
      <c r="CW945" s="23"/>
      <c r="CX945" s="23"/>
      <c r="CY945" s="23"/>
      <c r="CZ945" s="23"/>
      <c r="DA945" s="23"/>
      <c r="DB945" s="23"/>
      <c r="DC945" s="23"/>
      <c r="DD945" s="23"/>
      <c r="DE945" s="23"/>
      <c r="DF945" s="23"/>
      <c r="DG945" s="23"/>
      <c r="DH945" s="23"/>
      <c r="DI945" s="23"/>
      <c r="DJ945" s="23"/>
      <c r="DK945" s="23"/>
      <c r="DL945" s="23"/>
      <c r="DM945" s="23"/>
      <c r="DN945" s="23"/>
      <c r="DO945" s="23"/>
      <c r="DP945" s="23"/>
      <c r="DQ945" s="23"/>
      <c r="DR945" s="23"/>
      <c r="DS945" s="23"/>
      <c r="DT945" s="23"/>
      <c r="DU945" s="23"/>
      <c r="DV945" s="23"/>
      <c r="DW945" s="23"/>
      <c r="DX945" s="23"/>
      <c r="DY945" s="23"/>
      <c r="DZ945" s="23"/>
      <c r="EA945" s="23"/>
      <c r="EB945" s="23"/>
      <c r="EC945" s="23"/>
      <c r="ED945" s="23"/>
      <c r="EE945" s="23"/>
      <c r="EF945" s="23"/>
      <c r="EG945" s="23"/>
      <c r="EH945" s="23"/>
      <c r="EI945" s="23"/>
      <c r="EJ945" s="23"/>
      <c r="EK945" s="23"/>
      <c r="EL945" s="23"/>
      <c r="EM945" s="23"/>
      <c r="EN945" s="23"/>
      <c r="EO945" s="23"/>
      <c r="EP945" s="23"/>
      <c r="EQ945" s="23"/>
      <c r="ER945" s="23"/>
      <c r="ES945" s="23"/>
      <c r="ET945" s="23"/>
      <c r="EU945" s="23"/>
      <c r="EV945" s="23"/>
      <c r="EW945" s="23"/>
      <c r="EX945" s="23"/>
      <c r="EY945" s="23"/>
      <c r="EZ945" s="23"/>
      <c r="FA945" s="23"/>
      <c r="FB945" s="23"/>
      <c r="FC945" s="23"/>
      <c r="FD945" s="23"/>
      <c r="FE945" s="23"/>
      <c r="FF945" s="23"/>
      <c r="FG945" s="23"/>
      <c r="FH945" s="23"/>
      <c r="FI945" s="23"/>
      <c r="FJ945" s="23"/>
      <c r="FK945" s="23"/>
      <c r="FL945" s="23"/>
      <c r="FM945" s="23"/>
      <c r="FN945" s="23"/>
      <c r="FO945" s="23"/>
      <c r="FP945" s="23"/>
      <c r="FQ945" s="23"/>
      <c r="FR945" s="23"/>
      <c r="FS945" s="23"/>
      <c r="FT945" s="23"/>
      <c r="FU945" s="23"/>
      <c r="FV945" s="23"/>
      <c r="FW945" s="23"/>
      <c r="FX945" s="23"/>
      <c r="FY945" s="23"/>
      <c r="FZ945" s="23"/>
      <c r="GA945" s="23"/>
      <c r="GB945" s="23"/>
      <c r="GC945" s="23"/>
      <c r="GD945" s="23"/>
      <c r="GE945" s="23"/>
      <c r="GF945" s="23"/>
      <c r="GG945" s="23"/>
      <c r="GH945" s="23"/>
      <c r="GI945" s="23"/>
    </row>
    <row r="946" spans="1:191" x14ac:dyDescent="0.35">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3"/>
      <c r="BD946" s="23"/>
      <c r="BE946" s="23"/>
      <c r="BF946" s="23"/>
      <c r="BG946" s="23"/>
      <c r="BH946" s="23"/>
      <c r="BI946" s="23"/>
      <c r="BJ946" s="23"/>
      <c r="BK946" s="23"/>
      <c r="BL946" s="23"/>
      <c r="BM946" s="23"/>
      <c r="BN946" s="23"/>
      <c r="BO946" s="23"/>
      <c r="BP946" s="23"/>
      <c r="BQ946" s="23"/>
      <c r="BR946" s="23"/>
      <c r="BS946" s="23"/>
      <c r="BT946" s="23"/>
      <c r="BU946" s="23"/>
      <c r="BV946" s="23"/>
      <c r="BW946" s="23"/>
      <c r="BX946" s="23"/>
      <c r="BY946" s="23"/>
      <c r="BZ946" s="23"/>
      <c r="CA946" s="23"/>
      <c r="CB946" s="23"/>
      <c r="CC946" s="23"/>
      <c r="CD946" s="23"/>
      <c r="CE946" s="23"/>
      <c r="CF946" s="23"/>
      <c r="CG946" s="23"/>
      <c r="CH946" s="23"/>
      <c r="CI946" s="23"/>
      <c r="CJ946" s="23"/>
      <c r="CK946" s="23"/>
      <c r="CL946" s="23"/>
      <c r="CM946" s="23"/>
      <c r="CN946" s="23"/>
      <c r="CO946" s="23"/>
      <c r="CP946" s="23"/>
      <c r="CQ946" s="23"/>
      <c r="CR946" s="23"/>
      <c r="CS946" s="23"/>
      <c r="CT946" s="23"/>
      <c r="CU946" s="23"/>
      <c r="CV946" s="23"/>
      <c r="CW946" s="23"/>
      <c r="CX946" s="23"/>
      <c r="CY946" s="23"/>
      <c r="CZ946" s="23"/>
      <c r="DA946" s="23"/>
      <c r="DB946" s="23"/>
      <c r="DC946" s="23"/>
      <c r="DD946" s="23"/>
      <c r="DE946" s="23"/>
      <c r="DF946" s="23"/>
      <c r="DG946" s="23"/>
      <c r="DH946" s="23"/>
      <c r="DI946" s="23"/>
      <c r="DJ946" s="23"/>
      <c r="DK946" s="23"/>
      <c r="DL946" s="23"/>
      <c r="DM946" s="23"/>
      <c r="DN946" s="23"/>
      <c r="DO946" s="23"/>
      <c r="DP946" s="23"/>
      <c r="DQ946" s="23"/>
      <c r="DR946" s="23"/>
      <c r="DS946" s="23"/>
      <c r="DT946" s="23"/>
      <c r="DU946" s="23"/>
      <c r="DV946" s="23"/>
      <c r="DW946" s="23"/>
      <c r="DX946" s="23"/>
      <c r="DY946" s="23"/>
      <c r="DZ946" s="23"/>
      <c r="EA946" s="23"/>
      <c r="EB946" s="23"/>
      <c r="EC946" s="23"/>
      <c r="ED946" s="23"/>
      <c r="EE946" s="23"/>
      <c r="EF946" s="23"/>
      <c r="EG946" s="23"/>
      <c r="EH946" s="23"/>
      <c r="EI946" s="23"/>
      <c r="EJ946" s="23"/>
      <c r="EK946" s="23"/>
      <c r="EL946" s="23"/>
      <c r="EM946" s="23"/>
      <c r="EN946" s="23"/>
      <c r="EO946" s="23"/>
      <c r="EP946" s="23"/>
      <c r="EQ946" s="23"/>
      <c r="ER946" s="23"/>
      <c r="ES946" s="23"/>
      <c r="ET946" s="23"/>
      <c r="EU946" s="23"/>
      <c r="EV946" s="23"/>
      <c r="EW946" s="23"/>
      <c r="EX946" s="23"/>
      <c r="EY946" s="23"/>
      <c r="EZ946" s="23"/>
      <c r="FA946" s="23"/>
      <c r="FB946" s="23"/>
      <c r="FC946" s="23"/>
      <c r="FD946" s="23"/>
      <c r="FE946" s="23"/>
      <c r="FF946" s="23"/>
      <c r="FG946" s="23"/>
      <c r="FH946" s="23"/>
      <c r="FI946" s="23"/>
      <c r="FJ946" s="23"/>
      <c r="FK946" s="23"/>
      <c r="FL946" s="23"/>
      <c r="FM946" s="23"/>
      <c r="FN946" s="23"/>
      <c r="FO946" s="23"/>
      <c r="FP946" s="23"/>
      <c r="FQ946" s="23"/>
      <c r="FR946" s="23"/>
      <c r="FS946" s="23"/>
      <c r="FT946" s="23"/>
      <c r="FU946" s="23"/>
      <c r="FV946" s="23"/>
      <c r="FW946" s="23"/>
      <c r="FX946" s="23"/>
      <c r="FY946" s="23"/>
      <c r="FZ946" s="23"/>
      <c r="GA946" s="23"/>
      <c r="GB946" s="23"/>
      <c r="GC946" s="23"/>
      <c r="GD946" s="23"/>
      <c r="GE946" s="23"/>
      <c r="GF946" s="23"/>
      <c r="GG946" s="23"/>
      <c r="GH946" s="23"/>
      <c r="GI946" s="23"/>
    </row>
    <row r="947" spans="1:191" x14ac:dyDescent="0.35">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3"/>
      <c r="BD947" s="23"/>
      <c r="BE947" s="23"/>
      <c r="BF947" s="23"/>
      <c r="BG947" s="23"/>
      <c r="BH947" s="23"/>
      <c r="BI947" s="23"/>
      <c r="BJ947" s="23"/>
      <c r="BK947" s="23"/>
      <c r="BL947" s="23"/>
      <c r="BM947" s="23"/>
      <c r="BN947" s="23"/>
      <c r="BO947" s="23"/>
      <c r="BP947" s="23"/>
      <c r="BQ947" s="23"/>
      <c r="BR947" s="23"/>
      <c r="BS947" s="23"/>
      <c r="BT947" s="23"/>
      <c r="BU947" s="23"/>
      <c r="BV947" s="23"/>
      <c r="BW947" s="23"/>
      <c r="BX947" s="23"/>
      <c r="BY947" s="23"/>
      <c r="BZ947" s="23"/>
      <c r="CA947" s="23"/>
      <c r="CB947" s="23"/>
      <c r="CC947" s="23"/>
      <c r="CD947" s="23"/>
      <c r="CE947" s="23"/>
      <c r="CF947" s="23"/>
      <c r="CG947" s="23"/>
      <c r="CH947" s="23"/>
      <c r="CI947" s="23"/>
      <c r="CJ947" s="23"/>
      <c r="CK947" s="23"/>
      <c r="CL947" s="23"/>
      <c r="CM947" s="23"/>
      <c r="CN947" s="23"/>
      <c r="CO947" s="23"/>
      <c r="CP947" s="23"/>
      <c r="CQ947" s="23"/>
      <c r="CR947" s="23"/>
      <c r="CS947" s="23"/>
      <c r="CT947" s="23"/>
      <c r="CU947" s="23"/>
      <c r="CV947" s="23"/>
      <c r="CW947" s="23"/>
      <c r="CX947" s="23"/>
      <c r="CY947" s="23"/>
      <c r="CZ947" s="23"/>
      <c r="DA947" s="23"/>
      <c r="DB947" s="23"/>
      <c r="DC947" s="23"/>
      <c r="DD947" s="23"/>
      <c r="DE947" s="23"/>
      <c r="DF947" s="23"/>
      <c r="DG947" s="23"/>
      <c r="DH947" s="23"/>
      <c r="DI947" s="23"/>
      <c r="DJ947" s="23"/>
      <c r="DK947" s="23"/>
      <c r="DL947" s="23"/>
      <c r="DM947" s="23"/>
      <c r="DN947" s="23"/>
      <c r="DO947" s="23"/>
      <c r="DP947" s="23"/>
      <c r="DQ947" s="23"/>
      <c r="DR947" s="23"/>
      <c r="DS947" s="23"/>
      <c r="DT947" s="23"/>
      <c r="DU947" s="23"/>
      <c r="DV947" s="23"/>
      <c r="DW947" s="23"/>
      <c r="DX947" s="23"/>
      <c r="DY947" s="23"/>
      <c r="DZ947" s="23"/>
      <c r="EA947" s="23"/>
      <c r="EB947" s="23"/>
      <c r="EC947" s="23"/>
      <c r="ED947" s="23"/>
      <c r="EE947" s="23"/>
      <c r="EF947" s="23"/>
      <c r="EG947" s="23"/>
      <c r="EH947" s="23"/>
      <c r="EI947" s="23"/>
      <c r="EJ947" s="23"/>
      <c r="EK947" s="23"/>
      <c r="EL947" s="23"/>
      <c r="EM947" s="23"/>
      <c r="EN947" s="23"/>
      <c r="EO947" s="23"/>
      <c r="EP947" s="23"/>
      <c r="EQ947" s="23"/>
      <c r="ER947" s="23"/>
      <c r="ES947" s="23"/>
      <c r="ET947" s="23"/>
      <c r="EU947" s="23"/>
      <c r="EV947" s="23"/>
      <c r="EW947" s="23"/>
      <c r="EX947" s="23"/>
      <c r="EY947" s="23"/>
      <c r="EZ947" s="23"/>
      <c r="FA947" s="23"/>
      <c r="FB947" s="23"/>
      <c r="FC947" s="23"/>
      <c r="FD947" s="23"/>
      <c r="FE947" s="23"/>
      <c r="FF947" s="23"/>
      <c r="FG947" s="23"/>
      <c r="FH947" s="23"/>
      <c r="FI947" s="23"/>
      <c r="FJ947" s="23"/>
      <c r="FK947" s="23"/>
      <c r="FL947" s="23"/>
      <c r="FM947" s="23"/>
      <c r="FN947" s="23"/>
      <c r="FO947" s="23"/>
      <c r="FP947" s="23"/>
      <c r="FQ947" s="23"/>
      <c r="FR947" s="23"/>
      <c r="FS947" s="23"/>
      <c r="FT947" s="23"/>
      <c r="FU947" s="23"/>
      <c r="FV947" s="23"/>
      <c r="FW947" s="23"/>
      <c r="FX947" s="23"/>
      <c r="FY947" s="23"/>
      <c r="FZ947" s="23"/>
      <c r="GA947" s="23"/>
      <c r="GB947" s="23"/>
      <c r="GC947" s="23"/>
      <c r="GD947" s="23"/>
      <c r="GE947" s="23"/>
      <c r="GF947" s="23"/>
      <c r="GG947" s="23"/>
      <c r="GH947" s="23"/>
      <c r="GI947" s="23"/>
    </row>
    <row r="948" spans="1:191" x14ac:dyDescent="0.35">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3"/>
      <c r="BD948" s="23"/>
      <c r="BE948" s="23"/>
      <c r="BF948" s="23"/>
      <c r="BG948" s="23"/>
      <c r="BH948" s="23"/>
      <c r="BI948" s="23"/>
      <c r="BJ948" s="23"/>
      <c r="BK948" s="23"/>
      <c r="BL948" s="23"/>
      <c r="BM948" s="23"/>
      <c r="BN948" s="23"/>
      <c r="BO948" s="23"/>
      <c r="BP948" s="23"/>
      <c r="BQ948" s="23"/>
      <c r="BR948" s="23"/>
      <c r="BS948" s="23"/>
      <c r="BT948" s="23"/>
      <c r="BU948" s="23"/>
      <c r="BV948" s="23"/>
      <c r="BW948" s="23"/>
      <c r="BX948" s="23"/>
      <c r="BY948" s="23"/>
      <c r="BZ948" s="23"/>
      <c r="CA948" s="23"/>
      <c r="CB948" s="23"/>
      <c r="CC948" s="23"/>
      <c r="CD948" s="23"/>
      <c r="CE948" s="23"/>
      <c r="CF948" s="23"/>
      <c r="CG948" s="23"/>
      <c r="CH948" s="23"/>
      <c r="CI948" s="23"/>
      <c r="CJ948" s="23"/>
      <c r="CK948" s="23"/>
      <c r="CL948" s="23"/>
      <c r="CM948" s="23"/>
      <c r="CN948" s="23"/>
      <c r="CO948" s="23"/>
      <c r="CP948" s="23"/>
      <c r="CQ948" s="23"/>
      <c r="CR948" s="23"/>
      <c r="CS948" s="23"/>
      <c r="CT948" s="23"/>
      <c r="CU948" s="23"/>
      <c r="CV948" s="23"/>
      <c r="CW948" s="23"/>
      <c r="CX948" s="23"/>
      <c r="CY948" s="23"/>
      <c r="CZ948" s="23"/>
      <c r="DA948" s="23"/>
      <c r="DB948" s="23"/>
      <c r="DC948" s="23"/>
      <c r="DD948" s="23"/>
      <c r="DE948" s="23"/>
      <c r="DF948" s="23"/>
      <c r="DG948" s="23"/>
      <c r="DH948" s="23"/>
      <c r="DI948" s="23"/>
      <c r="DJ948" s="23"/>
      <c r="DK948" s="23"/>
      <c r="DL948" s="23"/>
      <c r="DM948" s="23"/>
      <c r="DN948" s="23"/>
      <c r="DO948" s="23"/>
      <c r="DP948" s="23"/>
      <c r="DQ948" s="23"/>
      <c r="DR948" s="23"/>
      <c r="DS948" s="23"/>
      <c r="DT948" s="23"/>
      <c r="DU948" s="23"/>
      <c r="DV948" s="23"/>
      <c r="DW948" s="23"/>
      <c r="DX948" s="23"/>
      <c r="DY948" s="23"/>
      <c r="DZ948" s="23"/>
      <c r="EA948" s="23"/>
      <c r="EB948" s="23"/>
      <c r="EC948" s="23"/>
      <c r="ED948" s="23"/>
      <c r="EE948" s="23"/>
      <c r="EF948" s="23"/>
      <c r="EG948" s="23"/>
      <c r="EH948" s="23"/>
      <c r="EI948" s="23"/>
      <c r="EJ948" s="23"/>
      <c r="EK948" s="23"/>
      <c r="EL948" s="23"/>
      <c r="EM948" s="23"/>
      <c r="EN948" s="23"/>
      <c r="EO948" s="23"/>
      <c r="EP948" s="23"/>
      <c r="EQ948" s="23"/>
      <c r="ER948" s="23"/>
      <c r="ES948" s="23"/>
      <c r="ET948" s="23"/>
      <c r="EU948" s="23"/>
      <c r="EV948" s="23"/>
      <c r="EW948" s="23"/>
      <c r="EX948" s="23"/>
      <c r="EY948" s="23"/>
      <c r="EZ948" s="23"/>
      <c r="FA948" s="23"/>
      <c r="FB948" s="23"/>
      <c r="FC948" s="23"/>
      <c r="FD948" s="23"/>
      <c r="FE948" s="23"/>
      <c r="FF948" s="23"/>
      <c r="FG948" s="23"/>
      <c r="FH948" s="23"/>
      <c r="FI948" s="23"/>
      <c r="FJ948" s="23"/>
      <c r="FK948" s="23"/>
      <c r="FL948" s="23"/>
      <c r="FM948" s="23"/>
      <c r="FN948" s="23"/>
      <c r="FO948" s="23"/>
      <c r="FP948" s="23"/>
      <c r="FQ948" s="23"/>
      <c r="FR948" s="23"/>
      <c r="FS948" s="23"/>
      <c r="FT948" s="23"/>
      <c r="FU948" s="23"/>
      <c r="FV948" s="23"/>
      <c r="FW948" s="23"/>
      <c r="FX948" s="23"/>
      <c r="FY948" s="23"/>
      <c r="FZ948" s="23"/>
      <c r="GA948" s="23"/>
      <c r="GB948" s="23"/>
      <c r="GC948" s="23"/>
      <c r="GD948" s="23"/>
      <c r="GE948" s="23"/>
      <c r="GF948" s="23"/>
      <c r="GG948" s="23"/>
      <c r="GH948" s="23"/>
      <c r="GI948" s="23"/>
    </row>
    <row r="949" spans="1:191" x14ac:dyDescent="0.35">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3"/>
      <c r="BD949" s="23"/>
      <c r="BE949" s="23"/>
      <c r="BF949" s="23"/>
      <c r="BG949" s="23"/>
      <c r="BH949" s="23"/>
      <c r="BI949" s="23"/>
      <c r="BJ949" s="23"/>
      <c r="BK949" s="23"/>
      <c r="BL949" s="23"/>
      <c r="BM949" s="23"/>
      <c r="BN949" s="23"/>
      <c r="BO949" s="23"/>
      <c r="BP949" s="23"/>
      <c r="BQ949" s="23"/>
      <c r="BR949" s="23"/>
      <c r="BS949" s="23"/>
      <c r="BT949" s="23"/>
      <c r="BU949" s="23"/>
      <c r="BV949" s="23"/>
      <c r="BW949" s="23"/>
      <c r="BX949" s="23"/>
      <c r="BY949" s="23"/>
      <c r="BZ949" s="23"/>
      <c r="CA949" s="23"/>
      <c r="CB949" s="23"/>
      <c r="CC949" s="23"/>
      <c r="CD949" s="23"/>
      <c r="CE949" s="23"/>
      <c r="CF949" s="23"/>
      <c r="CG949" s="23"/>
      <c r="CH949" s="23"/>
      <c r="CI949" s="23"/>
      <c r="CJ949" s="23"/>
      <c r="CK949" s="23"/>
      <c r="CL949" s="23"/>
      <c r="CM949" s="23"/>
      <c r="CN949" s="23"/>
      <c r="CO949" s="23"/>
      <c r="CP949" s="23"/>
      <c r="CQ949" s="23"/>
      <c r="CR949" s="23"/>
      <c r="CS949" s="23"/>
      <c r="CT949" s="23"/>
      <c r="CU949" s="23"/>
      <c r="CV949" s="23"/>
      <c r="CW949" s="23"/>
      <c r="CX949" s="23"/>
      <c r="CY949" s="23"/>
      <c r="CZ949" s="23"/>
      <c r="DA949" s="23"/>
      <c r="DB949" s="23"/>
      <c r="DC949" s="23"/>
      <c r="DD949" s="23"/>
      <c r="DE949" s="23"/>
      <c r="DF949" s="23"/>
      <c r="DG949" s="23"/>
      <c r="DH949" s="23"/>
      <c r="DI949" s="23"/>
      <c r="DJ949" s="23"/>
      <c r="DK949" s="23"/>
      <c r="DL949" s="23"/>
      <c r="DM949" s="23"/>
      <c r="DN949" s="23"/>
      <c r="DO949" s="23"/>
      <c r="DP949" s="23"/>
      <c r="DQ949" s="23"/>
      <c r="DR949" s="23"/>
      <c r="DS949" s="23"/>
      <c r="DT949" s="23"/>
      <c r="DU949" s="23"/>
      <c r="DV949" s="23"/>
      <c r="DW949" s="23"/>
      <c r="DX949" s="23"/>
      <c r="DY949" s="23"/>
      <c r="DZ949" s="23"/>
      <c r="EA949" s="23"/>
      <c r="EB949" s="23"/>
      <c r="EC949" s="23"/>
      <c r="ED949" s="23"/>
      <c r="EE949" s="23"/>
      <c r="EF949" s="23"/>
      <c r="EG949" s="23"/>
      <c r="EH949" s="23"/>
      <c r="EI949" s="23"/>
      <c r="EJ949" s="23"/>
      <c r="EK949" s="23"/>
      <c r="EL949" s="23"/>
      <c r="EM949" s="23"/>
      <c r="EN949" s="23"/>
      <c r="EO949" s="23"/>
      <c r="EP949" s="23"/>
      <c r="EQ949" s="23"/>
      <c r="ER949" s="23"/>
      <c r="ES949" s="23"/>
      <c r="ET949" s="23"/>
      <c r="EU949" s="23"/>
      <c r="EV949" s="23"/>
      <c r="EW949" s="23"/>
      <c r="EX949" s="23"/>
      <c r="EY949" s="23"/>
      <c r="EZ949" s="23"/>
      <c r="FA949" s="23"/>
      <c r="FB949" s="23"/>
      <c r="FC949" s="23"/>
      <c r="FD949" s="23"/>
      <c r="FE949" s="23"/>
      <c r="FF949" s="23"/>
      <c r="FG949" s="23"/>
      <c r="FH949" s="23"/>
      <c r="FI949" s="23"/>
      <c r="FJ949" s="23"/>
      <c r="FK949" s="23"/>
      <c r="FL949" s="23"/>
      <c r="FM949" s="23"/>
      <c r="FN949" s="23"/>
      <c r="FO949" s="23"/>
      <c r="FP949" s="23"/>
      <c r="FQ949" s="23"/>
      <c r="FR949" s="23"/>
      <c r="FS949" s="23"/>
      <c r="FT949" s="23"/>
      <c r="FU949" s="23"/>
      <c r="FV949" s="23"/>
      <c r="FW949" s="23"/>
      <c r="FX949" s="23"/>
      <c r="FY949" s="23"/>
      <c r="FZ949" s="23"/>
      <c r="GA949" s="23"/>
      <c r="GB949" s="23"/>
      <c r="GC949" s="23"/>
      <c r="GD949" s="23"/>
      <c r="GE949" s="23"/>
      <c r="GF949" s="23"/>
      <c r="GG949" s="23"/>
      <c r="GH949" s="23"/>
      <c r="GI949" s="23"/>
    </row>
    <row r="950" spans="1:191" x14ac:dyDescent="0.35">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3"/>
      <c r="BD950" s="23"/>
      <c r="BE950" s="23"/>
      <c r="BF950" s="23"/>
      <c r="BG950" s="23"/>
      <c r="BH950" s="23"/>
      <c r="BI950" s="23"/>
      <c r="BJ950" s="23"/>
      <c r="BK950" s="23"/>
      <c r="BL950" s="23"/>
      <c r="BM950" s="23"/>
      <c r="BN950" s="23"/>
      <c r="BO950" s="23"/>
      <c r="BP950" s="23"/>
      <c r="BQ950" s="23"/>
      <c r="BR950" s="23"/>
      <c r="BS950" s="23"/>
      <c r="BT950" s="23"/>
      <c r="BU950" s="23"/>
      <c r="BV950" s="23"/>
      <c r="BW950" s="23"/>
      <c r="BX950" s="23"/>
      <c r="BY950" s="23"/>
      <c r="BZ950" s="23"/>
      <c r="CA950" s="23"/>
      <c r="CB950" s="23"/>
      <c r="CC950" s="23"/>
      <c r="CD950" s="23"/>
      <c r="CE950" s="23"/>
      <c r="CF950" s="23"/>
      <c r="CG950" s="23"/>
      <c r="CH950" s="23"/>
      <c r="CI950" s="23"/>
      <c r="CJ950" s="23"/>
      <c r="CK950" s="23"/>
      <c r="CL950" s="23"/>
      <c r="CM950" s="23"/>
      <c r="CN950" s="23"/>
      <c r="CO950" s="23"/>
      <c r="CP950" s="23"/>
      <c r="CQ950" s="23"/>
      <c r="CR950" s="23"/>
      <c r="CS950" s="23"/>
      <c r="CT950" s="23"/>
      <c r="CU950" s="23"/>
      <c r="CV950" s="23"/>
      <c r="CW950" s="23"/>
      <c r="CX950" s="23"/>
      <c r="CY950" s="23"/>
      <c r="CZ950" s="23"/>
      <c r="DA950" s="23"/>
      <c r="DB950" s="23"/>
      <c r="DC950" s="23"/>
      <c r="DD950" s="23"/>
      <c r="DE950" s="23"/>
      <c r="DF950" s="23"/>
      <c r="DG950" s="23"/>
      <c r="DH950" s="23"/>
      <c r="DI950" s="23"/>
      <c r="DJ950" s="23"/>
      <c r="DK950" s="23"/>
      <c r="DL950" s="23"/>
      <c r="DM950" s="23"/>
      <c r="DN950" s="23"/>
      <c r="DO950" s="23"/>
      <c r="DP950" s="23"/>
      <c r="DQ950" s="23"/>
      <c r="DR950" s="23"/>
      <c r="DS950" s="23"/>
      <c r="DT950" s="23"/>
      <c r="DU950" s="23"/>
      <c r="DV950" s="23"/>
      <c r="DW950" s="23"/>
      <c r="DX950" s="23"/>
      <c r="DY950" s="23"/>
      <c r="DZ950" s="23"/>
      <c r="EA950" s="23"/>
      <c r="EB950" s="23"/>
      <c r="EC950" s="23"/>
      <c r="ED950" s="23"/>
      <c r="EE950" s="23"/>
      <c r="EF950" s="23"/>
      <c r="EG950" s="23"/>
      <c r="EH950" s="23"/>
      <c r="EI950" s="23"/>
      <c r="EJ950" s="23"/>
      <c r="EK950" s="23"/>
      <c r="EL950" s="23"/>
      <c r="EM950" s="23"/>
      <c r="EN950" s="23"/>
      <c r="EO950" s="23"/>
      <c r="EP950" s="23"/>
      <c r="EQ950" s="23"/>
      <c r="ER950" s="23"/>
      <c r="ES950" s="23"/>
      <c r="ET950" s="23"/>
      <c r="EU950" s="23"/>
      <c r="EV950" s="23"/>
      <c r="EW950" s="23"/>
      <c r="EX950" s="23"/>
      <c r="EY950" s="23"/>
      <c r="EZ950" s="23"/>
      <c r="FA950" s="23"/>
      <c r="FB950" s="23"/>
      <c r="FC950" s="23"/>
      <c r="FD950" s="23"/>
      <c r="FE950" s="23"/>
      <c r="FF950" s="23"/>
      <c r="FG950" s="23"/>
      <c r="FH950" s="23"/>
      <c r="FI950" s="23"/>
      <c r="FJ950" s="23"/>
      <c r="FK950" s="23"/>
      <c r="FL950" s="23"/>
      <c r="FM950" s="23"/>
      <c r="FN950" s="23"/>
      <c r="FO950" s="23"/>
      <c r="FP950" s="23"/>
      <c r="FQ950" s="23"/>
      <c r="FR950" s="23"/>
      <c r="FS950" s="23"/>
      <c r="FT950" s="23"/>
      <c r="FU950" s="23"/>
      <c r="FV950" s="23"/>
      <c r="FW950" s="23"/>
      <c r="FX950" s="23"/>
      <c r="FY950" s="23"/>
      <c r="FZ950" s="23"/>
      <c r="GA950" s="23"/>
      <c r="GB950" s="23"/>
      <c r="GC950" s="23"/>
      <c r="GD950" s="23"/>
      <c r="GE950" s="23"/>
      <c r="GF950" s="23"/>
      <c r="GG950" s="23"/>
      <c r="GH950" s="23"/>
      <c r="GI950" s="23"/>
    </row>
    <row r="951" spans="1:191" x14ac:dyDescent="0.35">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c r="BH951" s="23"/>
      <c r="BI951" s="23"/>
      <c r="BJ951" s="23"/>
      <c r="BK951" s="23"/>
      <c r="BL951" s="23"/>
      <c r="BM951" s="23"/>
      <c r="BN951" s="23"/>
      <c r="BO951" s="23"/>
      <c r="BP951" s="23"/>
      <c r="BQ951" s="23"/>
      <c r="BR951" s="23"/>
      <c r="BS951" s="23"/>
      <c r="BT951" s="23"/>
      <c r="BU951" s="23"/>
      <c r="BV951" s="23"/>
      <c r="BW951" s="23"/>
      <c r="BX951" s="23"/>
      <c r="BY951" s="23"/>
      <c r="BZ951" s="23"/>
      <c r="CA951" s="23"/>
      <c r="CB951" s="23"/>
      <c r="CC951" s="23"/>
      <c r="CD951" s="23"/>
      <c r="CE951" s="23"/>
      <c r="CF951" s="23"/>
      <c r="CG951" s="23"/>
      <c r="CH951" s="23"/>
      <c r="CI951" s="23"/>
      <c r="CJ951" s="23"/>
      <c r="CK951" s="23"/>
      <c r="CL951" s="23"/>
      <c r="CM951" s="23"/>
      <c r="CN951" s="23"/>
      <c r="CO951" s="23"/>
      <c r="CP951" s="23"/>
      <c r="CQ951" s="23"/>
      <c r="CR951" s="23"/>
      <c r="CS951" s="23"/>
      <c r="CT951" s="23"/>
      <c r="CU951" s="23"/>
      <c r="CV951" s="23"/>
      <c r="CW951" s="23"/>
      <c r="CX951" s="23"/>
      <c r="CY951" s="23"/>
      <c r="CZ951" s="23"/>
      <c r="DA951" s="23"/>
      <c r="DB951" s="23"/>
      <c r="DC951" s="23"/>
      <c r="DD951" s="23"/>
      <c r="DE951" s="23"/>
      <c r="DF951" s="23"/>
      <c r="DG951" s="23"/>
      <c r="DH951" s="23"/>
      <c r="DI951" s="23"/>
      <c r="DJ951" s="23"/>
      <c r="DK951" s="23"/>
      <c r="DL951" s="23"/>
      <c r="DM951" s="23"/>
      <c r="DN951" s="23"/>
      <c r="DO951" s="23"/>
      <c r="DP951" s="23"/>
      <c r="DQ951" s="23"/>
      <c r="DR951" s="23"/>
      <c r="DS951" s="23"/>
      <c r="DT951" s="23"/>
      <c r="DU951" s="23"/>
      <c r="DV951" s="23"/>
      <c r="DW951" s="23"/>
      <c r="DX951" s="23"/>
      <c r="DY951" s="23"/>
      <c r="DZ951" s="23"/>
      <c r="EA951" s="23"/>
      <c r="EB951" s="23"/>
      <c r="EC951" s="23"/>
      <c r="ED951" s="23"/>
      <c r="EE951" s="23"/>
      <c r="EF951" s="23"/>
      <c r="EG951" s="23"/>
      <c r="EH951" s="23"/>
      <c r="EI951" s="23"/>
      <c r="EJ951" s="23"/>
      <c r="EK951" s="23"/>
      <c r="EL951" s="23"/>
      <c r="EM951" s="23"/>
      <c r="EN951" s="23"/>
      <c r="EO951" s="23"/>
      <c r="EP951" s="23"/>
      <c r="EQ951" s="23"/>
      <c r="ER951" s="23"/>
      <c r="ES951" s="23"/>
      <c r="ET951" s="23"/>
      <c r="EU951" s="23"/>
      <c r="EV951" s="23"/>
      <c r="EW951" s="23"/>
      <c r="EX951" s="23"/>
      <c r="EY951" s="23"/>
      <c r="EZ951" s="23"/>
      <c r="FA951" s="23"/>
      <c r="FB951" s="23"/>
      <c r="FC951" s="23"/>
      <c r="FD951" s="23"/>
      <c r="FE951" s="23"/>
      <c r="FF951" s="23"/>
      <c r="FG951" s="23"/>
      <c r="FH951" s="23"/>
      <c r="FI951" s="23"/>
      <c r="FJ951" s="23"/>
      <c r="FK951" s="23"/>
      <c r="FL951" s="23"/>
      <c r="FM951" s="23"/>
      <c r="FN951" s="23"/>
      <c r="FO951" s="23"/>
      <c r="FP951" s="23"/>
      <c r="FQ951" s="23"/>
      <c r="FR951" s="23"/>
      <c r="FS951" s="23"/>
      <c r="FT951" s="23"/>
      <c r="FU951" s="23"/>
      <c r="FV951" s="23"/>
      <c r="FW951" s="23"/>
      <c r="FX951" s="23"/>
      <c r="FY951" s="23"/>
      <c r="FZ951" s="23"/>
      <c r="GA951" s="23"/>
      <c r="GB951" s="23"/>
      <c r="GC951" s="23"/>
      <c r="GD951" s="23"/>
      <c r="GE951" s="23"/>
      <c r="GF951" s="23"/>
      <c r="GG951" s="23"/>
      <c r="GH951" s="23"/>
      <c r="GI951" s="23"/>
    </row>
    <row r="952" spans="1:191" x14ac:dyDescent="0.35">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3"/>
      <c r="BD952" s="23"/>
      <c r="BE952" s="23"/>
      <c r="BF952" s="23"/>
      <c r="BG952" s="23"/>
      <c r="BH952" s="23"/>
      <c r="BI952" s="23"/>
      <c r="BJ952" s="23"/>
      <c r="BK952" s="23"/>
      <c r="BL952" s="23"/>
      <c r="BM952" s="23"/>
      <c r="BN952" s="23"/>
      <c r="BO952" s="23"/>
      <c r="BP952" s="23"/>
      <c r="BQ952" s="23"/>
      <c r="BR952" s="23"/>
      <c r="BS952" s="23"/>
      <c r="BT952" s="23"/>
      <c r="BU952" s="23"/>
      <c r="BV952" s="23"/>
      <c r="BW952" s="23"/>
      <c r="BX952" s="23"/>
      <c r="BY952" s="23"/>
      <c r="BZ952" s="23"/>
      <c r="CA952" s="23"/>
      <c r="CB952" s="23"/>
      <c r="CC952" s="23"/>
      <c r="CD952" s="23"/>
      <c r="CE952" s="23"/>
      <c r="CF952" s="23"/>
      <c r="CG952" s="23"/>
      <c r="CH952" s="23"/>
      <c r="CI952" s="23"/>
      <c r="CJ952" s="23"/>
      <c r="CK952" s="23"/>
      <c r="CL952" s="23"/>
      <c r="CM952" s="23"/>
      <c r="CN952" s="23"/>
      <c r="CO952" s="23"/>
      <c r="CP952" s="23"/>
      <c r="CQ952" s="23"/>
      <c r="CR952" s="23"/>
      <c r="CS952" s="23"/>
      <c r="CT952" s="23"/>
      <c r="CU952" s="23"/>
      <c r="CV952" s="23"/>
      <c r="CW952" s="23"/>
      <c r="CX952" s="23"/>
      <c r="CY952" s="23"/>
      <c r="CZ952" s="23"/>
      <c r="DA952" s="23"/>
      <c r="DB952" s="23"/>
      <c r="DC952" s="23"/>
      <c r="DD952" s="23"/>
      <c r="DE952" s="23"/>
      <c r="DF952" s="23"/>
      <c r="DG952" s="23"/>
      <c r="DH952" s="23"/>
      <c r="DI952" s="23"/>
      <c r="DJ952" s="23"/>
      <c r="DK952" s="23"/>
      <c r="DL952" s="23"/>
      <c r="DM952" s="23"/>
      <c r="DN952" s="23"/>
      <c r="DO952" s="23"/>
      <c r="DP952" s="23"/>
      <c r="DQ952" s="23"/>
      <c r="DR952" s="23"/>
      <c r="DS952" s="23"/>
      <c r="DT952" s="23"/>
      <c r="DU952" s="23"/>
      <c r="DV952" s="23"/>
      <c r="DW952" s="23"/>
      <c r="DX952" s="23"/>
      <c r="DY952" s="23"/>
      <c r="DZ952" s="23"/>
      <c r="EA952" s="23"/>
      <c r="EB952" s="23"/>
      <c r="EC952" s="23"/>
      <c r="ED952" s="23"/>
      <c r="EE952" s="23"/>
      <c r="EF952" s="23"/>
      <c r="EG952" s="23"/>
      <c r="EH952" s="23"/>
      <c r="EI952" s="23"/>
      <c r="EJ952" s="23"/>
      <c r="EK952" s="23"/>
      <c r="EL952" s="23"/>
      <c r="EM952" s="23"/>
      <c r="EN952" s="23"/>
      <c r="EO952" s="23"/>
      <c r="EP952" s="23"/>
      <c r="EQ952" s="23"/>
      <c r="ER952" s="23"/>
      <c r="ES952" s="23"/>
      <c r="ET952" s="23"/>
      <c r="EU952" s="23"/>
      <c r="EV952" s="23"/>
      <c r="EW952" s="23"/>
      <c r="EX952" s="23"/>
      <c r="EY952" s="23"/>
      <c r="EZ952" s="23"/>
      <c r="FA952" s="23"/>
      <c r="FB952" s="23"/>
      <c r="FC952" s="23"/>
      <c r="FD952" s="23"/>
      <c r="FE952" s="23"/>
      <c r="FF952" s="23"/>
      <c r="FG952" s="23"/>
      <c r="FH952" s="23"/>
      <c r="FI952" s="23"/>
      <c r="FJ952" s="23"/>
      <c r="FK952" s="23"/>
      <c r="FL952" s="23"/>
      <c r="FM952" s="23"/>
      <c r="FN952" s="23"/>
      <c r="FO952" s="23"/>
      <c r="FP952" s="23"/>
      <c r="FQ952" s="23"/>
      <c r="FR952" s="23"/>
      <c r="FS952" s="23"/>
      <c r="FT952" s="23"/>
      <c r="FU952" s="23"/>
      <c r="FV952" s="23"/>
      <c r="FW952" s="23"/>
      <c r="FX952" s="23"/>
      <c r="FY952" s="23"/>
      <c r="FZ952" s="23"/>
      <c r="GA952" s="23"/>
      <c r="GB952" s="23"/>
      <c r="GC952" s="23"/>
      <c r="GD952" s="23"/>
      <c r="GE952" s="23"/>
      <c r="GF952" s="23"/>
      <c r="GG952" s="23"/>
      <c r="GH952" s="23"/>
      <c r="GI952" s="23"/>
    </row>
    <row r="953" spans="1:191" x14ac:dyDescent="0.35">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3"/>
      <c r="BD953" s="23"/>
      <c r="BE953" s="23"/>
      <c r="BF953" s="23"/>
      <c r="BG953" s="23"/>
      <c r="BH953" s="23"/>
      <c r="BI953" s="23"/>
      <c r="BJ953" s="23"/>
      <c r="BK953" s="23"/>
      <c r="BL953" s="23"/>
      <c r="BM953" s="23"/>
      <c r="BN953" s="23"/>
      <c r="BO953" s="23"/>
      <c r="BP953" s="23"/>
      <c r="BQ953" s="23"/>
      <c r="BR953" s="23"/>
      <c r="BS953" s="23"/>
      <c r="BT953" s="23"/>
      <c r="BU953" s="23"/>
      <c r="BV953" s="23"/>
      <c r="BW953" s="23"/>
      <c r="BX953" s="23"/>
      <c r="BY953" s="23"/>
      <c r="BZ953" s="23"/>
      <c r="CA953" s="23"/>
      <c r="CB953" s="23"/>
      <c r="CC953" s="23"/>
      <c r="CD953" s="23"/>
      <c r="CE953" s="23"/>
      <c r="CF953" s="23"/>
      <c r="CG953" s="23"/>
      <c r="CH953" s="23"/>
      <c r="CI953" s="23"/>
      <c r="CJ953" s="23"/>
      <c r="CK953" s="23"/>
      <c r="CL953" s="23"/>
      <c r="CM953" s="23"/>
      <c r="CN953" s="23"/>
      <c r="CO953" s="23"/>
      <c r="CP953" s="23"/>
      <c r="CQ953" s="23"/>
      <c r="CR953" s="23"/>
      <c r="CS953" s="23"/>
      <c r="CT953" s="23"/>
      <c r="CU953" s="23"/>
      <c r="CV953" s="23"/>
      <c r="CW953" s="23"/>
      <c r="CX953" s="23"/>
      <c r="CY953" s="23"/>
      <c r="CZ953" s="23"/>
      <c r="DA953" s="23"/>
      <c r="DB953" s="23"/>
      <c r="DC953" s="23"/>
      <c r="DD953" s="23"/>
      <c r="DE953" s="23"/>
      <c r="DF953" s="23"/>
      <c r="DG953" s="23"/>
      <c r="DH953" s="23"/>
      <c r="DI953" s="23"/>
      <c r="DJ953" s="23"/>
      <c r="DK953" s="23"/>
      <c r="DL953" s="23"/>
      <c r="DM953" s="23"/>
      <c r="DN953" s="23"/>
      <c r="DO953" s="23"/>
      <c r="DP953" s="23"/>
      <c r="DQ953" s="23"/>
      <c r="DR953" s="23"/>
      <c r="DS953" s="23"/>
      <c r="DT953" s="23"/>
      <c r="DU953" s="23"/>
      <c r="DV953" s="23"/>
      <c r="DW953" s="23"/>
      <c r="DX953" s="23"/>
      <c r="DY953" s="23"/>
      <c r="DZ953" s="23"/>
      <c r="EA953" s="23"/>
      <c r="EB953" s="23"/>
      <c r="EC953" s="23"/>
      <c r="ED953" s="23"/>
      <c r="EE953" s="23"/>
      <c r="EF953" s="23"/>
      <c r="EG953" s="23"/>
      <c r="EH953" s="23"/>
      <c r="EI953" s="23"/>
      <c r="EJ953" s="23"/>
      <c r="EK953" s="23"/>
      <c r="EL953" s="23"/>
      <c r="EM953" s="23"/>
      <c r="EN953" s="23"/>
      <c r="EO953" s="23"/>
      <c r="EP953" s="23"/>
      <c r="EQ953" s="23"/>
      <c r="ER953" s="23"/>
      <c r="ES953" s="23"/>
      <c r="ET953" s="23"/>
      <c r="EU953" s="23"/>
      <c r="EV953" s="23"/>
      <c r="EW953" s="23"/>
      <c r="EX953" s="23"/>
      <c r="EY953" s="23"/>
      <c r="EZ953" s="23"/>
      <c r="FA953" s="23"/>
      <c r="FB953" s="23"/>
      <c r="FC953" s="23"/>
      <c r="FD953" s="23"/>
      <c r="FE953" s="23"/>
      <c r="FF953" s="23"/>
      <c r="FG953" s="23"/>
      <c r="FH953" s="23"/>
      <c r="FI953" s="23"/>
      <c r="FJ953" s="23"/>
      <c r="FK953" s="23"/>
      <c r="FL953" s="23"/>
      <c r="FM953" s="23"/>
      <c r="FN953" s="23"/>
      <c r="FO953" s="23"/>
      <c r="FP953" s="23"/>
      <c r="FQ953" s="23"/>
      <c r="FR953" s="23"/>
      <c r="FS953" s="23"/>
      <c r="FT953" s="23"/>
      <c r="FU953" s="23"/>
      <c r="FV953" s="23"/>
      <c r="FW953" s="23"/>
      <c r="FX953" s="23"/>
      <c r="FY953" s="23"/>
      <c r="FZ953" s="23"/>
      <c r="GA953" s="23"/>
      <c r="GB953" s="23"/>
      <c r="GC953" s="23"/>
      <c r="GD953" s="23"/>
      <c r="GE953" s="23"/>
      <c r="GF953" s="23"/>
      <c r="GG953" s="23"/>
      <c r="GH953" s="23"/>
      <c r="GI953" s="23"/>
    </row>
    <row r="954" spans="1:191" x14ac:dyDescent="0.35">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3"/>
      <c r="BD954" s="23"/>
      <c r="BE954" s="23"/>
      <c r="BF954" s="23"/>
      <c r="BG954" s="23"/>
      <c r="BH954" s="23"/>
      <c r="BI954" s="23"/>
      <c r="BJ954" s="23"/>
      <c r="BK954" s="23"/>
      <c r="BL954" s="23"/>
      <c r="BM954" s="23"/>
      <c r="BN954" s="23"/>
      <c r="BO954" s="23"/>
      <c r="BP954" s="23"/>
      <c r="BQ954" s="23"/>
      <c r="BR954" s="23"/>
      <c r="BS954" s="23"/>
      <c r="BT954" s="23"/>
      <c r="BU954" s="23"/>
      <c r="BV954" s="23"/>
      <c r="BW954" s="23"/>
      <c r="BX954" s="23"/>
      <c r="BY954" s="23"/>
      <c r="BZ954" s="23"/>
      <c r="CA954" s="23"/>
      <c r="CB954" s="23"/>
      <c r="CC954" s="23"/>
      <c r="CD954" s="23"/>
      <c r="CE954" s="23"/>
      <c r="CF954" s="23"/>
      <c r="CG954" s="23"/>
      <c r="CH954" s="23"/>
      <c r="CI954" s="23"/>
      <c r="CJ954" s="23"/>
      <c r="CK954" s="23"/>
      <c r="CL954" s="23"/>
      <c r="CM954" s="23"/>
      <c r="CN954" s="23"/>
      <c r="CO954" s="23"/>
      <c r="CP954" s="23"/>
      <c r="CQ954" s="23"/>
      <c r="CR954" s="23"/>
      <c r="CS954" s="23"/>
      <c r="CT954" s="23"/>
      <c r="CU954" s="23"/>
      <c r="CV954" s="23"/>
      <c r="CW954" s="23"/>
      <c r="CX954" s="23"/>
      <c r="CY954" s="23"/>
      <c r="CZ954" s="23"/>
      <c r="DA954" s="23"/>
      <c r="DB954" s="23"/>
      <c r="DC954" s="23"/>
      <c r="DD954" s="23"/>
      <c r="DE954" s="23"/>
      <c r="DF954" s="23"/>
      <c r="DG954" s="23"/>
      <c r="DH954" s="23"/>
      <c r="DI954" s="23"/>
      <c r="DJ954" s="23"/>
      <c r="DK954" s="23"/>
      <c r="DL954" s="23"/>
      <c r="DM954" s="23"/>
      <c r="DN954" s="23"/>
      <c r="DO954" s="23"/>
      <c r="DP954" s="23"/>
      <c r="DQ954" s="23"/>
      <c r="DR954" s="23"/>
      <c r="DS954" s="23"/>
      <c r="DT954" s="23"/>
      <c r="DU954" s="23"/>
      <c r="DV954" s="23"/>
      <c r="DW954" s="23"/>
      <c r="DX954" s="23"/>
      <c r="DY954" s="23"/>
      <c r="DZ954" s="23"/>
      <c r="EA954" s="23"/>
      <c r="EB954" s="23"/>
      <c r="EC954" s="23"/>
      <c r="ED954" s="23"/>
      <c r="EE954" s="23"/>
      <c r="EF954" s="23"/>
      <c r="EG954" s="23"/>
      <c r="EH954" s="23"/>
      <c r="EI954" s="23"/>
      <c r="EJ954" s="23"/>
      <c r="EK954" s="23"/>
      <c r="EL954" s="23"/>
      <c r="EM954" s="23"/>
      <c r="EN954" s="23"/>
      <c r="EO954" s="23"/>
      <c r="EP954" s="23"/>
      <c r="EQ954" s="23"/>
      <c r="ER954" s="23"/>
      <c r="ES954" s="23"/>
      <c r="ET954" s="23"/>
      <c r="EU954" s="23"/>
      <c r="EV954" s="23"/>
      <c r="EW954" s="23"/>
      <c r="EX954" s="23"/>
      <c r="EY954" s="23"/>
      <c r="EZ954" s="23"/>
      <c r="FA954" s="23"/>
      <c r="FB954" s="23"/>
      <c r="FC954" s="23"/>
      <c r="FD954" s="23"/>
      <c r="FE954" s="23"/>
      <c r="FF954" s="23"/>
      <c r="FG954" s="23"/>
      <c r="FH954" s="23"/>
      <c r="FI954" s="23"/>
      <c r="FJ954" s="23"/>
      <c r="FK954" s="23"/>
      <c r="FL954" s="23"/>
      <c r="FM954" s="23"/>
      <c r="FN954" s="23"/>
      <c r="FO954" s="23"/>
      <c r="FP954" s="23"/>
      <c r="FQ954" s="23"/>
      <c r="FR954" s="23"/>
      <c r="FS954" s="23"/>
      <c r="FT954" s="23"/>
      <c r="FU954" s="23"/>
      <c r="FV954" s="23"/>
      <c r="FW954" s="23"/>
      <c r="FX954" s="23"/>
      <c r="FY954" s="23"/>
      <c r="FZ954" s="23"/>
      <c r="GA954" s="23"/>
      <c r="GB954" s="23"/>
      <c r="GC954" s="23"/>
      <c r="GD954" s="23"/>
      <c r="GE954" s="23"/>
      <c r="GF954" s="23"/>
      <c r="GG954" s="23"/>
      <c r="GH954" s="23"/>
      <c r="GI954" s="23"/>
    </row>
    <row r="955" spans="1:191" x14ac:dyDescent="0.35">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3"/>
      <c r="BD955" s="23"/>
      <c r="BE955" s="23"/>
      <c r="BF955" s="23"/>
      <c r="BG955" s="23"/>
      <c r="BH955" s="23"/>
      <c r="BI955" s="23"/>
      <c r="BJ955" s="23"/>
      <c r="BK955" s="23"/>
      <c r="BL955" s="23"/>
      <c r="BM955" s="23"/>
      <c r="BN955" s="23"/>
      <c r="BO955" s="23"/>
      <c r="BP955" s="23"/>
      <c r="BQ955" s="23"/>
      <c r="BR955" s="23"/>
      <c r="BS955" s="23"/>
      <c r="BT955" s="23"/>
      <c r="BU955" s="23"/>
      <c r="BV955" s="23"/>
      <c r="BW955" s="23"/>
      <c r="BX955" s="23"/>
      <c r="BY955" s="23"/>
      <c r="BZ955" s="23"/>
      <c r="CA955" s="23"/>
      <c r="CB955" s="23"/>
      <c r="CC955" s="23"/>
      <c r="CD955" s="23"/>
      <c r="CE955" s="23"/>
      <c r="CF955" s="23"/>
      <c r="CG955" s="23"/>
      <c r="CH955" s="23"/>
      <c r="CI955" s="23"/>
      <c r="CJ955" s="23"/>
      <c r="CK955" s="23"/>
      <c r="CL955" s="23"/>
      <c r="CM955" s="23"/>
      <c r="CN955" s="23"/>
      <c r="CO955" s="23"/>
      <c r="CP955" s="23"/>
      <c r="CQ955" s="23"/>
      <c r="CR955" s="23"/>
      <c r="CS955" s="23"/>
      <c r="CT955" s="23"/>
      <c r="CU955" s="23"/>
      <c r="CV955" s="23"/>
      <c r="CW955" s="23"/>
      <c r="CX955" s="23"/>
      <c r="CY955" s="23"/>
      <c r="CZ955" s="23"/>
      <c r="DA955" s="23"/>
      <c r="DB955" s="23"/>
      <c r="DC955" s="23"/>
      <c r="DD955" s="23"/>
      <c r="DE955" s="23"/>
      <c r="DF955" s="23"/>
      <c r="DG955" s="23"/>
      <c r="DH955" s="23"/>
      <c r="DI955" s="23"/>
      <c r="DJ955" s="23"/>
      <c r="DK955" s="23"/>
      <c r="DL955" s="23"/>
      <c r="DM955" s="23"/>
      <c r="DN955" s="23"/>
      <c r="DO955" s="23"/>
      <c r="DP955" s="23"/>
      <c r="DQ955" s="23"/>
      <c r="DR955" s="23"/>
      <c r="DS955" s="23"/>
      <c r="DT955" s="23"/>
      <c r="DU955" s="23"/>
      <c r="DV955" s="23"/>
      <c r="DW955" s="23"/>
      <c r="DX955" s="23"/>
      <c r="DY955" s="23"/>
      <c r="DZ955" s="23"/>
      <c r="EA955" s="23"/>
      <c r="EB955" s="23"/>
      <c r="EC955" s="23"/>
      <c r="ED955" s="23"/>
      <c r="EE955" s="23"/>
      <c r="EF955" s="23"/>
      <c r="EG955" s="23"/>
      <c r="EH955" s="23"/>
      <c r="EI955" s="23"/>
      <c r="EJ955" s="23"/>
      <c r="EK955" s="23"/>
      <c r="EL955" s="23"/>
      <c r="EM955" s="23"/>
      <c r="EN955" s="23"/>
      <c r="EO955" s="23"/>
      <c r="EP955" s="23"/>
      <c r="EQ955" s="23"/>
      <c r="ER955" s="23"/>
      <c r="ES955" s="23"/>
      <c r="ET955" s="23"/>
      <c r="EU955" s="23"/>
      <c r="EV955" s="23"/>
      <c r="EW955" s="23"/>
      <c r="EX955" s="23"/>
      <c r="EY955" s="23"/>
      <c r="EZ955" s="23"/>
      <c r="FA955" s="23"/>
      <c r="FB955" s="23"/>
      <c r="FC955" s="23"/>
      <c r="FD955" s="23"/>
      <c r="FE955" s="23"/>
      <c r="FF955" s="23"/>
      <c r="FG955" s="23"/>
      <c r="FH955" s="23"/>
      <c r="FI955" s="23"/>
      <c r="FJ955" s="23"/>
      <c r="FK955" s="23"/>
      <c r="FL955" s="23"/>
      <c r="FM955" s="23"/>
      <c r="FN955" s="23"/>
      <c r="FO955" s="23"/>
      <c r="FP955" s="23"/>
      <c r="FQ955" s="23"/>
      <c r="FR955" s="23"/>
      <c r="FS955" s="23"/>
      <c r="FT955" s="23"/>
      <c r="FU955" s="23"/>
      <c r="FV955" s="23"/>
      <c r="FW955" s="23"/>
      <c r="FX955" s="23"/>
      <c r="FY955" s="23"/>
      <c r="FZ955" s="23"/>
      <c r="GA955" s="23"/>
      <c r="GB955" s="23"/>
      <c r="GC955" s="23"/>
      <c r="GD955" s="23"/>
      <c r="GE955" s="23"/>
      <c r="GF955" s="23"/>
      <c r="GG955" s="23"/>
      <c r="GH955" s="23"/>
      <c r="GI955" s="23"/>
    </row>
    <row r="956" spans="1:191" x14ac:dyDescent="0.35">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3"/>
      <c r="BD956" s="23"/>
      <c r="BE956" s="23"/>
      <c r="BF956" s="23"/>
      <c r="BG956" s="23"/>
      <c r="BH956" s="23"/>
      <c r="BI956" s="23"/>
      <c r="BJ956" s="23"/>
      <c r="BK956" s="23"/>
      <c r="BL956" s="23"/>
      <c r="BM956" s="23"/>
      <c r="BN956" s="23"/>
      <c r="BO956" s="23"/>
      <c r="BP956" s="23"/>
      <c r="BQ956" s="23"/>
      <c r="BR956" s="23"/>
      <c r="BS956" s="23"/>
      <c r="BT956" s="23"/>
      <c r="BU956" s="23"/>
      <c r="BV956" s="23"/>
      <c r="BW956" s="23"/>
      <c r="BX956" s="23"/>
      <c r="BY956" s="23"/>
      <c r="BZ956" s="23"/>
      <c r="CA956" s="23"/>
      <c r="CB956" s="23"/>
      <c r="CC956" s="23"/>
      <c r="CD956" s="23"/>
      <c r="CE956" s="23"/>
      <c r="CF956" s="23"/>
      <c r="CG956" s="23"/>
      <c r="CH956" s="23"/>
      <c r="CI956" s="23"/>
      <c r="CJ956" s="23"/>
      <c r="CK956" s="23"/>
      <c r="CL956" s="23"/>
      <c r="CM956" s="23"/>
      <c r="CN956" s="23"/>
      <c r="CO956" s="23"/>
      <c r="CP956" s="23"/>
      <c r="CQ956" s="23"/>
      <c r="CR956" s="23"/>
      <c r="CS956" s="23"/>
      <c r="CT956" s="23"/>
      <c r="CU956" s="23"/>
      <c r="CV956" s="23"/>
      <c r="CW956" s="23"/>
      <c r="CX956" s="23"/>
      <c r="CY956" s="23"/>
      <c r="CZ956" s="23"/>
      <c r="DA956" s="23"/>
      <c r="DB956" s="23"/>
      <c r="DC956" s="23"/>
      <c r="DD956" s="23"/>
      <c r="DE956" s="23"/>
      <c r="DF956" s="23"/>
      <c r="DG956" s="23"/>
      <c r="DH956" s="23"/>
      <c r="DI956" s="23"/>
      <c r="DJ956" s="23"/>
      <c r="DK956" s="23"/>
      <c r="DL956" s="23"/>
      <c r="DM956" s="23"/>
      <c r="DN956" s="23"/>
      <c r="DO956" s="23"/>
      <c r="DP956" s="23"/>
      <c r="DQ956" s="23"/>
      <c r="DR956" s="23"/>
      <c r="DS956" s="23"/>
      <c r="DT956" s="23"/>
      <c r="DU956" s="23"/>
      <c r="DV956" s="23"/>
      <c r="DW956" s="23"/>
      <c r="DX956" s="23"/>
      <c r="DY956" s="23"/>
      <c r="DZ956" s="23"/>
      <c r="EA956" s="23"/>
      <c r="EB956" s="23"/>
      <c r="EC956" s="23"/>
      <c r="ED956" s="23"/>
      <c r="EE956" s="23"/>
      <c r="EF956" s="23"/>
      <c r="EG956" s="23"/>
      <c r="EH956" s="23"/>
      <c r="EI956" s="23"/>
      <c r="EJ956" s="23"/>
      <c r="EK956" s="23"/>
      <c r="EL956" s="23"/>
      <c r="EM956" s="23"/>
      <c r="EN956" s="23"/>
      <c r="EO956" s="23"/>
      <c r="EP956" s="23"/>
      <c r="EQ956" s="23"/>
      <c r="ER956" s="23"/>
      <c r="ES956" s="23"/>
      <c r="ET956" s="23"/>
      <c r="EU956" s="23"/>
      <c r="EV956" s="23"/>
      <c r="EW956" s="23"/>
      <c r="EX956" s="23"/>
      <c r="EY956" s="23"/>
      <c r="EZ956" s="23"/>
      <c r="FA956" s="23"/>
      <c r="FB956" s="23"/>
      <c r="FC956" s="23"/>
      <c r="FD956" s="23"/>
      <c r="FE956" s="23"/>
      <c r="FF956" s="23"/>
      <c r="FG956" s="23"/>
      <c r="FH956" s="23"/>
      <c r="FI956" s="23"/>
      <c r="FJ956" s="23"/>
      <c r="FK956" s="23"/>
      <c r="FL956" s="23"/>
      <c r="FM956" s="23"/>
      <c r="FN956" s="23"/>
      <c r="FO956" s="23"/>
      <c r="FP956" s="23"/>
      <c r="FQ956" s="23"/>
      <c r="FR956" s="23"/>
      <c r="FS956" s="23"/>
      <c r="FT956" s="23"/>
      <c r="FU956" s="23"/>
      <c r="FV956" s="23"/>
      <c r="FW956" s="23"/>
      <c r="FX956" s="23"/>
      <c r="FY956" s="23"/>
      <c r="FZ956" s="23"/>
      <c r="GA956" s="23"/>
      <c r="GB956" s="23"/>
      <c r="GC956" s="23"/>
      <c r="GD956" s="23"/>
      <c r="GE956" s="23"/>
      <c r="GF956" s="23"/>
      <c r="GG956" s="23"/>
      <c r="GH956" s="23"/>
      <c r="GI956" s="23"/>
    </row>
    <row r="957" spans="1:191" x14ac:dyDescent="0.35">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3"/>
      <c r="BD957" s="23"/>
      <c r="BE957" s="23"/>
      <c r="BF957" s="23"/>
      <c r="BG957" s="23"/>
      <c r="BH957" s="23"/>
      <c r="BI957" s="23"/>
      <c r="BJ957" s="23"/>
      <c r="BK957" s="23"/>
      <c r="BL957" s="23"/>
      <c r="BM957" s="23"/>
      <c r="BN957" s="23"/>
      <c r="BO957" s="23"/>
      <c r="BP957" s="23"/>
      <c r="BQ957" s="23"/>
      <c r="BR957" s="23"/>
      <c r="BS957" s="23"/>
      <c r="BT957" s="23"/>
      <c r="BU957" s="23"/>
      <c r="BV957" s="23"/>
      <c r="BW957" s="23"/>
      <c r="BX957" s="23"/>
      <c r="BY957" s="23"/>
      <c r="BZ957" s="23"/>
      <c r="CA957" s="23"/>
      <c r="CB957" s="23"/>
      <c r="CC957" s="23"/>
      <c r="CD957" s="23"/>
      <c r="CE957" s="23"/>
      <c r="CF957" s="23"/>
      <c r="CG957" s="23"/>
      <c r="CH957" s="23"/>
      <c r="CI957" s="23"/>
      <c r="CJ957" s="23"/>
      <c r="CK957" s="23"/>
      <c r="CL957" s="23"/>
      <c r="CM957" s="23"/>
      <c r="CN957" s="23"/>
      <c r="CO957" s="23"/>
      <c r="CP957" s="23"/>
      <c r="CQ957" s="23"/>
      <c r="CR957" s="23"/>
      <c r="CS957" s="23"/>
      <c r="CT957" s="23"/>
      <c r="CU957" s="23"/>
      <c r="CV957" s="23"/>
      <c r="CW957" s="23"/>
      <c r="CX957" s="23"/>
      <c r="CY957" s="23"/>
      <c r="CZ957" s="23"/>
      <c r="DA957" s="23"/>
      <c r="DB957" s="23"/>
      <c r="DC957" s="23"/>
      <c r="DD957" s="23"/>
      <c r="DE957" s="23"/>
      <c r="DF957" s="23"/>
      <c r="DG957" s="23"/>
      <c r="DH957" s="23"/>
      <c r="DI957" s="23"/>
      <c r="DJ957" s="23"/>
      <c r="DK957" s="23"/>
      <c r="DL957" s="23"/>
      <c r="DM957" s="23"/>
      <c r="DN957" s="23"/>
      <c r="DO957" s="23"/>
      <c r="DP957" s="23"/>
      <c r="DQ957" s="23"/>
      <c r="DR957" s="23"/>
      <c r="DS957" s="23"/>
      <c r="DT957" s="23"/>
      <c r="DU957" s="23"/>
      <c r="DV957" s="23"/>
      <c r="DW957" s="23"/>
      <c r="DX957" s="23"/>
      <c r="DY957" s="23"/>
      <c r="DZ957" s="23"/>
      <c r="EA957" s="23"/>
      <c r="EB957" s="23"/>
      <c r="EC957" s="23"/>
      <c r="ED957" s="23"/>
      <c r="EE957" s="23"/>
      <c r="EF957" s="23"/>
      <c r="EG957" s="23"/>
      <c r="EH957" s="23"/>
      <c r="EI957" s="23"/>
      <c r="EJ957" s="23"/>
      <c r="EK957" s="23"/>
      <c r="EL957" s="23"/>
      <c r="EM957" s="23"/>
      <c r="EN957" s="23"/>
      <c r="EO957" s="23"/>
      <c r="EP957" s="23"/>
      <c r="EQ957" s="23"/>
      <c r="ER957" s="23"/>
      <c r="ES957" s="23"/>
      <c r="ET957" s="23"/>
      <c r="EU957" s="23"/>
      <c r="EV957" s="23"/>
      <c r="EW957" s="23"/>
      <c r="EX957" s="23"/>
      <c r="EY957" s="23"/>
      <c r="EZ957" s="23"/>
      <c r="FA957" s="23"/>
      <c r="FB957" s="23"/>
      <c r="FC957" s="23"/>
      <c r="FD957" s="23"/>
      <c r="FE957" s="23"/>
      <c r="FF957" s="23"/>
      <c r="FG957" s="23"/>
      <c r="FH957" s="23"/>
      <c r="FI957" s="23"/>
      <c r="FJ957" s="23"/>
      <c r="FK957" s="23"/>
      <c r="FL957" s="23"/>
      <c r="FM957" s="23"/>
      <c r="FN957" s="23"/>
      <c r="FO957" s="23"/>
      <c r="FP957" s="23"/>
      <c r="FQ957" s="23"/>
      <c r="FR957" s="23"/>
      <c r="FS957" s="23"/>
      <c r="FT957" s="23"/>
      <c r="FU957" s="23"/>
      <c r="FV957" s="23"/>
      <c r="FW957" s="23"/>
      <c r="FX957" s="23"/>
      <c r="FY957" s="23"/>
      <c r="FZ957" s="23"/>
      <c r="GA957" s="23"/>
      <c r="GB957" s="23"/>
      <c r="GC957" s="23"/>
      <c r="GD957" s="23"/>
      <c r="GE957" s="23"/>
      <c r="GF957" s="23"/>
      <c r="GG957" s="23"/>
      <c r="GH957" s="23"/>
      <c r="GI957" s="23"/>
    </row>
    <row r="958" spans="1:191" x14ac:dyDescent="0.35">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3"/>
      <c r="BD958" s="23"/>
      <c r="BE958" s="23"/>
      <c r="BF958" s="23"/>
      <c r="BG958" s="23"/>
      <c r="BH958" s="23"/>
      <c r="BI958" s="23"/>
      <c r="BJ958" s="23"/>
      <c r="BK958" s="23"/>
      <c r="BL958" s="23"/>
      <c r="BM958" s="23"/>
      <c r="BN958" s="23"/>
      <c r="BO958" s="23"/>
      <c r="BP958" s="23"/>
      <c r="BQ958" s="23"/>
      <c r="BR958" s="23"/>
      <c r="BS958" s="23"/>
      <c r="BT958" s="23"/>
      <c r="BU958" s="23"/>
      <c r="BV958" s="23"/>
      <c r="BW958" s="23"/>
      <c r="BX958" s="23"/>
      <c r="BY958" s="23"/>
      <c r="BZ958" s="23"/>
      <c r="CA958" s="23"/>
      <c r="CB958" s="23"/>
      <c r="CC958" s="23"/>
      <c r="CD958" s="23"/>
      <c r="CE958" s="23"/>
      <c r="CF958" s="23"/>
      <c r="CG958" s="23"/>
      <c r="CH958" s="23"/>
      <c r="CI958" s="23"/>
      <c r="CJ958" s="23"/>
      <c r="CK958" s="23"/>
      <c r="CL958" s="23"/>
      <c r="CM958" s="23"/>
      <c r="CN958" s="23"/>
      <c r="CO958" s="23"/>
      <c r="CP958" s="23"/>
      <c r="CQ958" s="23"/>
      <c r="CR958" s="23"/>
      <c r="CS958" s="23"/>
      <c r="CT958" s="23"/>
      <c r="CU958" s="23"/>
      <c r="CV958" s="23"/>
      <c r="CW958" s="23"/>
      <c r="CX958" s="23"/>
      <c r="CY958" s="23"/>
      <c r="CZ958" s="23"/>
      <c r="DA958" s="23"/>
      <c r="DB958" s="23"/>
      <c r="DC958" s="23"/>
      <c r="DD958" s="23"/>
      <c r="DE958" s="23"/>
      <c r="DF958" s="23"/>
      <c r="DG958" s="23"/>
      <c r="DH958" s="23"/>
      <c r="DI958" s="23"/>
      <c r="DJ958" s="23"/>
      <c r="DK958" s="23"/>
      <c r="DL958" s="23"/>
      <c r="DM958" s="23"/>
      <c r="DN958" s="23"/>
      <c r="DO958" s="23"/>
      <c r="DP958" s="23"/>
      <c r="DQ958" s="23"/>
      <c r="DR958" s="23"/>
      <c r="DS958" s="23"/>
      <c r="DT958" s="23"/>
      <c r="DU958" s="23"/>
      <c r="DV958" s="23"/>
      <c r="DW958" s="23"/>
      <c r="DX958" s="23"/>
      <c r="DY958" s="23"/>
      <c r="DZ958" s="23"/>
      <c r="EA958" s="23"/>
      <c r="EB958" s="23"/>
      <c r="EC958" s="23"/>
      <c r="ED958" s="23"/>
      <c r="EE958" s="23"/>
      <c r="EF958" s="23"/>
      <c r="EG958" s="23"/>
      <c r="EH958" s="23"/>
      <c r="EI958" s="23"/>
      <c r="EJ958" s="23"/>
      <c r="EK958" s="23"/>
      <c r="EL958" s="23"/>
      <c r="EM958" s="23"/>
      <c r="EN958" s="23"/>
      <c r="EO958" s="23"/>
      <c r="EP958" s="23"/>
      <c r="EQ958" s="23"/>
      <c r="ER958" s="23"/>
      <c r="ES958" s="23"/>
      <c r="ET958" s="23"/>
      <c r="EU958" s="23"/>
      <c r="EV958" s="23"/>
      <c r="EW958" s="23"/>
      <c r="EX958" s="23"/>
      <c r="EY958" s="23"/>
      <c r="EZ958" s="23"/>
      <c r="FA958" s="23"/>
      <c r="FB958" s="23"/>
      <c r="FC958" s="23"/>
      <c r="FD958" s="23"/>
      <c r="FE958" s="23"/>
      <c r="FF958" s="23"/>
      <c r="FG958" s="23"/>
      <c r="FH958" s="23"/>
      <c r="FI958" s="23"/>
      <c r="FJ958" s="23"/>
      <c r="FK958" s="23"/>
      <c r="FL958" s="23"/>
      <c r="FM958" s="23"/>
      <c r="FN958" s="23"/>
      <c r="FO958" s="23"/>
      <c r="FP958" s="23"/>
      <c r="FQ958" s="23"/>
      <c r="FR958" s="23"/>
      <c r="FS958" s="23"/>
      <c r="FT958" s="23"/>
      <c r="FU958" s="23"/>
      <c r="FV958" s="23"/>
      <c r="FW958" s="23"/>
      <c r="FX958" s="23"/>
      <c r="FY958" s="23"/>
      <c r="FZ958" s="23"/>
      <c r="GA958" s="23"/>
      <c r="GB958" s="23"/>
      <c r="GC958" s="23"/>
      <c r="GD958" s="23"/>
      <c r="GE958" s="23"/>
      <c r="GF958" s="23"/>
      <c r="GG958" s="23"/>
      <c r="GH958" s="23"/>
      <c r="GI958" s="23"/>
    </row>
    <row r="959" spans="1:191" x14ac:dyDescent="0.35">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3"/>
      <c r="BD959" s="23"/>
      <c r="BE959" s="23"/>
      <c r="BF959" s="23"/>
      <c r="BG959" s="23"/>
      <c r="BH959" s="23"/>
      <c r="BI959" s="23"/>
      <c r="BJ959" s="23"/>
      <c r="BK959" s="23"/>
      <c r="BL959" s="23"/>
      <c r="BM959" s="23"/>
      <c r="BN959" s="23"/>
      <c r="BO959" s="23"/>
      <c r="BP959" s="23"/>
      <c r="BQ959" s="23"/>
      <c r="BR959" s="23"/>
      <c r="BS959" s="23"/>
      <c r="BT959" s="23"/>
      <c r="BU959" s="23"/>
      <c r="BV959" s="23"/>
      <c r="BW959" s="23"/>
      <c r="BX959" s="23"/>
      <c r="BY959" s="23"/>
      <c r="BZ959" s="23"/>
      <c r="CA959" s="23"/>
      <c r="CB959" s="23"/>
      <c r="CC959" s="23"/>
      <c r="CD959" s="23"/>
      <c r="CE959" s="23"/>
      <c r="CF959" s="23"/>
      <c r="CG959" s="23"/>
      <c r="CH959" s="23"/>
      <c r="CI959" s="23"/>
      <c r="CJ959" s="23"/>
      <c r="CK959" s="23"/>
      <c r="CL959" s="23"/>
      <c r="CM959" s="23"/>
      <c r="CN959" s="23"/>
      <c r="CO959" s="23"/>
      <c r="CP959" s="23"/>
      <c r="CQ959" s="23"/>
      <c r="CR959" s="23"/>
      <c r="CS959" s="23"/>
      <c r="CT959" s="23"/>
      <c r="CU959" s="23"/>
      <c r="CV959" s="23"/>
      <c r="CW959" s="23"/>
      <c r="CX959" s="23"/>
      <c r="CY959" s="23"/>
      <c r="CZ959" s="23"/>
      <c r="DA959" s="23"/>
      <c r="DB959" s="23"/>
      <c r="DC959" s="23"/>
      <c r="DD959" s="23"/>
      <c r="DE959" s="23"/>
      <c r="DF959" s="23"/>
      <c r="DG959" s="23"/>
      <c r="DH959" s="23"/>
      <c r="DI959" s="23"/>
      <c r="DJ959" s="23"/>
      <c r="DK959" s="23"/>
      <c r="DL959" s="23"/>
      <c r="DM959" s="23"/>
      <c r="DN959" s="23"/>
      <c r="DO959" s="23"/>
      <c r="DP959" s="23"/>
      <c r="DQ959" s="23"/>
      <c r="DR959" s="23"/>
      <c r="DS959" s="23"/>
      <c r="DT959" s="23"/>
      <c r="DU959" s="23"/>
      <c r="DV959" s="23"/>
      <c r="DW959" s="23"/>
      <c r="DX959" s="23"/>
      <c r="DY959" s="23"/>
      <c r="DZ959" s="23"/>
      <c r="EA959" s="23"/>
      <c r="EB959" s="23"/>
      <c r="EC959" s="23"/>
      <c r="ED959" s="23"/>
      <c r="EE959" s="23"/>
      <c r="EF959" s="23"/>
      <c r="EG959" s="23"/>
      <c r="EH959" s="23"/>
      <c r="EI959" s="23"/>
      <c r="EJ959" s="23"/>
      <c r="EK959" s="23"/>
      <c r="EL959" s="23"/>
      <c r="EM959" s="23"/>
      <c r="EN959" s="23"/>
      <c r="EO959" s="23"/>
      <c r="EP959" s="23"/>
      <c r="EQ959" s="23"/>
      <c r="ER959" s="23"/>
      <c r="ES959" s="23"/>
      <c r="ET959" s="23"/>
      <c r="EU959" s="23"/>
      <c r="EV959" s="23"/>
      <c r="EW959" s="23"/>
      <c r="EX959" s="23"/>
      <c r="EY959" s="23"/>
      <c r="EZ959" s="23"/>
      <c r="FA959" s="23"/>
      <c r="FB959" s="23"/>
      <c r="FC959" s="23"/>
      <c r="FD959" s="23"/>
      <c r="FE959" s="23"/>
      <c r="FF959" s="23"/>
      <c r="FG959" s="23"/>
      <c r="FH959" s="23"/>
      <c r="FI959" s="23"/>
      <c r="FJ959" s="23"/>
      <c r="FK959" s="23"/>
      <c r="FL959" s="23"/>
      <c r="FM959" s="23"/>
      <c r="FN959" s="23"/>
      <c r="FO959" s="23"/>
      <c r="FP959" s="23"/>
      <c r="FQ959" s="23"/>
      <c r="FR959" s="23"/>
      <c r="FS959" s="23"/>
      <c r="FT959" s="23"/>
      <c r="FU959" s="23"/>
      <c r="FV959" s="23"/>
      <c r="FW959" s="23"/>
      <c r="FX959" s="23"/>
      <c r="FY959" s="23"/>
      <c r="FZ959" s="23"/>
      <c r="GA959" s="23"/>
      <c r="GB959" s="23"/>
      <c r="GC959" s="23"/>
      <c r="GD959" s="23"/>
      <c r="GE959" s="23"/>
      <c r="GF959" s="23"/>
      <c r="GG959" s="23"/>
      <c r="GH959" s="23"/>
      <c r="GI959" s="23"/>
    </row>
    <row r="960" spans="1:191" x14ac:dyDescent="0.35">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3"/>
      <c r="BD960" s="23"/>
      <c r="BE960" s="23"/>
      <c r="BF960" s="23"/>
      <c r="BG960" s="23"/>
      <c r="BH960" s="23"/>
      <c r="BI960" s="23"/>
      <c r="BJ960" s="23"/>
      <c r="BK960" s="23"/>
      <c r="BL960" s="23"/>
      <c r="BM960" s="23"/>
      <c r="BN960" s="23"/>
      <c r="BO960" s="23"/>
      <c r="BP960" s="23"/>
      <c r="BQ960" s="23"/>
      <c r="BR960" s="23"/>
      <c r="BS960" s="23"/>
      <c r="BT960" s="23"/>
      <c r="BU960" s="23"/>
      <c r="BV960" s="23"/>
      <c r="BW960" s="23"/>
      <c r="BX960" s="23"/>
      <c r="BY960" s="23"/>
      <c r="BZ960" s="23"/>
      <c r="CA960" s="23"/>
      <c r="CB960" s="23"/>
      <c r="CC960" s="23"/>
      <c r="CD960" s="23"/>
      <c r="CE960" s="23"/>
      <c r="CF960" s="23"/>
      <c r="CG960" s="23"/>
      <c r="CH960" s="23"/>
      <c r="CI960" s="23"/>
      <c r="CJ960" s="23"/>
      <c r="CK960" s="23"/>
      <c r="CL960" s="23"/>
      <c r="CM960" s="23"/>
      <c r="CN960" s="23"/>
      <c r="CO960" s="23"/>
      <c r="CP960" s="23"/>
      <c r="CQ960" s="23"/>
      <c r="CR960" s="23"/>
      <c r="CS960" s="23"/>
      <c r="CT960" s="23"/>
      <c r="CU960" s="23"/>
      <c r="CV960" s="23"/>
      <c r="CW960" s="23"/>
      <c r="CX960" s="23"/>
      <c r="CY960" s="23"/>
      <c r="CZ960" s="23"/>
      <c r="DA960" s="23"/>
      <c r="DB960" s="23"/>
      <c r="DC960" s="23"/>
      <c r="DD960" s="23"/>
      <c r="DE960" s="23"/>
      <c r="DF960" s="23"/>
      <c r="DG960" s="23"/>
      <c r="DH960" s="23"/>
      <c r="DI960" s="23"/>
      <c r="DJ960" s="23"/>
      <c r="DK960" s="23"/>
      <c r="DL960" s="23"/>
      <c r="DM960" s="23"/>
      <c r="DN960" s="23"/>
      <c r="DO960" s="23"/>
      <c r="DP960" s="23"/>
      <c r="DQ960" s="23"/>
      <c r="DR960" s="23"/>
      <c r="DS960" s="23"/>
      <c r="DT960" s="23"/>
      <c r="DU960" s="23"/>
      <c r="DV960" s="23"/>
      <c r="DW960" s="23"/>
      <c r="DX960" s="23"/>
      <c r="DY960" s="23"/>
      <c r="DZ960" s="23"/>
      <c r="EA960" s="23"/>
      <c r="EB960" s="23"/>
      <c r="EC960" s="23"/>
      <c r="ED960" s="23"/>
      <c r="EE960" s="23"/>
      <c r="EF960" s="23"/>
      <c r="EG960" s="23"/>
      <c r="EH960" s="23"/>
      <c r="EI960" s="23"/>
      <c r="EJ960" s="23"/>
      <c r="EK960" s="23"/>
      <c r="EL960" s="23"/>
      <c r="EM960" s="23"/>
      <c r="EN960" s="23"/>
      <c r="EO960" s="23"/>
      <c r="EP960" s="23"/>
      <c r="EQ960" s="23"/>
      <c r="ER960" s="23"/>
      <c r="ES960" s="23"/>
      <c r="ET960" s="23"/>
      <c r="EU960" s="23"/>
      <c r="EV960" s="23"/>
      <c r="EW960" s="23"/>
      <c r="EX960" s="23"/>
      <c r="EY960" s="23"/>
      <c r="EZ960" s="23"/>
      <c r="FA960" s="23"/>
      <c r="FB960" s="23"/>
      <c r="FC960" s="23"/>
      <c r="FD960" s="23"/>
      <c r="FE960" s="23"/>
      <c r="FF960" s="23"/>
      <c r="FG960" s="23"/>
      <c r="FH960" s="23"/>
      <c r="FI960" s="23"/>
      <c r="FJ960" s="23"/>
      <c r="FK960" s="23"/>
      <c r="FL960" s="23"/>
      <c r="FM960" s="23"/>
      <c r="FN960" s="23"/>
      <c r="FO960" s="23"/>
      <c r="FP960" s="23"/>
      <c r="FQ960" s="23"/>
      <c r="FR960" s="23"/>
      <c r="FS960" s="23"/>
      <c r="FT960" s="23"/>
      <c r="FU960" s="23"/>
      <c r="FV960" s="23"/>
      <c r="FW960" s="23"/>
      <c r="FX960" s="23"/>
      <c r="FY960" s="23"/>
      <c r="FZ960" s="23"/>
      <c r="GA960" s="23"/>
      <c r="GB960" s="23"/>
      <c r="GC960" s="23"/>
      <c r="GD960" s="23"/>
      <c r="GE960" s="23"/>
      <c r="GF960" s="23"/>
      <c r="GG960" s="23"/>
      <c r="GH960" s="23"/>
      <c r="GI960" s="23"/>
    </row>
    <row r="961" spans="1:191" x14ac:dyDescent="0.35">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3"/>
      <c r="BD961" s="23"/>
      <c r="BE961" s="23"/>
      <c r="BF961" s="23"/>
      <c r="BG961" s="23"/>
      <c r="BH961" s="23"/>
      <c r="BI961" s="23"/>
      <c r="BJ961" s="23"/>
      <c r="BK961" s="23"/>
      <c r="BL961" s="23"/>
      <c r="BM961" s="23"/>
      <c r="BN961" s="23"/>
      <c r="BO961" s="23"/>
      <c r="BP961" s="23"/>
      <c r="BQ961" s="23"/>
      <c r="BR961" s="23"/>
      <c r="BS961" s="23"/>
      <c r="BT961" s="23"/>
      <c r="BU961" s="23"/>
      <c r="BV961" s="23"/>
      <c r="BW961" s="23"/>
      <c r="BX961" s="23"/>
      <c r="BY961" s="23"/>
      <c r="BZ961" s="23"/>
      <c r="CA961" s="23"/>
      <c r="CB961" s="23"/>
      <c r="CC961" s="23"/>
      <c r="CD961" s="23"/>
      <c r="CE961" s="23"/>
      <c r="CF961" s="23"/>
      <c r="CG961" s="23"/>
      <c r="CH961" s="23"/>
      <c r="CI961" s="23"/>
      <c r="CJ961" s="23"/>
      <c r="CK961" s="23"/>
      <c r="CL961" s="23"/>
      <c r="CM961" s="23"/>
      <c r="CN961" s="23"/>
      <c r="CO961" s="23"/>
      <c r="CP961" s="23"/>
      <c r="CQ961" s="23"/>
      <c r="CR961" s="23"/>
      <c r="CS961" s="23"/>
      <c r="CT961" s="23"/>
      <c r="CU961" s="23"/>
      <c r="CV961" s="23"/>
      <c r="CW961" s="23"/>
      <c r="CX961" s="23"/>
      <c r="CY961" s="23"/>
      <c r="CZ961" s="23"/>
      <c r="DA961" s="23"/>
      <c r="DB961" s="23"/>
      <c r="DC961" s="23"/>
      <c r="DD961" s="23"/>
      <c r="DE961" s="23"/>
      <c r="DF961" s="23"/>
      <c r="DG961" s="23"/>
      <c r="DH961" s="23"/>
      <c r="DI961" s="23"/>
      <c r="DJ961" s="23"/>
      <c r="DK961" s="23"/>
      <c r="DL961" s="23"/>
      <c r="DM961" s="23"/>
      <c r="DN961" s="23"/>
      <c r="DO961" s="23"/>
      <c r="DP961" s="23"/>
      <c r="DQ961" s="23"/>
      <c r="DR961" s="23"/>
      <c r="DS961" s="23"/>
      <c r="DT961" s="23"/>
      <c r="DU961" s="23"/>
      <c r="DV961" s="23"/>
      <c r="DW961" s="23"/>
      <c r="DX961" s="23"/>
      <c r="DY961" s="23"/>
      <c r="DZ961" s="23"/>
      <c r="EA961" s="23"/>
      <c r="EB961" s="23"/>
      <c r="EC961" s="23"/>
      <c r="ED961" s="23"/>
      <c r="EE961" s="23"/>
      <c r="EF961" s="23"/>
      <c r="EG961" s="23"/>
      <c r="EH961" s="23"/>
      <c r="EI961" s="23"/>
      <c r="EJ961" s="23"/>
      <c r="EK961" s="23"/>
      <c r="EL961" s="23"/>
      <c r="EM961" s="23"/>
      <c r="EN961" s="23"/>
      <c r="EO961" s="23"/>
      <c r="EP961" s="23"/>
      <c r="EQ961" s="23"/>
      <c r="ER961" s="23"/>
      <c r="ES961" s="23"/>
      <c r="ET961" s="23"/>
      <c r="EU961" s="23"/>
      <c r="EV961" s="23"/>
      <c r="EW961" s="23"/>
      <c r="EX961" s="23"/>
      <c r="EY961" s="23"/>
      <c r="EZ961" s="23"/>
      <c r="FA961" s="23"/>
      <c r="FB961" s="23"/>
      <c r="FC961" s="23"/>
      <c r="FD961" s="23"/>
      <c r="FE961" s="23"/>
      <c r="FF961" s="23"/>
      <c r="FG961" s="23"/>
      <c r="FH961" s="23"/>
      <c r="FI961" s="23"/>
      <c r="FJ961" s="23"/>
      <c r="FK961" s="23"/>
      <c r="FL961" s="23"/>
      <c r="FM961" s="23"/>
      <c r="FN961" s="23"/>
      <c r="FO961" s="23"/>
      <c r="FP961" s="23"/>
      <c r="FQ961" s="23"/>
      <c r="FR961" s="23"/>
      <c r="FS961" s="23"/>
      <c r="FT961" s="23"/>
      <c r="FU961" s="23"/>
      <c r="FV961" s="23"/>
      <c r="FW961" s="23"/>
      <c r="FX961" s="23"/>
      <c r="FY961" s="23"/>
      <c r="FZ961" s="23"/>
      <c r="GA961" s="23"/>
      <c r="GB961" s="23"/>
      <c r="GC961" s="23"/>
      <c r="GD961" s="23"/>
      <c r="GE961" s="23"/>
      <c r="GF961" s="23"/>
      <c r="GG961" s="23"/>
      <c r="GH961" s="23"/>
      <c r="GI961" s="23"/>
    </row>
    <row r="962" spans="1:191" x14ac:dyDescent="0.35">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c r="BH962" s="23"/>
      <c r="BI962" s="23"/>
      <c r="BJ962" s="23"/>
      <c r="BK962" s="23"/>
      <c r="BL962" s="23"/>
      <c r="BM962" s="23"/>
      <c r="BN962" s="23"/>
      <c r="BO962" s="23"/>
      <c r="BP962" s="23"/>
      <c r="BQ962" s="23"/>
      <c r="BR962" s="23"/>
      <c r="BS962" s="23"/>
      <c r="BT962" s="23"/>
      <c r="BU962" s="23"/>
      <c r="BV962" s="23"/>
      <c r="BW962" s="23"/>
      <c r="BX962" s="23"/>
      <c r="BY962" s="23"/>
      <c r="BZ962" s="23"/>
      <c r="CA962" s="23"/>
      <c r="CB962" s="23"/>
      <c r="CC962" s="23"/>
      <c r="CD962" s="23"/>
      <c r="CE962" s="23"/>
      <c r="CF962" s="23"/>
      <c r="CG962" s="23"/>
      <c r="CH962" s="23"/>
      <c r="CI962" s="23"/>
      <c r="CJ962" s="23"/>
      <c r="CK962" s="23"/>
      <c r="CL962" s="23"/>
      <c r="CM962" s="23"/>
      <c r="CN962" s="23"/>
      <c r="CO962" s="23"/>
      <c r="CP962" s="23"/>
      <c r="CQ962" s="23"/>
      <c r="CR962" s="23"/>
      <c r="CS962" s="23"/>
      <c r="CT962" s="23"/>
      <c r="CU962" s="23"/>
      <c r="CV962" s="23"/>
      <c r="CW962" s="23"/>
      <c r="CX962" s="23"/>
      <c r="CY962" s="23"/>
      <c r="CZ962" s="23"/>
      <c r="DA962" s="23"/>
      <c r="DB962" s="23"/>
      <c r="DC962" s="23"/>
      <c r="DD962" s="23"/>
      <c r="DE962" s="23"/>
      <c r="DF962" s="23"/>
      <c r="DG962" s="23"/>
      <c r="DH962" s="23"/>
      <c r="DI962" s="23"/>
      <c r="DJ962" s="23"/>
      <c r="DK962" s="23"/>
      <c r="DL962" s="23"/>
      <c r="DM962" s="23"/>
      <c r="DN962" s="23"/>
      <c r="DO962" s="23"/>
      <c r="DP962" s="23"/>
      <c r="DQ962" s="23"/>
      <c r="DR962" s="23"/>
      <c r="DS962" s="23"/>
      <c r="DT962" s="23"/>
      <c r="DU962" s="23"/>
      <c r="DV962" s="23"/>
      <c r="DW962" s="23"/>
      <c r="DX962" s="23"/>
      <c r="DY962" s="23"/>
      <c r="DZ962" s="23"/>
      <c r="EA962" s="23"/>
      <c r="EB962" s="23"/>
      <c r="EC962" s="23"/>
      <c r="ED962" s="23"/>
      <c r="EE962" s="23"/>
      <c r="EF962" s="23"/>
      <c r="EG962" s="23"/>
      <c r="EH962" s="23"/>
      <c r="EI962" s="23"/>
      <c r="EJ962" s="23"/>
      <c r="EK962" s="23"/>
      <c r="EL962" s="23"/>
      <c r="EM962" s="23"/>
      <c r="EN962" s="23"/>
      <c r="EO962" s="23"/>
      <c r="EP962" s="23"/>
      <c r="EQ962" s="23"/>
      <c r="ER962" s="23"/>
      <c r="ES962" s="23"/>
      <c r="ET962" s="23"/>
      <c r="EU962" s="23"/>
      <c r="EV962" s="23"/>
      <c r="EW962" s="23"/>
      <c r="EX962" s="23"/>
      <c r="EY962" s="23"/>
      <c r="EZ962" s="23"/>
      <c r="FA962" s="23"/>
      <c r="FB962" s="23"/>
      <c r="FC962" s="23"/>
      <c r="FD962" s="23"/>
      <c r="FE962" s="23"/>
      <c r="FF962" s="23"/>
      <c r="FG962" s="23"/>
      <c r="FH962" s="23"/>
      <c r="FI962" s="23"/>
      <c r="FJ962" s="23"/>
      <c r="FK962" s="23"/>
      <c r="FL962" s="23"/>
      <c r="FM962" s="23"/>
      <c r="FN962" s="23"/>
      <c r="FO962" s="23"/>
      <c r="FP962" s="23"/>
      <c r="FQ962" s="23"/>
      <c r="FR962" s="23"/>
      <c r="FS962" s="23"/>
      <c r="FT962" s="23"/>
      <c r="FU962" s="23"/>
      <c r="FV962" s="23"/>
      <c r="FW962" s="23"/>
      <c r="FX962" s="23"/>
      <c r="FY962" s="23"/>
      <c r="FZ962" s="23"/>
      <c r="GA962" s="23"/>
      <c r="GB962" s="23"/>
      <c r="GC962" s="23"/>
      <c r="GD962" s="23"/>
      <c r="GE962" s="23"/>
      <c r="GF962" s="23"/>
      <c r="GG962" s="23"/>
      <c r="GH962" s="23"/>
      <c r="GI962" s="23"/>
    </row>
    <row r="963" spans="1:191" x14ac:dyDescent="0.35">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3"/>
      <c r="BD963" s="23"/>
      <c r="BE963" s="23"/>
      <c r="BF963" s="23"/>
      <c r="BG963" s="23"/>
      <c r="BH963" s="23"/>
      <c r="BI963" s="23"/>
      <c r="BJ963" s="23"/>
      <c r="BK963" s="23"/>
      <c r="BL963" s="23"/>
      <c r="BM963" s="23"/>
      <c r="BN963" s="23"/>
      <c r="BO963" s="23"/>
      <c r="BP963" s="23"/>
      <c r="BQ963" s="23"/>
      <c r="BR963" s="23"/>
      <c r="BS963" s="23"/>
      <c r="BT963" s="23"/>
      <c r="BU963" s="23"/>
      <c r="BV963" s="23"/>
      <c r="BW963" s="23"/>
      <c r="BX963" s="23"/>
      <c r="BY963" s="23"/>
      <c r="BZ963" s="23"/>
      <c r="CA963" s="23"/>
      <c r="CB963" s="23"/>
      <c r="CC963" s="23"/>
      <c r="CD963" s="23"/>
      <c r="CE963" s="23"/>
      <c r="CF963" s="23"/>
      <c r="CG963" s="23"/>
      <c r="CH963" s="23"/>
      <c r="CI963" s="23"/>
      <c r="CJ963" s="23"/>
      <c r="CK963" s="23"/>
      <c r="CL963" s="23"/>
      <c r="CM963" s="23"/>
      <c r="CN963" s="23"/>
      <c r="CO963" s="23"/>
      <c r="CP963" s="23"/>
      <c r="CQ963" s="23"/>
      <c r="CR963" s="23"/>
      <c r="CS963" s="23"/>
      <c r="CT963" s="23"/>
      <c r="CU963" s="23"/>
      <c r="CV963" s="23"/>
      <c r="CW963" s="23"/>
      <c r="CX963" s="23"/>
      <c r="CY963" s="23"/>
      <c r="CZ963" s="23"/>
      <c r="DA963" s="23"/>
      <c r="DB963" s="23"/>
      <c r="DC963" s="23"/>
      <c r="DD963" s="23"/>
      <c r="DE963" s="23"/>
      <c r="DF963" s="23"/>
      <c r="DG963" s="23"/>
      <c r="DH963" s="23"/>
      <c r="DI963" s="23"/>
      <c r="DJ963" s="23"/>
      <c r="DK963" s="23"/>
      <c r="DL963" s="23"/>
      <c r="DM963" s="23"/>
      <c r="DN963" s="23"/>
      <c r="DO963" s="23"/>
      <c r="DP963" s="23"/>
      <c r="DQ963" s="23"/>
      <c r="DR963" s="23"/>
      <c r="DS963" s="23"/>
      <c r="DT963" s="23"/>
      <c r="DU963" s="23"/>
      <c r="DV963" s="23"/>
      <c r="DW963" s="23"/>
      <c r="DX963" s="23"/>
      <c r="DY963" s="23"/>
      <c r="DZ963" s="23"/>
      <c r="EA963" s="23"/>
      <c r="EB963" s="23"/>
      <c r="EC963" s="23"/>
      <c r="ED963" s="23"/>
      <c r="EE963" s="23"/>
      <c r="EF963" s="23"/>
      <c r="EG963" s="23"/>
      <c r="EH963" s="23"/>
      <c r="EI963" s="23"/>
      <c r="EJ963" s="23"/>
      <c r="EK963" s="23"/>
      <c r="EL963" s="23"/>
      <c r="EM963" s="23"/>
      <c r="EN963" s="23"/>
      <c r="EO963" s="23"/>
      <c r="EP963" s="23"/>
      <c r="EQ963" s="23"/>
      <c r="ER963" s="23"/>
      <c r="ES963" s="23"/>
      <c r="ET963" s="23"/>
      <c r="EU963" s="23"/>
      <c r="EV963" s="23"/>
      <c r="EW963" s="23"/>
      <c r="EX963" s="23"/>
      <c r="EY963" s="23"/>
      <c r="EZ963" s="23"/>
      <c r="FA963" s="23"/>
      <c r="FB963" s="23"/>
      <c r="FC963" s="23"/>
      <c r="FD963" s="23"/>
      <c r="FE963" s="23"/>
      <c r="FF963" s="23"/>
      <c r="FG963" s="23"/>
      <c r="FH963" s="23"/>
      <c r="FI963" s="23"/>
      <c r="FJ963" s="23"/>
      <c r="FK963" s="23"/>
      <c r="FL963" s="23"/>
      <c r="FM963" s="23"/>
      <c r="FN963" s="23"/>
      <c r="FO963" s="23"/>
      <c r="FP963" s="23"/>
      <c r="FQ963" s="23"/>
      <c r="FR963" s="23"/>
      <c r="FS963" s="23"/>
      <c r="FT963" s="23"/>
      <c r="FU963" s="23"/>
      <c r="FV963" s="23"/>
      <c r="FW963" s="23"/>
      <c r="FX963" s="23"/>
      <c r="FY963" s="23"/>
      <c r="FZ963" s="23"/>
      <c r="GA963" s="23"/>
      <c r="GB963" s="23"/>
      <c r="GC963" s="23"/>
      <c r="GD963" s="23"/>
      <c r="GE963" s="23"/>
      <c r="GF963" s="23"/>
      <c r="GG963" s="23"/>
      <c r="GH963" s="23"/>
      <c r="GI963" s="23"/>
    </row>
    <row r="964" spans="1:191" x14ac:dyDescent="0.35">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3"/>
      <c r="BD964" s="23"/>
      <c r="BE964" s="23"/>
      <c r="BF964" s="23"/>
      <c r="BG964" s="23"/>
      <c r="BH964" s="23"/>
      <c r="BI964" s="23"/>
      <c r="BJ964" s="23"/>
      <c r="BK964" s="23"/>
      <c r="BL964" s="23"/>
      <c r="BM964" s="23"/>
      <c r="BN964" s="23"/>
      <c r="BO964" s="23"/>
      <c r="BP964" s="23"/>
      <c r="BQ964" s="23"/>
      <c r="BR964" s="23"/>
      <c r="BS964" s="23"/>
      <c r="BT964" s="23"/>
      <c r="BU964" s="23"/>
      <c r="BV964" s="23"/>
      <c r="BW964" s="23"/>
      <c r="BX964" s="23"/>
      <c r="BY964" s="23"/>
      <c r="BZ964" s="23"/>
      <c r="CA964" s="23"/>
      <c r="CB964" s="23"/>
      <c r="CC964" s="23"/>
      <c r="CD964" s="23"/>
      <c r="CE964" s="23"/>
      <c r="CF964" s="23"/>
      <c r="CG964" s="23"/>
      <c r="CH964" s="23"/>
      <c r="CI964" s="23"/>
      <c r="CJ964" s="23"/>
      <c r="CK964" s="23"/>
      <c r="CL964" s="23"/>
      <c r="CM964" s="23"/>
      <c r="CN964" s="23"/>
      <c r="CO964" s="23"/>
      <c r="CP964" s="23"/>
      <c r="CQ964" s="23"/>
      <c r="CR964" s="23"/>
      <c r="CS964" s="23"/>
      <c r="CT964" s="23"/>
      <c r="CU964" s="23"/>
      <c r="CV964" s="23"/>
      <c r="CW964" s="23"/>
      <c r="CX964" s="23"/>
      <c r="CY964" s="23"/>
      <c r="CZ964" s="23"/>
      <c r="DA964" s="23"/>
      <c r="DB964" s="23"/>
      <c r="DC964" s="23"/>
      <c r="DD964" s="23"/>
      <c r="DE964" s="23"/>
      <c r="DF964" s="23"/>
      <c r="DG964" s="23"/>
      <c r="DH964" s="23"/>
      <c r="DI964" s="23"/>
      <c r="DJ964" s="23"/>
      <c r="DK964" s="23"/>
      <c r="DL964" s="23"/>
      <c r="DM964" s="23"/>
      <c r="DN964" s="23"/>
      <c r="DO964" s="23"/>
      <c r="DP964" s="23"/>
      <c r="DQ964" s="23"/>
      <c r="DR964" s="23"/>
      <c r="DS964" s="23"/>
      <c r="DT964" s="23"/>
      <c r="DU964" s="23"/>
      <c r="DV964" s="23"/>
      <c r="DW964" s="23"/>
      <c r="DX964" s="23"/>
      <c r="DY964" s="23"/>
      <c r="DZ964" s="23"/>
      <c r="EA964" s="23"/>
      <c r="EB964" s="23"/>
      <c r="EC964" s="23"/>
      <c r="ED964" s="23"/>
      <c r="EE964" s="23"/>
      <c r="EF964" s="23"/>
      <c r="EG964" s="23"/>
      <c r="EH964" s="23"/>
      <c r="EI964" s="23"/>
      <c r="EJ964" s="23"/>
      <c r="EK964" s="23"/>
      <c r="EL964" s="23"/>
      <c r="EM964" s="23"/>
      <c r="EN964" s="23"/>
      <c r="EO964" s="23"/>
      <c r="EP964" s="23"/>
      <c r="EQ964" s="23"/>
      <c r="ER964" s="23"/>
      <c r="ES964" s="23"/>
      <c r="ET964" s="23"/>
      <c r="EU964" s="23"/>
      <c r="EV964" s="23"/>
      <c r="EW964" s="23"/>
      <c r="EX964" s="23"/>
      <c r="EY964" s="23"/>
      <c r="EZ964" s="23"/>
      <c r="FA964" s="23"/>
      <c r="FB964" s="23"/>
      <c r="FC964" s="23"/>
      <c r="FD964" s="23"/>
      <c r="FE964" s="23"/>
      <c r="FF964" s="23"/>
      <c r="FG964" s="23"/>
      <c r="FH964" s="23"/>
      <c r="FI964" s="23"/>
      <c r="FJ964" s="23"/>
      <c r="FK964" s="23"/>
      <c r="FL964" s="23"/>
      <c r="FM964" s="23"/>
      <c r="FN964" s="23"/>
      <c r="FO964" s="23"/>
      <c r="FP964" s="23"/>
      <c r="FQ964" s="23"/>
      <c r="FR964" s="23"/>
      <c r="FS964" s="23"/>
      <c r="FT964" s="23"/>
      <c r="FU964" s="23"/>
      <c r="FV964" s="23"/>
      <c r="FW964" s="23"/>
      <c r="FX964" s="23"/>
      <c r="FY964" s="23"/>
      <c r="FZ964" s="23"/>
      <c r="GA964" s="23"/>
      <c r="GB964" s="23"/>
      <c r="GC964" s="23"/>
      <c r="GD964" s="23"/>
      <c r="GE964" s="23"/>
      <c r="GF964" s="23"/>
      <c r="GG964" s="23"/>
      <c r="GH964" s="23"/>
      <c r="GI964" s="23"/>
    </row>
    <row r="965" spans="1:191" x14ac:dyDescent="0.35">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3"/>
      <c r="BD965" s="23"/>
      <c r="BE965" s="23"/>
      <c r="BF965" s="23"/>
      <c r="BG965" s="23"/>
      <c r="BH965" s="23"/>
      <c r="BI965" s="23"/>
      <c r="BJ965" s="23"/>
      <c r="BK965" s="23"/>
      <c r="BL965" s="23"/>
      <c r="BM965" s="23"/>
      <c r="BN965" s="23"/>
      <c r="BO965" s="23"/>
      <c r="BP965" s="23"/>
      <c r="BQ965" s="23"/>
      <c r="BR965" s="23"/>
      <c r="BS965" s="23"/>
      <c r="BT965" s="23"/>
      <c r="BU965" s="23"/>
      <c r="BV965" s="23"/>
      <c r="BW965" s="23"/>
      <c r="BX965" s="23"/>
      <c r="BY965" s="23"/>
      <c r="BZ965" s="23"/>
      <c r="CA965" s="23"/>
      <c r="CB965" s="23"/>
      <c r="CC965" s="23"/>
      <c r="CD965" s="23"/>
      <c r="CE965" s="23"/>
      <c r="CF965" s="23"/>
      <c r="CG965" s="23"/>
      <c r="CH965" s="23"/>
      <c r="CI965" s="23"/>
      <c r="CJ965" s="23"/>
      <c r="CK965" s="23"/>
      <c r="CL965" s="23"/>
      <c r="CM965" s="23"/>
      <c r="CN965" s="23"/>
      <c r="CO965" s="23"/>
      <c r="CP965" s="23"/>
      <c r="CQ965" s="23"/>
      <c r="CR965" s="23"/>
      <c r="CS965" s="23"/>
      <c r="CT965" s="23"/>
      <c r="CU965" s="23"/>
      <c r="CV965" s="23"/>
      <c r="CW965" s="23"/>
      <c r="CX965" s="23"/>
      <c r="CY965" s="23"/>
      <c r="CZ965" s="23"/>
      <c r="DA965" s="23"/>
      <c r="DB965" s="23"/>
      <c r="DC965" s="23"/>
      <c r="DD965" s="23"/>
      <c r="DE965" s="23"/>
      <c r="DF965" s="23"/>
      <c r="DG965" s="23"/>
      <c r="DH965" s="23"/>
      <c r="DI965" s="23"/>
      <c r="DJ965" s="23"/>
      <c r="DK965" s="23"/>
      <c r="DL965" s="23"/>
      <c r="DM965" s="23"/>
      <c r="DN965" s="23"/>
      <c r="DO965" s="23"/>
      <c r="DP965" s="23"/>
      <c r="DQ965" s="23"/>
      <c r="DR965" s="23"/>
      <c r="DS965" s="23"/>
      <c r="DT965" s="23"/>
      <c r="DU965" s="23"/>
      <c r="DV965" s="23"/>
      <c r="DW965" s="23"/>
      <c r="DX965" s="23"/>
      <c r="DY965" s="23"/>
      <c r="DZ965" s="23"/>
      <c r="EA965" s="23"/>
      <c r="EB965" s="23"/>
      <c r="EC965" s="23"/>
      <c r="ED965" s="23"/>
      <c r="EE965" s="23"/>
      <c r="EF965" s="23"/>
      <c r="EG965" s="23"/>
      <c r="EH965" s="23"/>
      <c r="EI965" s="23"/>
      <c r="EJ965" s="23"/>
      <c r="EK965" s="23"/>
      <c r="EL965" s="23"/>
      <c r="EM965" s="23"/>
      <c r="EN965" s="23"/>
      <c r="EO965" s="23"/>
      <c r="EP965" s="23"/>
      <c r="EQ965" s="23"/>
      <c r="ER965" s="23"/>
      <c r="ES965" s="23"/>
      <c r="ET965" s="23"/>
      <c r="EU965" s="23"/>
      <c r="EV965" s="23"/>
      <c r="EW965" s="23"/>
      <c r="EX965" s="23"/>
      <c r="EY965" s="23"/>
      <c r="EZ965" s="23"/>
      <c r="FA965" s="23"/>
      <c r="FB965" s="23"/>
      <c r="FC965" s="23"/>
      <c r="FD965" s="23"/>
      <c r="FE965" s="23"/>
      <c r="FF965" s="23"/>
      <c r="FG965" s="23"/>
      <c r="FH965" s="23"/>
      <c r="FI965" s="23"/>
      <c r="FJ965" s="23"/>
      <c r="FK965" s="23"/>
      <c r="FL965" s="23"/>
      <c r="FM965" s="23"/>
      <c r="FN965" s="23"/>
      <c r="FO965" s="23"/>
      <c r="FP965" s="23"/>
      <c r="FQ965" s="23"/>
      <c r="FR965" s="23"/>
      <c r="FS965" s="23"/>
      <c r="FT965" s="23"/>
      <c r="FU965" s="23"/>
      <c r="FV965" s="23"/>
      <c r="FW965" s="23"/>
      <c r="FX965" s="23"/>
      <c r="FY965" s="23"/>
      <c r="FZ965" s="23"/>
      <c r="GA965" s="23"/>
      <c r="GB965" s="23"/>
      <c r="GC965" s="23"/>
      <c r="GD965" s="23"/>
      <c r="GE965" s="23"/>
      <c r="GF965" s="23"/>
      <c r="GG965" s="23"/>
      <c r="GH965" s="23"/>
      <c r="GI965" s="23"/>
    </row>
    <row r="966" spans="1:191" x14ac:dyDescent="0.35">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3"/>
      <c r="BD966" s="23"/>
      <c r="BE966" s="23"/>
      <c r="BF966" s="23"/>
      <c r="BG966" s="23"/>
      <c r="BH966" s="23"/>
      <c r="BI966" s="23"/>
      <c r="BJ966" s="23"/>
      <c r="BK966" s="23"/>
      <c r="BL966" s="23"/>
      <c r="BM966" s="23"/>
      <c r="BN966" s="23"/>
      <c r="BO966" s="23"/>
      <c r="BP966" s="23"/>
      <c r="BQ966" s="23"/>
      <c r="BR966" s="23"/>
      <c r="BS966" s="23"/>
      <c r="BT966" s="23"/>
      <c r="BU966" s="23"/>
      <c r="BV966" s="23"/>
      <c r="BW966" s="23"/>
      <c r="BX966" s="23"/>
      <c r="BY966" s="23"/>
      <c r="BZ966" s="23"/>
      <c r="CA966" s="23"/>
      <c r="CB966" s="23"/>
      <c r="CC966" s="23"/>
      <c r="CD966" s="23"/>
      <c r="CE966" s="23"/>
      <c r="CF966" s="23"/>
      <c r="CG966" s="23"/>
      <c r="CH966" s="23"/>
      <c r="CI966" s="23"/>
      <c r="CJ966" s="23"/>
      <c r="CK966" s="23"/>
      <c r="CL966" s="23"/>
      <c r="CM966" s="23"/>
      <c r="CN966" s="23"/>
      <c r="CO966" s="23"/>
      <c r="CP966" s="23"/>
      <c r="CQ966" s="23"/>
      <c r="CR966" s="23"/>
      <c r="CS966" s="23"/>
      <c r="CT966" s="23"/>
      <c r="CU966" s="23"/>
      <c r="CV966" s="23"/>
      <c r="CW966" s="23"/>
      <c r="CX966" s="23"/>
      <c r="CY966" s="23"/>
      <c r="CZ966" s="23"/>
      <c r="DA966" s="23"/>
      <c r="DB966" s="23"/>
      <c r="DC966" s="23"/>
      <c r="DD966" s="23"/>
      <c r="DE966" s="23"/>
      <c r="DF966" s="23"/>
      <c r="DG966" s="23"/>
      <c r="DH966" s="23"/>
      <c r="DI966" s="23"/>
      <c r="DJ966" s="23"/>
      <c r="DK966" s="23"/>
      <c r="DL966" s="23"/>
      <c r="DM966" s="23"/>
      <c r="DN966" s="23"/>
      <c r="DO966" s="23"/>
      <c r="DP966" s="23"/>
      <c r="DQ966" s="23"/>
      <c r="DR966" s="23"/>
      <c r="DS966" s="23"/>
      <c r="DT966" s="23"/>
      <c r="DU966" s="23"/>
      <c r="DV966" s="23"/>
      <c r="DW966" s="23"/>
      <c r="DX966" s="23"/>
      <c r="DY966" s="23"/>
      <c r="DZ966" s="23"/>
      <c r="EA966" s="23"/>
      <c r="EB966" s="23"/>
      <c r="EC966" s="23"/>
      <c r="ED966" s="23"/>
      <c r="EE966" s="23"/>
      <c r="EF966" s="23"/>
      <c r="EG966" s="23"/>
      <c r="EH966" s="23"/>
      <c r="EI966" s="23"/>
      <c r="EJ966" s="23"/>
      <c r="EK966" s="23"/>
      <c r="EL966" s="23"/>
      <c r="EM966" s="23"/>
      <c r="EN966" s="23"/>
      <c r="EO966" s="23"/>
      <c r="EP966" s="23"/>
      <c r="EQ966" s="23"/>
      <c r="ER966" s="23"/>
      <c r="ES966" s="23"/>
      <c r="ET966" s="23"/>
      <c r="EU966" s="23"/>
      <c r="EV966" s="23"/>
      <c r="EW966" s="23"/>
      <c r="EX966" s="23"/>
      <c r="EY966" s="23"/>
      <c r="EZ966" s="23"/>
      <c r="FA966" s="23"/>
      <c r="FB966" s="23"/>
      <c r="FC966" s="23"/>
      <c r="FD966" s="23"/>
      <c r="FE966" s="23"/>
      <c r="FF966" s="23"/>
      <c r="FG966" s="23"/>
      <c r="FH966" s="23"/>
      <c r="FI966" s="23"/>
      <c r="FJ966" s="23"/>
      <c r="FK966" s="23"/>
      <c r="FL966" s="23"/>
      <c r="FM966" s="23"/>
      <c r="FN966" s="23"/>
      <c r="FO966" s="23"/>
      <c r="FP966" s="23"/>
      <c r="FQ966" s="23"/>
      <c r="FR966" s="23"/>
      <c r="FS966" s="23"/>
      <c r="FT966" s="23"/>
      <c r="FU966" s="23"/>
      <c r="FV966" s="23"/>
      <c r="FW966" s="23"/>
      <c r="FX966" s="23"/>
      <c r="FY966" s="23"/>
      <c r="FZ966" s="23"/>
      <c r="GA966" s="23"/>
      <c r="GB966" s="23"/>
      <c r="GC966" s="23"/>
      <c r="GD966" s="23"/>
      <c r="GE966" s="23"/>
      <c r="GF966" s="23"/>
      <c r="GG966" s="23"/>
      <c r="GH966" s="23"/>
      <c r="GI966" s="23"/>
    </row>
    <row r="967" spans="1:191" x14ac:dyDescent="0.35">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3"/>
      <c r="BD967" s="23"/>
      <c r="BE967" s="23"/>
      <c r="BF967" s="23"/>
      <c r="BG967" s="23"/>
      <c r="BH967" s="23"/>
      <c r="BI967" s="23"/>
      <c r="BJ967" s="23"/>
      <c r="BK967" s="23"/>
      <c r="BL967" s="23"/>
      <c r="BM967" s="23"/>
      <c r="BN967" s="23"/>
      <c r="BO967" s="23"/>
      <c r="BP967" s="23"/>
      <c r="BQ967" s="23"/>
      <c r="BR967" s="23"/>
      <c r="BS967" s="23"/>
      <c r="BT967" s="23"/>
      <c r="BU967" s="23"/>
      <c r="BV967" s="23"/>
      <c r="BW967" s="23"/>
      <c r="BX967" s="23"/>
      <c r="BY967" s="23"/>
      <c r="BZ967" s="23"/>
      <c r="CA967" s="23"/>
      <c r="CB967" s="23"/>
      <c r="CC967" s="23"/>
      <c r="CD967" s="23"/>
      <c r="CE967" s="23"/>
      <c r="CF967" s="23"/>
      <c r="CG967" s="23"/>
      <c r="CH967" s="23"/>
      <c r="CI967" s="23"/>
      <c r="CJ967" s="23"/>
      <c r="CK967" s="23"/>
      <c r="CL967" s="23"/>
      <c r="CM967" s="23"/>
      <c r="CN967" s="23"/>
      <c r="CO967" s="23"/>
      <c r="CP967" s="23"/>
      <c r="CQ967" s="23"/>
      <c r="CR967" s="23"/>
      <c r="CS967" s="23"/>
      <c r="CT967" s="23"/>
      <c r="CU967" s="23"/>
      <c r="CV967" s="23"/>
      <c r="CW967" s="23"/>
      <c r="CX967" s="23"/>
      <c r="CY967" s="23"/>
      <c r="CZ967" s="23"/>
      <c r="DA967" s="23"/>
      <c r="DB967" s="23"/>
      <c r="DC967" s="23"/>
      <c r="DD967" s="23"/>
      <c r="DE967" s="23"/>
      <c r="DF967" s="23"/>
      <c r="DG967" s="23"/>
      <c r="DH967" s="23"/>
      <c r="DI967" s="23"/>
      <c r="DJ967" s="23"/>
      <c r="DK967" s="23"/>
      <c r="DL967" s="23"/>
      <c r="DM967" s="23"/>
      <c r="DN967" s="23"/>
      <c r="DO967" s="23"/>
      <c r="DP967" s="23"/>
      <c r="DQ967" s="23"/>
      <c r="DR967" s="23"/>
      <c r="DS967" s="23"/>
      <c r="DT967" s="23"/>
      <c r="DU967" s="23"/>
      <c r="DV967" s="23"/>
      <c r="DW967" s="23"/>
      <c r="DX967" s="23"/>
      <c r="DY967" s="23"/>
      <c r="DZ967" s="23"/>
      <c r="EA967" s="23"/>
      <c r="EB967" s="23"/>
      <c r="EC967" s="23"/>
      <c r="ED967" s="23"/>
      <c r="EE967" s="23"/>
      <c r="EF967" s="23"/>
      <c r="EG967" s="23"/>
      <c r="EH967" s="23"/>
      <c r="EI967" s="23"/>
      <c r="EJ967" s="23"/>
      <c r="EK967" s="23"/>
      <c r="EL967" s="23"/>
      <c r="EM967" s="23"/>
      <c r="EN967" s="23"/>
      <c r="EO967" s="23"/>
      <c r="EP967" s="23"/>
      <c r="EQ967" s="23"/>
      <c r="ER967" s="23"/>
      <c r="ES967" s="23"/>
      <c r="ET967" s="23"/>
      <c r="EU967" s="23"/>
      <c r="EV967" s="23"/>
      <c r="EW967" s="23"/>
      <c r="EX967" s="23"/>
      <c r="EY967" s="23"/>
      <c r="EZ967" s="23"/>
      <c r="FA967" s="23"/>
      <c r="FB967" s="23"/>
      <c r="FC967" s="23"/>
      <c r="FD967" s="23"/>
      <c r="FE967" s="23"/>
      <c r="FF967" s="23"/>
      <c r="FG967" s="23"/>
      <c r="FH967" s="23"/>
      <c r="FI967" s="23"/>
      <c r="FJ967" s="23"/>
      <c r="FK967" s="23"/>
      <c r="FL967" s="23"/>
      <c r="FM967" s="23"/>
      <c r="FN967" s="23"/>
      <c r="FO967" s="23"/>
      <c r="FP967" s="23"/>
      <c r="FQ967" s="23"/>
      <c r="FR967" s="23"/>
      <c r="FS967" s="23"/>
      <c r="FT967" s="23"/>
      <c r="FU967" s="23"/>
      <c r="FV967" s="23"/>
      <c r="FW967" s="23"/>
      <c r="FX967" s="23"/>
      <c r="FY967" s="23"/>
      <c r="FZ967" s="23"/>
      <c r="GA967" s="23"/>
      <c r="GB967" s="23"/>
      <c r="GC967" s="23"/>
      <c r="GD967" s="23"/>
      <c r="GE967" s="23"/>
      <c r="GF967" s="23"/>
      <c r="GG967" s="23"/>
      <c r="GH967" s="23"/>
      <c r="GI967" s="23"/>
    </row>
    <row r="968" spans="1:191" x14ac:dyDescent="0.35">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3"/>
      <c r="BD968" s="23"/>
      <c r="BE968" s="23"/>
      <c r="BF968" s="23"/>
      <c r="BG968" s="23"/>
      <c r="BH968" s="23"/>
      <c r="BI968" s="23"/>
      <c r="BJ968" s="23"/>
      <c r="BK968" s="23"/>
      <c r="BL968" s="23"/>
      <c r="BM968" s="23"/>
      <c r="BN968" s="23"/>
      <c r="BO968" s="23"/>
      <c r="BP968" s="23"/>
      <c r="BQ968" s="23"/>
      <c r="BR968" s="23"/>
      <c r="BS968" s="23"/>
      <c r="BT968" s="23"/>
      <c r="BU968" s="23"/>
      <c r="BV968" s="23"/>
      <c r="BW968" s="23"/>
      <c r="BX968" s="23"/>
      <c r="BY968" s="23"/>
      <c r="BZ968" s="23"/>
      <c r="CA968" s="23"/>
      <c r="CB968" s="23"/>
      <c r="CC968" s="23"/>
      <c r="CD968" s="23"/>
      <c r="CE968" s="23"/>
      <c r="CF968" s="23"/>
      <c r="CG968" s="23"/>
      <c r="CH968" s="23"/>
      <c r="CI968" s="23"/>
      <c r="CJ968" s="23"/>
      <c r="CK968" s="23"/>
      <c r="CL968" s="23"/>
      <c r="CM968" s="23"/>
      <c r="CN968" s="23"/>
      <c r="CO968" s="23"/>
      <c r="CP968" s="23"/>
      <c r="CQ968" s="23"/>
      <c r="CR968" s="23"/>
      <c r="CS968" s="23"/>
      <c r="CT968" s="23"/>
      <c r="CU968" s="23"/>
      <c r="CV968" s="23"/>
      <c r="CW968" s="23"/>
      <c r="CX968" s="23"/>
      <c r="CY968" s="23"/>
      <c r="CZ968" s="23"/>
      <c r="DA968" s="23"/>
      <c r="DB968" s="23"/>
      <c r="DC968" s="23"/>
      <c r="DD968" s="23"/>
      <c r="DE968" s="23"/>
      <c r="DF968" s="23"/>
      <c r="DG968" s="23"/>
      <c r="DH968" s="23"/>
      <c r="DI968" s="23"/>
      <c r="DJ968" s="23"/>
      <c r="DK968" s="23"/>
      <c r="DL968" s="23"/>
      <c r="DM968" s="23"/>
      <c r="DN968" s="23"/>
      <c r="DO968" s="23"/>
      <c r="DP968" s="23"/>
      <c r="DQ968" s="23"/>
      <c r="DR968" s="23"/>
      <c r="DS968" s="23"/>
      <c r="DT968" s="23"/>
      <c r="DU968" s="23"/>
      <c r="DV968" s="23"/>
      <c r="DW968" s="23"/>
      <c r="DX968" s="23"/>
      <c r="DY968" s="23"/>
      <c r="DZ968" s="23"/>
      <c r="EA968" s="23"/>
      <c r="EB968" s="23"/>
      <c r="EC968" s="23"/>
      <c r="ED968" s="23"/>
      <c r="EE968" s="23"/>
      <c r="EF968" s="23"/>
      <c r="EG968" s="23"/>
      <c r="EH968" s="23"/>
      <c r="EI968" s="23"/>
      <c r="EJ968" s="23"/>
      <c r="EK968" s="23"/>
      <c r="EL968" s="23"/>
      <c r="EM968" s="23"/>
      <c r="EN968" s="23"/>
      <c r="EO968" s="23"/>
      <c r="EP968" s="23"/>
      <c r="EQ968" s="23"/>
      <c r="ER968" s="23"/>
      <c r="ES968" s="23"/>
      <c r="ET968" s="23"/>
      <c r="EU968" s="23"/>
      <c r="EV968" s="23"/>
      <c r="EW968" s="23"/>
      <c r="EX968" s="23"/>
      <c r="EY968" s="23"/>
      <c r="EZ968" s="23"/>
      <c r="FA968" s="23"/>
      <c r="FB968" s="23"/>
      <c r="FC968" s="23"/>
      <c r="FD968" s="23"/>
      <c r="FE968" s="23"/>
      <c r="FF968" s="23"/>
      <c r="FG968" s="23"/>
      <c r="FH968" s="23"/>
      <c r="FI968" s="23"/>
      <c r="FJ968" s="23"/>
      <c r="FK968" s="23"/>
      <c r="FL968" s="23"/>
      <c r="FM968" s="23"/>
      <c r="FN968" s="23"/>
      <c r="FO968" s="23"/>
      <c r="FP968" s="23"/>
      <c r="FQ968" s="23"/>
      <c r="FR968" s="23"/>
      <c r="FS968" s="23"/>
      <c r="FT968" s="23"/>
      <c r="FU968" s="23"/>
      <c r="FV968" s="23"/>
      <c r="FW968" s="23"/>
      <c r="FX968" s="23"/>
      <c r="FY968" s="23"/>
      <c r="FZ968" s="23"/>
      <c r="GA968" s="23"/>
      <c r="GB968" s="23"/>
      <c r="GC968" s="23"/>
      <c r="GD968" s="23"/>
      <c r="GE968" s="23"/>
      <c r="GF968" s="23"/>
      <c r="GG968" s="23"/>
      <c r="GH968" s="23"/>
      <c r="GI968" s="23"/>
    </row>
    <row r="969" spans="1:191" x14ac:dyDescent="0.35">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3"/>
      <c r="BD969" s="23"/>
      <c r="BE969" s="23"/>
      <c r="BF969" s="23"/>
      <c r="BG969" s="23"/>
      <c r="BH969" s="23"/>
      <c r="BI969" s="23"/>
      <c r="BJ969" s="23"/>
      <c r="BK969" s="23"/>
      <c r="BL969" s="23"/>
      <c r="BM969" s="23"/>
      <c r="BN969" s="23"/>
      <c r="BO969" s="23"/>
      <c r="BP969" s="23"/>
      <c r="BQ969" s="23"/>
      <c r="BR969" s="23"/>
      <c r="BS969" s="23"/>
      <c r="BT969" s="23"/>
      <c r="BU969" s="23"/>
      <c r="BV969" s="23"/>
      <c r="BW969" s="23"/>
      <c r="BX969" s="23"/>
      <c r="BY969" s="23"/>
      <c r="BZ969" s="23"/>
      <c r="CA969" s="23"/>
      <c r="CB969" s="23"/>
      <c r="CC969" s="23"/>
      <c r="CD969" s="23"/>
      <c r="CE969" s="23"/>
      <c r="CF969" s="23"/>
      <c r="CG969" s="23"/>
      <c r="CH969" s="23"/>
      <c r="CI969" s="23"/>
      <c r="CJ969" s="23"/>
      <c r="CK969" s="23"/>
      <c r="CL969" s="23"/>
      <c r="CM969" s="23"/>
      <c r="CN969" s="23"/>
      <c r="CO969" s="23"/>
      <c r="CP969" s="23"/>
      <c r="CQ969" s="23"/>
      <c r="CR969" s="23"/>
      <c r="CS969" s="23"/>
      <c r="CT969" s="23"/>
      <c r="CU969" s="23"/>
      <c r="CV969" s="23"/>
      <c r="CW969" s="23"/>
      <c r="CX969" s="23"/>
      <c r="CY969" s="23"/>
      <c r="CZ969" s="23"/>
      <c r="DA969" s="23"/>
      <c r="DB969" s="23"/>
      <c r="DC969" s="23"/>
      <c r="DD969" s="23"/>
      <c r="DE969" s="23"/>
      <c r="DF969" s="23"/>
      <c r="DG969" s="23"/>
      <c r="DH969" s="23"/>
      <c r="DI969" s="23"/>
      <c r="DJ969" s="23"/>
      <c r="DK969" s="23"/>
      <c r="DL969" s="23"/>
      <c r="DM969" s="23"/>
      <c r="DN969" s="23"/>
      <c r="DO969" s="23"/>
      <c r="DP969" s="23"/>
      <c r="DQ969" s="23"/>
      <c r="DR969" s="23"/>
      <c r="DS969" s="23"/>
      <c r="DT969" s="23"/>
      <c r="DU969" s="23"/>
      <c r="DV969" s="23"/>
      <c r="DW969" s="23"/>
      <c r="DX969" s="23"/>
      <c r="DY969" s="23"/>
      <c r="DZ969" s="23"/>
      <c r="EA969" s="23"/>
      <c r="EB969" s="23"/>
      <c r="EC969" s="23"/>
      <c r="ED969" s="23"/>
      <c r="EE969" s="23"/>
      <c r="EF969" s="23"/>
      <c r="EG969" s="23"/>
      <c r="EH969" s="23"/>
      <c r="EI969" s="23"/>
      <c r="EJ969" s="23"/>
      <c r="EK969" s="23"/>
      <c r="EL969" s="23"/>
      <c r="EM969" s="23"/>
      <c r="EN969" s="23"/>
      <c r="EO969" s="23"/>
      <c r="EP969" s="23"/>
      <c r="EQ969" s="23"/>
      <c r="ER969" s="23"/>
      <c r="ES969" s="23"/>
      <c r="ET969" s="23"/>
      <c r="EU969" s="23"/>
      <c r="EV969" s="23"/>
      <c r="EW969" s="23"/>
      <c r="EX969" s="23"/>
      <c r="EY969" s="23"/>
      <c r="EZ969" s="23"/>
      <c r="FA969" s="23"/>
      <c r="FB969" s="23"/>
      <c r="FC969" s="23"/>
      <c r="FD969" s="23"/>
      <c r="FE969" s="23"/>
      <c r="FF969" s="23"/>
      <c r="FG969" s="23"/>
      <c r="FH969" s="23"/>
      <c r="FI969" s="23"/>
      <c r="FJ969" s="23"/>
      <c r="FK969" s="23"/>
      <c r="FL969" s="23"/>
      <c r="FM969" s="23"/>
      <c r="FN969" s="23"/>
      <c r="FO969" s="23"/>
      <c r="FP969" s="23"/>
      <c r="FQ969" s="23"/>
      <c r="FR969" s="23"/>
      <c r="FS969" s="23"/>
      <c r="FT969" s="23"/>
      <c r="FU969" s="23"/>
      <c r="FV969" s="23"/>
      <c r="FW969" s="23"/>
      <c r="FX969" s="23"/>
      <c r="FY969" s="23"/>
      <c r="FZ969" s="23"/>
      <c r="GA969" s="23"/>
      <c r="GB969" s="23"/>
      <c r="GC969" s="23"/>
      <c r="GD969" s="23"/>
      <c r="GE969" s="23"/>
      <c r="GF969" s="23"/>
      <c r="GG969" s="23"/>
      <c r="GH969" s="23"/>
      <c r="GI969" s="23"/>
    </row>
    <row r="970" spans="1:191" x14ac:dyDescent="0.35">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3"/>
      <c r="BD970" s="23"/>
      <c r="BE970" s="23"/>
      <c r="BF970" s="23"/>
      <c r="BG970" s="23"/>
      <c r="BH970" s="23"/>
      <c r="BI970" s="23"/>
      <c r="BJ970" s="23"/>
      <c r="BK970" s="23"/>
      <c r="BL970" s="23"/>
      <c r="BM970" s="23"/>
      <c r="BN970" s="23"/>
      <c r="BO970" s="23"/>
      <c r="BP970" s="23"/>
      <c r="BQ970" s="23"/>
      <c r="BR970" s="23"/>
      <c r="BS970" s="23"/>
      <c r="BT970" s="23"/>
      <c r="BU970" s="23"/>
      <c r="BV970" s="23"/>
      <c r="BW970" s="23"/>
      <c r="BX970" s="23"/>
      <c r="BY970" s="23"/>
      <c r="BZ970" s="23"/>
      <c r="CA970" s="23"/>
      <c r="CB970" s="23"/>
      <c r="CC970" s="23"/>
      <c r="CD970" s="23"/>
      <c r="CE970" s="23"/>
      <c r="CF970" s="23"/>
      <c r="CG970" s="23"/>
      <c r="CH970" s="23"/>
      <c r="CI970" s="23"/>
      <c r="CJ970" s="23"/>
      <c r="CK970" s="23"/>
      <c r="CL970" s="23"/>
      <c r="CM970" s="23"/>
      <c r="CN970" s="23"/>
      <c r="CO970" s="23"/>
      <c r="CP970" s="23"/>
      <c r="CQ970" s="23"/>
      <c r="CR970" s="23"/>
      <c r="CS970" s="23"/>
      <c r="CT970" s="23"/>
      <c r="CU970" s="23"/>
      <c r="CV970" s="23"/>
      <c r="CW970" s="23"/>
      <c r="CX970" s="23"/>
      <c r="CY970" s="23"/>
      <c r="CZ970" s="23"/>
      <c r="DA970" s="23"/>
      <c r="DB970" s="23"/>
      <c r="DC970" s="23"/>
      <c r="DD970" s="23"/>
      <c r="DE970" s="23"/>
      <c r="DF970" s="23"/>
      <c r="DG970" s="23"/>
      <c r="DH970" s="23"/>
      <c r="DI970" s="23"/>
      <c r="DJ970" s="23"/>
      <c r="DK970" s="23"/>
      <c r="DL970" s="23"/>
      <c r="DM970" s="23"/>
      <c r="DN970" s="23"/>
      <c r="DO970" s="23"/>
      <c r="DP970" s="23"/>
      <c r="DQ970" s="23"/>
      <c r="DR970" s="23"/>
      <c r="DS970" s="23"/>
      <c r="DT970" s="23"/>
      <c r="DU970" s="23"/>
      <c r="DV970" s="23"/>
      <c r="DW970" s="23"/>
      <c r="DX970" s="23"/>
      <c r="DY970" s="23"/>
      <c r="DZ970" s="23"/>
      <c r="EA970" s="23"/>
      <c r="EB970" s="23"/>
      <c r="EC970" s="23"/>
      <c r="ED970" s="23"/>
      <c r="EE970" s="23"/>
      <c r="EF970" s="23"/>
      <c r="EG970" s="23"/>
      <c r="EH970" s="23"/>
      <c r="EI970" s="23"/>
      <c r="EJ970" s="23"/>
      <c r="EK970" s="23"/>
      <c r="EL970" s="23"/>
      <c r="EM970" s="23"/>
      <c r="EN970" s="23"/>
      <c r="EO970" s="23"/>
      <c r="EP970" s="23"/>
      <c r="EQ970" s="23"/>
      <c r="ER970" s="23"/>
      <c r="ES970" s="23"/>
      <c r="ET970" s="23"/>
      <c r="EU970" s="23"/>
      <c r="EV970" s="23"/>
      <c r="EW970" s="23"/>
      <c r="EX970" s="23"/>
      <c r="EY970" s="23"/>
      <c r="EZ970" s="23"/>
      <c r="FA970" s="23"/>
      <c r="FB970" s="23"/>
      <c r="FC970" s="23"/>
      <c r="FD970" s="23"/>
      <c r="FE970" s="23"/>
      <c r="FF970" s="23"/>
      <c r="FG970" s="23"/>
      <c r="FH970" s="23"/>
      <c r="FI970" s="23"/>
      <c r="FJ970" s="23"/>
      <c r="FK970" s="23"/>
      <c r="FL970" s="23"/>
      <c r="FM970" s="23"/>
      <c r="FN970" s="23"/>
      <c r="FO970" s="23"/>
      <c r="FP970" s="23"/>
      <c r="FQ970" s="23"/>
      <c r="FR970" s="23"/>
      <c r="FS970" s="23"/>
      <c r="FT970" s="23"/>
      <c r="FU970" s="23"/>
      <c r="FV970" s="23"/>
      <c r="FW970" s="23"/>
      <c r="FX970" s="23"/>
      <c r="FY970" s="23"/>
      <c r="FZ970" s="23"/>
      <c r="GA970" s="23"/>
      <c r="GB970" s="23"/>
      <c r="GC970" s="23"/>
      <c r="GD970" s="23"/>
      <c r="GE970" s="23"/>
      <c r="GF970" s="23"/>
      <c r="GG970" s="23"/>
      <c r="GH970" s="23"/>
      <c r="GI970" s="23"/>
    </row>
    <row r="971" spans="1:191" x14ac:dyDescent="0.35">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3"/>
      <c r="BD971" s="23"/>
      <c r="BE971" s="23"/>
      <c r="BF971" s="23"/>
      <c r="BG971" s="23"/>
      <c r="BH971" s="23"/>
      <c r="BI971" s="23"/>
      <c r="BJ971" s="23"/>
      <c r="BK971" s="23"/>
      <c r="BL971" s="23"/>
      <c r="BM971" s="23"/>
      <c r="BN971" s="23"/>
      <c r="BO971" s="23"/>
      <c r="BP971" s="23"/>
      <c r="BQ971" s="23"/>
      <c r="BR971" s="23"/>
      <c r="BS971" s="23"/>
      <c r="BT971" s="23"/>
      <c r="BU971" s="23"/>
      <c r="BV971" s="23"/>
      <c r="BW971" s="23"/>
      <c r="BX971" s="23"/>
      <c r="BY971" s="23"/>
      <c r="BZ971" s="23"/>
      <c r="CA971" s="23"/>
      <c r="CB971" s="23"/>
      <c r="CC971" s="23"/>
      <c r="CD971" s="23"/>
      <c r="CE971" s="23"/>
      <c r="CF971" s="23"/>
      <c r="CG971" s="23"/>
      <c r="CH971" s="23"/>
      <c r="CI971" s="23"/>
      <c r="CJ971" s="23"/>
      <c r="CK971" s="23"/>
      <c r="CL971" s="23"/>
      <c r="CM971" s="23"/>
      <c r="CN971" s="23"/>
      <c r="CO971" s="23"/>
      <c r="CP971" s="23"/>
      <c r="CQ971" s="23"/>
      <c r="CR971" s="23"/>
      <c r="CS971" s="23"/>
      <c r="CT971" s="23"/>
      <c r="CU971" s="23"/>
      <c r="CV971" s="23"/>
      <c r="CW971" s="23"/>
      <c r="CX971" s="23"/>
      <c r="CY971" s="23"/>
      <c r="CZ971" s="23"/>
      <c r="DA971" s="23"/>
      <c r="DB971" s="23"/>
      <c r="DC971" s="23"/>
      <c r="DD971" s="23"/>
      <c r="DE971" s="23"/>
      <c r="DF971" s="23"/>
      <c r="DG971" s="23"/>
      <c r="DH971" s="23"/>
      <c r="DI971" s="23"/>
      <c r="DJ971" s="23"/>
      <c r="DK971" s="23"/>
      <c r="DL971" s="23"/>
      <c r="DM971" s="23"/>
      <c r="DN971" s="23"/>
      <c r="DO971" s="23"/>
      <c r="DP971" s="23"/>
      <c r="DQ971" s="23"/>
      <c r="DR971" s="23"/>
      <c r="DS971" s="23"/>
      <c r="DT971" s="23"/>
      <c r="DU971" s="23"/>
      <c r="DV971" s="23"/>
      <c r="DW971" s="23"/>
      <c r="DX971" s="23"/>
      <c r="DY971" s="23"/>
      <c r="DZ971" s="23"/>
      <c r="EA971" s="23"/>
      <c r="EB971" s="23"/>
      <c r="EC971" s="23"/>
      <c r="ED971" s="23"/>
      <c r="EE971" s="23"/>
      <c r="EF971" s="23"/>
      <c r="EG971" s="23"/>
      <c r="EH971" s="23"/>
      <c r="EI971" s="23"/>
      <c r="EJ971" s="23"/>
      <c r="EK971" s="23"/>
      <c r="EL971" s="23"/>
      <c r="EM971" s="23"/>
      <c r="EN971" s="23"/>
      <c r="EO971" s="23"/>
      <c r="EP971" s="23"/>
      <c r="EQ971" s="23"/>
      <c r="ER971" s="23"/>
      <c r="ES971" s="23"/>
      <c r="ET971" s="23"/>
      <c r="EU971" s="23"/>
      <c r="EV971" s="23"/>
      <c r="EW971" s="23"/>
      <c r="EX971" s="23"/>
      <c r="EY971" s="23"/>
      <c r="EZ971" s="23"/>
      <c r="FA971" s="23"/>
      <c r="FB971" s="23"/>
      <c r="FC971" s="23"/>
      <c r="FD971" s="23"/>
      <c r="FE971" s="23"/>
      <c r="FF971" s="23"/>
      <c r="FG971" s="23"/>
      <c r="FH971" s="23"/>
      <c r="FI971" s="23"/>
      <c r="FJ971" s="23"/>
      <c r="FK971" s="23"/>
      <c r="FL971" s="23"/>
      <c r="FM971" s="23"/>
      <c r="FN971" s="23"/>
      <c r="FO971" s="23"/>
      <c r="FP971" s="23"/>
      <c r="FQ971" s="23"/>
      <c r="FR971" s="23"/>
      <c r="FS971" s="23"/>
      <c r="FT971" s="23"/>
      <c r="FU971" s="23"/>
      <c r="FV971" s="23"/>
      <c r="FW971" s="23"/>
      <c r="FX971" s="23"/>
      <c r="FY971" s="23"/>
      <c r="FZ971" s="23"/>
      <c r="GA971" s="23"/>
      <c r="GB971" s="23"/>
      <c r="GC971" s="23"/>
      <c r="GD971" s="23"/>
      <c r="GE971" s="23"/>
      <c r="GF971" s="23"/>
      <c r="GG971" s="23"/>
      <c r="GH971" s="23"/>
      <c r="GI971" s="23"/>
    </row>
    <row r="972" spans="1:191" x14ac:dyDescent="0.35">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3"/>
      <c r="BD972" s="23"/>
      <c r="BE972" s="23"/>
      <c r="BF972" s="23"/>
      <c r="BG972" s="23"/>
      <c r="BH972" s="23"/>
      <c r="BI972" s="23"/>
      <c r="BJ972" s="23"/>
      <c r="BK972" s="23"/>
      <c r="BL972" s="23"/>
      <c r="BM972" s="23"/>
      <c r="BN972" s="23"/>
      <c r="BO972" s="23"/>
      <c r="BP972" s="23"/>
      <c r="BQ972" s="23"/>
      <c r="BR972" s="23"/>
      <c r="BS972" s="23"/>
      <c r="BT972" s="23"/>
      <c r="BU972" s="23"/>
      <c r="BV972" s="23"/>
      <c r="BW972" s="23"/>
      <c r="BX972" s="23"/>
      <c r="BY972" s="23"/>
      <c r="BZ972" s="23"/>
      <c r="CA972" s="23"/>
      <c r="CB972" s="23"/>
      <c r="CC972" s="23"/>
      <c r="CD972" s="23"/>
      <c r="CE972" s="23"/>
      <c r="CF972" s="23"/>
      <c r="CG972" s="23"/>
      <c r="CH972" s="23"/>
      <c r="CI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c r="EC972" s="23"/>
      <c r="ED972" s="23"/>
      <c r="EE972" s="23"/>
      <c r="EF972" s="23"/>
      <c r="EG972" s="23"/>
      <c r="EH972" s="23"/>
      <c r="EI972" s="23"/>
      <c r="EJ972" s="23"/>
      <c r="EK972" s="23"/>
      <c r="EL972" s="23"/>
      <c r="EM972" s="23"/>
      <c r="EN972" s="23"/>
      <c r="EO972" s="23"/>
      <c r="EP972" s="23"/>
      <c r="EQ972" s="23"/>
      <c r="ER972" s="23"/>
      <c r="ES972" s="23"/>
      <c r="ET972" s="23"/>
      <c r="EU972" s="23"/>
      <c r="EV972" s="23"/>
      <c r="EW972" s="23"/>
      <c r="EX972" s="23"/>
      <c r="EY972" s="23"/>
      <c r="EZ972" s="23"/>
      <c r="FA972" s="23"/>
      <c r="FB972" s="23"/>
      <c r="FC972" s="23"/>
      <c r="FD972" s="23"/>
      <c r="FE972" s="23"/>
      <c r="FF972" s="23"/>
      <c r="FG972" s="23"/>
      <c r="FH972" s="23"/>
      <c r="FI972" s="23"/>
      <c r="FJ972" s="23"/>
      <c r="FK972" s="23"/>
      <c r="FL972" s="23"/>
      <c r="FM972" s="23"/>
      <c r="FN972" s="23"/>
      <c r="FO972" s="23"/>
      <c r="FP972" s="23"/>
      <c r="FQ972" s="23"/>
      <c r="FR972" s="23"/>
      <c r="FS972" s="23"/>
      <c r="FT972" s="23"/>
      <c r="FU972" s="23"/>
      <c r="FV972" s="23"/>
      <c r="FW972" s="23"/>
      <c r="FX972" s="23"/>
      <c r="FY972" s="23"/>
      <c r="FZ972" s="23"/>
      <c r="GA972" s="23"/>
      <c r="GB972" s="23"/>
      <c r="GC972" s="23"/>
      <c r="GD972" s="23"/>
      <c r="GE972" s="23"/>
      <c r="GF972" s="23"/>
      <c r="GG972" s="23"/>
      <c r="GH972" s="23"/>
      <c r="GI972" s="23"/>
    </row>
    <row r="973" spans="1:191" x14ac:dyDescent="0.35">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3"/>
      <c r="BD973" s="23"/>
      <c r="BE973" s="23"/>
      <c r="BF973" s="23"/>
      <c r="BG973" s="23"/>
      <c r="BH973" s="23"/>
      <c r="BI973" s="23"/>
      <c r="BJ973" s="23"/>
      <c r="BK973" s="23"/>
      <c r="BL973" s="23"/>
      <c r="BM973" s="23"/>
      <c r="BN973" s="23"/>
      <c r="BO973" s="23"/>
      <c r="BP973" s="23"/>
      <c r="BQ973" s="23"/>
      <c r="BR973" s="23"/>
      <c r="BS973" s="23"/>
      <c r="BT973" s="23"/>
      <c r="BU973" s="23"/>
      <c r="BV973" s="23"/>
      <c r="BW973" s="23"/>
      <c r="BX973" s="23"/>
      <c r="BY973" s="23"/>
      <c r="BZ973" s="23"/>
      <c r="CA973" s="23"/>
      <c r="CB973" s="23"/>
      <c r="CC973" s="23"/>
      <c r="CD973" s="23"/>
      <c r="CE973" s="23"/>
      <c r="CF973" s="23"/>
      <c r="CG973" s="23"/>
      <c r="CH973" s="23"/>
      <c r="CI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c r="EC973" s="23"/>
      <c r="ED973" s="23"/>
      <c r="EE973" s="23"/>
      <c r="EF973" s="23"/>
      <c r="EG973" s="23"/>
      <c r="EH973" s="23"/>
      <c r="EI973" s="23"/>
      <c r="EJ973" s="23"/>
      <c r="EK973" s="23"/>
      <c r="EL973" s="23"/>
      <c r="EM973" s="23"/>
      <c r="EN973" s="23"/>
      <c r="EO973" s="23"/>
      <c r="EP973" s="23"/>
      <c r="EQ973" s="23"/>
      <c r="ER973" s="23"/>
      <c r="ES973" s="23"/>
      <c r="ET973" s="23"/>
      <c r="EU973" s="23"/>
      <c r="EV973" s="23"/>
      <c r="EW973" s="23"/>
      <c r="EX973" s="23"/>
      <c r="EY973" s="23"/>
      <c r="EZ973" s="23"/>
      <c r="FA973" s="23"/>
      <c r="FB973" s="23"/>
      <c r="FC973" s="23"/>
      <c r="FD973" s="23"/>
      <c r="FE973" s="23"/>
      <c r="FF973" s="23"/>
      <c r="FG973" s="23"/>
      <c r="FH973" s="23"/>
      <c r="FI973" s="23"/>
      <c r="FJ973" s="23"/>
      <c r="FK973" s="23"/>
      <c r="FL973" s="23"/>
      <c r="FM973" s="23"/>
      <c r="FN973" s="23"/>
      <c r="FO973" s="23"/>
      <c r="FP973" s="23"/>
      <c r="FQ973" s="23"/>
      <c r="FR973" s="23"/>
      <c r="FS973" s="23"/>
      <c r="FT973" s="23"/>
      <c r="FU973" s="23"/>
      <c r="FV973" s="23"/>
      <c r="FW973" s="23"/>
      <c r="FX973" s="23"/>
      <c r="FY973" s="23"/>
      <c r="FZ973" s="23"/>
      <c r="GA973" s="23"/>
      <c r="GB973" s="23"/>
      <c r="GC973" s="23"/>
      <c r="GD973" s="23"/>
      <c r="GE973" s="23"/>
      <c r="GF973" s="23"/>
      <c r="GG973" s="23"/>
      <c r="GH973" s="23"/>
      <c r="GI973" s="23"/>
    </row>
    <row r="974" spans="1:191" x14ac:dyDescent="0.35">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3"/>
      <c r="BD974" s="23"/>
      <c r="BE974" s="23"/>
      <c r="BF974" s="23"/>
      <c r="BG974" s="23"/>
      <c r="BH974" s="23"/>
      <c r="BI974" s="23"/>
      <c r="BJ974" s="23"/>
      <c r="BK974" s="23"/>
      <c r="BL974" s="23"/>
      <c r="BM974" s="23"/>
      <c r="BN974" s="23"/>
      <c r="BO974" s="23"/>
      <c r="BP974" s="23"/>
      <c r="BQ974" s="23"/>
      <c r="BR974" s="23"/>
      <c r="BS974" s="23"/>
      <c r="BT974" s="23"/>
      <c r="BU974" s="23"/>
      <c r="BV974" s="23"/>
      <c r="BW974" s="23"/>
      <c r="BX974" s="23"/>
      <c r="BY974" s="23"/>
      <c r="BZ974" s="23"/>
      <c r="CA974" s="23"/>
      <c r="CB974" s="23"/>
      <c r="CC974" s="23"/>
      <c r="CD974" s="23"/>
      <c r="CE974" s="23"/>
      <c r="CF974" s="23"/>
      <c r="CG974" s="23"/>
      <c r="CH974" s="23"/>
      <c r="CI974" s="2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23"/>
      <c r="DH974" s="23"/>
      <c r="DI974" s="23"/>
      <c r="DJ974" s="23"/>
      <c r="DK974" s="23"/>
      <c r="DL974" s="23"/>
      <c r="DM974" s="23"/>
      <c r="DN974" s="23"/>
      <c r="DO974" s="23"/>
      <c r="DP974" s="23"/>
      <c r="DQ974" s="23"/>
      <c r="DR974" s="23"/>
      <c r="DS974" s="23"/>
      <c r="DT974" s="23"/>
      <c r="DU974" s="23"/>
      <c r="DV974" s="23"/>
      <c r="DW974" s="23"/>
      <c r="DX974" s="23"/>
      <c r="DY974" s="23"/>
      <c r="DZ974" s="23"/>
      <c r="EA974" s="23"/>
      <c r="EB974" s="23"/>
      <c r="EC974" s="23"/>
      <c r="ED974" s="23"/>
      <c r="EE974" s="23"/>
      <c r="EF974" s="23"/>
      <c r="EG974" s="23"/>
      <c r="EH974" s="23"/>
      <c r="EI974" s="23"/>
      <c r="EJ974" s="23"/>
      <c r="EK974" s="23"/>
      <c r="EL974" s="23"/>
      <c r="EM974" s="23"/>
      <c r="EN974" s="23"/>
      <c r="EO974" s="23"/>
      <c r="EP974" s="23"/>
      <c r="EQ974" s="23"/>
      <c r="ER974" s="23"/>
      <c r="ES974" s="23"/>
      <c r="ET974" s="23"/>
      <c r="EU974" s="23"/>
      <c r="EV974" s="23"/>
      <c r="EW974" s="23"/>
      <c r="EX974" s="23"/>
      <c r="EY974" s="23"/>
      <c r="EZ974" s="23"/>
      <c r="FA974" s="23"/>
      <c r="FB974" s="23"/>
      <c r="FC974" s="23"/>
      <c r="FD974" s="23"/>
      <c r="FE974" s="23"/>
      <c r="FF974" s="23"/>
      <c r="FG974" s="23"/>
      <c r="FH974" s="23"/>
      <c r="FI974" s="23"/>
      <c r="FJ974" s="23"/>
      <c r="FK974" s="23"/>
      <c r="FL974" s="23"/>
      <c r="FM974" s="23"/>
      <c r="FN974" s="23"/>
      <c r="FO974" s="23"/>
      <c r="FP974" s="23"/>
      <c r="FQ974" s="23"/>
      <c r="FR974" s="23"/>
      <c r="FS974" s="23"/>
      <c r="FT974" s="23"/>
      <c r="FU974" s="23"/>
      <c r="FV974" s="23"/>
      <c r="FW974" s="23"/>
      <c r="FX974" s="23"/>
      <c r="FY974" s="23"/>
      <c r="FZ974" s="23"/>
      <c r="GA974" s="23"/>
      <c r="GB974" s="23"/>
      <c r="GC974" s="23"/>
      <c r="GD974" s="23"/>
      <c r="GE974" s="23"/>
      <c r="GF974" s="23"/>
      <c r="GG974" s="23"/>
      <c r="GH974" s="23"/>
      <c r="GI974" s="23"/>
    </row>
    <row r="975" spans="1:191" x14ac:dyDescent="0.35">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3"/>
      <c r="BD975" s="23"/>
      <c r="BE975" s="23"/>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c r="CB975" s="23"/>
      <c r="CC975" s="23"/>
      <c r="CD975" s="23"/>
      <c r="CE975" s="23"/>
      <c r="CF975" s="23"/>
      <c r="CG975" s="23"/>
      <c r="CH975" s="23"/>
      <c r="CI975" s="23"/>
      <c r="CJ975" s="23"/>
      <c r="CK975" s="23"/>
      <c r="CL975" s="23"/>
      <c r="CM975" s="23"/>
      <c r="CN975" s="23"/>
      <c r="CO975" s="23"/>
      <c r="CP975" s="23"/>
      <c r="CQ975" s="23"/>
      <c r="CR975" s="23"/>
      <c r="CS975" s="23"/>
      <c r="CT975" s="23"/>
      <c r="CU975" s="23"/>
      <c r="CV975" s="23"/>
      <c r="CW975" s="23"/>
      <c r="CX975" s="23"/>
      <c r="CY975" s="23"/>
      <c r="CZ975" s="23"/>
      <c r="DA975" s="23"/>
      <c r="DB975" s="23"/>
      <c r="DC975" s="23"/>
      <c r="DD975" s="23"/>
      <c r="DE975" s="23"/>
      <c r="DF975" s="23"/>
      <c r="DG975" s="23"/>
      <c r="DH975" s="23"/>
      <c r="DI975" s="23"/>
      <c r="DJ975" s="23"/>
      <c r="DK975" s="23"/>
      <c r="DL975" s="23"/>
      <c r="DM975" s="23"/>
      <c r="DN975" s="23"/>
      <c r="DO975" s="23"/>
      <c r="DP975" s="23"/>
      <c r="DQ975" s="23"/>
      <c r="DR975" s="23"/>
      <c r="DS975" s="23"/>
      <c r="DT975" s="23"/>
      <c r="DU975" s="23"/>
      <c r="DV975" s="23"/>
      <c r="DW975" s="23"/>
      <c r="DX975" s="23"/>
      <c r="DY975" s="23"/>
      <c r="DZ975" s="23"/>
      <c r="EA975" s="23"/>
      <c r="EB975" s="23"/>
      <c r="EC975" s="23"/>
      <c r="ED975" s="23"/>
      <c r="EE975" s="23"/>
      <c r="EF975" s="23"/>
      <c r="EG975" s="23"/>
      <c r="EH975" s="23"/>
      <c r="EI975" s="23"/>
      <c r="EJ975" s="23"/>
      <c r="EK975" s="23"/>
      <c r="EL975" s="23"/>
      <c r="EM975" s="23"/>
      <c r="EN975" s="23"/>
      <c r="EO975" s="23"/>
      <c r="EP975" s="23"/>
      <c r="EQ975" s="23"/>
      <c r="ER975" s="23"/>
      <c r="ES975" s="23"/>
      <c r="ET975" s="23"/>
      <c r="EU975" s="23"/>
      <c r="EV975" s="23"/>
      <c r="EW975" s="23"/>
      <c r="EX975" s="23"/>
      <c r="EY975" s="23"/>
      <c r="EZ975" s="23"/>
      <c r="FA975" s="23"/>
      <c r="FB975" s="23"/>
      <c r="FC975" s="23"/>
      <c r="FD975" s="23"/>
      <c r="FE975" s="23"/>
      <c r="FF975" s="23"/>
      <c r="FG975" s="23"/>
      <c r="FH975" s="23"/>
      <c r="FI975" s="23"/>
      <c r="FJ975" s="23"/>
      <c r="FK975" s="23"/>
      <c r="FL975" s="23"/>
      <c r="FM975" s="23"/>
      <c r="FN975" s="23"/>
      <c r="FO975" s="23"/>
      <c r="FP975" s="23"/>
      <c r="FQ975" s="23"/>
      <c r="FR975" s="23"/>
      <c r="FS975" s="23"/>
      <c r="FT975" s="23"/>
      <c r="FU975" s="23"/>
      <c r="FV975" s="23"/>
      <c r="FW975" s="23"/>
      <c r="FX975" s="23"/>
      <c r="FY975" s="23"/>
      <c r="FZ975" s="23"/>
      <c r="GA975" s="23"/>
      <c r="GB975" s="23"/>
      <c r="GC975" s="23"/>
      <c r="GD975" s="23"/>
      <c r="GE975" s="23"/>
      <c r="GF975" s="23"/>
      <c r="GG975" s="23"/>
      <c r="GH975" s="23"/>
      <c r="GI975" s="23"/>
    </row>
    <row r="976" spans="1:191" x14ac:dyDescent="0.35">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3"/>
      <c r="BD976" s="23"/>
      <c r="BE976" s="23"/>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c r="CB976" s="23"/>
      <c r="CC976" s="23"/>
      <c r="CD976" s="23"/>
      <c r="CE976" s="23"/>
      <c r="CF976" s="23"/>
      <c r="CG976" s="23"/>
      <c r="CH976" s="23"/>
      <c r="CI976" s="23"/>
      <c r="CJ976" s="23"/>
      <c r="CK976" s="23"/>
      <c r="CL976" s="23"/>
      <c r="CM976" s="23"/>
      <c r="CN976" s="23"/>
      <c r="CO976" s="23"/>
      <c r="CP976" s="23"/>
      <c r="CQ976" s="23"/>
      <c r="CR976" s="23"/>
      <c r="CS976" s="23"/>
      <c r="CT976" s="23"/>
      <c r="CU976" s="23"/>
      <c r="CV976" s="23"/>
      <c r="CW976" s="23"/>
      <c r="CX976" s="23"/>
      <c r="CY976" s="23"/>
      <c r="CZ976" s="23"/>
      <c r="DA976" s="23"/>
      <c r="DB976" s="23"/>
      <c r="DC976" s="23"/>
      <c r="DD976" s="23"/>
      <c r="DE976" s="23"/>
      <c r="DF976" s="23"/>
      <c r="DG976" s="23"/>
      <c r="DH976" s="23"/>
      <c r="DI976" s="23"/>
      <c r="DJ976" s="23"/>
      <c r="DK976" s="23"/>
      <c r="DL976" s="23"/>
      <c r="DM976" s="23"/>
      <c r="DN976" s="23"/>
      <c r="DO976" s="23"/>
      <c r="DP976" s="23"/>
      <c r="DQ976" s="23"/>
      <c r="DR976" s="23"/>
      <c r="DS976" s="23"/>
      <c r="DT976" s="23"/>
      <c r="DU976" s="23"/>
      <c r="DV976" s="23"/>
      <c r="DW976" s="23"/>
      <c r="DX976" s="23"/>
      <c r="DY976" s="23"/>
      <c r="DZ976" s="23"/>
      <c r="EA976" s="23"/>
      <c r="EB976" s="23"/>
      <c r="EC976" s="23"/>
      <c r="ED976" s="23"/>
      <c r="EE976" s="23"/>
      <c r="EF976" s="23"/>
      <c r="EG976" s="23"/>
      <c r="EH976" s="23"/>
      <c r="EI976" s="23"/>
      <c r="EJ976" s="23"/>
      <c r="EK976" s="23"/>
      <c r="EL976" s="23"/>
      <c r="EM976" s="23"/>
      <c r="EN976" s="23"/>
      <c r="EO976" s="23"/>
      <c r="EP976" s="23"/>
      <c r="EQ976" s="23"/>
      <c r="ER976" s="23"/>
      <c r="ES976" s="23"/>
      <c r="ET976" s="23"/>
      <c r="EU976" s="23"/>
      <c r="EV976" s="23"/>
      <c r="EW976" s="23"/>
      <c r="EX976" s="23"/>
      <c r="EY976" s="23"/>
      <c r="EZ976" s="23"/>
      <c r="FA976" s="23"/>
      <c r="FB976" s="23"/>
      <c r="FC976" s="23"/>
      <c r="FD976" s="23"/>
      <c r="FE976" s="23"/>
      <c r="FF976" s="23"/>
      <c r="FG976" s="23"/>
      <c r="FH976" s="23"/>
      <c r="FI976" s="23"/>
      <c r="FJ976" s="23"/>
      <c r="FK976" s="23"/>
      <c r="FL976" s="23"/>
      <c r="FM976" s="23"/>
      <c r="FN976" s="23"/>
      <c r="FO976" s="23"/>
      <c r="FP976" s="23"/>
      <c r="FQ976" s="23"/>
      <c r="FR976" s="23"/>
      <c r="FS976" s="23"/>
      <c r="FT976" s="23"/>
      <c r="FU976" s="23"/>
      <c r="FV976" s="23"/>
      <c r="FW976" s="23"/>
      <c r="FX976" s="23"/>
      <c r="FY976" s="23"/>
      <c r="FZ976" s="23"/>
      <c r="GA976" s="23"/>
      <c r="GB976" s="23"/>
      <c r="GC976" s="23"/>
      <c r="GD976" s="23"/>
      <c r="GE976" s="23"/>
      <c r="GF976" s="23"/>
      <c r="GG976" s="23"/>
      <c r="GH976" s="23"/>
      <c r="GI976" s="23"/>
    </row>
    <row r="977" spans="1:191" x14ac:dyDescent="0.35">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3"/>
      <c r="BD977" s="23"/>
      <c r="BE977" s="23"/>
      <c r="BF977" s="23"/>
      <c r="BG977" s="23"/>
      <c r="BH977" s="23"/>
      <c r="BI977" s="23"/>
      <c r="BJ977" s="23"/>
      <c r="BK977" s="23"/>
      <c r="BL977" s="23"/>
      <c r="BM977" s="23"/>
      <c r="BN977" s="23"/>
      <c r="BO977" s="23"/>
      <c r="BP977" s="23"/>
      <c r="BQ977" s="23"/>
      <c r="BR977" s="23"/>
      <c r="BS977" s="23"/>
      <c r="BT977" s="23"/>
      <c r="BU977" s="23"/>
      <c r="BV977" s="23"/>
      <c r="BW977" s="23"/>
      <c r="BX977" s="23"/>
      <c r="BY977" s="23"/>
      <c r="BZ977" s="23"/>
      <c r="CA977" s="23"/>
      <c r="CB977" s="23"/>
      <c r="CC977" s="23"/>
      <c r="CD977" s="23"/>
      <c r="CE977" s="23"/>
      <c r="CF977" s="23"/>
      <c r="CG977" s="23"/>
      <c r="CH977" s="23"/>
      <c r="CI977" s="23"/>
      <c r="CJ977" s="23"/>
      <c r="CK977" s="23"/>
      <c r="CL977" s="23"/>
      <c r="CM977" s="23"/>
      <c r="CN977" s="23"/>
      <c r="CO977" s="23"/>
      <c r="CP977" s="23"/>
      <c r="CQ977" s="23"/>
      <c r="CR977" s="23"/>
      <c r="CS977" s="23"/>
      <c r="CT977" s="23"/>
      <c r="CU977" s="23"/>
      <c r="CV977" s="23"/>
      <c r="CW977" s="23"/>
      <c r="CX977" s="23"/>
      <c r="CY977" s="23"/>
      <c r="CZ977" s="23"/>
      <c r="DA977" s="23"/>
      <c r="DB977" s="23"/>
      <c r="DC977" s="23"/>
      <c r="DD977" s="23"/>
      <c r="DE977" s="23"/>
      <c r="DF977" s="23"/>
      <c r="DG977" s="23"/>
      <c r="DH977" s="23"/>
      <c r="DI977" s="23"/>
      <c r="DJ977" s="23"/>
      <c r="DK977" s="23"/>
      <c r="DL977" s="23"/>
      <c r="DM977" s="23"/>
      <c r="DN977" s="23"/>
      <c r="DO977" s="23"/>
      <c r="DP977" s="23"/>
      <c r="DQ977" s="23"/>
      <c r="DR977" s="23"/>
      <c r="DS977" s="23"/>
      <c r="DT977" s="23"/>
      <c r="DU977" s="23"/>
      <c r="DV977" s="23"/>
      <c r="DW977" s="23"/>
      <c r="DX977" s="23"/>
      <c r="DY977" s="23"/>
      <c r="DZ977" s="23"/>
      <c r="EA977" s="23"/>
      <c r="EB977" s="23"/>
      <c r="EC977" s="23"/>
      <c r="ED977" s="23"/>
      <c r="EE977" s="23"/>
      <c r="EF977" s="23"/>
      <c r="EG977" s="23"/>
      <c r="EH977" s="23"/>
      <c r="EI977" s="23"/>
      <c r="EJ977" s="23"/>
      <c r="EK977" s="23"/>
      <c r="EL977" s="23"/>
      <c r="EM977" s="23"/>
      <c r="EN977" s="23"/>
      <c r="EO977" s="23"/>
      <c r="EP977" s="23"/>
      <c r="EQ977" s="23"/>
      <c r="ER977" s="23"/>
      <c r="ES977" s="23"/>
      <c r="ET977" s="23"/>
      <c r="EU977" s="23"/>
      <c r="EV977" s="23"/>
      <c r="EW977" s="23"/>
      <c r="EX977" s="23"/>
      <c r="EY977" s="23"/>
      <c r="EZ977" s="23"/>
      <c r="FA977" s="23"/>
      <c r="FB977" s="23"/>
      <c r="FC977" s="23"/>
      <c r="FD977" s="23"/>
      <c r="FE977" s="23"/>
      <c r="FF977" s="23"/>
      <c r="FG977" s="23"/>
      <c r="FH977" s="23"/>
      <c r="FI977" s="23"/>
      <c r="FJ977" s="23"/>
      <c r="FK977" s="23"/>
      <c r="FL977" s="23"/>
      <c r="FM977" s="23"/>
      <c r="FN977" s="23"/>
      <c r="FO977" s="23"/>
      <c r="FP977" s="23"/>
      <c r="FQ977" s="23"/>
      <c r="FR977" s="23"/>
      <c r="FS977" s="23"/>
      <c r="FT977" s="23"/>
      <c r="FU977" s="23"/>
      <c r="FV977" s="23"/>
      <c r="FW977" s="23"/>
      <c r="FX977" s="23"/>
      <c r="FY977" s="23"/>
      <c r="FZ977" s="23"/>
      <c r="GA977" s="23"/>
      <c r="GB977" s="23"/>
      <c r="GC977" s="23"/>
      <c r="GD977" s="23"/>
      <c r="GE977" s="23"/>
      <c r="GF977" s="23"/>
      <c r="GG977" s="23"/>
      <c r="GH977" s="23"/>
      <c r="GI977" s="23"/>
    </row>
    <row r="978" spans="1:191" x14ac:dyDescent="0.35">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3"/>
      <c r="BD978" s="23"/>
      <c r="BE978" s="23"/>
      <c r="BF978" s="23"/>
      <c r="BG978" s="23"/>
      <c r="BH978" s="23"/>
      <c r="BI978" s="23"/>
      <c r="BJ978" s="23"/>
      <c r="BK978" s="23"/>
      <c r="BL978" s="23"/>
      <c r="BM978" s="23"/>
      <c r="BN978" s="23"/>
      <c r="BO978" s="23"/>
      <c r="BP978" s="23"/>
      <c r="BQ978" s="23"/>
      <c r="BR978" s="23"/>
      <c r="BS978" s="23"/>
      <c r="BT978" s="23"/>
      <c r="BU978" s="23"/>
      <c r="BV978" s="23"/>
      <c r="BW978" s="23"/>
      <c r="BX978" s="23"/>
      <c r="BY978" s="23"/>
      <c r="BZ978" s="23"/>
      <c r="CA978" s="23"/>
      <c r="CB978" s="23"/>
      <c r="CC978" s="23"/>
      <c r="CD978" s="23"/>
      <c r="CE978" s="23"/>
      <c r="CF978" s="23"/>
      <c r="CG978" s="23"/>
      <c r="CH978" s="23"/>
      <c r="CI978" s="23"/>
      <c r="CJ978" s="23"/>
      <c r="CK978" s="23"/>
      <c r="CL978" s="23"/>
      <c r="CM978" s="23"/>
      <c r="CN978" s="23"/>
      <c r="CO978" s="23"/>
      <c r="CP978" s="23"/>
      <c r="CQ978" s="23"/>
      <c r="CR978" s="23"/>
      <c r="CS978" s="23"/>
      <c r="CT978" s="23"/>
      <c r="CU978" s="23"/>
      <c r="CV978" s="23"/>
      <c r="CW978" s="23"/>
      <c r="CX978" s="23"/>
      <c r="CY978" s="23"/>
      <c r="CZ978" s="23"/>
      <c r="DA978" s="23"/>
      <c r="DB978" s="23"/>
      <c r="DC978" s="23"/>
      <c r="DD978" s="23"/>
      <c r="DE978" s="23"/>
      <c r="DF978" s="23"/>
      <c r="DG978" s="23"/>
      <c r="DH978" s="23"/>
      <c r="DI978" s="23"/>
      <c r="DJ978" s="23"/>
      <c r="DK978" s="23"/>
      <c r="DL978" s="23"/>
      <c r="DM978" s="23"/>
      <c r="DN978" s="23"/>
      <c r="DO978" s="23"/>
      <c r="DP978" s="23"/>
      <c r="DQ978" s="23"/>
      <c r="DR978" s="23"/>
      <c r="DS978" s="23"/>
      <c r="DT978" s="23"/>
      <c r="DU978" s="23"/>
      <c r="DV978" s="23"/>
      <c r="DW978" s="23"/>
      <c r="DX978" s="23"/>
      <c r="DY978" s="23"/>
      <c r="DZ978" s="23"/>
      <c r="EA978" s="23"/>
      <c r="EB978" s="23"/>
      <c r="EC978" s="23"/>
      <c r="ED978" s="23"/>
      <c r="EE978" s="23"/>
      <c r="EF978" s="23"/>
      <c r="EG978" s="23"/>
      <c r="EH978" s="23"/>
      <c r="EI978" s="23"/>
      <c r="EJ978" s="23"/>
      <c r="EK978" s="23"/>
      <c r="EL978" s="23"/>
      <c r="EM978" s="23"/>
      <c r="EN978" s="23"/>
      <c r="EO978" s="23"/>
      <c r="EP978" s="23"/>
      <c r="EQ978" s="23"/>
      <c r="ER978" s="23"/>
      <c r="ES978" s="23"/>
      <c r="ET978" s="23"/>
      <c r="EU978" s="23"/>
      <c r="EV978" s="23"/>
      <c r="EW978" s="23"/>
      <c r="EX978" s="23"/>
      <c r="EY978" s="23"/>
      <c r="EZ978" s="23"/>
      <c r="FA978" s="23"/>
      <c r="FB978" s="23"/>
      <c r="FC978" s="23"/>
      <c r="FD978" s="23"/>
      <c r="FE978" s="23"/>
      <c r="FF978" s="23"/>
      <c r="FG978" s="23"/>
      <c r="FH978" s="23"/>
      <c r="FI978" s="23"/>
      <c r="FJ978" s="23"/>
      <c r="FK978" s="23"/>
      <c r="FL978" s="23"/>
      <c r="FM978" s="23"/>
      <c r="FN978" s="23"/>
      <c r="FO978" s="23"/>
      <c r="FP978" s="23"/>
      <c r="FQ978" s="23"/>
      <c r="FR978" s="23"/>
      <c r="FS978" s="23"/>
      <c r="FT978" s="23"/>
      <c r="FU978" s="23"/>
      <c r="FV978" s="23"/>
      <c r="FW978" s="23"/>
      <c r="FX978" s="23"/>
      <c r="FY978" s="23"/>
      <c r="FZ978" s="23"/>
      <c r="GA978" s="23"/>
      <c r="GB978" s="23"/>
      <c r="GC978" s="23"/>
      <c r="GD978" s="23"/>
      <c r="GE978" s="23"/>
      <c r="GF978" s="23"/>
      <c r="GG978" s="23"/>
      <c r="GH978" s="23"/>
      <c r="GI978" s="23"/>
    </row>
    <row r="979" spans="1:191" x14ac:dyDescent="0.35">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3"/>
      <c r="BD979" s="23"/>
      <c r="BE979" s="23"/>
      <c r="BF979" s="23"/>
      <c r="BG979" s="23"/>
      <c r="BH979" s="23"/>
      <c r="BI979" s="23"/>
      <c r="BJ979" s="23"/>
      <c r="BK979" s="23"/>
      <c r="BL979" s="23"/>
      <c r="BM979" s="23"/>
      <c r="BN979" s="23"/>
      <c r="BO979" s="23"/>
      <c r="BP979" s="23"/>
      <c r="BQ979" s="23"/>
      <c r="BR979" s="23"/>
      <c r="BS979" s="23"/>
      <c r="BT979" s="23"/>
      <c r="BU979" s="23"/>
      <c r="BV979" s="23"/>
      <c r="BW979" s="23"/>
      <c r="BX979" s="23"/>
      <c r="BY979" s="23"/>
      <c r="BZ979" s="23"/>
      <c r="CA979" s="23"/>
      <c r="CB979" s="23"/>
      <c r="CC979" s="23"/>
      <c r="CD979" s="23"/>
      <c r="CE979" s="23"/>
      <c r="CF979" s="23"/>
      <c r="CG979" s="23"/>
      <c r="CH979" s="23"/>
      <c r="CI979" s="23"/>
      <c r="CJ979" s="23"/>
      <c r="CK979" s="23"/>
      <c r="CL979" s="23"/>
      <c r="CM979" s="23"/>
      <c r="CN979" s="23"/>
      <c r="CO979" s="23"/>
      <c r="CP979" s="23"/>
      <c r="CQ979" s="23"/>
      <c r="CR979" s="23"/>
      <c r="CS979" s="23"/>
      <c r="CT979" s="23"/>
      <c r="CU979" s="23"/>
      <c r="CV979" s="23"/>
      <c r="CW979" s="23"/>
      <c r="CX979" s="23"/>
      <c r="CY979" s="23"/>
      <c r="CZ979" s="23"/>
      <c r="DA979" s="23"/>
      <c r="DB979" s="23"/>
      <c r="DC979" s="23"/>
      <c r="DD979" s="23"/>
      <c r="DE979" s="23"/>
      <c r="DF979" s="23"/>
      <c r="DG979" s="23"/>
      <c r="DH979" s="23"/>
      <c r="DI979" s="23"/>
      <c r="DJ979" s="23"/>
      <c r="DK979" s="23"/>
      <c r="DL979" s="23"/>
      <c r="DM979" s="23"/>
      <c r="DN979" s="23"/>
      <c r="DO979" s="23"/>
      <c r="DP979" s="23"/>
      <c r="DQ979" s="23"/>
      <c r="DR979" s="23"/>
      <c r="DS979" s="23"/>
      <c r="DT979" s="23"/>
      <c r="DU979" s="23"/>
      <c r="DV979" s="23"/>
      <c r="DW979" s="23"/>
      <c r="DX979" s="23"/>
      <c r="DY979" s="23"/>
      <c r="DZ979" s="23"/>
      <c r="EA979" s="23"/>
      <c r="EB979" s="23"/>
      <c r="EC979" s="23"/>
      <c r="ED979" s="23"/>
      <c r="EE979" s="23"/>
      <c r="EF979" s="23"/>
      <c r="EG979" s="23"/>
      <c r="EH979" s="23"/>
      <c r="EI979" s="23"/>
      <c r="EJ979" s="23"/>
      <c r="EK979" s="23"/>
      <c r="EL979" s="23"/>
      <c r="EM979" s="23"/>
      <c r="EN979" s="23"/>
      <c r="EO979" s="23"/>
      <c r="EP979" s="23"/>
      <c r="EQ979" s="23"/>
      <c r="ER979" s="23"/>
      <c r="ES979" s="23"/>
      <c r="ET979" s="23"/>
      <c r="EU979" s="23"/>
      <c r="EV979" s="23"/>
      <c r="EW979" s="23"/>
      <c r="EX979" s="23"/>
      <c r="EY979" s="23"/>
      <c r="EZ979" s="23"/>
      <c r="FA979" s="23"/>
      <c r="FB979" s="23"/>
      <c r="FC979" s="23"/>
      <c r="FD979" s="23"/>
      <c r="FE979" s="23"/>
      <c r="FF979" s="23"/>
      <c r="FG979" s="23"/>
      <c r="FH979" s="23"/>
      <c r="FI979" s="23"/>
      <c r="FJ979" s="23"/>
      <c r="FK979" s="23"/>
      <c r="FL979" s="23"/>
      <c r="FM979" s="23"/>
      <c r="FN979" s="23"/>
      <c r="FO979" s="23"/>
      <c r="FP979" s="23"/>
      <c r="FQ979" s="23"/>
      <c r="FR979" s="23"/>
      <c r="FS979" s="23"/>
      <c r="FT979" s="23"/>
      <c r="FU979" s="23"/>
      <c r="FV979" s="23"/>
      <c r="FW979" s="23"/>
      <c r="FX979" s="23"/>
      <c r="FY979" s="23"/>
      <c r="FZ979" s="23"/>
      <c r="GA979" s="23"/>
      <c r="GB979" s="23"/>
      <c r="GC979" s="23"/>
      <c r="GD979" s="23"/>
      <c r="GE979" s="23"/>
      <c r="GF979" s="23"/>
      <c r="GG979" s="23"/>
      <c r="GH979" s="23"/>
      <c r="GI979" s="23"/>
    </row>
    <row r="980" spans="1:191" x14ac:dyDescent="0.35">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3"/>
      <c r="BD980" s="23"/>
      <c r="BE980" s="23"/>
      <c r="BF980" s="23"/>
      <c r="BG980" s="23"/>
      <c r="BH980" s="23"/>
      <c r="BI980" s="23"/>
      <c r="BJ980" s="23"/>
      <c r="BK980" s="23"/>
      <c r="BL980" s="23"/>
      <c r="BM980" s="23"/>
      <c r="BN980" s="23"/>
      <c r="BO980" s="23"/>
      <c r="BP980" s="23"/>
      <c r="BQ980" s="23"/>
      <c r="BR980" s="23"/>
      <c r="BS980" s="23"/>
      <c r="BT980" s="23"/>
      <c r="BU980" s="23"/>
      <c r="BV980" s="23"/>
      <c r="BW980" s="23"/>
      <c r="BX980" s="23"/>
      <c r="BY980" s="23"/>
      <c r="BZ980" s="23"/>
      <c r="CA980" s="23"/>
      <c r="CB980" s="23"/>
      <c r="CC980" s="23"/>
      <c r="CD980" s="23"/>
      <c r="CE980" s="23"/>
      <c r="CF980" s="23"/>
      <c r="CG980" s="23"/>
      <c r="CH980" s="23"/>
      <c r="CI980" s="23"/>
      <c r="CJ980" s="23"/>
      <c r="CK980" s="23"/>
      <c r="CL980" s="23"/>
      <c r="CM980" s="23"/>
      <c r="CN980" s="23"/>
      <c r="CO980" s="23"/>
      <c r="CP980" s="23"/>
      <c r="CQ980" s="23"/>
      <c r="CR980" s="23"/>
      <c r="CS980" s="23"/>
      <c r="CT980" s="23"/>
      <c r="CU980" s="23"/>
      <c r="CV980" s="23"/>
      <c r="CW980" s="23"/>
      <c r="CX980" s="23"/>
      <c r="CY980" s="23"/>
      <c r="CZ980" s="23"/>
      <c r="DA980" s="23"/>
      <c r="DB980" s="23"/>
      <c r="DC980" s="23"/>
      <c r="DD980" s="23"/>
      <c r="DE980" s="23"/>
      <c r="DF980" s="23"/>
      <c r="DG980" s="23"/>
      <c r="DH980" s="23"/>
      <c r="DI980" s="23"/>
      <c r="DJ980" s="23"/>
      <c r="DK980" s="23"/>
      <c r="DL980" s="23"/>
      <c r="DM980" s="23"/>
      <c r="DN980" s="23"/>
      <c r="DO980" s="23"/>
      <c r="DP980" s="23"/>
      <c r="DQ980" s="23"/>
      <c r="DR980" s="23"/>
      <c r="DS980" s="23"/>
      <c r="DT980" s="23"/>
      <c r="DU980" s="23"/>
      <c r="DV980" s="23"/>
      <c r="DW980" s="23"/>
      <c r="DX980" s="23"/>
      <c r="DY980" s="23"/>
      <c r="DZ980" s="23"/>
      <c r="EA980" s="23"/>
      <c r="EB980" s="23"/>
      <c r="EC980" s="23"/>
      <c r="ED980" s="23"/>
      <c r="EE980" s="23"/>
      <c r="EF980" s="23"/>
      <c r="EG980" s="23"/>
      <c r="EH980" s="23"/>
      <c r="EI980" s="23"/>
      <c r="EJ980" s="23"/>
      <c r="EK980" s="23"/>
      <c r="EL980" s="23"/>
      <c r="EM980" s="23"/>
      <c r="EN980" s="23"/>
      <c r="EO980" s="23"/>
      <c r="EP980" s="23"/>
      <c r="EQ980" s="23"/>
      <c r="ER980" s="23"/>
      <c r="ES980" s="23"/>
      <c r="ET980" s="23"/>
      <c r="EU980" s="23"/>
      <c r="EV980" s="23"/>
      <c r="EW980" s="23"/>
      <c r="EX980" s="23"/>
      <c r="EY980" s="23"/>
      <c r="EZ980" s="23"/>
      <c r="FA980" s="23"/>
      <c r="FB980" s="23"/>
      <c r="FC980" s="23"/>
      <c r="FD980" s="23"/>
      <c r="FE980" s="23"/>
      <c r="FF980" s="23"/>
      <c r="FG980" s="23"/>
      <c r="FH980" s="23"/>
      <c r="FI980" s="23"/>
      <c r="FJ980" s="23"/>
      <c r="FK980" s="23"/>
      <c r="FL980" s="23"/>
      <c r="FM980" s="23"/>
      <c r="FN980" s="23"/>
      <c r="FO980" s="23"/>
      <c r="FP980" s="23"/>
      <c r="FQ980" s="23"/>
      <c r="FR980" s="23"/>
      <c r="FS980" s="23"/>
      <c r="FT980" s="23"/>
      <c r="FU980" s="23"/>
      <c r="FV980" s="23"/>
      <c r="FW980" s="23"/>
      <c r="FX980" s="23"/>
      <c r="FY980" s="23"/>
      <c r="FZ980" s="23"/>
      <c r="GA980" s="23"/>
      <c r="GB980" s="23"/>
      <c r="GC980" s="23"/>
      <c r="GD980" s="23"/>
      <c r="GE980" s="23"/>
      <c r="GF980" s="23"/>
      <c r="GG980" s="23"/>
      <c r="GH980" s="23"/>
      <c r="GI980" s="23"/>
    </row>
    <row r="981" spans="1:191" x14ac:dyDescent="0.35">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3"/>
      <c r="BD981" s="23"/>
      <c r="BE981" s="23"/>
      <c r="BF981" s="23"/>
      <c r="BG981" s="23"/>
      <c r="BH981" s="23"/>
      <c r="BI981" s="23"/>
      <c r="BJ981" s="23"/>
      <c r="BK981" s="23"/>
      <c r="BL981" s="23"/>
      <c r="BM981" s="23"/>
      <c r="BN981" s="23"/>
      <c r="BO981" s="23"/>
      <c r="BP981" s="23"/>
      <c r="BQ981" s="23"/>
      <c r="BR981" s="23"/>
      <c r="BS981" s="23"/>
      <c r="BT981" s="23"/>
      <c r="BU981" s="23"/>
      <c r="BV981" s="23"/>
      <c r="BW981" s="23"/>
      <c r="BX981" s="23"/>
      <c r="BY981" s="23"/>
      <c r="BZ981" s="23"/>
      <c r="CA981" s="23"/>
      <c r="CB981" s="23"/>
      <c r="CC981" s="23"/>
      <c r="CD981" s="23"/>
      <c r="CE981" s="23"/>
      <c r="CF981" s="23"/>
      <c r="CG981" s="23"/>
      <c r="CH981" s="23"/>
      <c r="CI981" s="23"/>
      <c r="CJ981" s="23"/>
      <c r="CK981" s="23"/>
      <c r="CL981" s="23"/>
      <c r="CM981" s="23"/>
      <c r="CN981" s="23"/>
      <c r="CO981" s="23"/>
      <c r="CP981" s="23"/>
      <c r="CQ981" s="23"/>
      <c r="CR981" s="23"/>
      <c r="CS981" s="23"/>
      <c r="CT981" s="23"/>
      <c r="CU981" s="23"/>
      <c r="CV981" s="23"/>
      <c r="CW981" s="23"/>
      <c r="CX981" s="23"/>
      <c r="CY981" s="23"/>
      <c r="CZ981" s="23"/>
      <c r="DA981" s="23"/>
      <c r="DB981" s="23"/>
      <c r="DC981" s="23"/>
      <c r="DD981" s="23"/>
      <c r="DE981" s="23"/>
      <c r="DF981" s="23"/>
      <c r="DG981" s="23"/>
      <c r="DH981" s="23"/>
      <c r="DI981" s="23"/>
      <c r="DJ981" s="23"/>
      <c r="DK981" s="23"/>
      <c r="DL981" s="23"/>
      <c r="DM981" s="23"/>
      <c r="DN981" s="23"/>
      <c r="DO981" s="23"/>
      <c r="DP981" s="23"/>
      <c r="DQ981" s="23"/>
      <c r="DR981" s="23"/>
      <c r="DS981" s="23"/>
      <c r="DT981" s="23"/>
      <c r="DU981" s="23"/>
      <c r="DV981" s="23"/>
      <c r="DW981" s="23"/>
      <c r="DX981" s="23"/>
      <c r="DY981" s="23"/>
      <c r="DZ981" s="23"/>
      <c r="EA981" s="23"/>
      <c r="EB981" s="23"/>
      <c r="EC981" s="23"/>
      <c r="ED981" s="23"/>
      <c r="EE981" s="23"/>
      <c r="EF981" s="23"/>
      <c r="EG981" s="23"/>
      <c r="EH981" s="23"/>
      <c r="EI981" s="23"/>
      <c r="EJ981" s="23"/>
      <c r="EK981" s="23"/>
      <c r="EL981" s="23"/>
      <c r="EM981" s="23"/>
      <c r="EN981" s="23"/>
      <c r="EO981" s="23"/>
      <c r="EP981" s="23"/>
      <c r="EQ981" s="23"/>
      <c r="ER981" s="23"/>
      <c r="ES981" s="23"/>
      <c r="ET981" s="23"/>
      <c r="EU981" s="23"/>
      <c r="EV981" s="23"/>
      <c r="EW981" s="23"/>
      <c r="EX981" s="23"/>
      <c r="EY981" s="23"/>
      <c r="EZ981" s="23"/>
      <c r="FA981" s="23"/>
      <c r="FB981" s="23"/>
      <c r="FC981" s="23"/>
      <c r="FD981" s="23"/>
      <c r="FE981" s="23"/>
      <c r="FF981" s="23"/>
      <c r="FG981" s="23"/>
      <c r="FH981" s="23"/>
      <c r="FI981" s="23"/>
      <c r="FJ981" s="23"/>
      <c r="FK981" s="23"/>
      <c r="FL981" s="23"/>
      <c r="FM981" s="23"/>
      <c r="FN981" s="23"/>
      <c r="FO981" s="23"/>
      <c r="FP981" s="23"/>
      <c r="FQ981" s="23"/>
      <c r="FR981" s="23"/>
      <c r="FS981" s="23"/>
      <c r="FT981" s="23"/>
      <c r="FU981" s="23"/>
      <c r="FV981" s="23"/>
      <c r="FW981" s="23"/>
      <c r="FX981" s="23"/>
      <c r="FY981" s="23"/>
      <c r="FZ981" s="23"/>
      <c r="GA981" s="23"/>
      <c r="GB981" s="23"/>
      <c r="GC981" s="23"/>
      <c r="GD981" s="23"/>
      <c r="GE981" s="23"/>
      <c r="GF981" s="23"/>
      <c r="GG981" s="23"/>
      <c r="GH981" s="23"/>
      <c r="GI981" s="23"/>
    </row>
    <row r="982" spans="1:191" x14ac:dyDescent="0.35">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3"/>
      <c r="BD982" s="23"/>
      <c r="BE982" s="23"/>
      <c r="BF982" s="23"/>
      <c r="BG982" s="23"/>
      <c r="BH982" s="23"/>
      <c r="BI982" s="23"/>
      <c r="BJ982" s="23"/>
      <c r="BK982" s="23"/>
      <c r="BL982" s="23"/>
      <c r="BM982" s="23"/>
      <c r="BN982" s="23"/>
      <c r="BO982" s="23"/>
      <c r="BP982" s="23"/>
      <c r="BQ982" s="23"/>
      <c r="BR982" s="23"/>
      <c r="BS982" s="23"/>
      <c r="BT982" s="23"/>
      <c r="BU982" s="23"/>
      <c r="BV982" s="23"/>
      <c r="BW982" s="23"/>
      <c r="BX982" s="23"/>
      <c r="BY982" s="23"/>
      <c r="BZ982" s="23"/>
      <c r="CA982" s="23"/>
      <c r="CB982" s="23"/>
      <c r="CC982" s="23"/>
      <c r="CD982" s="23"/>
      <c r="CE982" s="23"/>
      <c r="CF982" s="23"/>
      <c r="CG982" s="23"/>
      <c r="CH982" s="23"/>
      <c r="CI982" s="23"/>
      <c r="CJ982" s="23"/>
      <c r="CK982" s="23"/>
      <c r="CL982" s="23"/>
      <c r="CM982" s="23"/>
      <c r="CN982" s="23"/>
      <c r="CO982" s="23"/>
      <c r="CP982" s="23"/>
      <c r="CQ982" s="23"/>
      <c r="CR982" s="23"/>
      <c r="CS982" s="23"/>
      <c r="CT982" s="23"/>
      <c r="CU982" s="23"/>
      <c r="CV982" s="23"/>
      <c r="CW982" s="23"/>
      <c r="CX982" s="23"/>
      <c r="CY982" s="23"/>
      <c r="CZ982" s="23"/>
      <c r="DA982" s="23"/>
      <c r="DB982" s="23"/>
      <c r="DC982" s="23"/>
      <c r="DD982" s="23"/>
      <c r="DE982" s="23"/>
      <c r="DF982" s="23"/>
      <c r="DG982" s="23"/>
      <c r="DH982" s="23"/>
      <c r="DI982" s="23"/>
      <c r="DJ982" s="23"/>
      <c r="DK982" s="23"/>
      <c r="DL982" s="23"/>
      <c r="DM982" s="23"/>
      <c r="DN982" s="23"/>
      <c r="DO982" s="23"/>
      <c r="DP982" s="23"/>
      <c r="DQ982" s="23"/>
      <c r="DR982" s="23"/>
      <c r="DS982" s="23"/>
      <c r="DT982" s="23"/>
      <c r="DU982" s="23"/>
      <c r="DV982" s="23"/>
      <c r="DW982" s="23"/>
      <c r="DX982" s="23"/>
      <c r="DY982" s="23"/>
      <c r="DZ982" s="23"/>
      <c r="EA982" s="23"/>
      <c r="EB982" s="23"/>
      <c r="EC982" s="23"/>
      <c r="ED982" s="23"/>
      <c r="EE982" s="23"/>
      <c r="EF982" s="23"/>
      <c r="EG982" s="23"/>
      <c r="EH982" s="23"/>
      <c r="EI982" s="23"/>
      <c r="EJ982" s="23"/>
      <c r="EK982" s="23"/>
      <c r="EL982" s="23"/>
      <c r="EM982" s="23"/>
      <c r="EN982" s="23"/>
      <c r="EO982" s="23"/>
      <c r="EP982" s="23"/>
      <c r="EQ982" s="23"/>
      <c r="ER982" s="23"/>
      <c r="ES982" s="23"/>
      <c r="ET982" s="23"/>
      <c r="EU982" s="23"/>
      <c r="EV982" s="23"/>
      <c r="EW982" s="23"/>
      <c r="EX982" s="23"/>
      <c r="EY982" s="23"/>
      <c r="EZ982" s="23"/>
      <c r="FA982" s="23"/>
      <c r="FB982" s="23"/>
      <c r="FC982" s="23"/>
      <c r="FD982" s="23"/>
      <c r="FE982" s="23"/>
      <c r="FF982" s="23"/>
      <c r="FG982" s="23"/>
      <c r="FH982" s="23"/>
      <c r="FI982" s="23"/>
      <c r="FJ982" s="23"/>
      <c r="FK982" s="23"/>
      <c r="FL982" s="23"/>
      <c r="FM982" s="23"/>
      <c r="FN982" s="23"/>
      <c r="FO982" s="23"/>
      <c r="FP982" s="23"/>
      <c r="FQ982" s="23"/>
      <c r="FR982" s="23"/>
      <c r="FS982" s="23"/>
      <c r="FT982" s="23"/>
      <c r="FU982" s="23"/>
      <c r="FV982" s="23"/>
      <c r="FW982" s="23"/>
      <c r="FX982" s="23"/>
      <c r="FY982" s="23"/>
      <c r="FZ982" s="23"/>
      <c r="GA982" s="23"/>
      <c r="GB982" s="23"/>
      <c r="GC982" s="23"/>
      <c r="GD982" s="23"/>
      <c r="GE982" s="23"/>
      <c r="GF982" s="23"/>
      <c r="GG982" s="23"/>
      <c r="GH982" s="23"/>
      <c r="GI982" s="23"/>
    </row>
    <row r="983" spans="1:191" x14ac:dyDescent="0.35">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c r="BE983" s="23"/>
      <c r="BF983" s="23"/>
      <c r="BG983" s="23"/>
      <c r="BH983" s="23"/>
      <c r="BI983" s="23"/>
      <c r="BJ983" s="23"/>
      <c r="BK983" s="23"/>
      <c r="BL983" s="23"/>
      <c r="BM983" s="23"/>
      <c r="BN983" s="23"/>
      <c r="BO983" s="23"/>
      <c r="BP983" s="23"/>
      <c r="BQ983" s="23"/>
      <c r="BR983" s="23"/>
      <c r="BS983" s="23"/>
      <c r="BT983" s="23"/>
      <c r="BU983" s="23"/>
      <c r="BV983" s="23"/>
      <c r="BW983" s="23"/>
      <c r="BX983" s="23"/>
      <c r="BY983" s="23"/>
      <c r="BZ983" s="23"/>
      <c r="CA983" s="23"/>
      <c r="CB983" s="23"/>
      <c r="CC983" s="23"/>
      <c r="CD983" s="23"/>
      <c r="CE983" s="23"/>
      <c r="CF983" s="23"/>
      <c r="CG983" s="23"/>
      <c r="CH983" s="23"/>
      <c r="CI983" s="23"/>
      <c r="CJ983" s="23"/>
      <c r="CK983" s="23"/>
      <c r="CL983" s="23"/>
      <c r="CM983" s="23"/>
      <c r="CN983" s="23"/>
      <c r="CO983" s="23"/>
      <c r="CP983" s="23"/>
      <c r="CQ983" s="23"/>
      <c r="CR983" s="23"/>
      <c r="CS983" s="23"/>
      <c r="CT983" s="23"/>
      <c r="CU983" s="23"/>
      <c r="CV983" s="23"/>
      <c r="CW983" s="23"/>
      <c r="CX983" s="23"/>
      <c r="CY983" s="23"/>
      <c r="CZ983" s="23"/>
      <c r="DA983" s="23"/>
      <c r="DB983" s="23"/>
      <c r="DC983" s="23"/>
      <c r="DD983" s="23"/>
      <c r="DE983" s="23"/>
      <c r="DF983" s="23"/>
      <c r="DG983" s="23"/>
      <c r="DH983" s="23"/>
      <c r="DI983" s="23"/>
      <c r="DJ983" s="23"/>
      <c r="DK983" s="23"/>
      <c r="DL983" s="23"/>
      <c r="DM983" s="23"/>
      <c r="DN983" s="23"/>
      <c r="DO983" s="23"/>
      <c r="DP983" s="23"/>
      <c r="DQ983" s="23"/>
      <c r="DR983" s="23"/>
      <c r="DS983" s="23"/>
      <c r="DT983" s="23"/>
      <c r="DU983" s="23"/>
      <c r="DV983" s="23"/>
      <c r="DW983" s="23"/>
      <c r="DX983" s="23"/>
      <c r="DY983" s="23"/>
      <c r="DZ983" s="23"/>
      <c r="EA983" s="23"/>
      <c r="EB983" s="23"/>
      <c r="EC983" s="23"/>
      <c r="ED983" s="23"/>
      <c r="EE983" s="23"/>
      <c r="EF983" s="23"/>
      <c r="EG983" s="23"/>
      <c r="EH983" s="23"/>
      <c r="EI983" s="23"/>
      <c r="EJ983" s="23"/>
      <c r="EK983" s="23"/>
      <c r="EL983" s="23"/>
      <c r="EM983" s="23"/>
      <c r="EN983" s="23"/>
      <c r="EO983" s="23"/>
      <c r="EP983" s="23"/>
      <c r="EQ983" s="23"/>
      <c r="ER983" s="23"/>
      <c r="ES983" s="23"/>
      <c r="ET983" s="23"/>
      <c r="EU983" s="23"/>
      <c r="EV983" s="23"/>
      <c r="EW983" s="23"/>
      <c r="EX983" s="23"/>
      <c r="EY983" s="23"/>
      <c r="EZ983" s="23"/>
      <c r="FA983" s="23"/>
      <c r="FB983" s="23"/>
      <c r="FC983" s="23"/>
      <c r="FD983" s="23"/>
      <c r="FE983" s="23"/>
      <c r="FF983" s="23"/>
      <c r="FG983" s="23"/>
      <c r="FH983" s="23"/>
      <c r="FI983" s="23"/>
      <c r="FJ983" s="23"/>
      <c r="FK983" s="23"/>
      <c r="FL983" s="23"/>
      <c r="FM983" s="23"/>
      <c r="FN983" s="23"/>
      <c r="FO983" s="23"/>
      <c r="FP983" s="23"/>
      <c r="FQ983" s="23"/>
      <c r="FR983" s="23"/>
      <c r="FS983" s="23"/>
      <c r="FT983" s="23"/>
      <c r="FU983" s="23"/>
      <c r="FV983" s="23"/>
      <c r="FW983" s="23"/>
      <c r="FX983" s="23"/>
      <c r="FY983" s="23"/>
      <c r="FZ983" s="23"/>
      <c r="GA983" s="23"/>
      <c r="GB983" s="23"/>
      <c r="GC983" s="23"/>
      <c r="GD983" s="23"/>
      <c r="GE983" s="23"/>
      <c r="GF983" s="23"/>
      <c r="GG983" s="23"/>
      <c r="GH983" s="23"/>
      <c r="GI983" s="23"/>
    </row>
    <row r="984" spans="1:191" x14ac:dyDescent="0.35">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3"/>
      <c r="BD984" s="23"/>
      <c r="BE984" s="23"/>
      <c r="BF984" s="23"/>
      <c r="BG984" s="23"/>
      <c r="BH984" s="23"/>
      <c r="BI984" s="23"/>
      <c r="BJ984" s="23"/>
      <c r="BK984" s="23"/>
      <c r="BL984" s="23"/>
      <c r="BM984" s="23"/>
      <c r="BN984" s="23"/>
      <c r="BO984" s="23"/>
      <c r="BP984" s="23"/>
      <c r="BQ984" s="23"/>
      <c r="BR984" s="23"/>
      <c r="BS984" s="23"/>
      <c r="BT984" s="23"/>
      <c r="BU984" s="23"/>
      <c r="BV984" s="23"/>
      <c r="BW984" s="23"/>
      <c r="BX984" s="23"/>
      <c r="BY984" s="23"/>
      <c r="BZ984" s="23"/>
      <c r="CA984" s="23"/>
      <c r="CB984" s="23"/>
      <c r="CC984" s="23"/>
      <c r="CD984" s="23"/>
      <c r="CE984" s="23"/>
      <c r="CF984" s="23"/>
      <c r="CG984" s="23"/>
      <c r="CH984" s="23"/>
      <c r="CI984" s="23"/>
      <c r="CJ984" s="23"/>
      <c r="CK984" s="23"/>
      <c r="CL984" s="23"/>
      <c r="CM984" s="23"/>
      <c r="CN984" s="23"/>
      <c r="CO984" s="23"/>
      <c r="CP984" s="23"/>
      <c r="CQ984" s="23"/>
      <c r="CR984" s="23"/>
      <c r="CS984" s="23"/>
      <c r="CT984" s="23"/>
      <c r="CU984" s="23"/>
      <c r="CV984" s="23"/>
      <c r="CW984" s="23"/>
      <c r="CX984" s="23"/>
      <c r="CY984" s="23"/>
      <c r="CZ984" s="23"/>
      <c r="DA984" s="23"/>
      <c r="DB984" s="23"/>
      <c r="DC984" s="23"/>
      <c r="DD984" s="23"/>
      <c r="DE984" s="23"/>
      <c r="DF984" s="23"/>
      <c r="DG984" s="23"/>
      <c r="DH984" s="23"/>
      <c r="DI984" s="23"/>
      <c r="DJ984" s="23"/>
      <c r="DK984" s="23"/>
      <c r="DL984" s="23"/>
      <c r="DM984" s="23"/>
      <c r="DN984" s="23"/>
      <c r="DO984" s="23"/>
      <c r="DP984" s="23"/>
      <c r="DQ984" s="23"/>
      <c r="DR984" s="23"/>
      <c r="DS984" s="23"/>
      <c r="DT984" s="23"/>
      <c r="DU984" s="23"/>
      <c r="DV984" s="23"/>
      <c r="DW984" s="23"/>
      <c r="DX984" s="23"/>
      <c r="DY984" s="23"/>
      <c r="DZ984" s="23"/>
      <c r="EA984" s="23"/>
      <c r="EB984" s="23"/>
      <c r="EC984" s="23"/>
      <c r="ED984" s="23"/>
      <c r="EE984" s="23"/>
      <c r="EF984" s="23"/>
      <c r="EG984" s="23"/>
      <c r="EH984" s="23"/>
      <c r="EI984" s="23"/>
      <c r="EJ984" s="23"/>
      <c r="EK984" s="23"/>
      <c r="EL984" s="23"/>
      <c r="EM984" s="23"/>
      <c r="EN984" s="23"/>
      <c r="EO984" s="23"/>
      <c r="EP984" s="23"/>
      <c r="EQ984" s="23"/>
      <c r="ER984" s="23"/>
      <c r="ES984" s="23"/>
      <c r="ET984" s="23"/>
      <c r="EU984" s="23"/>
      <c r="EV984" s="23"/>
      <c r="EW984" s="23"/>
      <c r="EX984" s="23"/>
      <c r="EY984" s="23"/>
      <c r="EZ984" s="23"/>
      <c r="FA984" s="23"/>
      <c r="FB984" s="23"/>
      <c r="FC984" s="23"/>
      <c r="FD984" s="23"/>
      <c r="FE984" s="23"/>
      <c r="FF984" s="23"/>
      <c r="FG984" s="23"/>
      <c r="FH984" s="23"/>
      <c r="FI984" s="23"/>
      <c r="FJ984" s="23"/>
      <c r="FK984" s="23"/>
      <c r="FL984" s="23"/>
      <c r="FM984" s="23"/>
      <c r="FN984" s="23"/>
      <c r="FO984" s="23"/>
      <c r="FP984" s="23"/>
      <c r="FQ984" s="23"/>
      <c r="FR984" s="23"/>
      <c r="FS984" s="23"/>
      <c r="FT984" s="23"/>
      <c r="FU984" s="23"/>
      <c r="FV984" s="23"/>
      <c r="FW984" s="23"/>
      <c r="FX984" s="23"/>
      <c r="FY984" s="23"/>
      <c r="FZ984" s="23"/>
      <c r="GA984" s="23"/>
      <c r="GB984" s="23"/>
      <c r="GC984" s="23"/>
      <c r="GD984" s="23"/>
      <c r="GE984" s="23"/>
      <c r="GF984" s="23"/>
      <c r="GG984" s="23"/>
      <c r="GH984" s="23"/>
      <c r="GI984" s="23"/>
    </row>
    <row r="985" spans="1:191" x14ac:dyDescent="0.35">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3"/>
      <c r="BD985" s="23"/>
      <c r="BE985" s="23"/>
      <c r="BF985" s="23"/>
      <c r="BG985" s="23"/>
      <c r="BH985" s="23"/>
      <c r="BI985" s="23"/>
      <c r="BJ985" s="23"/>
      <c r="BK985" s="23"/>
      <c r="BL985" s="23"/>
      <c r="BM985" s="23"/>
      <c r="BN985" s="23"/>
      <c r="BO985" s="23"/>
      <c r="BP985" s="23"/>
      <c r="BQ985" s="23"/>
      <c r="BR985" s="23"/>
      <c r="BS985" s="23"/>
      <c r="BT985" s="23"/>
      <c r="BU985" s="23"/>
      <c r="BV985" s="23"/>
      <c r="BW985" s="23"/>
      <c r="BX985" s="23"/>
      <c r="BY985" s="23"/>
      <c r="BZ985" s="23"/>
      <c r="CA985" s="23"/>
      <c r="CB985" s="23"/>
      <c r="CC985" s="23"/>
      <c r="CD985" s="23"/>
      <c r="CE985" s="23"/>
      <c r="CF985" s="23"/>
      <c r="CG985" s="23"/>
      <c r="CH985" s="23"/>
      <c r="CI985" s="23"/>
      <c r="CJ985" s="23"/>
      <c r="CK985" s="23"/>
      <c r="CL985" s="23"/>
      <c r="CM985" s="23"/>
      <c r="CN985" s="23"/>
      <c r="CO985" s="23"/>
      <c r="CP985" s="23"/>
      <c r="CQ985" s="23"/>
      <c r="CR985" s="23"/>
      <c r="CS985" s="23"/>
      <c r="CT985" s="23"/>
      <c r="CU985" s="23"/>
      <c r="CV985" s="23"/>
      <c r="CW985" s="23"/>
      <c r="CX985" s="23"/>
      <c r="CY985" s="23"/>
      <c r="CZ985" s="23"/>
      <c r="DA985" s="23"/>
      <c r="DB985" s="23"/>
      <c r="DC985" s="23"/>
      <c r="DD985" s="23"/>
      <c r="DE985" s="23"/>
      <c r="DF985" s="23"/>
      <c r="DG985" s="23"/>
      <c r="DH985" s="23"/>
      <c r="DI985" s="23"/>
      <c r="DJ985" s="23"/>
      <c r="DK985" s="23"/>
      <c r="DL985" s="23"/>
      <c r="DM985" s="23"/>
      <c r="DN985" s="23"/>
      <c r="DO985" s="23"/>
      <c r="DP985" s="23"/>
      <c r="DQ985" s="23"/>
      <c r="DR985" s="23"/>
      <c r="DS985" s="23"/>
      <c r="DT985" s="23"/>
      <c r="DU985" s="23"/>
      <c r="DV985" s="23"/>
      <c r="DW985" s="23"/>
      <c r="DX985" s="23"/>
      <c r="DY985" s="23"/>
      <c r="DZ985" s="23"/>
      <c r="EA985" s="23"/>
      <c r="EB985" s="23"/>
      <c r="EC985" s="23"/>
      <c r="ED985" s="23"/>
      <c r="EE985" s="23"/>
      <c r="EF985" s="23"/>
      <c r="EG985" s="23"/>
      <c r="EH985" s="23"/>
      <c r="EI985" s="23"/>
      <c r="EJ985" s="23"/>
      <c r="EK985" s="23"/>
      <c r="EL985" s="23"/>
      <c r="EM985" s="23"/>
      <c r="EN985" s="23"/>
      <c r="EO985" s="23"/>
      <c r="EP985" s="23"/>
      <c r="EQ985" s="23"/>
      <c r="ER985" s="23"/>
      <c r="ES985" s="23"/>
      <c r="ET985" s="23"/>
      <c r="EU985" s="23"/>
      <c r="EV985" s="23"/>
      <c r="EW985" s="23"/>
      <c r="EX985" s="23"/>
      <c r="EY985" s="23"/>
      <c r="EZ985" s="23"/>
      <c r="FA985" s="23"/>
      <c r="FB985" s="23"/>
      <c r="FC985" s="23"/>
      <c r="FD985" s="23"/>
      <c r="FE985" s="23"/>
      <c r="FF985" s="23"/>
      <c r="FG985" s="23"/>
      <c r="FH985" s="23"/>
      <c r="FI985" s="23"/>
      <c r="FJ985" s="23"/>
      <c r="FK985" s="23"/>
      <c r="FL985" s="23"/>
      <c r="FM985" s="23"/>
      <c r="FN985" s="23"/>
      <c r="FO985" s="23"/>
      <c r="FP985" s="23"/>
      <c r="FQ985" s="23"/>
      <c r="FR985" s="23"/>
      <c r="FS985" s="23"/>
      <c r="FT985" s="23"/>
      <c r="FU985" s="23"/>
      <c r="FV985" s="23"/>
      <c r="FW985" s="23"/>
      <c r="FX985" s="23"/>
      <c r="FY985" s="23"/>
      <c r="FZ985" s="23"/>
      <c r="GA985" s="23"/>
      <c r="GB985" s="23"/>
      <c r="GC985" s="23"/>
      <c r="GD985" s="23"/>
      <c r="GE985" s="23"/>
      <c r="GF985" s="23"/>
      <c r="GG985" s="23"/>
      <c r="GH985" s="23"/>
      <c r="GI985" s="23"/>
    </row>
    <row r="986" spans="1:191" x14ac:dyDescent="0.35">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3"/>
      <c r="BD986" s="23"/>
      <c r="BE986" s="23"/>
      <c r="BF986" s="23"/>
      <c r="BG986" s="23"/>
      <c r="BH986" s="23"/>
      <c r="BI986" s="23"/>
      <c r="BJ986" s="23"/>
      <c r="BK986" s="23"/>
      <c r="BL986" s="23"/>
      <c r="BM986" s="23"/>
      <c r="BN986" s="23"/>
      <c r="BO986" s="23"/>
      <c r="BP986" s="23"/>
      <c r="BQ986" s="23"/>
      <c r="BR986" s="23"/>
      <c r="BS986" s="23"/>
      <c r="BT986" s="23"/>
      <c r="BU986" s="23"/>
      <c r="BV986" s="23"/>
      <c r="BW986" s="23"/>
      <c r="BX986" s="23"/>
      <c r="BY986" s="23"/>
      <c r="BZ986" s="23"/>
      <c r="CA986" s="23"/>
      <c r="CB986" s="23"/>
      <c r="CC986" s="23"/>
      <c r="CD986" s="23"/>
      <c r="CE986" s="23"/>
      <c r="CF986" s="23"/>
      <c r="CG986" s="23"/>
      <c r="CH986" s="23"/>
      <c r="CI986" s="23"/>
      <c r="CJ986" s="23"/>
      <c r="CK986" s="23"/>
      <c r="CL986" s="23"/>
      <c r="CM986" s="23"/>
      <c r="CN986" s="23"/>
      <c r="CO986" s="23"/>
      <c r="CP986" s="23"/>
      <c r="CQ986" s="23"/>
      <c r="CR986" s="23"/>
      <c r="CS986" s="23"/>
      <c r="CT986" s="23"/>
      <c r="CU986" s="23"/>
      <c r="CV986" s="23"/>
      <c r="CW986" s="23"/>
      <c r="CX986" s="23"/>
      <c r="CY986" s="23"/>
      <c r="CZ986" s="23"/>
      <c r="DA986" s="23"/>
      <c r="DB986" s="23"/>
      <c r="DC986" s="23"/>
      <c r="DD986" s="23"/>
      <c r="DE986" s="23"/>
      <c r="DF986" s="23"/>
      <c r="DG986" s="23"/>
      <c r="DH986" s="23"/>
      <c r="DI986" s="23"/>
      <c r="DJ986" s="23"/>
      <c r="DK986" s="23"/>
      <c r="DL986" s="23"/>
      <c r="DM986" s="23"/>
      <c r="DN986" s="23"/>
      <c r="DO986" s="23"/>
      <c r="DP986" s="23"/>
      <c r="DQ986" s="23"/>
      <c r="DR986" s="23"/>
      <c r="DS986" s="23"/>
      <c r="DT986" s="23"/>
      <c r="DU986" s="23"/>
      <c r="DV986" s="23"/>
      <c r="DW986" s="23"/>
      <c r="DX986" s="23"/>
      <c r="DY986" s="23"/>
      <c r="DZ986" s="23"/>
      <c r="EA986" s="23"/>
      <c r="EB986" s="23"/>
      <c r="EC986" s="23"/>
      <c r="ED986" s="23"/>
      <c r="EE986" s="23"/>
      <c r="EF986" s="23"/>
      <c r="EG986" s="23"/>
      <c r="EH986" s="23"/>
      <c r="EI986" s="23"/>
      <c r="EJ986" s="23"/>
      <c r="EK986" s="23"/>
      <c r="EL986" s="23"/>
      <c r="EM986" s="23"/>
      <c r="EN986" s="23"/>
      <c r="EO986" s="23"/>
      <c r="EP986" s="23"/>
      <c r="EQ986" s="23"/>
      <c r="ER986" s="23"/>
      <c r="ES986" s="23"/>
      <c r="ET986" s="23"/>
      <c r="EU986" s="23"/>
      <c r="EV986" s="23"/>
      <c r="EW986" s="23"/>
      <c r="EX986" s="23"/>
      <c r="EY986" s="23"/>
      <c r="EZ986" s="23"/>
      <c r="FA986" s="23"/>
      <c r="FB986" s="23"/>
      <c r="FC986" s="23"/>
      <c r="FD986" s="23"/>
      <c r="FE986" s="23"/>
      <c r="FF986" s="23"/>
      <c r="FG986" s="23"/>
      <c r="FH986" s="23"/>
      <c r="FI986" s="23"/>
      <c r="FJ986" s="23"/>
      <c r="FK986" s="23"/>
      <c r="FL986" s="23"/>
      <c r="FM986" s="23"/>
      <c r="FN986" s="23"/>
      <c r="FO986" s="23"/>
      <c r="FP986" s="23"/>
      <c r="FQ986" s="23"/>
      <c r="FR986" s="23"/>
      <c r="FS986" s="23"/>
      <c r="FT986" s="23"/>
      <c r="FU986" s="23"/>
      <c r="FV986" s="23"/>
      <c r="FW986" s="23"/>
      <c r="FX986" s="23"/>
      <c r="FY986" s="23"/>
      <c r="FZ986" s="23"/>
      <c r="GA986" s="23"/>
      <c r="GB986" s="23"/>
      <c r="GC986" s="23"/>
      <c r="GD986" s="23"/>
      <c r="GE986" s="23"/>
      <c r="GF986" s="23"/>
      <c r="GG986" s="23"/>
      <c r="GH986" s="23"/>
      <c r="GI986" s="23"/>
    </row>
    <row r="987" spans="1:191" x14ac:dyDescent="0.35">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3"/>
      <c r="BD987" s="23"/>
      <c r="BE987" s="23"/>
      <c r="BF987" s="23"/>
      <c r="BG987" s="23"/>
      <c r="BH987" s="23"/>
      <c r="BI987" s="23"/>
      <c r="BJ987" s="23"/>
      <c r="BK987" s="23"/>
      <c r="BL987" s="23"/>
      <c r="BM987" s="23"/>
      <c r="BN987" s="23"/>
      <c r="BO987" s="23"/>
      <c r="BP987" s="23"/>
      <c r="BQ987" s="23"/>
      <c r="BR987" s="23"/>
      <c r="BS987" s="23"/>
      <c r="BT987" s="23"/>
      <c r="BU987" s="23"/>
      <c r="BV987" s="23"/>
      <c r="BW987" s="23"/>
      <c r="BX987" s="23"/>
      <c r="BY987" s="23"/>
      <c r="BZ987" s="23"/>
      <c r="CA987" s="23"/>
      <c r="CB987" s="23"/>
      <c r="CC987" s="23"/>
      <c r="CD987" s="23"/>
      <c r="CE987" s="23"/>
      <c r="CF987" s="23"/>
      <c r="CG987" s="23"/>
      <c r="CH987" s="23"/>
      <c r="CI987" s="23"/>
      <c r="CJ987" s="23"/>
      <c r="CK987" s="23"/>
      <c r="CL987" s="23"/>
      <c r="CM987" s="23"/>
      <c r="CN987" s="23"/>
      <c r="CO987" s="23"/>
      <c r="CP987" s="23"/>
      <c r="CQ987" s="23"/>
      <c r="CR987" s="23"/>
      <c r="CS987" s="23"/>
      <c r="CT987" s="23"/>
      <c r="CU987" s="23"/>
      <c r="CV987" s="23"/>
      <c r="CW987" s="23"/>
      <c r="CX987" s="23"/>
      <c r="CY987" s="23"/>
      <c r="CZ987" s="23"/>
      <c r="DA987" s="23"/>
      <c r="DB987" s="23"/>
      <c r="DC987" s="23"/>
      <c r="DD987" s="23"/>
      <c r="DE987" s="23"/>
      <c r="DF987" s="23"/>
      <c r="DG987" s="23"/>
      <c r="DH987" s="23"/>
      <c r="DI987" s="23"/>
      <c r="DJ987" s="23"/>
      <c r="DK987" s="23"/>
      <c r="DL987" s="23"/>
      <c r="DM987" s="23"/>
      <c r="DN987" s="23"/>
      <c r="DO987" s="23"/>
      <c r="DP987" s="23"/>
      <c r="DQ987" s="23"/>
      <c r="DR987" s="23"/>
      <c r="DS987" s="23"/>
      <c r="DT987" s="23"/>
      <c r="DU987" s="23"/>
      <c r="DV987" s="23"/>
      <c r="DW987" s="23"/>
      <c r="DX987" s="23"/>
      <c r="DY987" s="23"/>
      <c r="DZ987" s="23"/>
      <c r="EA987" s="23"/>
      <c r="EB987" s="23"/>
      <c r="EC987" s="23"/>
      <c r="ED987" s="23"/>
      <c r="EE987" s="23"/>
      <c r="EF987" s="23"/>
      <c r="EG987" s="23"/>
      <c r="EH987" s="23"/>
      <c r="EI987" s="23"/>
      <c r="EJ987" s="23"/>
      <c r="EK987" s="23"/>
      <c r="EL987" s="23"/>
      <c r="EM987" s="23"/>
      <c r="EN987" s="23"/>
      <c r="EO987" s="23"/>
      <c r="EP987" s="23"/>
      <c r="EQ987" s="23"/>
      <c r="ER987" s="23"/>
      <c r="ES987" s="23"/>
      <c r="ET987" s="23"/>
      <c r="EU987" s="23"/>
      <c r="EV987" s="23"/>
      <c r="EW987" s="23"/>
      <c r="EX987" s="23"/>
      <c r="EY987" s="23"/>
      <c r="EZ987" s="23"/>
      <c r="FA987" s="23"/>
      <c r="FB987" s="23"/>
      <c r="FC987" s="23"/>
      <c r="FD987" s="23"/>
      <c r="FE987" s="23"/>
      <c r="FF987" s="23"/>
      <c r="FG987" s="23"/>
      <c r="FH987" s="23"/>
      <c r="FI987" s="23"/>
      <c r="FJ987" s="23"/>
      <c r="FK987" s="23"/>
      <c r="FL987" s="23"/>
      <c r="FM987" s="23"/>
      <c r="FN987" s="23"/>
      <c r="FO987" s="23"/>
      <c r="FP987" s="23"/>
      <c r="FQ987" s="23"/>
      <c r="FR987" s="23"/>
      <c r="FS987" s="23"/>
      <c r="FT987" s="23"/>
      <c r="FU987" s="23"/>
      <c r="FV987" s="23"/>
      <c r="FW987" s="23"/>
      <c r="FX987" s="23"/>
      <c r="FY987" s="23"/>
      <c r="FZ987" s="23"/>
      <c r="GA987" s="23"/>
      <c r="GB987" s="23"/>
      <c r="GC987" s="23"/>
      <c r="GD987" s="23"/>
      <c r="GE987" s="23"/>
      <c r="GF987" s="23"/>
      <c r="GG987" s="23"/>
      <c r="GH987" s="23"/>
      <c r="GI987" s="23"/>
    </row>
    <row r="988" spans="1:191" x14ac:dyDescent="0.35">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3"/>
      <c r="BD988" s="23"/>
      <c r="BE988" s="23"/>
      <c r="BF988" s="23"/>
      <c r="BG988" s="23"/>
      <c r="BH988" s="23"/>
      <c r="BI988" s="23"/>
      <c r="BJ988" s="23"/>
      <c r="BK988" s="23"/>
      <c r="BL988" s="23"/>
      <c r="BM988" s="23"/>
      <c r="BN988" s="23"/>
      <c r="BO988" s="23"/>
      <c r="BP988" s="23"/>
      <c r="BQ988" s="23"/>
      <c r="BR988" s="23"/>
      <c r="BS988" s="23"/>
      <c r="BT988" s="23"/>
      <c r="BU988" s="23"/>
      <c r="BV988" s="23"/>
      <c r="BW988" s="23"/>
      <c r="BX988" s="23"/>
      <c r="BY988" s="23"/>
      <c r="BZ988" s="23"/>
      <c r="CA988" s="23"/>
      <c r="CB988" s="23"/>
      <c r="CC988" s="23"/>
      <c r="CD988" s="23"/>
      <c r="CE988" s="23"/>
      <c r="CF988" s="23"/>
      <c r="CG988" s="23"/>
      <c r="CH988" s="23"/>
      <c r="CI988" s="23"/>
      <c r="CJ988" s="23"/>
      <c r="CK988" s="23"/>
      <c r="CL988" s="23"/>
      <c r="CM988" s="23"/>
      <c r="CN988" s="23"/>
      <c r="CO988" s="23"/>
      <c r="CP988" s="23"/>
      <c r="CQ988" s="23"/>
      <c r="CR988" s="23"/>
      <c r="CS988" s="23"/>
      <c r="CT988" s="23"/>
      <c r="CU988" s="23"/>
      <c r="CV988" s="23"/>
      <c r="CW988" s="23"/>
      <c r="CX988" s="23"/>
      <c r="CY988" s="23"/>
      <c r="CZ988" s="23"/>
      <c r="DA988" s="23"/>
      <c r="DB988" s="23"/>
      <c r="DC988" s="23"/>
      <c r="DD988" s="23"/>
      <c r="DE988" s="23"/>
      <c r="DF988" s="23"/>
      <c r="DG988" s="23"/>
      <c r="DH988" s="23"/>
      <c r="DI988" s="23"/>
      <c r="DJ988" s="23"/>
      <c r="DK988" s="23"/>
      <c r="DL988" s="23"/>
      <c r="DM988" s="23"/>
      <c r="DN988" s="23"/>
      <c r="DO988" s="23"/>
      <c r="DP988" s="23"/>
      <c r="DQ988" s="23"/>
      <c r="DR988" s="23"/>
      <c r="DS988" s="23"/>
      <c r="DT988" s="23"/>
      <c r="DU988" s="23"/>
      <c r="DV988" s="23"/>
      <c r="DW988" s="23"/>
      <c r="DX988" s="23"/>
      <c r="DY988" s="23"/>
      <c r="DZ988" s="23"/>
      <c r="EA988" s="23"/>
      <c r="EB988" s="23"/>
      <c r="EC988" s="23"/>
      <c r="ED988" s="23"/>
      <c r="EE988" s="23"/>
      <c r="EF988" s="23"/>
      <c r="EG988" s="23"/>
      <c r="EH988" s="23"/>
      <c r="EI988" s="23"/>
      <c r="EJ988" s="23"/>
      <c r="EK988" s="23"/>
      <c r="EL988" s="23"/>
      <c r="EM988" s="23"/>
      <c r="EN988" s="23"/>
      <c r="EO988" s="23"/>
      <c r="EP988" s="23"/>
      <c r="EQ988" s="23"/>
      <c r="ER988" s="23"/>
      <c r="ES988" s="23"/>
      <c r="ET988" s="23"/>
      <c r="EU988" s="23"/>
      <c r="EV988" s="23"/>
      <c r="EW988" s="23"/>
      <c r="EX988" s="23"/>
      <c r="EY988" s="23"/>
      <c r="EZ988" s="23"/>
      <c r="FA988" s="23"/>
      <c r="FB988" s="23"/>
      <c r="FC988" s="23"/>
      <c r="FD988" s="23"/>
      <c r="FE988" s="23"/>
      <c r="FF988" s="23"/>
      <c r="FG988" s="23"/>
      <c r="FH988" s="23"/>
      <c r="FI988" s="23"/>
      <c r="FJ988" s="23"/>
      <c r="FK988" s="23"/>
      <c r="FL988" s="23"/>
      <c r="FM988" s="23"/>
      <c r="FN988" s="23"/>
      <c r="FO988" s="23"/>
      <c r="FP988" s="23"/>
      <c r="FQ988" s="23"/>
      <c r="FR988" s="23"/>
      <c r="FS988" s="23"/>
      <c r="FT988" s="23"/>
      <c r="FU988" s="23"/>
      <c r="FV988" s="23"/>
      <c r="FW988" s="23"/>
      <c r="FX988" s="23"/>
      <c r="FY988" s="23"/>
      <c r="FZ988" s="23"/>
      <c r="GA988" s="23"/>
      <c r="GB988" s="23"/>
      <c r="GC988" s="23"/>
      <c r="GD988" s="23"/>
      <c r="GE988" s="23"/>
      <c r="GF988" s="23"/>
      <c r="GG988" s="23"/>
      <c r="GH988" s="23"/>
      <c r="GI988" s="23"/>
    </row>
    <row r="989" spans="1:191" x14ac:dyDescent="0.35">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3"/>
      <c r="BD989" s="23"/>
      <c r="BE989" s="23"/>
      <c r="BF989" s="23"/>
      <c r="BG989" s="23"/>
      <c r="BH989" s="23"/>
      <c r="BI989" s="23"/>
      <c r="BJ989" s="23"/>
      <c r="BK989" s="23"/>
      <c r="BL989" s="23"/>
      <c r="BM989" s="23"/>
      <c r="BN989" s="23"/>
      <c r="BO989" s="23"/>
      <c r="BP989" s="23"/>
      <c r="BQ989" s="23"/>
      <c r="BR989" s="23"/>
      <c r="BS989" s="23"/>
      <c r="BT989" s="23"/>
      <c r="BU989" s="23"/>
      <c r="BV989" s="23"/>
      <c r="BW989" s="23"/>
      <c r="BX989" s="23"/>
      <c r="BY989" s="23"/>
      <c r="BZ989" s="23"/>
      <c r="CA989" s="23"/>
      <c r="CB989" s="23"/>
      <c r="CC989" s="23"/>
      <c r="CD989" s="23"/>
      <c r="CE989" s="23"/>
      <c r="CF989" s="23"/>
      <c r="CG989" s="23"/>
      <c r="CH989" s="23"/>
      <c r="CI989" s="23"/>
      <c r="CJ989" s="23"/>
      <c r="CK989" s="23"/>
      <c r="CL989" s="23"/>
      <c r="CM989" s="23"/>
      <c r="CN989" s="23"/>
      <c r="CO989" s="23"/>
      <c r="CP989" s="23"/>
      <c r="CQ989" s="23"/>
      <c r="CR989" s="23"/>
      <c r="CS989" s="23"/>
      <c r="CT989" s="23"/>
      <c r="CU989" s="23"/>
      <c r="CV989" s="23"/>
      <c r="CW989" s="23"/>
      <c r="CX989" s="23"/>
      <c r="CY989" s="23"/>
      <c r="CZ989" s="23"/>
      <c r="DA989" s="23"/>
      <c r="DB989" s="23"/>
      <c r="DC989" s="23"/>
      <c r="DD989" s="23"/>
      <c r="DE989" s="23"/>
      <c r="DF989" s="23"/>
      <c r="DG989" s="23"/>
      <c r="DH989" s="23"/>
      <c r="DI989" s="23"/>
      <c r="DJ989" s="23"/>
      <c r="DK989" s="23"/>
      <c r="DL989" s="23"/>
      <c r="DM989" s="23"/>
      <c r="DN989" s="23"/>
      <c r="DO989" s="23"/>
      <c r="DP989" s="23"/>
      <c r="DQ989" s="23"/>
      <c r="DR989" s="23"/>
      <c r="DS989" s="23"/>
      <c r="DT989" s="23"/>
      <c r="DU989" s="23"/>
      <c r="DV989" s="23"/>
      <c r="DW989" s="23"/>
      <c r="DX989" s="23"/>
      <c r="DY989" s="23"/>
      <c r="DZ989" s="23"/>
      <c r="EA989" s="23"/>
      <c r="EB989" s="23"/>
      <c r="EC989" s="23"/>
      <c r="ED989" s="23"/>
      <c r="EE989" s="23"/>
      <c r="EF989" s="23"/>
      <c r="EG989" s="23"/>
      <c r="EH989" s="23"/>
      <c r="EI989" s="23"/>
      <c r="EJ989" s="23"/>
      <c r="EK989" s="23"/>
      <c r="EL989" s="23"/>
      <c r="EM989" s="23"/>
      <c r="EN989" s="23"/>
      <c r="EO989" s="23"/>
      <c r="EP989" s="23"/>
      <c r="EQ989" s="23"/>
      <c r="ER989" s="23"/>
      <c r="ES989" s="23"/>
      <c r="ET989" s="23"/>
      <c r="EU989" s="23"/>
      <c r="EV989" s="23"/>
      <c r="EW989" s="23"/>
      <c r="EX989" s="23"/>
      <c r="EY989" s="23"/>
      <c r="EZ989" s="23"/>
      <c r="FA989" s="23"/>
      <c r="FB989" s="23"/>
      <c r="FC989" s="23"/>
      <c r="FD989" s="23"/>
      <c r="FE989" s="23"/>
      <c r="FF989" s="23"/>
      <c r="FG989" s="23"/>
      <c r="FH989" s="23"/>
      <c r="FI989" s="23"/>
      <c r="FJ989" s="23"/>
      <c r="FK989" s="23"/>
      <c r="FL989" s="23"/>
      <c r="FM989" s="23"/>
      <c r="FN989" s="23"/>
      <c r="FO989" s="23"/>
      <c r="FP989" s="23"/>
      <c r="FQ989" s="23"/>
      <c r="FR989" s="23"/>
      <c r="FS989" s="23"/>
      <c r="FT989" s="23"/>
      <c r="FU989" s="23"/>
      <c r="FV989" s="23"/>
      <c r="FW989" s="23"/>
      <c r="FX989" s="23"/>
      <c r="FY989" s="23"/>
      <c r="FZ989" s="23"/>
      <c r="GA989" s="23"/>
      <c r="GB989" s="23"/>
      <c r="GC989" s="23"/>
      <c r="GD989" s="23"/>
      <c r="GE989" s="23"/>
      <c r="GF989" s="23"/>
      <c r="GG989" s="23"/>
      <c r="GH989" s="23"/>
      <c r="GI989" s="23"/>
    </row>
    <row r="990" spans="1:191" x14ac:dyDescent="0.35">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3"/>
      <c r="BD990" s="23"/>
      <c r="BE990" s="23"/>
      <c r="BF990" s="23"/>
      <c r="BG990" s="23"/>
      <c r="BH990" s="23"/>
      <c r="BI990" s="23"/>
      <c r="BJ990" s="23"/>
      <c r="BK990" s="23"/>
      <c r="BL990" s="23"/>
      <c r="BM990" s="23"/>
      <c r="BN990" s="23"/>
      <c r="BO990" s="23"/>
      <c r="BP990" s="23"/>
      <c r="BQ990" s="23"/>
      <c r="BR990" s="23"/>
      <c r="BS990" s="23"/>
      <c r="BT990" s="23"/>
      <c r="BU990" s="23"/>
      <c r="BV990" s="23"/>
      <c r="BW990" s="23"/>
      <c r="BX990" s="23"/>
      <c r="BY990" s="23"/>
      <c r="BZ990" s="23"/>
      <c r="CA990" s="23"/>
      <c r="CB990" s="23"/>
      <c r="CC990" s="23"/>
      <c r="CD990" s="23"/>
      <c r="CE990" s="23"/>
      <c r="CF990" s="23"/>
      <c r="CG990" s="23"/>
      <c r="CH990" s="23"/>
      <c r="CI990" s="23"/>
      <c r="CJ990" s="23"/>
      <c r="CK990" s="23"/>
      <c r="CL990" s="23"/>
      <c r="CM990" s="23"/>
      <c r="CN990" s="23"/>
      <c r="CO990" s="23"/>
      <c r="CP990" s="23"/>
      <c r="CQ990" s="23"/>
      <c r="CR990" s="23"/>
      <c r="CS990" s="23"/>
      <c r="CT990" s="23"/>
      <c r="CU990" s="23"/>
      <c r="CV990" s="23"/>
      <c r="CW990" s="23"/>
      <c r="CX990" s="23"/>
      <c r="CY990" s="23"/>
      <c r="CZ990" s="23"/>
      <c r="DA990" s="23"/>
      <c r="DB990" s="23"/>
      <c r="DC990" s="23"/>
      <c r="DD990" s="23"/>
      <c r="DE990" s="23"/>
      <c r="DF990" s="23"/>
      <c r="DG990" s="23"/>
      <c r="DH990" s="23"/>
      <c r="DI990" s="23"/>
      <c r="DJ990" s="23"/>
      <c r="DK990" s="23"/>
      <c r="DL990" s="23"/>
      <c r="DM990" s="23"/>
      <c r="DN990" s="23"/>
      <c r="DO990" s="23"/>
      <c r="DP990" s="23"/>
      <c r="DQ990" s="23"/>
      <c r="DR990" s="23"/>
      <c r="DS990" s="23"/>
      <c r="DT990" s="23"/>
      <c r="DU990" s="23"/>
      <c r="DV990" s="23"/>
      <c r="DW990" s="23"/>
      <c r="DX990" s="23"/>
      <c r="DY990" s="23"/>
      <c r="DZ990" s="23"/>
      <c r="EA990" s="23"/>
      <c r="EB990" s="23"/>
      <c r="EC990" s="23"/>
      <c r="ED990" s="23"/>
      <c r="EE990" s="23"/>
      <c r="EF990" s="23"/>
      <c r="EG990" s="23"/>
      <c r="EH990" s="23"/>
      <c r="EI990" s="23"/>
      <c r="EJ990" s="23"/>
      <c r="EK990" s="23"/>
      <c r="EL990" s="23"/>
      <c r="EM990" s="23"/>
      <c r="EN990" s="23"/>
      <c r="EO990" s="23"/>
      <c r="EP990" s="23"/>
      <c r="EQ990" s="23"/>
      <c r="ER990" s="23"/>
      <c r="ES990" s="23"/>
      <c r="ET990" s="23"/>
      <c r="EU990" s="23"/>
      <c r="EV990" s="23"/>
      <c r="EW990" s="23"/>
      <c r="EX990" s="23"/>
      <c r="EY990" s="23"/>
      <c r="EZ990" s="23"/>
      <c r="FA990" s="23"/>
      <c r="FB990" s="23"/>
      <c r="FC990" s="23"/>
      <c r="FD990" s="23"/>
      <c r="FE990" s="23"/>
      <c r="FF990" s="23"/>
      <c r="FG990" s="23"/>
      <c r="FH990" s="23"/>
      <c r="FI990" s="23"/>
      <c r="FJ990" s="23"/>
      <c r="FK990" s="23"/>
      <c r="FL990" s="23"/>
      <c r="FM990" s="23"/>
      <c r="FN990" s="23"/>
      <c r="FO990" s="23"/>
      <c r="FP990" s="23"/>
      <c r="FQ990" s="23"/>
      <c r="FR990" s="23"/>
      <c r="FS990" s="23"/>
      <c r="FT990" s="23"/>
      <c r="FU990" s="23"/>
      <c r="FV990" s="23"/>
      <c r="FW990" s="23"/>
      <c r="FX990" s="23"/>
      <c r="FY990" s="23"/>
      <c r="FZ990" s="23"/>
      <c r="GA990" s="23"/>
      <c r="GB990" s="23"/>
      <c r="GC990" s="23"/>
      <c r="GD990" s="23"/>
      <c r="GE990" s="23"/>
      <c r="GF990" s="23"/>
      <c r="GG990" s="23"/>
      <c r="GH990" s="23"/>
      <c r="GI990" s="23"/>
    </row>
    <row r="991" spans="1:191" x14ac:dyDescent="0.35">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3"/>
      <c r="BD991" s="23"/>
      <c r="BE991" s="23"/>
      <c r="BF991" s="23"/>
      <c r="BG991" s="23"/>
      <c r="BH991" s="23"/>
      <c r="BI991" s="23"/>
      <c r="BJ991" s="23"/>
      <c r="BK991" s="23"/>
      <c r="BL991" s="23"/>
      <c r="BM991" s="23"/>
      <c r="BN991" s="23"/>
      <c r="BO991" s="23"/>
      <c r="BP991" s="23"/>
      <c r="BQ991" s="23"/>
      <c r="BR991" s="23"/>
      <c r="BS991" s="23"/>
      <c r="BT991" s="23"/>
      <c r="BU991" s="23"/>
      <c r="BV991" s="23"/>
      <c r="BW991" s="23"/>
      <c r="BX991" s="23"/>
      <c r="BY991" s="23"/>
      <c r="BZ991" s="23"/>
      <c r="CA991" s="23"/>
      <c r="CB991" s="23"/>
      <c r="CC991" s="23"/>
      <c r="CD991" s="23"/>
      <c r="CE991" s="23"/>
      <c r="CF991" s="23"/>
      <c r="CG991" s="23"/>
      <c r="CH991" s="23"/>
      <c r="CI991" s="23"/>
      <c r="CJ991" s="23"/>
      <c r="CK991" s="23"/>
      <c r="CL991" s="23"/>
      <c r="CM991" s="23"/>
      <c r="CN991" s="23"/>
      <c r="CO991" s="23"/>
      <c r="CP991" s="23"/>
      <c r="CQ991" s="23"/>
      <c r="CR991" s="23"/>
      <c r="CS991" s="23"/>
      <c r="CT991" s="23"/>
      <c r="CU991" s="23"/>
      <c r="CV991" s="23"/>
      <c r="CW991" s="23"/>
      <c r="CX991" s="23"/>
      <c r="CY991" s="23"/>
      <c r="CZ991" s="23"/>
      <c r="DA991" s="23"/>
      <c r="DB991" s="23"/>
      <c r="DC991" s="23"/>
      <c r="DD991" s="23"/>
      <c r="DE991" s="23"/>
      <c r="DF991" s="23"/>
      <c r="DG991" s="23"/>
      <c r="DH991" s="23"/>
      <c r="DI991" s="23"/>
      <c r="DJ991" s="23"/>
      <c r="DK991" s="23"/>
      <c r="DL991" s="23"/>
      <c r="DM991" s="23"/>
      <c r="DN991" s="23"/>
      <c r="DO991" s="23"/>
      <c r="DP991" s="23"/>
      <c r="DQ991" s="23"/>
      <c r="DR991" s="23"/>
      <c r="DS991" s="23"/>
      <c r="DT991" s="23"/>
      <c r="DU991" s="23"/>
      <c r="DV991" s="23"/>
      <c r="DW991" s="23"/>
      <c r="DX991" s="23"/>
      <c r="DY991" s="23"/>
      <c r="DZ991" s="23"/>
      <c r="EA991" s="23"/>
      <c r="EB991" s="23"/>
      <c r="EC991" s="23"/>
      <c r="ED991" s="23"/>
      <c r="EE991" s="23"/>
      <c r="EF991" s="23"/>
      <c r="EG991" s="23"/>
      <c r="EH991" s="23"/>
      <c r="EI991" s="23"/>
      <c r="EJ991" s="23"/>
      <c r="EK991" s="23"/>
      <c r="EL991" s="23"/>
      <c r="EM991" s="23"/>
      <c r="EN991" s="23"/>
      <c r="EO991" s="23"/>
      <c r="EP991" s="23"/>
      <c r="EQ991" s="23"/>
      <c r="ER991" s="23"/>
      <c r="ES991" s="23"/>
      <c r="ET991" s="23"/>
      <c r="EU991" s="23"/>
      <c r="EV991" s="23"/>
      <c r="EW991" s="23"/>
      <c r="EX991" s="23"/>
      <c r="EY991" s="23"/>
      <c r="EZ991" s="23"/>
      <c r="FA991" s="23"/>
      <c r="FB991" s="23"/>
      <c r="FC991" s="23"/>
      <c r="FD991" s="23"/>
      <c r="FE991" s="23"/>
      <c r="FF991" s="23"/>
      <c r="FG991" s="23"/>
      <c r="FH991" s="23"/>
      <c r="FI991" s="23"/>
      <c r="FJ991" s="23"/>
      <c r="FK991" s="23"/>
      <c r="FL991" s="23"/>
      <c r="FM991" s="23"/>
      <c r="FN991" s="23"/>
      <c r="FO991" s="23"/>
      <c r="FP991" s="23"/>
      <c r="FQ991" s="23"/>
      <c r="FR991" s="23"/>
      <c r="FS991" s="23"/>
      <c r="FT991" s="23"/>
      <c r="FU991" s="23"/>
      <c r="FV991" s="23"/>
      <c r="FW991" s="23"/>
      <c r="FX991" s="23"/>
      <c r="FY991" s="23"/>
      <c r="FZ991" s="23"/>
      <c r="GA991" s="23"/>
      <c r="GB991" s="23"/>
      <c r="GC991" s="23"/>
      <c r="GD991" s="23"/>
      <c r="GE991" s="23"/>
      <c r="GF991" s="23"/>
      <c r="GG991" s="23"/>
      <c r="GH991" s="23"/>
      <c r="GI991" s="23"/>
    </row>
    <row r="992" spans="1:191" x14ac:dyDescent="0.35">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3"/>
      <c r="BD992" s="23"/>
      <c r="BE992" s="23"/>
      <c r="BF992" s="23"/>
      <c r="BG992" s="23"/>
      <c r="BH992" s="23"/>
      <c r="BI992" s="23"/>
      <c r="BJ992" s="23"/>
      <c r="BK992" s="23"/>
      <c r="BL992" s="23"/>
      <c r="BM992" s="23"/>
      <c r="BN992" s="23"/>
      <c r="BO992" s="23"/>
      <c r="BP992" s="23"/>
      <c r="BQ992" s="23"/>
      <c r="BR992" s="23"/>
      <c r="BS992" s="23"/>
      <c r="BT992" s="23"/>
      <c r="BU992" s="23"/>
      <c r="BV992" s="23"/>
      <c r="BW992" s="23"/>
      <c r="BX992" s="23"/>
      <c r="BY992" s="23"/>
      <c r="BZ992" s="23"/>
      <c r="CA992" s="23"/>
      <c r="CB992" s="23"/>
      <c r="CC992" s="23"/>
      <c r="CD992" s="23"/>
      <c r="CE992" s="23"/>
      <c r="CF992" s="23"/>
      <c r="CG992" s="23"/>
      <c r="CH992" s="23"/>
      <c r="CI992" s="23"/>
      <c r="CJ992" s="23"/>
      <c r="CK992" s="23"/>
      <c r="CL992" s="23"/>
      <c r="CM992" s="23"/>
      <c r="CN992" s="23"/>
      <c r="CO992" s="23"/>
      <c r="CP992" s="23"/>
      <c r="CQ992" s="23"/>
      <c r="CR992" s="23"/>
      <c r="CS992" s="23"/>
      <c r="CT992" s="23"/>
      <c r="CU992" s="23"/>
      <c r="CV992" s="23"/>
      <c r="CW992" s="23"/>
      <c r="CX992" s="23"/>
      <c r="CY992" s="23"/>
      <c r="CZ992" s="23"/>
      <c r="DA992" s="23"/>
      <c r="DB992" s="23"/>
      <c r="DC992" s="23"/>
      <c r="DD992" s="23"/>
      <c r="DE992" s="23"/>
      <c r="DF992" s="23"/>
      <c r="DG992" s="23"/>
      <c r="DH992" s="23"/>
      <c r="DI992" s="23"/>
      <c r="DJ992" s="23"/>
      <c r="DK992" s="23"/>
      <c r="DL992" s="23"/>
      <c r="DM992" s="23"/>
      <c r="DN992" s="23"/>
      <c r="DO992" s="23"/>
      <c r="DP992" s="23"/>
      <c r="DQ992" s="23"/>
      <c r="DR992" s="23"/>
      <c r="DS992" s="23"/>
      <c r="DT992" s="23"/>
      <c r="DU992" s="23"/>
      <c r="DV992" s="23"/>
      <c r="DW992" s="23"/>
      <c r="DX992" s="23"/>
      <c r="DY992" s="23"/>
      <c r="DZ992" s="23"/>
      <c r="EA992" s="23"/>
      <c r="EB992" s="23"/>
      <c r="EC992" s="23"/>
      <c r="ED992" s="23"/>
      <c r="EE992" s="23"/>
      <c r="EF992" s="23"/>
      <c r="EG992" s="23"/>
      <c r="EH992" s="23"/>
      <c r="EI992" s="23"/>
      <c r="EJ992" s="23"/>
      <c r="EK992" s="23"/>
      <c r="EL992" s="23"/>
      <c r="EM992" s="23"/>
      <c r="EN992" s="23"/>
      <c r="EO992" s="23"/>
      <c r="EP992" s="23"/>
      <c r="EQ992" s="23"/>
      <c r="ER992" s="23"/>
      <c r="ES992" s="23"/>
      <c r="ET992" s="23"/>
      <c r="EU992" s="23"/>
      <c r="EV992" s="23"/>
      <c r="EW992" s="23"/>
      <c r="EX992" s="23"/>
      <c r="EY992" s="23"/>
      <c r="EZ992" s="23"/>
      <c r="FA992" s="23"/>
      <c r="FB992" s="23"/>
      <c r="FC992" s="23"/>
      <c r="FD992" s="23"/>
      <c r="FE992" s="23"/>
      <c r="FF992" s="23"/>
      <c r="FG992" s="23"/>
      <c r="FH992" s="23"/>
      <c r="FI992" s="23"/>
      <c r="FJ992" s="23"/>
      <c r="FK992" s="23"/>
      <c r="FL992" s="23"/>
      <c r="FM992" s="23"/>
      <c r="FN992" s="23"/>
      <c r="FO992" s="23"/>
      <c r="FP992" s="23"/>
      <c r="FQ992" s="23"/>
      <c r="FR992" s="23"/>
      <c r="FS992" s="23"/>
      <c r="FT992" s="23"/>
      <c r="FU992" s="23"/>
      <c r="FV992" s="23"/>
      <c r="FW992" s="23"/>
      <c r="FX992" s="23"/>
      <c r="FY992" s="23"/>
      <c r="FZ992" s="23"/>
      <c r="GA992" s="23"/>
      <c r="GB992" s="23"/>
      <c r="GC992" s="23"/>
      <c r="GD992" s="23"/>
      <c r="GE992" s="23"/>
      <c r="GF992" s="23"/>
      <c r="GG992" s="23"/>
      <c r="GH992" s="23"/>
      <c r="GI992" s="23"/>
    </row>
    <row r="993" spans="1:191" x14ac:dyDescent="0.35">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3"/>
      <c r="BD993" s="23"/>
      <c r="BE993" s="23"/>
      <c r="BF993" s="23"/>
      <c r="BG993" s="23"/>
      <c r="BH993" s="23"/>
      <c r="BI993" s="23"/>
      <c r="BJ993" s="23"/>
      <c r="BK993" s="23"/>
      <c r="BL993" s="23"/>
      <c r="BM993" s="23"/>
      <c r="BN993" s="23"/>
      <c r="BO993" s="23"/>
      <c r="BP993" s="23"/>
      <c r="BQ993" s="23"/>
      <c r="BR993" s="23"/>
      <c r="BS993" s="23"/>
      <c r="BT993" s="23"/>
      <c r="BU993" s="23"/>
      <c r="BV993" s="23"/>
      <c r="BW993" s="23"/>
      <c r="BX993" s="23"/>
      <c r="BY993" s="23"/>
      <c r="BZ993" s="23"/>
      <c r="CA993" s="23"/>
      <c r="CB993" s="23"/>
      <c r="CC993" s="23"/>
      <c r="CD993" s="23"/>
      <c r="CE993" s="23"/>
      <c r="CF993" s="23"/>
      <c r="CG993" s="23"/>
      <c r="CH993" s="23"/>
      <c r="CI993" s="23"/>
      <c r="CJ993" s="23"/>
      <c r="CK993" s="23"/>
      <c r="CL993" s="23"/>
      <c r="CM993" s="23"/>
      <c r="CN993" s="23"/>
      <c r="CO993" s="23"/>
      <c r="CP993" s="23"/>
      <c r="CQ993" s="23"/>
      <c r="CR993" s="23"/>
      <c r="CS993" s="23"/>
      <c r="CT993" s="23"/>
      <c r="CU993" s="23"/>
      <c r="CV993" s="23"/>
      <c r="CW993" s="23"/>
      <c r="CX993" s="23"/>
      <c r="CY993" s="23"/>
      <c r="CZ993" s="23"/>
      <c r="DA993" s="23"/>
      <c r="DB993" s="23"/>
      <c r="DC993" s="23"/>
      <c r="DD993" s="23"/>
      <c r="DE993" s="23"/>
      <c r="DF993" s="23"/>
      <c r="DG993" s="23"/>
      <c r="DH993" s="23"/>
      <c r="DI993" s="23"/>
      <c r="DJ993" s="23"/>
      <c r="DK993" s="23"/>
      <c r="DL993" s="23"/>
      <c r="DM993" s="23"/>
      <c r="DN993" s="23"/>
      <c r="DO993" s="23"/>
      <c r="DP993" s="23"/>
      <c r="DQ993" s="23"/>
      <c r="DR993" s="23"/>
      <c r="DS993" s="23"/>
      <c r="DT993" s="23"/>
      <c r="DU993" s="23"/>
      <c r="DV993" s="23"/>
      <c r="DW993" s="23"/>
      <c r="DX993" s="23"/>
      <c r="DY993" s="23"/>
      <c r="DZ993" s="23"/>
      <c r="EA993" s="23"/>
      <c r="EB993" s="23"/>
      <c r="EC993" s="23"/>
      <c r="ED993" s="23"/>
      <c r="EE993" s="23"/>
      <c r="EF993" s="23"/>
      <c r="EG993" s="23"/>
      <c r="EH993" s="23"/>
      <c r="EI993" s="23"/>
      <c r="EJ993" s="23"/>
      <c r="EK993" s="23"/>
      <c r="EL993" s="23"/>
      <c r="EM993" s="23"/>
      <c r="EN993" s="23"/>
      <c r="EO993" s="23"/>
      <c r="EP993" s="23"/>
      <c r="EQ993" s="23"/>
      <c r="ER993" s="23"/>
      <c r="ES993" s="23"/>
      <c r="ET993" s="23"/>
      <c r="EU993" s="23"/>
      <c r="EV993" s="23"/>
      <c r="EW993" s="23"/>
      <c r="EX993" s="23"/>
      <c r="EY993" s="23"/>
      <c r="EZ993" s="23"/>
      <c r="FA993" s="23"/>
      <c r="FB993" s="23"/>
      <c r="FC993" s="23"/>
      <c r="FD993" s="23"/>
      <c r="FE993" s="23"/>
      <c r="FF993" s="23"/>
      <c r="FG993" s="23"/>
      <c r="FH993" s="23"/>
      <c r="FI993" s="23"/>
      <c r="FJ993" s="23"/>
      <c r="FK993" s="23"/>
      <c r="FL993" s="23"/>
      <c r="FM993" s="23"/>
      <c r="FN993" s="23"/>
      <c r="FO993" s="23"/>
      <c r="FP993" s="23"/>
      <c r="FQ993" s="23"/>
      <c r="FR993" s="23"/>
      <c r="FS993" s="23"/>
      <c r="FT993" s="23"/>
      <c r="FU993" s="23"/>
      <c r="FV993" s="23"/>
      <c r="FW993" s="23"/>
      <c r="FX993" s="23"/>
      <c r="FY993" s="23"/>
      <c r="FZ993" s="23"/>
      <c r="GA993" s="23"/>
      <c r="GB993" s="23"/>
      <c r="GC993" s="23"/>
      <c r="GD993" s="23"/>
      <c r="GE993" s="23"/>
      <c r="GF993" s="23"/>
      <c r="GG993" s="23"/>
      <c r="GH993" s="23"/>
      <c r="GI993" s="23"/>
    </row>
    <row r="994" spans="1:191" x14ac:dyDescent="0.35">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3"/>
      <c r="BD994" s="23"/>
      <c r="BE994" s="23"/>
      <c r="BF994" s="23"/>
      <c r="BG994" s="23"/>
      <c r="BH994" s="23"/>
      <c r="BI994" s="23"/>
      <c r="BJ994" s="23"/>
      <c r="BK994" s="23"/>
      <c r="BL994" s="23"/>
      <c r="BM994" s="23"/>
      <c r="BN994" s="23"/>
      <c r="BO994" s="23"/>
      <c r="BP994" s="23"/>
      <c r="BQ994" s="23"/>
      <c r="BR994" s="23"/>
      <c r="BS994" s="23"/>
      <c r="BT994" s="23"/>
      <c r="BU994" s="23"/>
      <c r="BV994" s="23"/>
      <c r="BW994" s="23"/>
      <c r="BX994" s="23"/>
      <c r="BY994" s="23"/>
      <c r="BZ994" s="23"/>
      <c r="CA994" s="23"/>
      <c r="CB994" s="23"/>
      <c r="CC994" s="23"/>
      <c r="CD994" s="23"/>
      <c r="CE994" s="23"/>
      <c r="CF994" s="23"/>
      <c r="CG994" s="23"/>
      <c r="CH994" s="23"/>
      <c r="CI994" s="23"/>
      <c r="CJ994" s="23"/>
      <c r="CK994" s="23"/>
      <c r="CL994" s="23"/>
      <c r="CM994" s="23"/>
      <c r="CN994" s="23"/>
      <c r="CO994" s="23"/>
      <c r="CP994" s="23"/>
      <c r="CQ994" s="23"/>
      <c r="CR994" s="23"/>
      <c r="CS994" s="23"/>
      <c r="CT994" s="23"/>
      <c r="CU994" s="23"/>
      <c r="CV994" s="23"/>
      <c r="CW994" s="23"/>
      <c r="CX994" s="23"/>
      <c r="CY994" s="23"/>
      <c r="CZ994" s="23"/>
      <c r="DA994" s="23"/>
      <c r="DB994" s="23"/>
      <c r="DC994" s="23"/>
      <c r="DD994" s="23"/>
      <c r="DE994" s="23"/>
      <c r="DF994" s="23"/>
      <c r="DG994" s="23"/>
      <c r="DH994" s="23"/>
      <c r="DI994" s="23"/>
      <c r="DJ994" s="23"/>
      <c r="DK994" s="23"/>
      <c r="DL994" s="23"/>
      <c r="DM994" s="23"/>
      <c r="DN994" s="23"/>
      <c r="DO994" s="23"/>
      <c r="DP994" s="23"/>
      <c r="DQ994" s="23"/>
      <c r="DR994" s="23"/>
      <c r="DS994" s="23"/>
      <c r="DT994" s="23"/>
      <c r="DU994" s="23"/>
      <c r="DV994" s="23"/>
      <c r="DW994" s="23"/>
      <c r="DX994" s="23"/>
      <c r="DY994" s="23"/>
      <c r="DZ994" s="23"/>
      <c r="EA994" s="23"/>
      <c r="EB994" s="23"/>
      <c r="EC994" s="23"/>
      <c r="ED994" s="23"/>
      <c r="EE994" s="23"/>
      <c r="EF994" s="23"/>
      <c r="EG994" s="23"/>
      <c r="EH994" s="23"/>
      <c r="EI994" s="23"/>
      <c r="EJ994" s="23"/>
      <c r="EK994" s="23"/>
      <c r="EL994" s="23"/>
      <c r="EM994" s="23"/>
      <c r="EN994" s="23"/>
      <c r="EO994" s="23"/>
      <c r="EP994" s="23"/>
      <c r="EQ994" s="23"/>
      <c r="ER994" s="23"/>
      <c r="ES994" s="23"/>
      <c r="ET994" s="23"/>
      <c r="EU994" s="23"/>
      <c r="EV994" s="23"/>
      <c r="EW994" s="23"/>
      <c r="EX994" s="23"/>
      <c r="EY994" s="23"/>
      <c r="EZ994" s="23"/>
      <c r="FA994" s="23"/>
      <c r="FB994" s="23"/>
      <c r="FC994" s="23"/>
      <c r="FD994" s="23"/>
      <c r="FE994" s="23"/>
      <c r="FF994" s="23"/>
      <c r="FG994" s="23"/>
      <c r="FH994" s="23"/>
      <c r="FI994" s="23"/>
      <c r="FJ994" s="23"/>
      <c r="FK994" s="23"/>
      <c r="FL994" s="23"/>
      <c r="FM994" s="23"/>
      <c r="FN994" s="23"/>
      <c r="FO994" s="23"/>
      <c r="FP994" s="23"/>
      <c r="FQ994" s="23"/>
      <c r="FR994" s="23"/>
      <c r="FS994" s="23"/>
      <c r="FT994" s="23"/>
      <c r="FU994" s="23"/>
      <c r="FV994" s="23"/>
      <c r="FW994" s="23"/>
      <c r="FX994" s="23"/>
      <c r="FY994" s="23"/>
      <c r="FZ994" s="23"/>
      <c r="GA994" s="23"/>
      <c r="GB994" s="23"/>
      <c r="GC994" s="23"/>
      <c r="GD994" s="23"/>
      <c r="GE994" s="23"/>
      <c r="GF994" s="23"/>
      <c r="GG994" s="23"/>
      <c r="GH994" s="23"/>
      <c r="GI994" s="23"/>
    </row>
    <row r="995" spans="1:191" x14ac:dyDescent="0.35">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3"/>
      <c r="BD995" s="23"/>
      <c r="BE995" s="23"/>
      <c r="BF995" s="23"/>
      <c r="BG995" s="23"/>
      <c r="BH995" s="23"/>
      <c r="BI995" s="23"/>
      <c r="BJ995" s="23"/>
      <c r="BK995" s="23"/>
      <c r="BL995" s="23"/>
      <c r="BM995" s="23"/>
      <c r="BN995" s="23"/>
      <c r="BO995" s="23"/>
      <c r="BP995" s="23"/>
      <c r="BQ995" s="23"/>
      <c r="BR995" s="23"/>
      <c r="BS995" s="23"/>
      <c r="BT995" s="23"/>
      <c r="BU995" s="23"/>
      <c r="BV995" s="23"/>
      <c r="BW995" s="23"/>
      <c r="BX995" s="23"/>
      <c r="BY995" s="23"/>
      <c r="BZ995" s="23"/>
      <c r="CA995" s="23"/>
      <c r="CB995" s="23"/>
      <c r="CC995" s="23"/>
      <c r="CD995" s="23"/>
      <c r="CE995" s="23"/>
      <c r="CF995" s="23"/>
      <c r="CG995" s="23"/>
      <c r="CH995" s="23"/>
      <c r="CI995" s="23"/>
      <c r="CJ995" s="23"/>
      <c r="CK995" s="23"/>
      <c r="CL995" s="23"/>
      <c r="CM995" s="23"/>
      <c r="CN995" s="23"/>
      <c r="CO995" s="23"/>
      <c r="CP995" s="23"/>
      <c r="CQ995" s="23"/>
      <c r="CR995" s="23"/>
      <c r="CS995" s="23"/>
      <c r="CT995" s="23"/>
      <c r="CU995" s="23"/>
      <c r="CV995" s="23"/>
      <c r="CW995" s="23"/>
      <c r="CX995" s="23"/>
      <c r="CY995" s="23"/>
      <c r="CZ995" s="23"/>
      <c r="DA995" s="23"/>
      <c r="DB995" s="23"/>
      <c r="DC995" s="23"/>
      <c r="DD995" s="23"/>
      <c r="DE995" s="23"/>
      <c r="DF995" s="23"/>
      <c r="DG995" s="23"/>
      <c r="DH995" s="23"/>
      <c r="DI995" s="23"/>
      <c r="DJ995" s="23"/>
      <c r="DK995" s="23"/>
      <c r="DL995" s="23"/>
      <c r="DM995" s="23"/>
      <c r="DN995" s="23"/>
      <c r="DO995" s="23"/>
      <c r="DP995" s="23"/>
      <c r="DQ995" s="23"/>
      <c r="DR995" s="23"/>
      <c r="DS995" s="23"/>
      <c r="DT995" s="23"/>
      <c r="DU995" s="23"/>
      <c r="DV995" s="23"/>
      <c r="DW995" s="23"/>
      <c r="DX995" s="23"/>
      <c r="DY995" s="23"/>
      <c r="DZ995" s="23"/>
      <c r="EA995" s="23"/>
      <c r="EB995" s="23"/>
      <c r="EC995" s="23"/>
      <c r="ED995" s="23"/>
      <c r="EE995" s="23"/>
      <c r="EF995" s="23"/>
      <c r="EG995" s="23"/>
      <c r="EH995" s="23"/>
      <c r="EI995" s="23"/>
      <c r="EJ995" s="23"/>
      <c r="EK995" s="23"/>
      <c r="EL995" s="23"/>
      <c r="EM995" s="23"/>
      <c r="EN995" s="23"/>
      <c r="EO995" s="23"/>
      <c r="EP995" s="23"/>
      <c r="EQ995" s="23"/>
      <c r="ER995" s="23"/>
      <c r="ES995" s="23"/>
      <c r="ET995" s="23"/>
      <c r="EU995" s="23"/>
      <c r="EV995" s="23"/>
      <c r="EW995" s="23"/>
      <c r="EX995" s="23"/>
      <c r="EY995" s="23"/>
      <c r="EZ995" s="23"/>
      <c r="FA995" s="23"/>
      <c r="FB995" s="23"/>
      <c r="FC995" s="23"/>
      <c r="FD995" s="23"/>
      <c r="FE995" s="23"/>
      <c r="FF995" s="23"/>
      <c r="FG995" s="23"/>
      <c r="FH995" s="23"/>
      <c r="FI995" s="23"/>
      <c r="FJ995" s="23"/>
      <c r="FK995" s="23"/>
      <c r="FL995" s="23"/>
      <c r="FM995" s="23"/>
      <c r="FN995" s="23"/>
      <c r="FO995" s="23"/>
      <c r="FP995" s="23"/>
      <c r="FQ995" s="23"/>
      <c r="FR995" s="23"/>
      <c r="FS995" s="23"/>
      <c r="FT995" s="23"/>
      <c r="FU995" s="23"/>
      <c r="FV995" s="23"/>
      <c r="FW995" s="23"/>
      <c r="FX995" s="23"/>
      <c r="FY995" s="23"/>
      <c r="FZ995" s="23"/>
      <c r="GA995" s="23"/>
      <c r="GB995" s="23"/>
      <c r="GC995" s="23"/>
      <c r="GD995" s="23"/>
      <c r="GE995" s="23"/>
      <c r="GF995" s="23"/>
      <c r="GG995" s="23"/>
      <c r="GH995" s="23"/>
      <c r="GI995" s="23"/>
    </row>
    <row r="996" spans="1:191" x14ac:dyDescent="0.35">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3"/>
      <c r="BD996" s="23"/>
      <c r="BE996" s="23"/>
      <c r="BF996" s="23"/>
      <c r="BG996" s="23"/>
      <c r="BH996" s="23"/>
      <c r="BI996" s="23"/>
      <c r="BJ996" s="23"/>
      <c r="BK996" s="23"/>
      <c r="BL996" s="23"/>
      <c r="BM996" s="23"/>
      <c r="BN996" s="23"/>
      <c r="BO996" s="23"/>
      <c r="BP996" s="23"/>
      <c r="BQ996" s="23"/>
      <c r="BR996" s="23"/>
      <c r="BS996" s="23"/>
      <c r="BT996" s="23"/>
      <c r="BU996" s="23"/>
      <c r="BV996" s="23"/>
      <c r="BW996" s="23"/>
      <c r="BX996" s="23"/>
      <c r="BY996" s="23"/>
      <c r="BZ996" s="23"/>
      <c r="CA996" s="23"/>
      <c r="CB996" s="23"/>
      <c r="CC996" s="23"/>
      <c r="CD996" s="23"/>
      <c r="CE996" s="23"/>
      <c r="CF996" s="23"/>
      <c r="CG996" s="23"/>
      <c r="CH996" s="23"/>
      <c r="CI996" s="23"/>
      <c r="CJ996" s="23"/>
      <c r="CK996" s="23"/>
      <c r="CL996" s="23"/>
      <c r="CM996" s="23"/>
      <c r="CN996" s="23"/>
      <c r="CO996" s="23"/>
      <c r="CP996" s="23"/>
      <c r="CQ996" s="23"/>
      <c r="CR996" s="23"/>
      <c r="CS996" s="23"/>
      <c r="CT996" s="23"/>
      <c r="CU996" s="23"/>
      <c r="CV996" s="23"/>
      <c r="CW996" s="23"/>
      <c r="CX996" s="23"/>
      <c r="CY996" s="23"/>
      <c r="CZ996" s="23"/>
      <c r="DA996" s="23"/>
      <c r="DB996" s="23"/>
      <c r="DC996" s="23"/>
      <c r="DD996" s="23"/>
      <c r="DE996" s="23"/>
      <c r="DF996" s="23"/>
      <c r="DG996" s="23"/>
      <c r="DH996" s="23"/>
      <c r="DI996" s="23"/>
      <c r="DJ996" s="23"/>
      <c r="DK996" s="23"/>
      <c r="DL996" s="23"/>
      <c r="DM996" s="23"/>
      <c r="DN996" s="23"/>
      <c r="DO996" s="23"/>
      <c r="DP996" s="23"/>
      <c r="DQ996" s="23"/>
      <c r="DR996" s="23"/>
      <c r="DS996" s="23"/>
      <c r="DT996" s="23"/>
      <c r="DU996" s="23"/>
      <c r="DV996" s="23"/>
      <c r="DW996" s="23"/>
      <c r="DX996" s="23"/>
      <c r="DY996" s="23"/>
      <c r="DZ996" s="23"/>
      <c r="EA996" s="23"/>
      <c r="EB996" s="23"/>
      <c r="EC996" s="23"/>
      <c r="ED996" s="23"/>
      <c r="EE996" s="23"/>
      <c r="EF996" s="23"/>
      <c r="EG996" s="23"/>
      <c r="EH996" s="23"/>
      <c r="EI996" s="23"/>
      <c r="EJ996" s="23"/>
      <c r="EK996" s="23"/>
      <c r="EL996" s="23"/>
      <c r="EM996" s="23"/>
      <c r="EN996" s="23"/>
      <c r="EO996" s="23"/>
      <c r="EP996" s="23"/>
      <c r="EQ996" s="23"/>
      <c r="ER996" s="23"/>
      <c r="ES996" s="23"/>
      <c r="ET996" s="23"/>
      <c r="EU996" s="23"/>
      <c r="EV996" s="23"/>
      <c r="EW996" s="23"/>
      <c r="EX996" s="23"/>
      <c r="EY996" s="23"/>
      <c r="EZ996" s="23"/>
      <c r="FA996" s="23"/>
      <c r="FB996" s="23"/>
      <c r="FC996" s="23"/>
      <c r="FD996" s="23"/>
      <c r="FE996" s="23"/>
      <c r="FF996" s="23"/>
      <c r="FG996" s="23"/>
      <c r="FH996" s="23"/>
      <c r="FI996" s="23"/>
      <c r="FJ996" s="23"/>
      <c r="FK996" s="23"/>
      <c r="FL996" s="23"/>
      <c r="FM996" s="23"/>
      <c r="FN996" s="23"/>
      <c r="FO996" s="23"/>
      <c r="FP996" s="23"/>
      <c r="FQ996" s="23"/>
      <c r="FR996" s="23"/>
      <c r="FS996" s="23"/>
      <c r="FT996" s="23"/>
      <c r="FU996" s="23"/>
      <c r="FV996" s="23"/>
      <c r="FW996" s="23"/>
      <c r="FX996" s="23"/>
      <c r="FY996" s="23"/>
      <c r="FZ996" s="23"/>
      <c r="GA996" s="23"/>
      <c r="GB996" s="23"/>
      <c r="GC996" s="23"/>
      <c r="GD996" s="23"/>
      <c r="GE996" s="23"/>
      <c r="GF996" s="23"/>
      <c r="GG996" s="23"/>
      <c r="GH996" s="23"/>
      <c r="GI996" s="23"/>
    </row>
    <row r="997" spans="1:191" x14ac:dyDescent="0.35">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3"/>
      <c r="BD997" s="23"/>
      <c r="BE997" s="23"/>
      <c r="BF997" s="23"/>
      <c r="BG997" s="23"/>
      <c r="BH997" s="23"/>
      <c r="BI997" s="23"/>
      <c r="BJ997" s="23"/>
      <c r="BK997" s="23"/>
      <c r="BL997" s="23"/>
      <c r="BM997" s="23"/>
      <c r="BN997" s="23"/>
      <c r="BO997" s="23"/>
      <c r="BP997" s="23"/>
      <c r="BQ997" s="23"/>
      <c r="BR997" s="23"/>
      <c r="BS997" s="23"/>
      <c r="BT997" s="23"/>
      <c r="BU997" s="23"/>
      <c r="BV997" s="23"/>
      <c r="BW997" s="23"/>
      <c r="BX997" s="23"/>
      <c r="BY997" s="23"/>
      <c r="BZ997" s="23"/>
      <c r="CA997" s="23"/>
      <c r="CB997" s="23"/>
      <c r="CC997" s="23"/>
      <c r="CD997" s="23"/>
      <c r="CE997" s="23"/>
      <c r="CF997" s="23"/>
      <c r="CG997" s="23"/>
      <c r="CH997" s="23"/>
      <c r="CI997" s="23"/>
      <c r="CJ997" s="23"/>
      <c r="CK997" s="23"/>
      <c r="CL997" s="23"/>
      <c r="CM997" s="23"/>
      <c r="CN997" s="23"/>
      <c r="CO997" s="23"/>
      <c r="CP997" s="23"/>
      <c r="CQ997" s="23"/>
      <c r="CR997" s="23"/>
      <c r="CS997" s="23"/>
      <c r="CT997" s="23"/>
      <c r="CU997" s="23"/>
      <c r="CV997" s="23"/>
      <c r="CW997" s="23"/>
      <c r="CX997" s="23"/>
      <c r="CY997" s="23"/>
      <c r="CZ997" s="23"/>
      <c r="DA997" s="23"/>
      <c r="DB997" s="23"/>
      <c r="DC997" s="23"/>
      <c r="DD997" s="23"/>
      <c r="DE997" s="23"/>
      <c r="DF997" s="23"/>
      <c r="DG997" s="23"/>
      <c r="DH997" s="23"/>
      <c r="DI997" s="23"/>
      <c r="DJ997" s="23"/>
      <c r="DK997" s="23"/>
      <c r="DL997" s="23"/>
      <c r="DM997" s="23"/>
      <c r="DN997" s="23"/>
      <c r="DO997" s="23"/>
      <c r="DP997" s="23"/>
      <c r="DQ997" s="23"/>
      <c r="DR997" s="23"/>
      <c r="DS997" s="23"/>
      <c r="DT997" s="23"/>
      <c r="DU997" s="23"/>
      <c r="DV997" s="23"/>
      <c r="DW997" s="23"/>
      <c r="DX997" s="23"/>
      <c r="DY997" s="23"/>
      <c r="DZ997" s="23"/>
      <c r="EA997" s="23"/>
      <c r="EB997" s="23"/>
      <c r="EC997" s="23"/>
      <c r="ED997" s="23"/>
      <c r="EE997" s="23"/>
      <c r="EF997" s="23"/>
      <c r="EG997" s="23"/>
      <c r="EH997" s="23"/>
      <c r="EI997" s="23"/>
      <c r="EJ997" s="23"/>
      <c r="EK997" s="23"/>
      <c r="EL997" s="23"/>
      <c r="EM997" s="23"/>
      <c r="EN997" s="23"/>
      <c r="EO997" s="23"/>
      <c r="EP997" s="23"/>
      <c r="EQ997" s="23"/>
      <c r="ER997" s="23"/>
      <c r="ES997" s="23"/>
      <c r="ET997" s="23"/>
      <c r="EU997" s="23"/>
      <c r="EV997" s="23"/>
      <c r="EW997" s="23"/>
      <c r="EX997" s="23"/>
      <c r="EY997" s="23"/>
      <c r="EZ997" s="23"/>
      <c r="FA997" s="23"/>
      <c r="FB997" s="23"/>
      <c r="FC997" s="23"/>
      <c r="FD997" s="23"/>
      <c r="FE997" s="23"/>
      <c r="FF997" s="23"/>
      <c r="FG997" s="23"/>
      <c r="FH997" s="23"/>
      <c r="FI997" s="23"/>
      <c r="FJ997" s="23"/>
      <c r="FK997" s="23"/>
      <c r="FL997" s="23"/>
      <c r="FM997" s="23"/>
      <c r="FN997" s="23"/>
      <c r="FO997" s="23"/>
      <c r="FP997" s="23"/>
      <c r="FQ997" s="23"/>
      <c r="FR997" s="23"/>
      <c r="FS997" s="23"/>
      <c r="FT997" s="23"/>
      <c r="FU997" s="23"/>
      <c r="FV997" s="23"/>
      <c r="FW997" s="23"/>
      <c r="FX997" s="23"/>
      <c r="FY997" s="23"/>
      <c r="FZ997" s="23"/>
      <c r="GA997" s="23"/>
      <c r="GB997" s="23"/>
      <c r="GC997" s="23"/>
      <c r="GD997" s="23"/>
      <c r="GE997" s="23"/>
      <c r="GF997" s="23"/>
      <c r="GG997" s="23"/>
      <c r="GH997" s="23"/>
      <c r="GI997" s="23"/>
    </row>
    <row r="998" spans="1:191" x14ac:dyDescent="0.35">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3"/>
      <c r="BD998" s="23"/>
      <c r="BE998" s="23"/>
      <c r="BF998" s="23"/>
      <c r="BG998" s="23"/>
      <c r="BH998" s="23"/>
      <c r="BI998" s="23"/>
      <c r="BJ998" s="23"/>
      <c r="BK998" s="23"/>
      <c r="BL998" s="23"/>
      <c r="BM998" s="23"/>
      <c r="BN998" s="23"/>
      <c r="BO998" s="23"/>
      <c r="BP998" s="23"/>
      <c r="BQ998" s="23"/>
      <c r="BR998" s="23"/>
      <c r="BS998" s="23"/>
      <c r="BT998" s="23"/>
      <c r="BU998" s="23"/>
      <c r="BV998" s="23"/>
      <c r="BW998" s="23"/>
      <c r="BX998" s="23"/>
      <c r="BY998" s="23"/>
      <c r="BZ998" s="23"/>
      <c r="CA998" s="23"/>
      <c r="CB998" s="23"/>
      <c r="CC998" s="23"/>
      <c r="CD998" s="23"/>
      <c r="CE998" s="23"/>
      <c r="CF998" s="23"/>
      <c r="CG998" s="23"/>
      <c r="CH998" s="23"/>
      <c r="CI998" s="23"/>
      <c r="CJ998" s="23"/>
      <c r="CK998" s="23"/>
      <c r="CL998" s="23"/>
      <c r="CM998" s="23"/>
      <c r="CN998" s="23"/>
      <c r="CO998" s="23"/>
      <c r="CP998" s="23"/>
      <c r="CQ998" s="23"/>
      <c r="CR998" s="23"/>
      <c r="CS998" s="23"/>
      <c r="CT998" s="23"/>
      <c r="CU998" s="23"/>
      <c r="CV998" s="23"/>
      <c r="CW998" s="23"/>
      <c r="CX998" s="23"/>
      <c r="CY998" s="23"/>
      <c r="CZ998" s="23"/>
      <c r="DA998" s="23"/>
      <c r="DB998" s="23"/>
      <c r="DC998" s="23"/>
      <c r="DD998" s="23"/>
      <c r="DE998" s="23"/>
      <c r="DF998" s="23"/>
      <c r="DG998" s="23"/>
      <c r="DH998" s="23"/>
      <c r="DI998" s="23"/>
      <c r="DJ998" s="23"/>
      <c r="DK998" s="23"/>
      <c r="DL998" s="23"/>
      <c r="DM998" s="23"/>
      <c r="DN998" s="23"/>
      <c r="DO998" s="23"/>
      <c r="DP998" s="23"/>
      <c r="DQ998" s="23"/>
      <c r="DR998" s="23"/>
      <c r="DS998" s="23"/>
      <c r="DT998" s="23"/>
      <c r="DU998" s="23"/>
      <c r="DV998" s="23"/>
      <c r="DW998" s="23"/>
      <c r="DX998" s="23"/>
      <c r="DY998" s="23"/>
      <c r="DZ998" s="23"/>
      <c r="EA998" s="23"/>
      <c r="EB998" s="23"/>
      <c r="EC998" s="23"/>
      <c r="ED998" s="23"/>
      <c r="EE998" s="23"/>
      <c r="EF998" s="23"/>
      <c r="EG998" s="23"/>
      <c r="EH998" s="23"/>
      <c r="EI998" s="23"/>
      <c r="EJ998" s="23"/>
      <c r="EK998" s="23"/>
      <c r="EL998" s="23"/>
      <c r="EM998" s="23"/>
      <c r="EN998" s="23"/>
      <c r="EO998" s="23"/>
      <c r="EP998" s="23"/>
      <c r="EQ998" s="23"/>
      <c r="ER998" s="23"/>
      <c r="ES998" s="23"/>
      <c r="ET998" s="23"/>
      <c r="EU998" s="23"/>
      <c r="EV998" s="23"/>
      <c r="EW998" s="23"/>
      <c r="EX998" s="23"/>
      <c r="EY998" s="23"/>
      <c r="EZ998" s="23"/>
      <c r="FA998" s="23"/>
      <c r="FB998" s="23"/>
      <c r="FC998" s="23"/>
      <c r="FD998" s="23"/>
      <c r="FE998" s="23"/>
      <c r="FF998" s="23"/>
      <c r="FG998" s="23"/>
      <c r="FH998" s="23"/>
      <c r="FI998" s="23"/>
      <c r="FJ998" s="23"/>
      <c r="FK998" s="23"/>
      <c r="FL998" s="23"/>
      <c r="FM998" s="23"/>
      <c r="FN998" s="23"/>
      <c r="FO998" s="23"/>
      <c r="FP998" s="23"/>
      <c r="FQ998" s="23"/>
      <c r="FR998" s="23"/>
      <c r="FS998" s="23"/>
      <c r="FT998" s="23"/>
      <c r="FU998" s="23"/>
      <c r="FV998" s="23"/>
      <c r="FW998" s="23"/>
      <c r="FX998" s="23"/>
      <c r="FY998" s="23"/>
      <c r="FZ998" s="23"/>
      <c r="GA998" s="23"/>
      <c r="GB998" s="23"/>
      <c r="GC998" s="23"/>
      <c r="GD998" s="23"/>
      <c r="GE998" s="23"/>
      <c r="GF998" s="23"/>
      <c r="GG998" s="23"/>
      <c r="GH998" s="23"/>
      <c r="GI998" s="23"/>
    </row>
    <row r="999" spans="1:191" x14ac:dyDescent="0.35">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3"/>
      <c r="BD999" s="23"/>
      <c r="BE999" s="23"/>
      <c r="BF999" s="23"/>
      <c r="BG999" s="23"/>
      <c r="BH999" s="23"/>
      <c r="BI999" s="23"/>
      <c r="BJ999" s="23"/>
      <c r="BK999" s="23"/>
      <c r="BL999" s="23"/>
      <c r="BM999" s="23"/>
      <c r="BN999" s="23"/>
      <c r="BO999" s="23"/>
      <c r="BP999" s="23"/>
      <c r="BQ999" s="23"/>
      <c r="BR999" s="23"/>
      <c r="BS999" s="23"/>
      <c r="BT999" s="23"/>
      <c r="BU999" s="23"/>
      <c r="BV999" s="23"/>
      <c r="BW999" s="23"/>
      <c r="BX999" s="23"/>
      <c r="BY999" s="23"/>
      <c r="BZ999" s="23"/>
      <c r="CA999" s="23"/>
      <c r="CB999" s="23"/>
      <c r="CC999" s="23"/>
      <c r="CD999" s="23"/>
      <c r="CE999" s="23"/>
      <c r="CF999" s="23"/>
      <c r="CG999" s="23"/>
      <c r="CH999" s="23"/>
      <c r="CI999" s="23"/>
      <c r="CJ999" s="23"/>
      <c r="CK999" s="23"/>
      <c r="CL999" s="23"/>
      <c r="CM999" s="23"/>
      <c r="CN999" s="23"/>
      <c r="CO999" s="23"/>
      <c r="CP999" s="23"/>
      <c r="CQ999" s="23"/>
      <c r="CR999" s="23"/>
      <c r="CS999" s="23"/>
      <c r="CT999" s="23"/>
      <c r="CU999" s="23"/>
      <c r="CV999" s="23"/>
      <c r="CW999" s="23"/>
      <c r="CX999" s="23"/>
      <c r="CY999" s="23"/>
      <c r="CZ999" s="23"/>
      <c r="DA999" s="23"/>
      <c r="DB999" s="23"/>
      <c r="DC999" s="23"/>
      <c r="DD999" s="23"/>
      <c r="DE999" s="23"/>
      <c r="DF999" s="23"/>
      <c r="DG999" s="23"/>
      <c r="DH999" s="23"/>
      <c r="DI999" s="23"/>
      <c r="DJ999" s="23"/>
      <c r="DK999" s="23"/>
      <c r="DL999" s="23"/>
      <c r="DM999" s="23"/>
      <c r="DN999" s="23"/>
      <c r="DO999" s="23"/>
      <c r="DP999" s="23"/>
      <c r="DQ999" s="23"/>
      <c r="DR999" s="23"/>
      <c r="DS999" s="23"/>
      <c r="DT999" s="23"/>
      <c r="DU999" s="23"/>
      <c r="DV999" s="23"/>
      <c r="DW999" s="23"/>
      <c r="DX999" s="23"/>
      <c r="DY999" s="23"/>
      <c r="DZ999" s="23"/>
      <c r="EA999" s="23"/>
      <c r="EB999" s="23"/>
      <c r="EC999" s="23"/>
      <c r="ED999" s="23"/>
      <c r="EE999" s="23"/>
      <c r="EF999" s="23"/>
      <c r="EG999" s="23"/>
      <c r="EH999" s="23"/>
      <c r="EI999" s="23"/>
      <c r="EJ999" s="23"/>
      <c r="EK999" s="23"/>
      <c r="EL999" s="23"/>
      <c r="EM999" s="23"/>
      <c r="EN999" s="23"/>
      <c r="EO999" s="23"/>
      <c r="EP999" s="23"/>
      <c r="EQ999" s="23"/>
      <c r="ER999" s="23"/>
      <c r="ES999" s="23"/>
      <c r="ET999" s="23"/>
      <c r="EU999" s="23"/>
      <c r="EV999" s="23"/>
      <c r="EW999" s="23"/>
      <c r="EX999" s="23"/>
      <c r="EY999" s="23"/>
      <c r="EZ999" s="23"/>
      <c r="FA999" s="23"/>
      <c r="FB999" s="23"/>
      <c r="FC999" s="23"/>
      <c r="FD999" s="23"/>
      <c r="FE999" s="23"/>
      <c r="FF999" s="23"/>
      <c r="FG999" s="23"/>
      <c r="FH999" s="23"/>
      <c r="FI999" s="23"/>
      <c r="FJ999" s="23"/>
      <c r="FK999" s="23"/>
      <c r="FL999" s="23"/>
      <c r="FM999" s="23"/>
      <c r="FN999" s="23"/>
      <c r="FO999" s="23"/>
      <c r="FP999" s="23"/>
      <c r="FQ999" s="23"/>
      <c r="FR999" s="23"/>
      <c r="FS999" s="23"/>
      <c r="FT999" s="23"/>
      <c r="FU999" s="23"/>
      <c r="FV999" s="23"/>
      <c r="FW999" s="23"/>
      <c r="FX999" s="23"/>
      <c r="FY999" s="23"/>
      <c r="FZ999" s="23"/>
      <c r="GA999" s="23"/>
      <c r="GB999" s="23"/>
      <c r="GC999" s="23"/>
      <c r="GD999" s="23"/>
      <c r="GE999" s="23"/>
      <c r="GF999" s="23"/>
      <c r="GG999" s="23"/>
      <c r="GH999" s="23"/>
      <c r="GI999" s="23"/>
    </row>
    <row r="1000" spans="1:191" x14ac:dyDescent="0.35">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3"/>
      <c r="BD1000" s="23"/>
      <c r="BE1000" s="23"/>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c r="CB1000" s="23"/>
      <c r="CC1000" s="23"/>
      <c r="CD1000" s="23"/>
      <c r="CE1000" s="23"/>
      <c r="CF1000" s="23"/>
      <c r="CG1000" s="23"/>
      <c r="CH1000" s="23"/>
      <c r="CI1000" s="23"/>
      <c r="CJ1000" s="23"/>
      <c r="CK1000" s="23"/>
      <c r="CL1000" s="23"/>
      <c r="CM1000" s="23"/>
      <c r="CN1000" s="23"/>
      <c r="CO1000" s="23"/>
      <c r="CP1000" s="23"/>
      <c r="CQ1000" s="23"/>
      <c r="CR1000" s="23"/>
      <c r="CS1000" s="23"/>
      <c r="CT1000" s="23"/>
      <c r="CU1000" s="23"/>
      <c r="CV1000" s="23"/>
      <c r="CW1000" s="23"/>
      <c r="CX1000" s="23"/>
      <c r="CY1000" s="23"/>
      <c r="CZ1000" s="23"/>
      <c r="DA1000" s="23"/>
      <c r="DB1000" s="23"/>
      <c r="DC1000" s="23"/>
      <c r="DD1000" s="23"/>
      <c r="DE1000" s="23"/>
      <c r="DF1000" s="23"/>
      <c r="DG1000" s="23"/>
      <c r="DH1000" s="23"/>
      <c r="DI1000" s="23"/>
      <c r="DJ1000" s="23"/>
      <c r="DK1000" s="23"/>
      <c r="DL1000" s="23"/>
      <c r="DM1000" s="23"/>
      <c r="DN1000" s="23"/>
      <c r="DO1000" s="23"/>
      <c r="DP1000" s="23"/>
      <c r="DQ1000" s="23"/>
      <c r="DR1000" s="23"/>
      <c r="DS1000" s="23"/>
      <c r="DT1000" s="23"/>
      <c r="DU1000" s="23"/>
      <c r="DV1000" s="23"/>
      <c r="DW1000" s="23"/>
      <c r="DX1000" s="23"/>
      <c r="DY1000" s="23"/>
      <c r="DZ1000" s="23"/>
      <c r="EA1000" s="23"/>
      <c r="EB1000" s="23"/>
      <c r="EC1000" s="23"/>
      <c r="ED1000" s="23"/>
      <c r="EE1000" s="23"/>
      <c r="EF1000" s="23"/>
      <c r="EG1000" s="23"/>
      <c r="EH1000" s="23"/>
      <c r="EI1000" s="23"/>
      <c r="EJ1000" s="23"/>
      <c r="EK1000" s="23"/>
      <c r="EL1000" s="23"/>
      <c r="EM1000" s="23"/>
      <c r="EN1000" s="23"/>
      <c r="EO1000" s="23"/>
      <c r="EP1000" s="23"/>
      <c r="EQ1000" s="23"/>
      <c r="ER1000" s="23"/>
      <c r="ES1000" s="23"/>
      <c r="ET1000" s="23"/>
      <c r="EU1000" s="23"/>
      <c r="EV1000" s="23"/>
      <c r="EW1000" s="23"/>
      <c r="EX1000" s="23"/>
      <c r="EY1000" s="23"/>
      <c r="EZ1000" s="23"/>
      <c r="FA1000" s="23"/>
      <c r="FB1000" s="23"/>
      <c r="FC1000" s="23"/>
      <c r="FD1000" s="23"/>
      <c r="FE1000" s="23"/>
      <c r="FF1000" s="23"/>
      <c r="FG1000" s="23"/>
      <c r="FH1000" s="23"/>
      <c r="FI1000" s="23"/>
      <c r="FJ1000" s="23"/>
      <c r="FK1000" s="23"/>
      <c r="FL1000" s="23"/>
      <c r="FM1000" s="23"/>
      <c r="FN1000" s="23"/>
      <c r="FO1000" s="23"/>
      <c r="FP1000" s="23"/>
      <c r="FQ1000" s="23"/>
      <c r="FR1000" s="23"/>
      <c r="FS1000" s="23"/>
      <c r="FT1000" s="23"/>
      <c r="FU1000" s="23"/>
      <c r="FV1000" s="23"/>
      <c r="FW1000" s="23"/>
      <c r="FX1000" s="23"/>
      <c r="FY1000" s="23"/>
      <c r="FZ1000" s="23"/>
      <c r="GA1000" s="23"/>
      <c r="GB1000" s="23"/>
      <c r="GC1000" s="23"/>
      <c r="GD1000" s="23"/>
      <c r="GE1000" s="23"/>
      <c r="GF1000" s="23"/>
      <c r="GG1000" s="23"/>
      <c r="GH1000" s="23"/>
      <c r="GI1000" s="23"/>
    </row>
    <row r="1001" spans="1:191" x14ac:dyDescent="0.35">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c r="AI1001" s="23"/>
      <c r="AJ1001" s="23"/>
      <c r="AK1001" s="23"/>
      <c r="AL1001" s="23"/>
      <c r="AM1001" s="23"/>
      <c r="AN1001" s="23"/>
      <c r="AO1001" s="23"/>
      <c r="AP1001" s="23"/>
      <c r="AQ1001" s="23"/>
      <c r="AR1001" s="23"/>
      <c r="AS1001" s="23"/>
      <c r="AT1001" s="23"/>
      <c r="AU1001" s="23"/>
      <c r="AV1001" s="23"/>
      <c r="AW1001" s="23"/>
      <c r="AX1001" s="23"/>
      <c r="AY1001" s="23"/>
      <c r="AZ1001" s="23"/>
      <c r="BA1001" s="23"/>
      <c r="BB1001" s="23"/>
      <c r="BC1001" s="23"/>
      <c r="BD1001" s="23"/>
      <c r="BE1001" s="23"/>
      <c r="BF1001" s="23"/>
      <c r="BG1001" s="23"/>
      <c r="BH1001" s="23"/>
      <c r="BI1001" s="23"/>
      <c r="BJ1001" s="23"/>
      <c r="BK1001" s="23"/>
      <c r="BL1001" s="23"/>
      <c r="BM1001" s="23"/>
      <c r="BN1001" s="23"/>
      <c r="BO1001" s="23"/>
      <c r="BP1001" s="23"/>
      <c r="BQ1001" s="23"/>
      <c r="BR1001" s="23"/>
      <c r="BS1001" s="23"/>
      <c r="BT1001" s="23"/>
      <c r="BU1001" s="23"/>
      <c r="BV1001" s="23"/>
      <c r="BW1001" s="23"/>
      <c r="BX1001" s="23"/>
      <c r="BY1001" s="23"/>
      <c r="BZ1001" s="23"/>
      <c r="CA1001" s="23"/>
      <c r="CB1001" s="23"/>
      <c r="CC1001" s="23"/>
      <c r="CD1001" s="23"/>
      <c r="CE1001" s="23"/>
      <c r="CF1001" s="23"/>
      <c r="CG1001" s="23"/>
      <c r="CH1001" s="23"/>
      <c r="CI1001" s="23"/>
      <c r="CJ1001" s="23"/>
      <c r="CK1001" s="23"/>
      <c r="CL1001" s="23"/>
      <c r="CM1001" s="23"/>
      <c r="CN1001" s="23"/>
      <c r="CO1001" s="23"/>
      <c r="CP1001" s="23"/>
      <c r="CQ1001" s="23"/>
      <c r="CR1001" s="23"/>
      <c r="CS1001" s="23"/>
      <c r="CT1001" s="23"/>
      <c r="CU1001" s="23"/>
      <c r="CV1001" s="23"/>
      <c r="CW1001" s="23"/>
      <c r="CX1001" s="23"/>
      <c r="CY1001" s="23"/>
      <c r="CZ1001" s="23"/>
      <c r="DA1001" s="23"/>
      <c r="DB1001" s="23"/>
      <c r="DC1001" s="23"/>
      <c r="DD1001" s="23"/>
      <c r="DE1001" s="23"/>
      <c r="DF1001" s="23"/>
      <c r="DG1001" s="23"/>
      <c r="DH1001" s="23"/>
      <c r="DI1001" s="23"/>
      <c r="DJ1001" s="23"/>
      <c r="DK1001" s="23"/>
      <c r="DL1001" s="23"/>
      <c r="DM1001" s="23"/>
      <c r="DN1001" s="23"/>
      <c r="DO1001" s="23"/>
      <c r="DP1001" s="23"/>
      <c r="DQ1001" s="23"/>
      <c r="DR1001" s="23"/>
      <c r="DS1001" s="23"/>
      <c r="DT1001" s="23"/>
      <c r="DU1001" s="23"/>
      <c r="DV1001" s="23"/>
      <c r="DW1001" s="23"/>
      <c r="DX1001" s="23"/>
      <c r="DY1001" s="23"/>
      <c r="DZ1001" s="23"/>
      <c r="EA1001" s="23"/>
      <c r="EB1001" s="23"/>
      <c r="EC1001" s="23"/>
      <c r="ED1001" s="23"/>
      <c r="EE1001" s="23"/>
      <c r="EF1001" s="23"/>
      <c r="EG1001" s="23"/>
      <c r="EH1001" s="23"/>
      <c r="EI1001" s="23"/>
      <c r="EJ1001" s="23"/>
      <c r="EK1001" s="23"/>
      <c r="EL1001" s="23"/>
      <c r="EM1001" s="23"/>
      <c r="EN1001" s="23"/>
      <c r="EO1001" s="23"/>
      <c r="EP1001" s="23"/>
      <c r="EQ1001" s="23"/>
      <c r="ER1001" s="23"/>
      <c r="ES1001" s="23"/>
      <c r="ET1001" s="23"/>
      <c r="EU1001" s="23"/>
      <c r="EV1001" s="23"/>
      <c r="EW1001" s="23"/>
      <c r="EX1001" s="23"/>
      <c r="EY1001" s="23"/>
      <c r="EZ1001" s="23"/>
      <c r="FA1001" s="23"/>
      <c r="FB1001" s="23"/>
      <c r="FC1001" s="23"/>
      <c r="FD1001" s="23"/>
      <c r="FE1001" s="23"/>
      <c r="FF1001" s="23"/>
      <c r="FG1001" s="23"/>
      <c r="FH1001" s="23"/>
      <c r="FI1001" s="23"/>
      <c r="FJ1001" s="23"/>
      <c r="FK1001" s="23"/>
      <c r="FL1001" s="23"/>
      <c r="FM1001" s="23"/>
      <c r="FN1001" s="23"/>
      <c r="FO1001" s="23"/>
      <c r="FP1001" s="23"/>
      <c r="FQ1001" s="23"/>
      <c r="FR1001" s="23"/>
      <c r="FS1001" s="23"/>
      <c r="FT1001" s="23"/>
      <c r="FU1001" s="23"/>
      <c r="FV1001" s="23"/>
      <c r="FW1001" s="23"/>
      <c r="FX1001" s="23"/>
      <c r="FY1001" s="23"/>
      <c r="FZ1001" s="23"/>
      <c r="GA1001" s="23"/>
      <c r="GB1001" s="23"/>
      <c r="GC1001" s="23"/>
      <c r="GD1001" s="23"/>
      <c r="GE1001" s="23"/>
      <c r="GF1001" s="23"/>
      <c r="GG1001" s="23"/>
      <c r="GH1001" s="23"/>
      <c r="GI1001" s="23"/>
    </row>
    <row r="1002" spans="1:191" x14ac:dyDescent="0.35">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c r="AI1002" s="23"/>
      <c r="AJ1002" s="23"/>
      <c r="AK1002" s="23"/>
      <c r="AL1002" s="23"/>
      <c r="AM1002" s="23"/>
      <c r="AN1002" s="23"/>
      <c r="AO1002" s="23"/>
      <c r="AP1002" s="23"/>
      <c r="AQ1002" s="23"/>
      <c r="AR1002" s="23"/>
      <c r="AS1002" s="23"/>
      <c r="AT1002" s="23"/>
      <c r="AU1002" s="23"/>
      <c r="AV1002" s="23"/>
      <c r="AW1002" s="23"/>
      <c r="AX1002" s="23"/>
      <c r="AY1002" s="23"/>
      <c r="AZ1002" s="23"/>
      <c r="BA1002" s="23"/>
      <c r="BB1002" s="23"/>
      <c r="BC1002" s="23"/>
      <c r="BD1002" s="23"/>
      <c r="BE1002" s="23"/>
      <c r="BF1002" s="23"/>
      <c r="BG1002" s="23"/>
      <c r="BH1002" s="23"/>
      <c r="BI1002" s="23"/>
      <c r="BJ1002" s="23"/>
      <c r="BK1002" s="23"/>
      <c r="BL1002" s="23"/>
      <c r="BM1002" s="23"/>
      <c r="BN1002" s="23"/>
      <c r="BO1002" s="23"/>
      <c r="BP1002" s="23"/>
      <c r="BQ1002" s="23"/>
      <c r="BR1002" s="23"/>
      <c r="BS1002" s="23"/>
      <c r="BT1002" s="23"/>
      <c r="BU1002" s="23"/>
      <c r="BV1002" s="23"/>
      <c r="BW1002" s="23"/>
      <c r="BX1002" s="23"/>
      <c r="BY1002" s="23"/>
      <c r="BZ1002" s="23"/>
      <c r="CA1002" s="23"/>
      <c r="CB1002" s="23"/>
      <c r="CC1002" s="23"/>
      <c r="CD1002" s="23"/>
      <c r="CE1002" s="23"/>
      <c r="CF1002" s="23"/>
      <c r="CG1002" s="23"/>
      <c r="CH1002" s="23"/>
      <c r="CI1002" s="23"/>
      <c r="CJ1002" s="23"/>
      <c r="CK1002" s="23"/>
      <c r="CL1002" s="23"/>
      <c r="CM1002" s="23"/>
      <c r="CN1002" s="23"/>
      <c r="CO1002" s="23"/>
      <c r="CP1002" s="23"/>
      <c r="CQ1002" s="23"/>
      <c r="CR1002" s="23"/>
      <c r="CS1002" s="23"/>
      <c r="CT1002" s="23"/>
      <c r="CU1002" s="23"/>
      <c r="CV1002" s="23"/>
      <c r="CW1002" s="23"/>
      <c r="CX1002" s="23"/>
      <c r="CY1002" s="23"/>
      <c r="CZ1002" s="23"/>
      <c r="DA1002" s="23"/>
      <c r="DB1002" s="23"/>
      <c r="DC1002" s="23"/>
      <c r="DD1002" s="23"/>
      <c r="DE1002" s="23"/>
      <c r="DF1002" s="23"/>
      <c r="DG1002" s="23"/>
      <c r="DH1002" s="23"/>
      <c r="DI1002" s="23"/>
      <c r="DJ1002" s="23"/>
      <c r="DK1002" s="23"/>
      <c r="DL1002" s="23"/>
      <c r="DM1002" s="23"/>
      <c r="DN1002" s="23"/>
      <c r="DO1002" s="23"/>
      <c r="DP1002" s="23"/>
      <c r="DQ1002" s="23"/>
      <c r="DR1002" s="23"/>
      <c r="DS1002" s="23"/>
      <c r="DT1002" s="23"/>
      <c r="DU1002" s="23"/>
      <c r="DV1002" s="23"/>
      <c r="DW1002" s="23"/>
      <c r="DX1002" s="23"/>
      <c r="DY1002" s="23"/>
      <c r="DZ1002" s="23"/>
      <c r="EA1002" s="23"/>
      <c r="EB1002" s="23"/>
      <c r="EC1002" s="23"/>
      <c r="ED1002" s="23"/>
      <c r="EE1002" s="23"/>
      <c r="EF1002" s="23"/>
      <c r="EG1002" s="23"/>
      <c r="EH1002" s="23"/>
      <c r="EI1002" s="23"/>
      <c r="EJ1002" s="23"/>
      <c r="EK1002" s="23"/>
      <c r="EL1002" s="23"/>
      <c r="EM1002" s="23"/>
      <c r="EN1002" s="23"/>
      <c r="EO1002" s="23"/>
      <c r="EP1002" s="23"/>
      <c r="EQ1002" s="23"/>
      <c r="ER1002" s="23"/>
      <c r="ES1002" s="23"/>
      <c r="ET1002" s="23"/>
      <c r="EU1002" s="23"/>
      <c r="EV1002" s="23"/>
      <c r="EW1002" s="23"/>
      <c r="EX1002" s="23"/>
      <c r="EY1002" s="23"/>
      <c r="EZ1002" s="23"/>
      <c r="FA1002" s="23"/>
      <c r="FB1002" s="23"/>
      <c r="FC1002" s="23"/>
      <c r="FD1002" s="23"/>
      <c r="FE1002" s="23"/>
      <c r="FF1002" s="23"/>
      <c r="FG1002" s="23"/>
      <c r="FH1002" s="23"/>
      <c r="FI1002" s="23"/>
      <c r="FJ1002" s="23"/>
      <c r="FK1002" s="23"/>
      <c r="FL1002" s="23"/>
      <c r="FM1002" s="23"/>
      <c r="FN1002" s="23"/>
      <c r="FO1002" s="23"/>
      <c r="FP1002" s="23"/>
      <c r="FQ1002" s="23"/>
      <c r="FR1002" s="23"/>
      <c r="FS1002" s="23"/>
      <c r="FT1002" s="23"/>
      <c r="FU1002" s="23"/>
      <c r="FV1002" s="23"/>
      <c r="FW1002" s="23"/>
      <c r="FX1002" s="23"/>
      <c r="FY1002" s="23"/>
      <c r="FZ1002" s="23"/>
      <c r="GA1002" s="23"/>
      <c r="GB1002" s="23"/>
      <c r="GC1002" s="23"/>
      <c r="GD1002" s="23"/>
      <c r="GE1002" s="23"/>
      <c r="GF1002" s="23"/>
      <c r="GG1002" s="23"/>
      <c r="GH1002" s="23"/>
      <c r="GI1002" s="23"/>
    </row>
    <row r="1003" spans="1:191" x14ac:dyDescent="0.35">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c r="AI1003" s="23"/>
      <c r="AJ1003" s="23"/>
      <c r="AK1003" s="23"/>
      <c r="AL1003" s="23"/>
      <c r="AM1003" s="23"/>
      <c r="AN1003" s="23"/>
      <c r="AO1003" s="23"/>
      <c r="AP1003" s="23"/>
      <c r="AQ1003" s="23"/>
      <c r="AR1003" s="23"/>
      <c r="AS1003" s="23"/>
      <c r="AT1003" s="23"/>
      <c r="AU1003" s="23"/>
      <c r="AV1003" s="23"/>
      <c r="AW1003" s="23"/>
      <c r="AX1003" s="23"/>
      <c r="AY1003" s="23"/>
      <c r="AZ1003" s="23"/>
      <c r="BA1003" s="23"/>
      <c r="BB1003" s="23"/>
      <c r="BC1003" s="23"/>
      <c r="BD1003" s="23"/>
      <c r="BE1003" s="23"/>
      <c r="BF1003" s="23"/>
      <c r="BG1003" s="23"/>
      <c r="BH1003" s="23"/>
      <c r="BI1003" s="23"/>
      <c r="BJ1003" s="23"/>
      <c r="BK1003" s="23"/>
      <c r="BL1003" s="23"/>
      <c r="BM1003" s="23"/>
      <c r="BN1003" s="23"/>
      <c r="BO1003" s="23"/>
      <c r="BP1003" s="23"/>
      <c r="BQ1003" s="23"/>
      <c r="BR1003" s="23"/>
      <c r="BS1003" s="23"/>
      <c r="BT1003" s="23"/>
      <c r="BU1003" s="23"/>
      <c r="BV1003" s="23"/>
      <c r="BW1003" s="23"/>
      <c r="BX1003" s="23"/>
      <c r="BY1003" s="23"/>
      <c r="BZ1003" s="23"/>
      <c r="CA1003" s="23"/>
      <c r="CB1003" s="23"/>
      <c r="CC1003" s="23"/>
      <c r="CD1003" s="23"/>
      <c r="CE1003" s="23"/>
      <c r="CF1003" s="23"/>
      <c r="CG1003" s="23"/>
      <c r="CH1003" s="23"/>
      <c r="CI1003" s="23"/>
      <c r="CJ1003" s="23"/>
      <c r="CK1003" s="23"/>
      <c r="CL1003" s="23"/>
      <c r="CM1003" s="23"/>
      <c r="CN1003" s="23"/>
      <c r="CO1003" s="23"/>
      <c r="CP1003" s="23"/>
      <c r="CQ1003" s="23"/>
      <c r="CR1003" s="23"/>
      <c r="CS1003" s="23"/>
      <c r="CT1003" s="23"/>
      <c r="CU1003" s="23"/>
      <c r="CV1003" s="23"/>
      <c r="CW1003" s="23"/>
      <c r="CX1003" s="23"/>
      <c r="CY1003" s="23"/>
      <c r="CZ1003" s="23"/>
      <c r="DA1003" s="23"/>
      <c r="DB1003" s="23"/>
      <c r="DC1003" s="23"/>
      <c r="DD1003" s="23"/>
      <c r="DE1003" s="23"/>
      <c r="DF1003" s="23"/>
      <c r="DG1003" s="23"/>
      <c r="DH1003" s="23"/>
      <c r="DI1003" s="23"/>
      <c r="DJ1003" s="23"/>
      <c r="DK1003" s="23"/>
      <c r="DL1003" s="23"/>
      <c r="DM1003" s="23"/>
      <c r="DN1003" s="23"/>
      <c r="DO1003" s="23"/>
      <c r="DP1003" s="23"/>
      <c r="DQ1003" s="23"/>
      <c r="DR1003" s="23"/>
      <c r="DS1003" s="23"/>
      <c r="DT1003" s="23"/>
      <c r="DU1003" s="23"/>
      <c r="DV1003" s="23"/>
      <c r="DW1003" s="23"/>
      <c r="DX1003" s="23"/>
      <c r="DY1003" s="23"/>
      <c r="DZ1003" s="23"/>
      <c r="EA1003" s="23"/>
      <c r="EB1003" s="23"/>
      <c r="EC1003" s="23"/>
      <c r="ED1003" s="23"/>
      <c r="EE1003" s="23"/>
      <c r="EF1003" s="23"/>
      <c r="EG1003" s="23"/>
      <c r="EH1003" s="23"/>
      <c r="EI1003" s="23"/>
      <c r="EJ1003" s="23"/>
      <c r="EK1003" s="23"/>
      <c r="EL1003" s="23"/>
      <c r="EM1003" s="23"/>
      <c r="EN1003" s="23"/>
      <c r="EO1003" s="23"/>
      <c r="EP1003" s="23"/>
      <c r="EQ1003" s="23"/>
      <c r="ER1003" s="23"/>
      <c r="ES1003" s="23"/>
      <c r="ET1003" s="23"/>
      <c r="EU1003" s="23"/>
      <c r="EV1003" s="23"/>
      <c r="EW1003" s="23"/>
      <c r="EX1003" s="23"/>
      <c r="EY1003" s="23"/>
      <c r="EZ1003" s="23"/>
      <c r="FA1003" s="23"/>
      <c r="FB1003" s="23"/>
      <c r="FC1003" s="23"/>
      <c r="FD1003" s="23"/>
      <c r="FE1003" s="23"/>
      <c r="FF1003" s="23"/>
      <c r="FG1003" s="23"/>
      <c r="FH1003" s="23"/>
      <c r="FI1003" s="23"/>
      <c r="FJ1003" s="23"/>
      <c r="FK1003" s="23"/>
      <c r="FL1003" s="23"/>
      <c r="FM1003" s="23"/>
      <c r="FN1003" s="23"/>
      <c r="FO1003" s="23"/>
      <c r="FP1003" s="23"/>
      <c r="FQ1003" s="23"/>
      <c r="FR1003" s="23"/>
      <c r="FS1003" s="23"/>
      <c r="FT1003" s="23"/>
      <c r="FU1003" s="23"/>
      <c r="FV1003" s="23"/>
      <c r="FW1003" s="23"/>
      <c r="FX1003" s="23"/>
      <c r="FY1003" s="23"/>
      <c r="FZ1003" s="23"/>
      <c r="GA1003" s="23"/>
      <c r="GB1003" s="23"/>
      <c r="GC1003" s="23"/>
      <c r="GD1003" s="23"/>
      <c r="GE1003" s="23"/>
      <c r="GF1003" s="23"/>
      <c r="GG1003" s="23"/>
      <c r="GH1003" s="23"/>
      <c r="GI1003" s="23"/>
    </row>
    <row r="1004" spans="1:191" x14ac:dyDescent="0.35">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c r="AC1004" s="23"/>
      <c r="AD1004" s="23"/>
      <c r="AE1004" s="23"/>
      <c r="AF1004" s="23"/>
      <c r="AG1004" s="23"/>
      <c r="AH1004" s="23"/>
      <c r="AI1004" s="23"/>
      <c r="AJ1004" s="23"/>
      <c r="AK1004" s="23"/>
      <c r="AL1004" s="23"/>
      <c r="AM1004" s="23"/>
      <c r="AN1004" s="23"/>
      <c r="AO1004" s="23"/>
      <c r="AP1004" s="23"/>
      <c r="AQ1004" s="23"/>
      <c r="AR1004" s="23"/>
      <c r="AS1004" s="23"/>
      <c r="AT1004" s="23"/>
      <c r="AU1004" s="23"/>
      <c r="AV1004" s="23"/>
      <c r="AW1004" s="23"/>
      <c r="AX1004" s="23"/>
      <c r="AY1004" s="23"/>
      <c r="AZ1004" s="23"/>
      <c r="BA1004" s="23"/>
      <c r="BB1004" s="23"/>
      <c r="BC1004" s="23"/>
      <c r="BD1004" s="23"/>
      <c r="BE1004" s="23"/>
      <c r="BF1004" s="23"/>
      <c r="BG1004" s="23"/>
      <c r="BH1004" s="23"/>
      <c r="BI1004" s="23"/>
      <c r="BJ1004" s="23"/>
      <c r="BK1004" s="23"/>
      <c r="BL1004" s="23"/>
      <c r="BM1004" s="23"/>
      <c r="BN1004" s="23"/>
      <c r="BO1004" s="23"/>
      <c r="BP1004" s="23"/>
      <c r="BQ1004" s="23"/>
      <c r="BR1004" s="23"/>
      <c r="BS1004" s="23"/>
      <c r="BT1004" s="23"/>
      <c r="BU1004" s="23"/>
      <c r="BV1004" s="23"/>
      <c r="BW1004" s="23"/>
      <c r="BX1004" s="23"/>
      <c r="BY1004" s="23"/>
      <c r="BZ1004" s="23"/>
      <c r="CA1004" s="23"/>
      <c r="CB1004" s="23"/>
      <c r="CC1004" s="23"/>
      <c r="CD1004" s="23"/>
      <c r="CE1004" s="23"/>
      <c r="CF1004" s="23"/>
      <c r="CG1004" s="23"/>
      <c r="CH1004" s="23"/>
      <c r="CI1004" s="23"/>
      <c r="CJ1004" s="23"/>
      <c r="CK1004" s="23"/>
      <c r="CL1004" s="23"/>
      <c r="CM1004" s="23"/>
      <c r="CN1004" s="23"/>
      <c r="CO1004" s="23"/>
      <c r="CP1004" s="23"/>
      <c r="CQ1004" s="23"/>
      <c r="CR1004" s="23"/>
      <c r="CS1004" s="23"/>
      <c r="CT1004" s="23"/>
      <c r="CU1004" s="23"/>
      <c r="CV1004" s="23"/>
      <c r="CW1004" s="23"/>
      <c r="CX1004" s="23"/>
      <c r="CY1004" s="23"/>
      <c r="CZ1004" s="23"/>
      <c r="DA1004" s="23"/>
      <c r="DB1004" s="23"/>
      <c r="DC1004" s="23"/>
      <c r="DD1004" s="23"/>
      <c r="DE1004" s="23"/>
      <c r="DF1004" s="23"/>
      <c r="DG1004" s="23"/>
      <c r="DH1004" s="23"/>
      <c r="DI1004" s="23"/>
      <c r="DJ1004" s="23"/>
      <c r="DK1004" s="23"/>
      <c r="DL1004" s="23"/>
      <c r="DM1004" s="23"/>
      <c r="DN1004" s="23"/>
      <c r="DO1004" s="23"/>
      <c r="DP1004" s="23"/>
      <c r="DQ1004" s="23"/>
      <c r="DR1004" s="23"/>
      <c r="DS1004" s="23"/>
      <c r="DT1004" s="23"/>
      <c r="DU1004" s="23"/>
      <c r="DV1004" s="23"/>
      <c r="DW1004" s="23"/>
      <c r="DX1004" s="23"/>
      <c r="DY1004" s="23"/>
      <c r="DZ1004" s="23"/>
      <c r="EA1004" s="23"/>
      <c r="EB1004" s="23"/>
      <c r="EC1004" s="23"/>
      <c r="ED1004" s="23"/>
      <c r="EE1004" s="23"/>
      <c r="EF1004" s="23"/>
      <c r="EG1004" s="23"/>
      <c r="EH1004" s="23"/>
      <c r="EI1004" s="23"/>
      <c r="EJ1004" s="23"/>
      <c r="EK1004" s="23"/>
      <c r="EL1004" s="23"/>
      <c r="EM1004" s="23"/>
      <c r="EN1004" s="23"/>
      <c r="EO1004" s="23"/>
      <c r="EP1004" s="23"/>
      <c r="EQ1004" s="23"/>
      <c r="ER1004" s="23"/>
      <c r="ES1004" s="23"/>
      <c r="ET1004" s="23"/>
      <c r="EU1004" s="23"/>
      <c r="EV1004" s="23"/>
      <c r="EW1004" s="23"/>
      <c r="EX1004" s="23"/>
      <c r="EY1004" s="23"/>
      <c r="EZ1004" s="23"/>
      <c r="FA1004" s="23"/>
      <c r="FB1004" s="23"/>
      <c r="FC1004" s="23"/>
      <c r="FD1004" s="23"/>
      <c r="FE1004" s="23"/>
      <c r="FF1004" s="23"/>
      <c r="FG1004" s="23"/>
      <c r="FH1004" s="23"/>
      <c r="FI1004" s="23"/>
      <c r="FJ1004" s="23"/>
      <c r="FK1004" s="23"/>
      <c r="FL1004" s="23"/>
      <c r="FM1004" s="23"/>
      <c r="FN1004" s="23"/>
      <c r="FO1004" s="23"/>
      <c r="FP1004" s="23"/>
      <c r="FQ1004" s="23"/>
      <c r="FR1004" s="23"/>
      <c r="FS1004" s="23"/>
      <c r="FT1004" s="23"/>
      <c r="FU1004" s="23"/>
      <c r="FV1004" s="23"/>
      <c r="FW1004" s="23"/>
      <c r="FX1004" s="23"/>
      <c r="FY1004" s="23"/>
      <c r="FZ1004" s="23"/>
      <c r="GA1004" s="23"/>
      <c r="GB1004" s="23"/>
      <c r="GC1004" s="23"/>
      <c r="GD1004" s="23"/>
      <c r="GE1004" s="23"/>
      <c r="GF1004" s="23"/>
      <c r="GG1004" s="23"/>
      <c r="GH1004" s="23"/>
      <c r="GI1004" s="23"/>
    </row>
    <row r="1005" spans="1:191" x14ac:dyDescent="0.35">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c r="AC1005" s="23"/>
      <c r="AD1005" s="23"/>
      <c r="AE1005" s="23"/>
      <c r="AF1005" s="23"/>
      <c r="AG1005" s="23"/>
      <c r="AH1005" s="23"/>
      <c r="AI1005" s="23"/>
      <c r="AJ1005" s="23"/>
      <c r="AK1005" s="23"/>
      <c r="AL1005" s="23"/>
      <c r="AM1005" s="23"/>
      <c r="AN1005" s="23"/>
      <c r="AO1005" s="23"/>
      <c r="AP1005" s="23"/>
      <c r="AQ1005" s="23"/>
      <c r="AR1005" s="23"/>
      <c r="AS1005" s="23"/>
      <c r="AT1005" s="23"/>
      <c r="AU1005" s="23"/>
      <c r="AV1005" s="23"/>
      <c r="AW1005" s="23"/>
      <c r="AX1005" s="23"/>
      <c r="AY1005" s="23"/>
      <c r="AZ1005" s="23"/>
      <c r="BA1005" s="23"/>
      <c r="BB1005" s="23"/>
      <c r="BC1005" s="23"/>
      <c r="BD1005" s="23"/>
      <c r="BE1005" s="23"/>
      <c r="BF1005" s="23"/>
      <c r="BG1005" s="23"/>
      <c r="BH1005" s="23"/>
      <c r="BI1005" s="23"/>
      <c r="BJ1005" s="23"/>
      <c r="BK1005" s="23"/>
      <c r="BL1005" s="23"/>
      <c r="BM1005" s="23"/>
      <c r="BN1005" s="23"/>
      <c r="BO1005" s="23"/>
      <c r="BP1005" s="23"/>
      <c r="BQ1005" s="23"/>
      <c r="BR1005" s="23"/>
      <c r="BS1005" s="23"/>
      <c r="BT1005" s="23"/>
      <c r="BU1005" s="23"/>
      <c r="BV1005" s="23"/>
      <c r="BW1005" s="23"/>
      <c r="BX1005" s="23"/>
      <c r="BY1005" s="23"/>
      <c r="BZ1005" s="23"/>
      <c r="CA1005" s="23"/>
      <c r="CB1005" s="23"/>
      <c r="CC1005" s="23"/>
      <c r="CD1005" s="23"/>
      <c r="CE1005" s="23"/>
      <c r="CF1005" s="23"/>
      <c r="CG1005" s="23"/>
      <c r="CH1005" s="23"/>
      <c r="CI1005" s="23"/>
      <c r="CJ1005" s="23"/>
      <c r="CK1005" s="23"/>
      <c r="CL1005" s="23"/>
      <c r="CM1005" s="23"/>
      <c r="CN1005" s="23"/>
      <c r="CO1005" s="23"/>
      <c r="CP1005" s="23"/>
      <c r="CQ1005" s="23"/>
      <c r="CR1005" s="23"/>
      <c r="CS1005" s="23"/>
      <c r="CT1005" s="23"/>
      <c r="CU1005" s="23"/>
      <c r="CV1005" s="23"/>
      <c r="CW1005" s="23"/>
      <c r="CX1005" s="23"/>
      <c r="CY1005" s="23"/>
      <c r="CZ1005" s="23"/>
      <c r="DA1005" s="23"/>
      <c r="DB1005" s="23"/>
      <c r="DC1005" s="23"/>
      <c r="DD1005" s="23"/>
      <c r="DE1005" s="23"/>
      <c r="DF1005" s="23"/>
      <c r="DG1005" s="23"/>
      <c r="DH1005" s="23"/>
      <c r="DI1005" s="23"/>
      <c r="DJ1005" s="23"/>
      <c r="DK1005" s="23"/>
      <c r="DL1005" s="23"/>
      <c r="DM1005" s="23"/>
      <c r="DN1005" s="23"/>
      <c r="DO1005" s="23"/>
      <c r="DP1005" s="23"/>
      <c r="DQ1005" s="23"/>
      <c r="DR1005" s="23"/>
      <c r="DS1005" s="23"/>
      <c r="DT1005" s="23"/>
      <c r="DU1005" s="23"/>
      <c r="DV1005" s="23"/>
      <c r="DW1005" s="23"/>
      <c r="DX1005" s="23"/>
      <c r="DY1005" s="23"/>
      <c r="DZ1005" s="23"/>
      <c r="EA1005" s="23"/>
      <c r="EB1005" s="23"/>
      <c r="EC1005" s="23"/>
      <c r="ED1005" s="23"/>
      <c r="EE1005" s="23"/>
      <c r="EF1005" s="23"/>
      <c r="EG1005" s="23"/>
      <c r="EH1005" s="23"/>
      <c r="EI1005" s="23"/>
      <c r="EJ1005" s="23"/>
      <c r="EK1005" s="23"/>
      <c r="EL1005" s="23"/>
      <c r="EM1005" s="23"/>
      <c r="EN1005" s="23"/>
      <c r="EO1005" s="23"/>
      <c r="EP1005" s="23"/>
      <c r="EQ1005" s="23"/>
      <c r="ER1005" s="23"/>
      <c r="ES1005" s="23"/>
      <c r="ET1005" s="23"/>
      <c r="EU1005" s="23"/>
      <c r="EV1005" s="23"/>
      <c r="EW1005" s="23"/>
      <c r="EX1005" s="23"/>
      <c r="EY1005" s="23"/>
      <c r="EZ1005" s="23"/>
      <c r="FA1005" s="23"/>
      <c r="FB1005" s="23"/>
      <c r="FC1005" s="23"/>
      <c r="FD1005" s="23"/>
      <c r="FE1005" s="23"/>
      <c r="FF1005" s="23"/>
      <c r="FG1005" s="23"/>
      <c r="FH1005" s="23"/>
      <c r="FI1005" s="23"/>
      <c r="FJ1005" s="23"/>
      <c r="FK1005" s="23"/>
      <c r="FL1005" s="23"/>
      <c r="FM1005" s="23"/>
      <c r="FN1005" s="23"/>
      <c r="FO1005" s="23"/>
      <c r="FP1005" s="23"/>
      <c r="FQ1005" s="23"/>
      <c r="FR1005" s="23"/>
      <c r="FS1005" s="23"/>
      <c r="FT1005" s="23"/>
      <c r="FU1005" s="23"/>
      <c r="FV1005" s="23"/>
      <c r="FW1005" s="23"/>
      <c r="FX1005" s="23"/>
      <c r="FY1005" s="23"/>
      <c r="FZ1005" s="23"/>
      <c r="GA1005" s="23"/>
      <c r="GB1005" s="23"/>
      <c r="GC1005" s="23"/>
      <c r="GD1005" s="23"/>
      <c r="GE1005" s="23"/>
      <c r="GF1005" s="23"/>
      <c r="GG1005" s="23"/>
      <c r="GH1005" s="23"/>
      <c r="GI1005" s="23"/>
    </row>
    <row r="1006" spans="1:191" x14ac:dyDescent="0.35">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c r="AC1006" s="23"/>
      <c r="AD1006" s="23"/>
      <c r="AE1006" s="23"/>
      <c r="AF1006" s="23"/>
      <c r="AG1006" s="23"/>
      <c r="AH1006" s="23"/>
      <c r="AI1006" s="23"/>
      <c r="AJ1006" s="23"/>
      <c r="AK1006" s="23"/>
      <c r="AL1006" s="23"/>
      <c r="AM1006" s="23"/>
      <c r="AN1006" s="23"/>
      <c r="AO1006" s="23"/>
      <c r="AP1006" s="23"/>
      <c r="AQ1006" s="23"/>
      <c r="AR1006" s="23"/>
      <c r="AS1006" s="23"/>
      <c r="AT1006" s="23"/>
      <c r="AU1006" s="23"/>
      <c r="AV1006" s="23"/>
      <c r="AW1006" s="23"/>
      <c r="AX1006" s="23"/>
      <c r="AY1006" s="23"/>
      <c r="AZ1006" s="23"/>
      <c r="BA1006" s="23"/>
      <c r="BB1006" s="23"/>
      <c r="BC1006" s="23"/>
      <c r="BD1006" s="23"/>
      <c r="BE1006" s="23"/>
      <c r="BF1006" s="23"/>
      <c r="BG1006" s="23"/>
      <c r="BH1006" s="23"/>
      <c r="BI1006" s="23"/>
      <c r="BJ1006" s="23"/>
      <c r="BK1006" s="23"/>
      <c r="BL1006" s="23"/>
      <c r="BM1006" s="23"/>
      <c r="BN1006" s="23"/>
      <c r="BO1006" s="23"/>
      <c r="BP1006" s="23"/>
      <c r="BQ1006" s="23"/>
      <c r="BR1006" s="23"/>
      <c r="BS1006" s="23"/>
      <c r="BT1006" s="23"/>
      <c r="BU1006" s="23"/>
      <c r="BV1006" s="23"/>
      <c r="BW1006" s="23"/>
      <c r="BX1006" s="23"/>
      <c r="BY1006" s="23"/>
      <c r="BZ1006" s="23"/>
      <c r="CA1006" s="23"/>
      <c r="CB1006" s="23"/>
      <c r="CC1006" s="23"/>
      <c r="CD1006" s="23"/>
      <c r="CE1006" s="23"/>
      <c r="CF1006" s="23"/>
      <c r="CG1006" s="23"/>
      <c r="CH1006" s="23"/>
      <c r="CI1006" s="23"/>
      <c r="CJ1006" s="23"/>
      <c r="CK1006" s="23"/>
      <c r="CL1006" s="23"/>
      <c r="CM1006" s="23"/>
      <c r="CN1006" s="23"/>
      <c r="CO1006" s="23"/>
      <c r="CP1006" s="23"/>
      <c r="CQ1006" s="23"/>
      <c r="CR1006" s="23"/>
      <c r="CS1006" s="23"/>
      <c r="CT1006" s="23"/>
      <c r="CU1006" s="23"/>
      <c r="CV1006" s="23"/>
      <c r="CW1006" s="23"/>
      <c r="CX1006" s="23"/>
      <c r="CY1006" s="23"/>
      <c r="CZ1006" s="23"/>
      <c r="DA1006" s="23"/>
      <c r="DB1006" s="23"/>
      <c r="DC1006" s="23"/>
      <c r="DD1006" s="23"/>
      <c r="DE1006" s="23"/>
      <c r="DF1006" s="23"/>
      <c r="DG1006" s="23"/>
      <c r="DH1006" s="23"/>
      <c r="DI1006" s="23"/>
      <c r="DJ1006" s="23"/>
      <c r="DK1006" s="23"/>
      <c r="DL1006" s="23"/>
      <c r="DM1006" s="23"/>
      <c r="DN1006" s="23"/>
      <c r="DO1006" s="23"/>
      <c r="DP1006" s="23"/>
      <c r="DQ1006" s="23"/>
      <c r="DR1006" s="23"/>
      <c r="DS1006" s="23"/>
      <c r="DT1006" s="23"/>
      <c r="DU1006" s="23"/>
      <c r="DV1006" s="23"/>
      <c r="DW1006" s="23"/>
      <c r="DX1006" s="23"/>
      <c r="DY1006" s="23"/>
      <c r="DZ1006" s="23"/>
      <c r="EA1006" s="23"/>
      <c r="EB1006" s="23"/>
      <c r="EC1006" s="23"/>
      <c r="ED1006" s="23"/>
      <c r="EE1006" s="23"/>
      <c r="EF1006" s="23"/>
      <c r="EG1006" s="23"/>
      <c r="EH1006" s="23"/>
      <c r="EI1006" s="23"/>
      <c r="EJ1006" s="23"/>
      <c r="EK1006" s="23"/>
      <c r="EL1006" s="23"/>
      <c r="EM1006" s="23"/>
      <c r="EN1006" s="23"/>
      <c r="EO1006" s="23"/>
      <c r="EP1006" s="23"/>
      <c r="EQ1006" s="23"/>
      <c r="ER1006" s="23"/>
      <c r="ES1006" s="23"/>
      <c r="ET1006" s="23"/>
      <c r="EU1006" s="23"/>
      <c r="EV1006" s="23"/>
      <c r="EW1006" s="23"/>
      <c r="EX1006" s="23"/>
      <c r="EY1006" s="23"/>
      <c r="EZ1006" s="23"/>
      <c r="FA1006" s="23"/>
      <c r="FB1006" s="23"/>
      <c r="FC1006" s="23"/>
      <c r="FD1006" s="23"/>
      <c r="FE1006" s="23"/>
      <c r="FF1006" s="23"/>
      <c r="FG1006" s="23"/>
      <c r="FH1006" s="23"/>
      <c r="FI1006" s="23"/>
      <c r="FJ1006" s="23"/>
      <c r="FK1006" s="23"/>
      <c r="FL1006" s="23"/>
      <c r="FM1006" s="23"/>
      <c r="FN1006" s="23"/>
      <c r="FO1006" s="23"/>
      <c r="FP1006" s="23"/>
      <c r="FQ1006" s="23"/>
      <c r="FR1006" s="23"/>
      <c r="FS1006" s="23"/>
      <c r="FT1006" s="23"/>
      <c r="FU1006" s="23"/>
      <c r="FV1006" s="23"/>
      <c r="FW1006" s="23"/>
      <c r="FX1006" s="23"/>
      <c r="FY1006" s="23"/>
      <c r="FZ1006" s="23"/>
      <c r="GA1006" s="23"/>
      <c r="GB1006" s="23"/>
      <c r="GC1006" s="23"/>
      <c r="GD1006" s="23"/>
      <c r="GE1006" s="23"/>
      <c r="GF1006" s="23"/>
      <c r="GG1006" s="23"/>
      <c r="GH1006" s="23"/>
      <c r="GI1006" s="23"/>
    </row>
    <row r="1007" spans="1:191" x14ac:dyDescent="0.35">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c r="AC1007" s="23"/>
      <c r="AD1007" s="23"/>
      <c r="AE1007" s="23"/>
      <c r="AF1007" s="23"/>
      <c r="AG1007" s="23"/>
      <c r="AH1007" s="23"/>
      <c r="AI1007" s="23"/>
      <c r="AJ1007" s="23"/>
      <c r="AK1007" s="23"/>
      <c r="AL1007" s="23"/>
      <c r="AM1007" s="23"/>
      <c r="AN1007" s="23"/>
      <c r="AO1007" s="23"/>
      <c r="AP1007" s="23"/>
      <c r="AQ1007" s="23"/>
      <c r="AR1007" s="23"/>
      <c r="AS1007" s="23"/>
      <c r="AT1007" s="23"/>
      <c r="AU1007" s="23"/>
      <c r="AV1007" s="23"/>
      <c r="AW1007" s="23"/>
      <c r="AX1007" s="23"/>
      <c r="AY1007" s="23"/>
      <c r="AZ1007" s="23"/>
      <c r="BA1007" s="23"/>
      <c r="BB1007" s="23"/>
      <c r="BC1007" s="23"/>
      <c r="BD1007" s="23"/>
      <c r="BE1007" s="23"/>
      <c r="BF1007" s="23"/>
      <c r="BG1007" s="23"/>
      <c r="BH1007" s="23"/>
      <c r="BI1007" s="23"/>
      <c r="BJ1007" s="23"/>
      <c r="BK1007" s="23"/>
      <c r="BL1007" s="23"/>
      <c r="BM1007" s="23"/>
      <c r="BN1007" s="23"/>
      <c r="BO1007" s="23"/>
      <c r="BP1007" s="23"/>
      <c r="BQ1007" s="23"/>
      <c r="BR1007" s="23"/>
      <c r="BS1007" s="23"/>
      <c r="BT1007" s="23"/>
      <c r="BU1007" s="23"/>
      <c r="BV1007" s="23"/>
      <c r="BW1007" s="23"/>
      <c r="BX1007" s="23"/>
      <c r="BY1007" s="23"/>
      <c r="BZ1007" s="23"/>
      <c r="CA1007" s="23"/>
      <c r="CB1007" s="23"/>
      <c r="CC1007" s="23"/>
      <c r="CD1007" s="23"/>
      <c r="CE1007" s="23"/>
      <c r="CF1007" s="23"/>
      <c r="CG1007" s="23"/>
      <c r="CH1007" s="23"/>
      <c r="CI1007" s="23"/>
      <c r="CJ1007" s="23"/>
      <c r="CK1007" s="23"/>
      <c r="CL1007" s="23"/>
      <c r="CM1007" s="23"/>
      <c r="CN1007" s="23"/>
      <c r="CO1007" s="23"/>
      <c r="CP1007" s="23"/>
      <c r="CQ1007" s="23"/>
      <c r="CR1007" s="23"/>
      <c r="CS1007" s="23"/>
      <c r="CT1007" s="23"/>
      <c r="CU1007" s="23"/>
      <c r="CV1007" s="23"/>
      <c r="CW1007" s="23"/>
      <c r="CX1007" s="23"/>
      <c r="CY1007" s="23"/>
      <c r="CZ1007" s="23"/>
      <c r="DA1007" s="23"/>
      <c r="DB1007" s="23"/>
      <c r="DC1007" s="23"/>
      <c r="DD1007" s="23"/>
      <c r="DE1007" s="23"/>
      <c r="DF1007" s="23"/>
      <c r="DG1007" s="23"/>
      <c r="DH1007" s="23"/>
      <c r="DI1007" s="23"/>
      <c r="DJ1007" s="23"/>
      <c r="DK1007" s="23"/>
      <c r="DL1007" s="23"/>
      <c r="DM1007" s="23"/>
      <c r="DN1007" s="23"/>
      <c r="DO1007" s="23"/>
      <c r="DP1007" s="23"/>
      <c r="DQ1007" s="23"/>
      <c r="DR1007" s="23"/>
      <c r="DS1007" s="23"/>
      <c r="DT1007" s="23"/>
      <c r="DU1007" s="23"/>
      <c r="DV1007" s="23"/>
      <c r="DW1007" s="23"/>
      <c r="DX1007" s="23"/>
      <c r="DY1007" s="23"/>
      <c r="DZ1007" s="23"/>
      <c r="EA1007" s="23"/>
      <c r="EB1007" s="23"/>
      <c r="EC1007" s="23"/>
      <c r="ED1007" s="23"/>
      <c r="EE1007" s="23"/>
      <c r="EF1007" s="23"/>
      <c r="EG1007" s="23"/>
      <c r="EH1007" s="23"/>
      <c r="EI1007" s="23"/>
      <c r="EJ1007" s="23"/>
      <c r="EK1007" s="23"/>
      <c r="EL1007" s="23"/>
      <c r="EM1007" s="23"/>
      <c r="EN1007" s="23"/>
      <c r="EO1007" s="23"/>
      <c r="EP1007" s="23"/>
      <c r="EQ1007" s="23"/>
      <c r="ER1007" s="23"/>
      <c r="ES1007" s="23"/>
      <c r="ET1007" s="23"/>
      <c r="EU1007" s="23"/>
      <c r="EV1007" s="23"/>
      <c r="EW1007" s="23"/>
      <c r="EX1007" s="23"/>
      <c r="EY1007" s="23"/>
      <c r="EZ1007" s="23"/>
      <c r="FA1007" s="23"/>
      <c r="FB1007" s="23"/>
      <c r="FC1007" s="23"/>
      <c r="FD1007" s="23"/>
      <c r="FE1007" s="23"/>
      <c r="FF1007" s="23"/>
      <c r="FG1007" s="23"/>
      <c r="FH1007" s="23"/>
      <c r="FI1007" s="23"/>
      <c r="FJ1007" s="23"/>
      <c r="FK1007" s="23"/>
      <c r="FL1007" s="23"/>
      <c r="FM1007" s="23"/>
      <c r="FN1007" s="23"/>
      <c r="FO1007" s="23"/>
      <c r="FP1007" s="23"/>
      <c r="FQ1007" s="23"/>
      <c r="FR1007" s="23"/>
      <c r="FS1007" s="23"/>
      <c r="FT1007" s="23"/>
      <c r="FU1007" s="23"/>
      <c r="FV1007" s="23"/>
      <c r="FW1007" s="23"/>
      <c r="FX1007" s="23"/>
      <c r="FY1007" s="23"/>
      <c r="FZ1007" s="23"/>
      <c r="GA1007" s="23"/>
      <c r="GB1007" s="23"/>
      <c r="GC1007" s="23"/>
      <c r="GD1007" s="23"/>
      <c r="GE1007" s="23"/>
      <c r="GF1007" s="23"/>
      <c r="GG1007" s="23"/>
      <c r="GH1007" s="23"/>
      <c r="GI1007" s="23"/>
    </row>
    <row r="1008" spans="1:191" x14ac:dyDescent="0.35">
      <c r="A1008" s="23"/>
      <c r="B1008" s="23"/>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23"/>
      <c r="AB1008" s="23"/>
      <c r="AC1008" s="23"/>
      <c r="AD1008" s="23"/>
      <c r="AE1008" s="23"/>
      <c r="AF1008" s="23"/>
      <c r="AG1008" s="23"/>
      <c r="AH1008" s="23"/>
      <c r="AI1008" s="23"/>
      <c r="AJ1008" s="23"/>
      <c r="AK1008" s="23"/>
      <c r="AL1008" s="23"/>
      <c r="AM1008" s="23"/>
      <c r="AN1008" s="23"/>
      <c r="AO1008" s="23"/>
      <c r="AP1008" s="23"/>
      <c r="AQ1008" s="23"/>
      <c r="AR1008" s="23"/>
      <c r="AS1008" s="23"/>
      <c r="AT1008" s="23"/>
      <c r="AU1008" s="23"/>
      <c r="AV1008" s="23"/>
      <c r="AW1008" s="23"/>
      <c r="AX1008" s="23"/>
      <c r="AY1008" s="23"/>
      <c r="AZ1008" s="23"/>
      <c r="BA1008" s="23"/>
      <c r="BB1008" s="23"/>
      <c r="BC1008" s="23"/>
      <c r="BD1008" s="23"/>
      <c r="BE1008" s="23"/>
      <c r="BF1008" s="23"/>
      <c r="BG1008" s="23"/>
      <c r="BH1008" s="23"/>
      <c r="BI1008" s="23"/>
      <c r="BJ1008" s="23"/>
      <c r="BK1008" s="23"/>
      <c r="BL1008" s="23"/>
      <c r="BM1008" s="23"/>
      <c r="BN1008" s="23"/>
      <c r="BO1008" s="23"/>
      <c r="BP1008" s="23"/>
      <c r="BQ1008" s="23"/>
      <c r="BR1008" s="23"/>
      <c r="BS1008" s="23"/>
      <c r="BT1008" s="23"/>
      <c r="BU1008" s="23"/>
      <c r="BV1008" s="23"/>
      <c r="BW1008" s="23"/>
      <c r="BX1008" s="23"/>
      <c r="BY1008" s="23"/>
      <c r="BZ1008" s="23"/>
      <c r="CA1008" s="23"/>
      <c r="CB1008" s="23"/>
      <c r="CC1008" s="23"/>
      <c r="CD1008" s="23"/>
      <c r="CE1008" s="23"/>
      <c r="CF1008" s="23"/>
      <c r="CG1008" s="23"/>
      <c r="CH1008" s="23"/>
      <c r="CI1008" s="23"/>
      <c r="CJ1008" s="23"/>
      <c r="CK1008" s="23"/>
      <c r="CL1008" s="23"/>
      <c r="CM1008" s="23"/>
      <c r="CN1008" s="23"/>
      <c r="CO1008" s="23"/>
      <c r="CP1008" s="23"/>
      <c r="CQ1008" s="23"/>
      <c r="CR1008" s="23"/>
      <c r="CS1008" s="23"/>
      <c r="CT1008" s="23"/>
      <c r="CU1008" s="23"/>
      <c r="CV1008" s="23"/>
      <c r="CW1008" s="23"/>
      <c r="CX1008" s="23"/>
      <c r="CY1008" s="23"/>
      <c r="CZ1008" s="23"/>
      <c r="DA1008" s="23"/>
      <c r="DB1008" s="23"/>
      <c r="DC1008" s="23"/>
      <c r="DD1008" s="23"/>
      <c r="DE1008" s="23"/>
      <c r="DF1008" s="23"/>
      <c r="DG1008" s="23"/>
      <c r="DH1008" s="23"/>
      <c r="DI1008" s="23"/>
      <c r="DJ1008" s="23"/>
      <c r="DK1008" s="23"/>
      <c r="DL1008" s="23"/>
      <c r="DM1008" s="23"/>
      <c r="DN1008" s="23"/>
      <c r="DO1008" s="23"/>
      <c r="DP1008" s="23"/>
      <c r="DQ1008" s="23"/>
      <c r="DR1008" s="23"/>
      <c r="DS1008" s="23"/>
      <c r="DT1008" s="23"/>
      <c r="DU1008" s="23"/>
      <c r="DV1008" s="23"/>
      <c r="DW1008" s="23"/>
      <c r="DX1008" s="23"/>
      <c r="DY1008" s="23"/>
      <c r="DZ1008" s="23"/>
      <c r="EA1008" s="23"/>
      <c r="EB1008" s="23"/>
      <c r="EC1008" s="23"/>
      <c r="ED1008" s="23"/>
      <c r="EE1008" s="23"/>
      <c r="EF1008" s="23"/>
      <c r="EG1008" s="23"/>
      <c r="EH1008" s="23"/>
      <c r="EI1008" s="23"/>
      <c r="EJ1008" s="23"/>
      <c r="EK1008" s="23"/>
      <c r="EL1008" s="23"/>
      <c r="EM1008" s="23"/>
      <c r="EN1008" s="23"/>
      <c r="EO1008" s="23"/>
      <c r="EP1008" s="23"/>
      <c r="EQ1008" s="23"/>
      <c r="ER1008" s="23"/>
      <c r="ES1008" s="23"/>
      <c r="ET1008" s="23"/>
      <c r="EU1008" s="23"/>
      <c r="EV1008" s="23"/>
      <c r="EW1008" s="23"/>
      <c r="EX1008" s="23"/>
      <c r="EY1008" s="23"/>
      <c r="EZ1008" s="23"/>
      <c r="FA1008" s="23"/>
      <c r="FB1008" s="23"/>
      <c r="FC1008" s="23"/>
      <c r="FD1008" s="23"/>
      <c r="FE1008" s="23"/>
      <c r="FF1008" s="23"/>
      <c r="FG1008" s="23"/>
      <c r="FH1008" s="23"/>
      <c r="FI1008" s="23"/>
      <c r="FJ1008" s="23"/>
      <c r="FK1008" s="23"/>
      <c r="FL1008" s="23"/>
      <c r="FM1008" s="23"/>
      <c r="FN1008" s="23"/>
      <c r="FO1008" s="23"/>
      <c r="FP1008" s="23"/>
      <c r="FQ1008" s="23"/>
      <c r="FR1008" s="23"/>
      <c r="FS1008" s="23"/>
      <c r="FT1008" s="23"/>
      <c r="FU1008" s="23"/>
      <c r="FV1008" s="23"/>
      <c r="FW1008" s="23"/>
      <c r="FX1008" s="23"/>
      <c r="FY1008" s="23"/>
      <c r="FZ1008" s="23"/>
      <c r="GA1008" s="23"/>
      <c r="GB1008" s="23"/>
      <c r="GC1008" s="23"/>
      <c r="GD1008" s="23"/>
      <c r="GE1008" s="23"/>
      <c r="GF1008" s="23"/>
      <c r="GG1008" s="23"/>
      <c r="GH1008" s="23"/>
      <c r="GI1008" s="23"/>
    </row>
    <row r="1009" spans="1:191" x14ac:dyDescent="0.35">
      <c r="A1009" s="23"/>
      <c r="B1009" s="23"/>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3"/>
      <c r="AF1009" s="23"/>
      <c r="AG1009" s="23"/>
      <c r="AH1009" s="23"/>
      <c r="AI1009" s="23"/>
      <c r="AJ1009" s="23"/>
      <c r="AK1009" s="23"/>
      <c r="AL1009" s="23"/>
      <c r="AM1009" s="23"/>
      <c r="AN1009" s="23"/>
      <c r="AO1009" s="23"/>
      <c r="AP1009" s="23"/>
      <c r="AQ1009" s="23"/>
      <c r="AR1009" s="23"/>
      <c r="AS1009" s="23"/>
      <c r="AT1009" s="23"/>
      <c r="AU1009" s="23"/>
      <c r="AV1009" s="23"/>
      <c r="AW1009" s="23"/>
      <c r="AX1009" s="23"/>
      <c r="AY1009" s="23"/>
      <c r="AZ1009" s="23"/>
      <c r="BA1009" s="23"/>
      <c r="BB1009" s="23"/>
      <c r="BC1009" s="23"/>
      <c r="BD1009" s="23"/>
      <c r="BE1009" s="23"/>
      <c r="BF1009" s="23"/>
      <c r="BG1009" s="23"/>
      <c r="BH1009" s="23"/>
      <c r="BI1009" s="23"/>
      <c r="BJ1009" s="23"/>
      <c r="BK1009" s="23"/>
      <c r="BL1009" s="23"/>
      <c r="BM1009" s="23"/>
      <c r="BN1009" s="23"/>
      <c r="BO1009" s="23"/>
      <c r="BP1009" s="23"/>
      <c r="BQ1009" s="23"/>
      <c r="BR1009" s="23"/>
      <c r="BS1009" s="23"/>
      <c r="BT1009" s="23"/>
      <c r="BU1009" s="23"/>
      <c r="BV1009" s="23"/>
      <c r="BW1009" s="23"/>
      <c r="BX1009" s="23"/>
      <c r="BY1009" s="23"/>
      <c r="BZ1009" s="23"/>
      <c r="CA1009" s="23"/>
      <c r="CB1009" s="23"/>
      <c r="CC1009" s="23"/>
      <c r="CD1009" s="23"/>
      <c r="CE1009" s="23"/>
      <c r="CF1009" s="23"/>
      <c r="CG1009" s="23"/>
      <c r="CH1009" s="23"/>
      <c r="CI1009" s="23"/>
      <c r="CJ1009" s="23"/>
      <c r="CK1009" s="23"/>
      <c r="CL1009" s="23"/>
      <c r="CM1009" s="23"/>
      <c r="CN1009" s="23"/>
      <c r="CO1009" s="23"/>
      <c r="CP1009" s="23"/>
      <c r="CQ1009" s="23"/>
      <c r="CR1009" s="23"/>
      <c r="CS1009" s="23"/>
      <c r="CT1009" s="23"/>
      <c r="CU1009" s="23"/>
      <c r="CV1009" s="23"/>
      <c r="CW1009" s="23"/>
      <c r="CX1009" s="23"/>
      <c r="CY1009" s="23"/>
      <c r="CZ1009" s="23"/>
      <c r="DA1009" s="23"/>
      <c r="DB1009" s="23"/>
      <c r="DC1009" s="23"/>
      <c r="DD1009" s="23"/>
      <c r="DE1009" s="23"/>
      <c r="DF1009" s="23"/>
      <c r="DG1009" s="23"/>
      <c r="DH1009" s="23"/>
      <c r="DI1009" s="23"/>
      <c r="DJ1009" s="23"/>
      <c r="DK1009" s="23"/>
      <c r="DL1009" s="23"/>
      <c r="DM1009" s="23"/>
      <c r="DN1009" s="23"/>
      <c r="DO1009" s="23"/>
      <c r="DP1009" s="23"/>
      <c r="DQ1009" s="23"/>
      <c r="DR1009" s="23"/>
      <c r="DS1009" s="23"/>
      <c r="DT1009" s="23"/>
      <c r="DU1009" s="23"/>
      <c r="DV1009" s="23"/>
      <c r="DW1009" s="23"/>
      <c r="DX1009" s="23"/>
      <c r="DY1009" s="23"/>
      <c r="DZ1009" s="23"/>
      <c r="EA1009" s="23"/>
      <c r="EB1009" s="23"/>
      <c r="EC1009" s="23"/>
      <c r="ED1009" s="23"/>
      <c r="EE1009" s="23"/>
      <c r="EF1009" s="23"/>
      <c r="EG1009" s="23"/>
      <c r="EH1009" s="23"/>
      <c r="EI1009" s="23"/>
      <c r="EJ1009" s="23"/>
      <c r="EK1009" s="23"/>
      <c r="EL1009" s="23"/>
      <c r="EM1009" s="23"/>
      <c r="EN1009" s="23"/>
      <c r="EO1009" s="23"/>
      <c r="EP1009" s="23"/>
      <c r="EQ1009" s="23"/>
      <c r="ER1009" s="23"/>
      <c r="ES1009" s="23"/>
      <c r="ET1009" s="23"/>
      <c r="EU1009" s="23"/>
      <c r="EV1009" s="23"/>
      <c r="EW1009" s="23"/>
      <c r="EX1009" s="23"/>
      <c r="EY1009" s="23"/>
      <c r="EZ1009" s="23"/>
      <c r="FA1009" s="23"/>
      <c r="FB1009" s="23"/>
      <c r="FC1009" s="23"/>
      <c r="FD1009" s="23"/>
      <c r="FE1009" s="23"/>
      <c r="FF1009" s="23"/>
      <c r="FG1009" s="23"/>
      <c r="FH1009" s="23"/>
      <c r="FI1009" s="23"/>
      <c r="FJ1009" s="23"/>
      <c r="FK1009" s="23"/>
      <c r="FL1009" s="23"/>
      <c r="FM1009" s="23"/>
      <c r="FN1009" s="23"/>
      <c r="FO1009" s="23"/>
      <c r="FP1009" s="23"/>
      <c r="FQ1009" s="23"/>
      <c r="FR1009" s="23"/>
      <c r="FS1009" s="23"/>
      <c r="FT1009" s="23"/>
      <c r="FU1009" s="23"/>
      <c r="FV1009" s="23"/>
      <c r="FW1009" s="23"/>
      <c r="FX1009" s="23"/>
      <c r="FY1009" s="23"/>
      <c r="FZ1009" s="23"/>
      <c r="GA1009" s="23"/>
      <c r="GB1009" s="23"/>
      <c r="GC1009" s="23"/>
      <c r="GD1009" s="23"/>
      <c r="GE1009" s="23"/>
      <c r="GF1009" s="23"/>
      <c r="GG1009" s="23"/>
      <c r="GH1009" s="23"/>
      <c r="GI1009" s="23"/>
    </row>
    <row r="1010" spans="1:191" x14ac:dyDescent="0.35">
      <c r="A1010" s="23"/>
      <c r="B1010" s="23"/>
      <c r="C1010" s="23"/>
      <c r="D1010" s="23"/>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23"/>
      <c r="AB1010" s="23"/>
      <c r="AC1010" s="23"/>
      <c r="AD1010" s="23"/>
      <c r="AE1010" s="23"/>
      <c r="AF1010" s="23"/>
      <c r="AG1010" s="23"/>
      <c r="AH1010" s="23"/>
      <c r="AI1010" s="23"/>
      <c r="AJ1010" s="23"/>
      <c r="AK1010" s="23"/>
      <c r="AL1010" s="23"/>
      <c r="AM1010" s="23"/>
      <c r="AN1010" s="23"/>
      <c r="AO1010" s="23"/>
      <c r="AP1010" s="23"/>
      <c r="AQ1010" s="23"/>
      <c r="AR1010" s="23"/>
      <c r="AS1010" s="23"/>
      <c r="AT1010" s="23"/>
      <c r="AU1010" s="23"/>
      <c r="AV1010" s="23"/>
      <c r="AW1010" s="23"/>
      <c r="AX1010" s="23"/>
      <c r="AY1010" s="23"/>
      <c r="AZ1010" s="23"/>
      <c r="BA1010" s="23"/>
      <c r="BB1010" s="23"/>
      <c r="BC1010" s="23"/>
      <c r="BD1010" s="23"/>
      <c r="BE1010" s="23"/>
      <c r="BF1010" s="23"/>
      <c r="BG1010" s="23"/>
      <c r="BH1010" s="23"/>
      <c r="BI1010" s="23"/>
      <c r="BJ1010" s="23"/>
      <c r="BK1010" s="23"/>
      <c r="BL1010" s="23"/>
      <c r="BM1010" s="23"/>
      <c r="BN1010" s="23"/>
      <c r="BO1010" s="23"/>
      <c r="BP1010" s="23"/>
      <c r="BQ1010" s="23"/>
      <c r="BR1010" s="23"/>
      <c r="BS1010" s="23"/>
      <c r="BT1010" s="23"/>
      <c r="BU1010" s="23"/>
      <c r="BV1010" s="23"/>
      <c r="BW1010" s="23"/>
      <c r="BX1010" s="23"/>
      <c r="BY1010" s="23"/>
      <c r="BZ1010" s="23"/>
      <c r="CA1010" s="23"/>
      <c r="CB1010" s="23"/>
      <c r="CC1010" s="23"/>
      <c r="CD1010" s="23"/>
      <c r="CE1010" s="23"/>
      <c r="CF1010" s="23"/>
      <c r="CG1010" s="23"/>
      <c r="CH1010" s="23"/>
      <c r="CI1010" s="23"/>
      <c r="CJ1010" s="23"/>
      <c r="CK1010" s="23"/>
      <c r="CL1010" s="23"/>
      <c r="CM1010" s="23"/>
      <c r="CN1010" s="23"/>
      <c r="CO1010" s="23"/>
      <c r="CP1010" s="23"/>
      <c r="CQ1010" s="23"/>
      <c r="CR1010" s="23"/>
      <c r="CS1010" s="23"/>
      <c r="CT1010" s="23"/>
      <c r="CU1010" s="23"/>
      <c r="CV1010" s="23"/>
      <c r="CW1010" s="23"/>
      <c r="CX1010" s="23"/>
      <c r="CY1010" s="23"/>
      <c r="CZ1010" s="23"/>
      <c r="DA1010" s="23"/>
      <c r="DB1010" s="23"/>
      <c r="DC1010" s="23"/>
      <c r="DD1010" s="23"/>
      <c r="DE1010" s="23"/>
      <c r="DF1010" s="23"/>
      <c r="DG1010" s="23"/>
      <c r="DH1010" s="23"/>
      <c r="DI1010" s="23"/>
      <c r="DJ1010" s="23"/>
      <c r="DK1010" s="23"/>
      <c r="DL1010" s="23"/>
      <c r="DM1010" s="23"/>
      <c r="DN1010" s="23"/>
      <c r="DO1010" s="23"/>
      <c r="DP1010" s="23"/>
      <c r="DQ1010" s="23"/>
      <c r="DR1010" s="23"/>
      <c r="DS1010" s="23"/>
      <c r="DT1010" s="23"/>
      <c r="DU1010" s="23"/>
      <c r="DV1010" s="23"/>
      <c r="DW1010" s="23"/>
      <c r="DX1010" s="23"/>
      <c r="DY1010" s="23"/>
      <c r="DZ1010" s="23"/>
      <c r="EA1010" s="23"/>
      <c r="EB1010" s="23"/>
      <c r="EC1010" s="23"/>
      <c r="ED1010" s="23"/>
      <c r="EE1010" s="23"/>
      <c r="EF1010" s="23"/>
      <c r="EG1010" s="23"/>
      <c r="EH1010" s="23"/>
      <c r="EI1010" s="23"/>
      <c r="EJ1010" s="23"/>
      <c r="EK1010" s="23"/>
      <c r="EL1010" s="23"/>
      <c r="EM1010" s="23"/>
      <c r="EN1010" s="23"/>
      <c r="EO1010" s="23"/>
      <c r="EP1010" s="23"/>
      <c r="EQ1010" s="23"/>
      <c r="ER1010" s="23"/>
      <c r="ES1010" s="23"/>
      <c r="ET1010" s="23"/>
      <c r="EU1010" s="23"/>
      <c r="EV1010" s="23"/>
      <c r="EW1010" s="23"/>
      <c r="EX1010" s="23"/>
      <c r="EY1010" s="23"/>
      <c r="EZ1010" s="23"/>
      <c r="FA1010" s="23"/>
      <c r="FB1010" s="23"/>
      <c r="FC1010" s="23"/>
      <c r="FD1010" s="23"/>
      <c r="FE1010" s="23"/>
      <c r="FF1010" s="23"/>
      <c r="FG1010" s="23"/>
      <c r="FH1010" s="23"/>
      <c r="FI1010" s="23"/>
      <c r="FJ1010" s="23"/>
      <c r="FK1010" s="23"/>
      <c r="FL1010" s="23"/>
      <c r="FM1010" s="23"/>
      <c r="FN1010" s="23"/>
      <c r="FO1010" s="23"/>
      <c r="FP1010" s="23"/>
      <c r="FQ1010" s="23"/>
      <c r="FR1010" s="23"/>
      <c r="FS1010" s="23"/>
      <c r="FT1010" s="23"/>
      <c r="FU1010" s="23"/>
      <c r="FV1010" s="23"/>
      <c r="FW1010" s="23"/>
      <c r="FX1010" s="23"/>
      <c r="FY1010" s="23"/>
      <c r="FZ1010" s="23"/>
      <c r="GA1010" s="23"/>
      <c r="GB1010" s="23"/>
      <c r="GC1010" s="23"/>
      <c r="GD1010" s="23"/>
      <c r="GE1010" s="23"/>
      <c r="GF1010" s="23"/>
      <c r="GG1010" s="23"/>
      <c r="GH1010" s="23"/>
      <c r="GI1010" s="23"/>
    </row>
    <row r="1011" spans="1:191" x14ac:dyDescent="0.35">
      <c r="A1011" s="23"/>
      <c r="B1011" s="23"/>
      <c r="C1011" s="23"/>
      <c r="D1011" s="23"/>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23"/>
      <c r="AB1011" s="23"/>
      <c r="AC1011" s="23"/>
      <c r="AD1011" s="23"/>
      <c r="AE1011" s="23"/>
      <c r="AF1011" s="23"/>
      <c r="AG1011" s="23"/>
      <c r="AH1011" s="23"/>
      <c r="AI1011" s="23"/>
      <c r="AJ1011" s="23"/>
      <c r="AK1011" s="23"/>
      <c r="AL1011" s="23"/>
      <c r="AM1011" s="23"/>
      <c r="AN1011" s="23"/>
      <c r="AO1011" s="23"/>
      <c r="AP1011" s="23"/>
      <c r="AQ1011" s="23"/>
      <c r="AR1011" s="23"/>
      <c r="AS1011" s="23"/>
      <c r="AT1011" s="23"/>
      <c r="AU1011" s="23"/>
      <c r="AV1011" s="23"/>
      <c r="AW1011" s="23"/>
      <c r="AX1011" s="23"/>
      <c r="AY1011" s="23"/>
      <c r="AZ1011" s="23"/>
      <c r="BA1011" s="23"/>
      <c r="BB1011" s="23"/>
      <c r="BC1011" s="23"/>
      <c r="BD1011" s="23"/>
      <c r="BE1011" s="23"/>
      <c r="BF1011" s="23"/>
      <c r="BG1011" s="23"/>
      <c r="BH1011" s="23"/>
      <c r="BI1011" s="23"/>
      <c r="BJ1011" s="23"/>
      <c r="BK1011" s="23"/>
      <c r="BL1011" s="23"/>
      <c r="BM1011" s="23"/>
      <c r="BN1011" s="23"/>
      <c r="BO1011" s="23"/>
      <c r="BP1011" s="23"/>
      <c r="BQ1011" s="23"/>
      <c r="BR1011" s="23"/>
      <c r="BS1011" s="23"/>
      <c r="BT1011" s="23"/>
      <c r="BU1011" s="23"/>
      <c r="BV1011" s="23"/>
      <c r="BW1011" s="23"/>
      <c r="BX1011" s="23"/>
      <c r="BY1011" s="23"/>
      <c r="BZ1011" s="23"/>
      <c r="CA1011" s="23"/>
      <c r="CB1011" s="23"/>
      <c r="CC1011" s="23"/>
      <c r="CD1011" s="23"/>
      <c r="CE1011" s="23"/>
      <c r="CF1011" s="23"/>
      <c r="CG1011" s="23"/>
      <c r="CH1011" s="23"/>
      <c r="CI1011" s="23"/>
      <c r="CJ1011" s="23"/>
      <c r="CK1011" s="23"/>
      <c r="CL1011" s="23"/>
      <c r="CM1011" s="23"/>
      <c r="CN1011" s="23"/>
      <c r="CO1011" s="23"/>
      <c r="CP1011" s="23"/>
      <c r="CQ1011" s="23"/>
      <c r="CR1011" s="23"/>
      <c r="CS1011" s="23"/>
      <c r="CT1011" s="23"/>
      <c r="CU1011" s="23"/>
      <c r="CV1011" s="23"/>
      <c r="CW1011" s="23"/>
      <c r="CX1011" s="23"/>
      <c r="CY1011" s="23"/>
      <c r="CZ1011" s="23"/>
      <c r="DA1011" s="23"/>
      <c r="DB1011" s="23"/>
      <c r="DC1011" s="23"/>
      <c r="DD1011" s="23"/>
      <c r="DE1011" s="23"/>
      <c r="DF1011" s="23"/>
      <c r="DG1011" s="23"/>
      <c r="DH1011" s="23"/>
      <c r="DI1011" s="23"/>
      <c r="DJ1011" s="23"/>
      <c r="DK1011" s="23"/>
      <c r="DL1011" s="23"/>
      <c r="DM1011" s="23"/>
      <c r="DN1011" s="23"/>
      <c r="DO1011" s="23"/>
      <c r="DP1011" s="23"/>
      <c r="DQ1011" s="23"/>
      <c r="DR1011" s="23"/>
      <c r="DS1011" s="23"/>
      <c r="DT1011" s="23"/>
      <c r="DU1011" s="23"/>
      <c r="DV1011" s="23"/>
      <c r="DW1011" s="23"/>
      <c r="DX1011" s="23"/>
      <c r="DY1011" s="23"/>
      <c r="DZ1011" s="23"/>
      <c r="EA1011" s="23"/>
      <c r="EB1011" s="23"/>
      <c r="EC1011" s="23"/>
      <c r="ED1011" s="23"/>
      <c r="EE1011" s="23"/>
      <c r="EF1011" s="23"/>
      <c r="EG1011" s="23"/>
      <c r="EH1011" s="23"/>
      <c r="EI1011" s="23"/>
      <c r="EJ1011" s="23"/>
      <c r="EK1011" s="23"/>
      <c r="EL1011" s="23"/>
      <c r="EM1011" s="23"/>
      <c r="EN1011" s="23"/>
      <c r="EO1011" s="23"/>
      <c r="EP1011" s="23"/>
      <c r="EQ1011" s="23"/>
      <c r="ER1011" s="23"/>
      <c r="ES1011" s="23"/>
      <c r="ET1011" s="23"/>
      <c r="EU1011" s="23"/>
      <c r="EV1011" s="23"/>
      <c r="EW1011" s="23"/>
      <c r="EX1011" s="23"/>
      <c r="EY1011" s="23"/>
      <c r="EZ1011" s="23"/>
      <c r="FA1011" s="23"/>
      <c r="FB1011" s="23"/>
      <c r="FC1011" s="23"/>
      <c r="FD1011" s="23"/>
      <c r="FE1011" s="23"/>
      <c r="FF1011" s="23"/>
      <c r="FG1011" s="23"/>
      <c r="FH1011" s="23"/>
      <c r="FI1011" s="23"/>
      <c r="FJ1011" s="23"/>
      <c r="FK1011" s="23"/>
      <c r="FL1011" s="23"/>
      <c r="FM1011" s="23"/>
      <c r="FN1011" s="23"/>
      <c r="FO1011" s="23"/>
      <c r="FP1011" s="23"/>
      <c r="FQ1011" s="23"/>
      <c r="FR1011" s="23"/>
      <c r="FS1011" s="23"/>
      <c r="FT1011" s="23"/>
      <c r="FU1011" s="23"/>
      <c r="FV1011" s="23"/>
      <c r="FW1011" s="23"/>
      <c r="FX1011" s="23"/>
      <c r="FY1011" s="23"/>
      <c r="FZ1011" s="23"/>
      <c r="GA1011" s="23"/>
      <c r="GB1011" s="23"/>
      <c r="GC1011" s="23"/>
      <c r="GD1011" s="23"/>
      <c r="GE1011" s="23"/>
      <c r="GF1011" s="23"/>
      <c r="GG1011" s="23"/>
      <c r="GH1011" s="23"/>
      <c r="GI1011" s="23"/>
    </row>
    <row r="1012" spans="1:191" x14ac:dyDescent="0.35">
      <c r="A1012" s="23"/>
      <c r="B1012" s="23"/>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23"/>
      <c r="AX1012" s="23"/>
      <c r="AY1012" s="23"/>
      <c r="AZ1012" s="23"/>
      <c r="BA1012" s="23"/>
      <c r="BB1012" s="23"/>
      <c r="BC1012" s="23"/>
      <c r="BD1012" s="23"/>
      <c r="BE1012" s="23"/>
      <c r="BF1012" s="23"/>
      <c r="BG1012" s="23"/>
      <c r="BH1012" s="23"/>
      <c r="BI1012" s="23"/>
      <c r="BJ1012" s="23"/>
      <c r="BK1012" s="23"/>
      <c r="BL1012" s="23"/>
      <c r="BM1012" s="23"/>
      <c r="BN1012" s="23"/>
      <c r="BO1012" s="23"/>
      <c r="BP1012" s="23"/>
      <c r="BQ1012" s="23"/>
      <c r="BR1012" s="23"/>
      <c r="BS1012" s="23"/>
      <c r="BT1012" s="23"/>
      <c r="BU1012" s="23"/>
      <c r="BV1012" s="23"/>
      <c r="BW1012" s="23"/>
      <c r="BX1012" s="23"/>
      <c r="BY1012" s="23"/>
      <c r="BZ1012" s="23"/>
      <c r="CA1012" s="23"/>
      <c r="CB1012" s="23"/>
      <c r="CC1012" s="23"/>
      <c r="CD1012" s="23"/>
      <c r="CE1012" s="23"/>
      <c r="CF1012" s="23"/>
      <c r="CG1012" s="23"/>
      <c r="CH1012" s="23"/>
      <c r="CI1012" s="23"/>
      <c r="CJ1012" s="23"/>
      <c r="CK1012" s="23"/>
      <c r="CL1012" s="23"/>
      <c r="CM1012" s="23"/>
      <c r="CN1012" s="23"/>
      <c r="CO1012" s="23"/>
      <c r="CP1012" s="23"/>
      <c r="CQ1012" s="23"/>
      <c r="CR1012" s="23"/>
      <c r="CS1012" s="23"/>
      <c r="CT1012" s="23"/>
      <c r="CU1012" s="23"/>
      <c r="CV1012" s="23"/>
      <c r="CW1012" s="23"/>
      <c r="CX1012" s="23"/>
      <c r="CY1012" s="23"/>
      <c r="CZ1012" s="23"/>
      <c r="DA1012" s="23"/>
      <c r="DB1012" s="23"/>
      <c r="DC1012" s="23"/>
      <c r="DD1012" s="23"/>
      <c r="DE1012" s="23"/>
      <c r="DF1012" s="23"/>
      <c r="DG1012" s="23"/>
      <c r="DH1012" s="23"/>
      <c r="DI1012" s="23"/>
      <c r="DJ1012" s="23"/>
      <c r="DK1012" s="23"/>
      <c r="DL1012" s="23"/>
      <c r="DM1012" s="23"/>
      <c r="DN1012" s="23"/>
      <c r="DO1012" s="23"/>
      <c r="DP1012" s="23"/>
      <c r="DQ1012" s="23"/>
      <c r="DR1012" s="23"/>
      <c r="DS1012" s="23"/>
      <c r="DT1012" s="23"/>
      <c r="DU1012" s="23"/>
      <c r="DV1012" s="23"/>
      <c r="DW1012" s="23"/>
      <c r="DX1012" s="23"/>
      <c r="DY1012" s="23"/>
      <c r="DZ1012" s="23"/>
      <c r="EA1012" s="23"/>
      <c r="EB1012" s="23"/>
      <c r="EC1012" s="23"/>
      <c r="ED1012" s="23"/>
      <c r="EE1012" s="23"/>
      <c r="EF1012" s="23"/>
      <c r="EG1012" s="23"/>
      <c r="EH1012" s="23"/>
      <c r="EI1012" s="23"/>
      <c r="EJ1012" s="23"/>
      <c r="EK1012" s="23"/>
      <c r="EL1012" s="23"/>
      <c r="EM1012" s="23"/>
      <c r="EN1012" s="23"/>
      <c r="EO1012" s="23"/>
      <c r="EP1012" s="23"/>
      <c r="EQ1012" s="23"/>
      <c r="ER1012" s="23"/>
      <c r="ES1012" s="23"/>
      <c r="ET1012" s="23"/>
      <c r="EU1012" s="23"/>
      <c r="EV1012" s="23"/>
      <c r="EW1012" s="23"/>
      <c r="EX1012" s="23"/>
      <c r="EY1012" s="23"/>
      <c r="EZ1012" s="23"/>
      <c r="FA1012" s="23"/>
      <c r="FB1012" s="23"/>
      <c r="FC1012" s="23"/>
      <c r="FD1012" s="23"/>
      <c r="FE1012" s="23"/>
      <c r="FF1012" s="23"/>
      <c r="FG1012" s="23"/>
      <c r="FH1012" s="23"/>
      <c r="FI1012" s="23"/>
      <c r="FJ1012" s="23"/>
      <c r="FK1012" s="23"/>
      <c r="FL1012" s="23"/>
      <c r="FM1012" s="23"/>
      <c r="FN1012" s="23"/>
      <c r="FO1012" s="23"/>
      <c r="FP1012" s="23"/>
      <c r="FQ1012" s="23"/>
      <c r="FR1012" s="23"/>
      <c r="FS1012" s="23"/>
      <c r="FT1012" s="23"/>
      <c r="FU1012" s="23"/>
      <c r="FV1012" s="23"/>
      <c r="FW1012" s="23"/>
      <c r="FX1012" s="23"/>
      <c r="FY1012" s="23"/>
      <c r="FZ1012" s="23"/>
      <c r="GA1012" s="23"/>
      <c r="GB1012" s="23"/>
      <c r="GC1012" s="23"/>
      <c r="GD1012" s="23"/>
      <c r="GE1012" s="23"/>
      <c r="GF1012" s="23"/>
      <c r="GG1012" s="23"/>
      <c r="GH1012" s="23"/>
      <c r="GI1012" s="23"/>
    </row>
    <row r="1013" spans="1:191" x14ac:dyDescent="0.35">
      <c r="A1013" s="23"/>
      <c r="B1013" s="23"/>
      <c r="C1013" s="23"/>
      <c r="D1013" s="23"/>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23"/>
      <c r="AB1013" s="23"/>
      <c r="AC1013" s="23"/>
      <c r="AD1013" s="23"/>
      <c r="AE1013" s="23"/>
      <c r="AF1013" s="23"/>
      <c r="AG1013" s="23"/>
      <c r="AH1013" s="23"/>
      <c r="AI1013" s="23"/>
      <c r="AJ1013" s="23"/>
      <c r="AK1013" s="23"/>
      <c r="AL1013" s="23"/>
      <c r="AM1013" s="23"/>
      <c r="AN1013" s="23"/>
      <c r="AO1013" s="23"/>
      <c r="AP1013" s="23"/>
      <c r="AQ1013" s="23"/>
      <c r="AR1013" s="23"/>
      <c r="AS1013" s="23"/>
      <c r="AT1013" s="23"/>
      <c r="AU1013" s="23"/>
      <c r="AV1013" s="23"/>
      <c r="AW1013" s="23"/>
      <c r="AX1013" s="23"/>
      <c r="AY1013" s="23"/>
      <c r="AZ1013" s="23"/>
      <c r="BA1013" s="23"/>
      <c r="BB1013" s="23"/>
      <c r="BC1013" s="23"/>
      <c r="BD1013" s="23"/>
      <c r="BE1013" s="23"/>
      <c r="BF1013" s="23"/>
      <c r="BG1013" s="23"/>
      <c r="BH1013" s="23"/>
      <c r="BI1013" s="23"/>
      <c r="BJ1013" s="23"/>
      <c r="BK1013" s="23"/>
      <c r="BL1013" s="23"/>
      <c r="BM1013" s="23"/>
      <c r="BN1013" s="23"/>
      <c r="BO1013" s="23"/>
      <c r="BP1013" s="23"/>
      <c r="BQ1013" s="23"/>
      <c r="BR1013" s="23"/>
      <c r="BS1013" s="23"/>
      <c r="BT1013" s="23"/>
      <c r="BU1013" s="23"/>
      <c r="BV1013" s="23"/>
      <c r="BW1013" s="23"/>
      <c r="BX1013" s="23"/>
      <c r="BY1013" s="23"/>
      <c r="BZ1013" s="23"/>
      <c r="CA1013" s="23"/>
      <c r="CB1013" s="23"/>
      <c r="CC1013" s="23"/>
      <c r="CD1013" s="23"/>
      <c r="CE1013" s="23"/>
      <c r="CF1013" s="23"/>
      <c r="CG1013" s="23"/>
      <c r="CH1013" s="23"/>
      <c r="CI1013" s="23"/>
      <c r="CJ1013" s="23"/>
      <c r="CK1013" s="23"/>
      <c r="CL1013" s="23"/>
      <c r="CM1013" s="23"/>
      <c r="CN1013" s="23"/>
      <c r="CO1013" s="23"/>
      <c r="CP1013" s="23"/>
      <c r="CQ1013" s="23"/>
      <c r="CR1013" s="23"/>
      <c r="CS1013" s="23"/>
      <c r="CT1013" s="23"/>
      <c r="CU1013" s="23"/>
      <c r="CV1013" s="23"/>
      <c r="CW1013" s="23"/>
      <c r="CX1013" s="23"/>
      <c r="CY1013" s="23"/>
      <c r="CZ1013" s="23"/>
      <c r="DA1013" s="23"/>
      <c r="DB1013" s="23"/>
      <c r="DC1013" s="23"/>
      <c r="DD1013" s="23"/>
      <c r="DE1013" s="23"/>
      <c r="DF1013" s="23"/>
      <c r="DG1013" s="23"/>
      <c r="DH1013" s="23"/>
      <c r="DI1013" s="23"/>
      <c r="DJ1013" s="23"/>
      <c r="DK1013" s="23"/>
      <c r="DL1013" s="23"/>
      <c r="DM1013" s="23"/>
      <c r="DN1013" s="23"/>
      <c r="DO1013" s="23"/>
      <c r="DP1013" s="23"/>
      <c r="DQ1013" s="23"/>
      <c r="DR1013" s="23"/>
      <c r="DS1013" s="23"/>
      <c r="DT1013" s="23"/>
      <c r="DU1013" s="23"/>
      <c r="DV1013" s="23"/>
      <c r="DW1013" s="23"/>
      <c r="DX1013" s="23"/>
      <c r="DY1013" s="23"/>
      <c r="DZ1013" s="23"/>
      <c r="EA1013" s="23"/>
      <c r="EB1013" s="23"/>
      <c r="EC1013" s="23"/>
      <c r="ED1013" s="23"/>
      <c r="EE1013" s="23"/>
      <c r="EF1013" s="23"/>
      <c r="EG1013" s="23"/>
      <c r="EH1013" s="23"/>
      <c r="EI1013" s="23"/>
      <c r="EJ1013" s="23"/>
      <c r="EK1013" s="23"/>
      <c r="EL1013" s="23"/>
      <c r="EM1013" s="23"/>
      <c r="EN1013" s="23"/>
      <c r="EO1013" s="23"/>
      <c r="EP1013" s="23"/>
      <c r="EQ1013" s="23"/>
      <c r="ER1013" s="23"/>
      <c r="ES1013" s="23"/>
      <c r="ET1013" s="23"/>
      <c r="EU1013" s="23"/>
      <c r="EV1013" s="23"/>
      <c r="EW1013" s="23"/>
      <c r="EX1013" s="23"/>
      <c r="EY1013" s="23"/>
      <c r="EZ1013" s="23"/>
      <c r="FA1013" s="23"/>
      <c r="FB1013" s="23"/>
      <c r="FC1013" s="23"/>
      <c r="FD1013" s="23"/>
      <c r="FE1013" s="23"/>
      <c r="FF1013" s="23"/>
      <c r="FG1013" s="23"/>
      <c r="FH1013" s="23"/>
      <c r="FI1013" s="23"/>
      <c r="FJ1013" s="23"/>
      <c r="FK1013" s="23"/>
      <c r="FL1013" s="23"/>
      <c r="FM1013" s="23"/>
      <c r="FN1013" s="23"/>
      <c r="FO1013" s="23"/>
      <c r="FP1013" s="23"/>
      <c r="FQ1013" s="23"/>
      <c r="FR1013" s="23"/>
      <c r="FS1013" s="23"/>
      <c r="FT1013" s="23"/>
      <c r="FU1013" s="23"/>
      <c r="FV1013" s="23"/>
      <c r="FW1013" s="23"/>
      <c r="FX1013" s="23"/>
      <c r="FY1013" s="23"/>
      <c r="FZ1013" s="23"/>
      <c r="GA1013" s="23"/>
      <c r="GB1013" s="23"/>
      <c r="GC1013" s="23"/>
      <c r="GD1013" s="23"/>
      <c r="GE1013" s="23"/>
      <c r="GF1013" s="23"/>
      <c r="GG1013" s="23"/>
      <c r="GH1013" s="23"/>
      <c r="GI1013" s="23"/>
    </row>
    <row r="1014" spans="1:191" x14ac:dyDescent="0.35">
      <c r="A1014" s="23"/>
      <c r="B1014" s="23"/>
      <c r="C1014" s="23"/>
      <c r="D1014" s="23"/>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23"/>
      <c r="AB1014" s="23"/>
      <c r="AC1014" s="23"/>
      <c r="AD1014" s="23"/>
      <c r="AE1014" s="23"/>
      <c r="AF1014" s="23"/>
      <c r="AG1014" s="23"/>
      <c r="AH1014" s="23"/>
      <c r="AI1014" s="23"/>
      <c r="AJ1014" s="23"/>
      <c r="AK1014" s="23"/>
      <c r="AL1014" s="23"/>
      <c r="AM1014" s="23"/>
      <c r="AN1014" s="23"/>
      <c r="AO1014" s="23"/>
      <c r="AP1014" s="23"/>
      <c r="AQ1014" s="23"/>
      <c r="AR1014" s="23"/>
      <c r="AS1014" s="23"/>
      <c r="AT1014" s="23"/>
      <c r="AU1014" s="23"/>
      <c r="AV1014" s="23"/>
      <c r="AW1014" s="23"/>
      <c r="AX1014" s="23"/>
      <c r="AY1014" s="23"/>
      <c r="AZ1014" s="23"/>
      <c r="BA1014" s="23"/>
      <c r="BB1014" s="23"/>
      <c r="BC1014" s="23"/>
      <c r="BD1014" s="23"/>
      <c r="BE1014" s="23"/>
      <c r="BF1014" s="23"/>
      <c r="BG1014" s="23"/>
      <c r="BH1014" s="23"/>
      <c r="BI1014" s="23"/>
      <c r="BJ1014" s="23"/>
      <c r="BK1014" s="23"/>
      <c r="BL1014" s="23"/>
      <c r="BM1014" s="23"/>
      <c r="BN1014" s="23"/>
      <c r="BO1014" s="23"/>
      <c r="BP1014" s="23"/>
      <c r="BQ1014" s="23"/>
      <c r="BR1014" s="23"/>
      <c r="BS1014" s="23"/>
      <c r="BT1014" s="23"/>
      <c r="BU1014" s="23"/>
      <c r="BV1014" s="23"/>
      <c r="BW1014" s="23"/>
      <c r="BX1014" s="23"/>
      <c r="BY1014" s="23"/>
      <c r="BZ1014" s="23"/>
      <c r="CA1014" s="23"/>
      <c r="CB1014" s="23"/>
      <c r="CC1014" s="23"/>
      <c r="CD1014" s="23"/>
      <c r="CE1014" s="23"/>
      <c r="CF1014" s="23"/>
      <c r="CG1014" s="23"/>
      <c r="CH1014" s="23"/>
      <c r="CI1014" s="23"/>
      <c r="CJ1014" s="23"/>
      <c r="CK1014" s="23"/>
      <c r="CL1014" s="23"/>
      <c r="CM1014" s="23"/>
      <c r="CN1014" s="23"/>
      <c r="CO1014" s="23"/>
      <c r="CP1014" s="23"/>
      <c r="CQ1014" s="23"/>
      <c r="CR1014" s="23"/>
      <c r="CS1014" s="23"/>
      <c r="CT1014" s="23"/>
      <c r="CU1014" s="23"/>
      <c r="CV1014" s="23"/>
      <c r="CW1014" s="23"/>
      <c r="CX1014" s="23"/>
      <c r="CY1014" s="23"/>
      <c r="CZ1014" s="23"/>
      <c r="DA1014" s="23"/>
      <c r="DB1014" s="23"/>
      <c r="DC1014" s="23"/>
      <c r="DD1014" s="23"/>
      <c r="DE1014" s="23"/>
      <c r="DF1014" s="23"/>
      <c r="DG1014" s="23"/>
      <c r="DH1014" s="23"/>
      <c r="DI1014" s="23"/>
      <c r="DJ1014" s="23"/>
      <c r="DK1014" s="23"/>
      <c r="DL1014" s="23"/>
      <c r="DM1014" s="23"/>
      <c r="DN1014" s="23"/>
      <c r="DO1014" s="23"/>
      <c r="DP1014" s="23"/>
      <c r="DQ1014" s="23"/>
      <c r="DR1014" s="23"/>
      <c r="DS1014" s="23"/>
      <c r="DT1014" s="23"/>
      <c r="DU1014" s="23"/>
      <c r="DV1014" s="23"/>
      <c r="DW1014" s="23"/>
      <c r="DX1014" s="23"/>
      <c r="DY1014" s="23"/>
      <c r="DZ1014" s="23"/>
      <c r="EA1014" s="23"/>
      <c r="EB1014" s="23"/>
      <c r="EC1014" s="23"/>
      <c r="ED1014" s="23"/>
      <c r="EE1014" s="23"/>
      <c r="EF1014" s="23"/>
      <c r="EG1014" s="23"/>
      <c r="EH1014" s="23"/>
      <c r="EI1014" s="23"/>
      <c r="EJ1014" s="23"/>
      <c r="EK1014" s="23"/>
      <c r="EL1014" s="23"/>
      <c r="EM1014" s="23"/>
      <c r="EN1014" s="23"/>
      <c r="EO1014" s="23"/>
      <c r="EP1014" s="23"/>
      <c r="EQ1014" s="23"/>
      <c r="ER1014" s="23"/>
      <c r="ES1014" s="23"/>
      <c r="ET1014" s="23"/>
      <c r="EU1014" s="23"/>
      <c r="EV1014" s="23"/>
      <c r="EW1014" s="23"/>
      <c r="EX1014" s="23"/>
      <c r="EY1014" s="23"/>
      <c r="EZ1014" s="23"/>
      <c r="FA1014" s="23"/>
      <c r="FB1014" s="23"/>
      <c r="FC1014" s="23"/>
      <c r="FD1014" s="23"/>
      <c r="FE1014" s="23"/>
      <c r="FF1014" s="23"/>
      <c r="FG1014" s="23"/>
      <c r="FH1014" s="23"/>
      <c r="FI1014" s="23"/>
      <c r="FJ1014" s="23"/>
      <c r="FK1014" s="23"/>
      <c r="FL1014" s="23"/>
      <c r="FM1014" s="23"/>
      <c r="FN1014" s="23"/>
      <c r="FO1014" s="23"/>
      <c r="FP1014" s="23"/>
      <c r="FQ1014" s="23"/>
      <c r="FR1014" s="23"/>
      <c r="FS1014" s="23"/>
      <c r="FT1014" s="23"/>
      <c r="FU1014" s="23"/>
      <c r="FV1014" s="23"/>
      <c r="FW1014" s="23"/>
      <c r="FX1014" s="23"/>
      <c r="FY1014" s="23"/>
      <c r="FZ1014" s="23"/>
      <c r="GA1014" s="23"/>
      <c r="GB1014" s="23"/>
      <c r="GC1014" s="23"/>
      <c r="GD1014" s="23"/>
      <c r="GE1014" s="23"/>
      <c r="GF1014" s="23"/>
      <c r="GG1014" s="23"/>
      <c r="GH1014" s="23"/>
      <c r="GI1014" s="23"/>
    </row>
    <row r="1015" spans="1:191" x14ac:dyDescent="0.35">
      <c r="A1015" s="23"/>
      <c r="B1015" s="23"/>
      <c r="C1015" s="23"/>
      <c r="D1015" s="23"/>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23"/>
      <c r="AB1015" s="23"/>
      <c r="AC1015" s="23"/>
      <c r="AD1015" s="23"/>
      <c r="AE1015" s="23"/>
      <c r="AF1015" s="23"/>
      <c r="AG1015" s="23"/>
      <c r="AH1015" s="23"/>
      <c r="AI1015" s="23"/>
      <c r="AJ1015" s="23"/>
      <c r="AK1015" s="23"/>
      <c r="AL1015" s="23"/>
      <c r="AM1015" s="23"/>
      <c r="AN1015" s="23"/>
      <c r="AO1015" s="23"/>
      <c r="AP1015" s="23"/>
      <c r="AQ1015" s="23"/>
      <c r="AR1015" s="23"/>
      <c r="AS1015" s="23"/>
      <c r="AT1015" s="23"/>
      <c r="AU1015" s="23"/>
      <c r="AV1015" s="23"/>
      <c r="AW1015" s="23"/>
      <c r="AX1015" s="23"/>
      <c r="AY1015" s="23"/>
      <c r="AZ1015" s="23"/>
      <c r="BA1015" s="23"/>
      <c r="BB1015" s="23"/>
      <c r="BC1015" s="23"/>
      <c r="BD1015" s="23"/>
      <c r="BE1015" s="23"/>
      <c r="BF1015" s="23"/>
      <c r="BG1015" s="23"/>
      <c r="BH1015" s="23"/>
      <c r="BI1015" s="23"/>
      <c r="BJ1015" s="23"/>
      <c r="BK1015" s="23"/>
      <c r="BL1015" s="23"/>
      <c r="BM1015" s="23"/>
      <c r="BN1015" s="23"/>
      <c r="BO1015" s="23"/>
      <c r="BP1015" s="23"/>
      <c r="BQ1015" s="23"/>
      <c r="BR1015" s="23"/>
      <c r="BS1015" s="23"/>
      <c r="BT1015" s="23"/>
      <c r="BU1015" s="23"/>
      <c r="BV1015" s="23"/>
      <c r="BW1015" s="23"/>
      <c r="BX1015" s="23"/>
      <c r="BY1015" s="23"/>
      <c r="BZ1015" s="23"/>
      <c r="CA1015" s="23"/>
      <c r="CB1015" s="23"/>
      <c r="CC1015" s="23"/>
      <c r="CD1015" s="23"/>
      <c r="CE1015" s="23"/>
      <c r="CF1015" s="23"/>
      <c r="CG1015" s="23"/>
      <c r="CH1015" s="23"/>
      <c r="CI1015" s="23"/>
      <c r="CJ1015" s="23"/>
      <c r="CK1015" s="23"/>
      <c r="CL1015" s="23"/>
      <c r="CM1015" s="23"/>
      <c r="CN1015" s="23"/>
      <c r="CO1015" s="23"/>
      <c r="CP1015" s="23"/>
      <c r="CQ1015" s="23"/>
      <c r="CR1015" s="23"/>
      <c r="CS1015" s="23"/>
      <c r="CT1015" s="23"/>
      <c r="CU1015" s="23"/>
      <c r="CV1015" s="23"/>
      <c r="CW1015" s="23"/>
      <c r="CX1015" s="23"/>
      <c r="CY1015" s="23"/>
      <c r="CZ1015" s="23"/>
      <c r="DA1015" s="23"/>
      <c r="DB1015" s="23"/>
      <c r="DC1015" s="23"/>
      <c r="DD1015" s="23"/>
      <c r="DE1015" s="23"/>
      <c r="DF1015" s="23"/>
      <c r="DG1015" s="23"/>
      <c r="DH1015" s="23"/>
      <c r="DI1015" s="23"/>
      <c r="DJ1015" s="23"/>
      <c r="DK1015" s="23"/>
      <c r="DL1015" s="23"/>
      <c r="DM1015" s="23"/>
      <c r="DN1015" s="23"/>
      <c r="DO1015" s="23"/>
      <c r="DP1015" s="23"/>
      <c r="DQ1015" s="23"/>
      <c r="DR1015" s="23"/>
      <c r="DS1015" s="23"/>
      <c r="DT1015" s="23"/>
      <c r="DU1015" s="23"/>
      <c r="DV1015" s="23"/>
      <c r="DW1015" s="23"/>
      <c r="DX1015" s="23"/>
      <c r="DY1015" s="23"/>
      <c r="DZ1015" s="23"/>
      <c r="EA1015" s="23"/>
      <c r="EB1015" s="23"/>
      <c r="EC1015" s="23"/>
      <c r="ED1015" s="23"/>
      <c r="EE1015" s="23"/>
      <c r="EF1015" s="23"/>
      <c r="EG1015" s="23"/>
      <c r="EH1015" s="23"/>
      <c r="EI1015" s="23"/>
      <c r="EJ1015" s="23"/>
      <c r="EK1015" s="23"/>
      <c r="EL1015" s="23"/>
      <c r="EM1015" s="23"/>
      <c r="EN1015" s="23"/>
      <c r="EO1015" s="23"/>
      <c r="EP1015" s="23"/>
      <c r="EQ1015" s="23"/>
      <c r="ER1015" s="23"/>
      <c r="ES1015" s="23"/>
      <c r="ET1015" s="23"/>
      <c r="EU1015" s="23"/>
      <c r="EV1015" s="23"/>
      <c r="EW1015" s="23"/>
      <c r="EX1015" s="23"/>
      <c r="EY1015" s="23"/>
      <c r="EZ1015" s="23"/>
      <c r="FA1015" s="23"/>
      <c r="FB1015" s="23"/>
      <c r="FC1015" s="23"/>
      <c r="FD1015" s="23"/>
      <c r="FE1015" s="23"/>
      <c r="FF1015" s="23"/>
      <c r="FG1015" s="23"/>
      <c r="FH1015" s="23"/>
      <c r="FI1015" s="23"/>
      <c r="FJ1015" s="23"/>
      <c r="FK1015" s="23"/>
      <c r="FL1015" s="23"/>
      <c r="FM1015" s="23"/>
      <c r="FN1015" s="23"/>
      <c r="FO1015" s="23"/>
      <c r="FP1015" s="23"/>
      <c r="FQ1015" s="23"/>
      <c r="FR1015" s="23"/>
      <c r="FS1015" s="23"/>
      <c r="FT1015" s="23"/>
      <c r="FU1015" s="23"/>
      <c r="FV1015" s="23"/>
      <c r="FW1015" s="23"/>
      <c r="FX1015" s="23"/>
      <c r="FY1015" s="23"/>
      <c r="FZ1015" s="23"/>
      <c r="GA1015" s="23"/>
      <c r="GB1015" s="23"/>
      <c r="GC1015" s="23"/>
      <c r="GD1015" s="23"/>
      <c r="GE1015" s="23"/>
      <c r="GF1015" s="23"/>
      <c r="GG1015" s="23"/>
      <c r="GH1015" s="23"/>
      <c r="GI1015" s="23"/>
    </row>
    <row r="1016" spans="1:191" x14ac:dyDescent="0.35">
      <c r="A1016" s="23"/>
      <c r="B1016" s="23"/>
      <c r="C1016" s="23"/>
      <c r="D1016" s="23"/>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23"/>
      <c r="AB1016" s="23"/>
      <c r="AC1016" s="23"/>
      <c r="AD1016" s="23"/>
      <c r="AE1016" s="23"/>
      <c r="AF1016" s="23"/>
      <c r="AG1016" s="23"/>
      <c r="AH1016" s="23"/>
      <c r="AI1016" s="23"/>
      <c r="AJ1016" s="23"/>
      <c r="AK1016" s="23"/>
      <c r="AL1016" s="23"/>
      <c r="AM1016" s="23"/>
      <c r="AN1016" s="23"/>
      <c r="AO1016" s="23"/>
      <c r="AP1016" s="23"/>
      <c r="AQ1016" s="23"/>
      <c r="AR1016" s="23"/>
      <c r="AS1016" s="23"/>
      <c r="AT1016" s="23"/>
      <c r="AU1016" s="23"/>
      <c r="AV1016" s="23"/>
      <c r="AW1016" s="23"/>
      <c r="AX1016" s="23"/>
      <c r="AY1016" s="23"/>
      <c r="AZ1016" s="23"/>
      <c r="BA1016" s="23"/>
      <c r="BB1016" s="23"/>
      <c r="BC1016" s="23"/>
      <c r="BD1016" s="23"/>
      <c r="BE1016" s="23"/>
      <c r="BF1016" s="23"/>
      <c r="BG1016" s="23"/>
      <c r="BH1016" s="23"/>
      <c r="BI1016" s="23"/>
      <c r="BJ1016" s="23"/>
      <c r="BK1016" s="23"/>
      <c r="BL1016" s="23"/>
      <c r="BM1016" s="23"/>
      <c r="BN1016" s="23"/>
      <c r="BO1016" s="23"/>
      <c r="BP1016" s="23"/>
      <c r="BQ1016" s="23"/>
      <c r="BR1016" s="23"/>
      <c r="BS1016" s="23"/>
      <c r="BT1016" s="23"/>
      <c r="BU1016" s="23"/>
      <c r="BV1016" s="23"/>
      <c r="BW1016" s="23"/>
      <c r="BX1016" s="23"/>
      <c r="BY1016" s="23"/>
      <c r="BZ1016" s="23"/>
      <c r="CA1016" s="23"/>
      <c r="CB1016" s="23"/>
      <c r="CC1016" s="23"/>
      <c r="CD1016" s="23"/>
      <c r="CE1016" s="23"/>
      <c r="CF1016" s="23"/>
      <c r="CG1016" s="23"/>
      <c r="CH1016" s="23"/>
      <c r="CI1016" s="23"/>
      <c r="CJ1016" s="23"/>
      <c r="CK1016" s="23"/>
      <c r="CL1016" s="23"/>
      <c r="CM1016" s="23"/>
      <c r="CN1016" s="23"/>
      <c r="CO1016" s="23"/>
      <c r="CP1016" s="23"/>
      <c r="CQ1016" s="23"/>
      <c r="CR1016" s="23"/>
      <c r="CS1016" s="23"/>
      <c r="CT1016" s="23"/>
      <c r="CU1016" s="23"/>
      <c r="CV1016" s="23"/>
      <c r="CW1016" s="23"/>
      <c r="CX1016" s="23"/>
      <c r="CY1016" s="23"/>
      <c r="CZ1016" s="23"/>
      <c r="DA1016" s="23"/>
      <c r="DB1016" s="23"/>
      <c r="DC1016" s="23"/>
      <c r="DD1016" s="23"/>
      <c r="DE1016" s="23"/>
      <c r="DF1016" s="23"/>
      <c r="DG1016" s="23"/>
      <c r="DH1016" s="23"/>
      <c r="DI1016" s="23"/>
      <c r="DJ1016" s="23"/>
      <c r="DK1016" s="23"/>
      <c r="DL1016" s="23"/>
      <c r="DM1016" s="23"/>
      <c r="DN1016" s="23"/>
      <c r="DO1016" s="23"/>
      <c r="DP1016" s="23"/>
      <c r="DQ1016" s="23"/>
      <c r="DR1016" s="23"/>
      <c r="DS1016" s="23"/>
      <c r="DT1016" s="23"/>
      <c r="DU1016" s="23"/>
      <c r="DV1016" s="23"/>
      <c r="DW1016" s="23"/>
      <c r="DX1016" s="23"/>
      <c r="DY1016" s="23"/>
      <c r="DZ1016" s="23"/>
      <c r="EA1016" s="23"/>
      <c r="EB1016" s="23"/>
      <c r="EC1016" s="23"/>
      <c r="ED1016" s="23"/>
      <c r="EE1016" s="23"/>
      <c r="EF1016" s="23"/>
      <c r="EG1016" s="23"/>
      <c r="EH1016" s="23"/>
      <c r="EI1016" s="23"/>
      <c r="EJ1016" s="23"/>
      <c r="EK1016" s="23"/>
      <c r="EL1016" s="23"/>
      <c r="EM1016" s="23"/>
      <c r="EN1016" s="23"/>
      <c r="EO1016" s="23"/>
      <c r="EP1016" s="23"/>
      <c r="EQ1016" s="23"/>
      <c r="ER1016" s="23"/>
      <c r="ES1016" s="23"/>
      <c r="ET1016" s="23"/>
      <c r="EU1016" s="23"/>
      <c r="EV1016" s="23"/>
      <c r="EW1016" s="23"/>
      <c r="EX1016" s="23"/>
      <c r="EY1016" s="23"/>
      <c r="EZ1016" s="23"/>
      <c r="FA1016" s="23"/>
      <c r="FB1016" s="23"/>
      <c r="FC1016" s="23"/>
      <c r="FD1016" s="23"/>
      <c r="FE1016" s="23"/>
      <c r="FF1016" s="23"/>
      <c r="FG1016" s="23"/>
      <c r="FH1016" s="23"/>
      <c r="FI1016" s="23"/>
      <c r="FJ1016" s="23"/>
      <c r="FK1016" s="23"/>
      <c r="FL1016" s="23"/>
      <c r="FM1016" s="23"/>
      <c r="FN1016" s="23"/>
      <c r="FO1016" s="23"/>
      <c r="FP1016" s="23"/>
      <c r="FQ1016" s="23"/>
      <c r="FR1016" s="23"/>
      <c r="FS1016" s="23"/>
      <c r="FT1016" s="23"/>
      <c r="FU1016" s="23"/>
      <c r="FV1016" s="23"/>
      <c r="FW1016" s="23"/>
      <c r="FX1016" s="23"/>
      <c r="FY1016" s="23"/>
      <c r="FZ1016" s="23"/>
      <c r="GA1016" s="23"/>
      <c r="GB1016" s="23"/>
      <c r="GC1016" s="23"/>
      <c r="GD1016" s="23"/>
      <c r="GE1016" s="23"/>
      <c r="GF1016" s="23"/>
      <c r="GG1016" s="23"/>
      <c r="GH1016" s="23"/>
      <c r="GI1016" s="23"/>
    </row>
    <row r="1017" spans="1:191" x14ac:dyDescent="0.35">
      <c r="A1017" s="23"/>
      <c r="B1017" s="23"/>
      <c r="C1017" s="23"/>
      <c r="D1017" s="23"/>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23"/>
      <c r="AB1017" s="23"/>
      <c r="AC1017" s="23"/>
      <c r="AD1017" s="23"/>
      <c r="AE1017" s="23"/>
      <c r="AF1017" s="23"/>
      <c r="AG1017" s="23"/>
      <c r="AH1017" s="23"/>
      <c r="AI1017" s="23"/>
      <c r="AJ1017" s="23"/>
      <c r="AK1017" s="23"/>
      <c r="AL1017" s="23"/>
      <c r="AM1017" s="23"/>
      <c r="AN1017" s="23"/>
      <c r="AO1017" s="23"/>
      <c r="AP1017" s="23"/>
      <c r="AQ1017" s="23"/>
      <c r="AR1017" s="23"/>
      <c r="AS1017" s="23"/>
      <c r="AT1017" s="23"/>
      <c r="AU1017" s="23"/>
      <c r="AV1017" s="23"/>
      <c r="AW1017" s="23"/>
      <c r="AX1017" s="23"/>
      <c r="AY1017" s="23"/>
      <c r="AZ1017" s="23"/>
      <c r="BA1017" s="23"/>
      <c r="BB1017" s="23"/>
      <c r="BC1017" s="23"/>
      <c r="BD1017" s="23"/>
      <c r="BE1017" s="23"/>
      <c r="BF1017" s="23"/>
      <c r="BG1017" s="23"/>
      <c r="BH1017" s="23"/>
      <c r="BI1017" s="23"/>
      <c r="BJ1017" s="23"/>
      <c r="BK1017" s="23"/>
      <c r="BL1017" s="23"/>
      <c r="BM1017" s="23"/>
      <c r="BN1017" s="23"/>
      <c r="BO1017" s="23"/>
      <c r="BP1017" s="23"/>
      <c r="BQ1017" s="23"/>
      <c r="BR1017" s="23"/>
      <c r="BS1017" s="23"/>
      <c r="BT1017" s="23"/>
      <c r="BU1017" s="23"/>
      <c r="BV1017" s="23"/>
      <c r="BW1017" s="23"/>
      <c r="BX1017" s="23"/>
      <c r="BY1017" s="23"/>
      <c r="BZ1017" s="23"/>
      <c r="CA1017" s="23"/>
      <c r="CB1017" s="23"/>
      <c r="CC1017" s="23"/>
      <c r="CD1017" s="23"/>
      <c r="CE1017" s="23"/>
      <c r="CF1017" s="23"/>
      <c r="CG1017" s="23"/>
      <c r="CH1017" s="23"/>
      <c r="CI1017" s="23"/>
      <c r="CJ1017" s="23"/>
      <c r="CK1017" s="23"/>
      <c r="CL1017" s="23"/>
      <c r="CM1017" s="23"/>
      <c r="CN1017" s="23"/>
      <c r="CO1017" s="23"/>
      <c r="CP1017" s="23"/>
      <c r="CQ1017" s="23"/>
      <c r="CR1017" s="23"/>
      <c r="CS1017" s="23"/>
      <c r="CT1017" s="23"/>
      <c r="CU1017" s="23"/>
      <c r="CV1017" s="23"/>
      <c r="CW1017" s="23"/>
      <c r="CX1017" s="23"/>
      <c r="CY1017" s="23"/>
      <c r="CZ1017" s="23"/>
      <c r="DA1017" s="23"/>
      <c r="DB1017" s="23"/>
      <c r="DC1017" s="23"/>
      <c r="DD1017" s="23"/>
      <c r="DE1017" s="23"/>
      <c r="DF1017" s="23"/>
      <c r="DG1017" s="23"/>
      <c r="DH1017" s="23"/>
      <c r="DI1017" s="23"/>
      <c r="DJ1017" s="23"/>
      <c r="DK1017" s="23"/>
      <c r="DL1017" s="23"/>
      <c r="DM1017" s="23"/>
      <c r="DN1017" s="23"/>
      <c r="DO1017" s="23"/>
      <c r="DP1017" s="23"/>
      <c r="DQ1017" s="23"/>
      <c r="DR1017" s="23"/>
      <c r="DS1017" s="23"/>
      <c r="DT1017" s="23"/>
      <c r="DU1017" s="23"/>
      <c r="DV1017" s="23"/>
      <c r="DW1017" s="23"/>
      <c r="DX1017" s="23"/>
      <c r="DY1017" s="23"/>
      <c r="DZ1017" s="23"/>
      <c r="EA1017" s="23"/>
      <c r="EB1017" s="23"/>
      <c r="EC1017" s="23"/>
      <c r="ED1017" s="23"/>
      <c r="EE1017" s="23"/>
      <c r="EF1017" s="23"/>
      <c r="EG1017" s="23"/>
      <c r="EH1017" s="23"/>
      <c r="EI1017" s="23"/>
      <c r="EJ1017" s="23"/>
      <c r="EK1017" s="23"/>
      <c r="EL1017" s="23"/>
      <c r="EM1017" s="23"/>
      <c r="EN1017" s="23"/>
      <c r="EO1017" s="23"/>
      <c r="EP1017" s="23"/>
      <c r="EQ1017" s="23"/>
      <c r="ER1017" s="23"/>
      <c r="ES1017" s="23"/>
      <c r="ET1017" s="23"/>
      <c r="EU1017" s="23"/>
      <c r="EV1017" s="23"/>
      <c r="EW1017" s="23"/>
      <c r="EX1017" s="23"/>
      <c r="EY1017" s="23"/>
      <c r="EZ1017" s="23"/>
      <c r="FA1017" s="23"/>
      <c r="FB1017" s="23"/>
      <c r="FC1017" s="23"/>
      <c r="FD1017" s="23"/>
      <c r="FE1017" s="23"/>
      <c r="FF1017" s="23"/>
      <c r="FG1017" s="23"/>
      <c r="FH1017" s="23"/>
      <c r="FI1017" s="23"/>
      <c r="FJ1017" s="23"/>
      <c r="FK1017" s="23"/>
      <c r="FL1017" s="23"/>
      <c r="FM1017" s="23"/>
      <c r="FN1017" s="23"/>
      <c r="FO1017" s="23"/>
      <c r="FP1017" s="23"/>
      <c r="FQ1017" s="23"/>
      <c r="FR1017" s="23"/>
      <c r="FS1017" s="23"/>
      <c r="FT1017" s="23"/>
      <c r="FU1017" s="23"/>
      <c r="FV1017" s="23"/>
      <c r="FW1017" s="23"/>
      <c r="FX1017" s="23"/>
      <c r="FY1017" s="23"/>
      <c r="FZ1017" s="23"/>
      <c r="GA1017" s="23"/>
      <c r="GB1017" s="23"/>
      <c r="GC1017" s="23"/>
      <c r="GD1017" s="23"/>
      <c r="GE1017" s="23"/>
      <c r="GF1017" s="23"/>
      <c r="GG1017" s="23"/>
      <c r="GH1017" s="23"/>
      <c r="GI1017" s="23"/>
    </row>
    <row r="1018" spans="1:191" x14ac:dyDescent="0.35">
      <c r="A1018" s="23"/>
      <c r="B1018" s="23"/>
      <c r="C1018" s="23"/>
      <c r="D1018" s="23"/>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23"/>
      <c r="AB1018" s="23"/>
      <c r="AC1018" s="23"/>
      <c r="AD1018" s="23"/>
      <c r="AE1018" s="23"/>
      <c r="AF1018" s="23"/>
      <c r="AG1018" s="23"/>
      <c r="AH1018" s="23"/>
      <c r="AI1018" s="23"/>
      <c r="AJ1018" s="23"/>
      <c r="AK1018" s="23"/>
      <c r="AL1018" s="23"/>
      <c r="AM1018" s="23"/>
      <c r="AN1018" s="23"/>
      <c r="AO1018" s="23"/>
      <c r="AP1018" s="23"/>
      <c r="AQ1018" s="23"/>
      <c r="AR1018" s="23"/>
      <c r="AS1018" s="23"/>
      <c r="AT1018" s="23"/>
      <c r="AU1018" s="23"/>
      <c r="AV1018" s="23"/>
      <c r="AW1018" s="23"/>
      <c r="AX1018" s="23"/>
      <c r="AY1018" s="23"/>
      <c r="AZ1018" s="23"/>
      <c r="BA1018" s="23"/>
      <c r="BB1018" s="23"/>
      <c r="BC1018" s="23"/>
      <c r="BD1018" s="23"/>
      <c r="BE1018" s="23"/>
      <c r="BF1018" s="23"/>
      <c r="BG1018" s="23"/>
      <c r="BH1018" s="23"/>
      <c r="BI1018" s="23"/>
      <c r="BJ1018" s="23"/>
      <c r="BK1018" s="23"/>
      <c r="BL1018" s="23"/>
      <c r="BM1018" s="23"/>
      <c r="BN1018" s="23"/>
      <c r="BO1018" s="23"/>
      <c r="BP1018" s="23"/>
      <c r="BQ1018" s="23"/>
      <c r="BR1018" s="23"/>
      <c r="BS1018" s="23"/>
      <c r="BT1018" s="23"/>
      <c r="BU1018" s="23"/>
      <c r="BV1018" s="23"/>
      <c r="BW1018" s="23"/>
      <c r="BX1018" s="23"/>
      <c r="BY1018" s="23"/>
      <c r="BZ1018" s="23"/>
      <c r="CA1018" s="23"/>
      <c r="CB1018" s="23"/>
      <c r="CC1018" s="23"/>
      <c r="CD1018" s="23"/>
      <c r="CE1018" s="23"/>
      <c r="CF1018" s="23"/>
      <c r="CG1018" s="23"/>
      <c r="CH1018" s="23"/>
      <c r="CI1018" s="23"/>
      <c r="CJ1018" s="23"/>
      <c r="CK1018" s="23"/>
      <c r="CL1018" s="23"/>
      <c r="CM1018" s="23"/>
      <c r="CN1018" s="23"/>
      <c r="CO1018" s="23"/>
      <c r="CP1018" s="23"/>
      <c r="CQ1018" s="23"/>
      <c r="CR1018" s="23"/>
      <c r="CS1018" s="23"/>
      <c r="CT1018" s="23"/>
      <c r="CU1018" s="23"/>
      <c r="CV1018" s="23"/>
      <c r="CW1018" s="23"/>
      <c r="CX1018" s="23"/>
      <c r="CY1018" s="23"/>
      <c r="CZ1018" s="23"/>
      <c r="DA1018" s="23"/>
      <c r="DB1018" s="23"/>
      <c r="DC1018" s="23"/>
      <c r="DD1018" s="23"/>
      <c r="DE1018" s="23"/>
      <c r="DF1018" s="23"/>
      <c r="DG1018" s="23"/>
      <c r="DH1018" s="23"/>
      <c r="DI1018" s="23"/>
      <c r="DJ1018" s="23"/>
      <c r="DK1018" s="23"/>
      <c r="DL1018" s="23"/>
      <c r="DM1018" s="23"/>
      <c r="DN1018" s="23"/>
      <c r="DO1018" s="23"/>
      <c r="DP1018" s="23"/>
      <c r="DQ1018" s="23"/>
      <c r="DR1018" s="23"/>
      <c r="DS1018" s="23"/>
      <c r="DT1018" s="23"/>
      <c r="DU1018" s="23"/>
      <c r="DV1018" s="23"/>
      <c r="DW1018" s="23"/>
      <c r="DX1018" s="23"/>
      <c r="DY1018" s="23"/>
      <c r="DZ1018" s="23"/>
      <c r="EA1018" s="23"/>
      <c r="EB1018" s="23"/>
      <c r="EC1018" s="23"/>
      <c r="ED1018" s="23"/>
      <c r="EE1018" s="23"/>
      <c r="EF1018" s="23"/>
      <c r="EG1018" s="23"/>
      <c r="EH1018" s="23"/>
      <c r="EI1018" s="23"/>
      <c r="EJ1018" s="23"/>
      <c r="EK1018" s="23"/>
      <c r="EL1018" s="23"/>
      <c r="EM1018" s="23"/>
      <c r="EN1018" s="23"/>
      <c r="EO1018" s="23"/>
      <c r="EP1018" s="23"/>
      <c r="EQ1018" s="23"/>
      <c r="ER1018" s="23"/>
      <c r="ES1018" s="23"/>
      <c r="ET1018" s="23"/>
      <c r="EU1018" s="23"/>
      <c r="EV1018" s="23"/>
      <c r="EW1018" s="23"/>
      <c r="EX1018" s="23"/>
      <c r="EY1018" s="23"/>
      <c r="EZ1018" s="23"/>
      <c r="FA1018" s="23"/>
      <c r="FB1018" s="23"/>
      <c r="FC1018" s="23"/>
      <c r="FD1018" s="23"/>
      <c r="FE1018" s="23"/>
      <c r="FF1018" s="23"/>
      <c r="FG1018" s="23"/>
      <c r="FH1018" s="23"/>
      <c r="FI1018" s="23"/>
      <c r="FJ1018" s="23"/>
      <c r="FK1018" s="23"/>
      <c r="FL1018" s="23"/>
      <c r="FM1018" s="23"/>
      <c r="FN1018" s="23"/>
      <c r="FO1018" s="23"/>
      <c r="FP1018" s="23"/>
      <c r="FQ1018" s="23"/>
      <c r="FR1018" s="23"/>
      <c r="FS1018" s="23"/>
      <c r="FT1018" s="23"/>
      <c r="FU1018" s="23"/>
      <c r="FV1018" s="23"/>
      <c r="FW1018" s="23"/>
      <c r="FX1018" s="23"/>
      <c r="FY1018" s="23"/>
      <c r="FZ1018" s="23"/>
      <c r="GA1018" s="23"/>
      <c r="GB1018" s="23"/>
      <c r="GC1018" s="23"/>
      <c r="GD1018" s="23"/>
      <c r="GE1018" s="23"/>
      <c r="GF1018" s="23"/>
      <c r="GG1018" s="23"/>
      <c r="GH1018" s="23"/>
      <c r="GI1018" s="23"/>
    </row>
    <row r="1019" spans="1:191" x14ac:dyDescent="0.35">
      <c r="A1019" s="23"/>
      <c r="B1019" s="23"/>
      <c r="C1019" s="23"/>
      <c r="D1019" s="23"/>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23"/>
      <c r="AB1019" s="23"/>
      <c r="AC1019" s="23"/>
      <c r="AD1019" s="23"/>
      <c r="AE1019" s="23"/>
      <c r="AF1019" s="23"/>
      <c r="AG1019" s="23"/>
      <c r="AH1019" s="23"/>
      <c r="AI1019" s="23"/>
      <c r="AJ1019" s="23"/>
      <c r="AK1019" s="23"/>
      <c r="AL1019" s="23"/>
      <c r="AM1019" s="23"/>
      <c r="AN1019" s="23"/>
      <c r="AO1019" s="23"/>
      <c r="AP1019" s="23"/>
      <c r="AQ1019" s="23"/>
      <c r="AR1019" s="23"/>
      <c r="AS1019" s="23"/>
      <c r="AT1019" s="23"/>
      <c r="AU1019" s="23"/>
      <c r="AV1019" s="23"/>
      <c r="AW1019" s="23"/>
      <c r="AX1019" s="23"/>
      <c r="AY1019" s="23"/>
      <c r="AZ1019" s="23"/>
      <c r="BA1019" s="23"/>
      <c r="BB1019" s="23"/>
      <c r="BC1019" s="23"/>
      <c r="BD1019" s="23"/>
      <c r="BE1019" s="23"/>
      <c r="BF1019" s="23"/>
      <c r="BG1019" s="23"/>
      <c r="BH1019" s="23"/>
      <c r="BI1019" s="23"/>
      <c r="BJ1019" s="23"/>
      <c r="BK1019" s="23"/>
      <c r="BL1019" s="23"/>
      <c r="BM1019" s="23"/>
      <c r="BN1019" s="23"/>
      <c r="BO1019" s="23"/>
      <c r="BP1019" s="23"/>
      <c r="BQ1019" s="23"/>
      <c r="BR1019" s="23"/>
      <c r="BS1019" s="23"/>
      <c r="BT1019" s="23"/>
      <c r="BU1019" s="23"/>
      <c r="BV1019" s="23"/>
      <c r="BW1019" s="23"/>
      <c r="BX1019" s="23"/>
      <c r="BY1019" s="23"/>
      <c r="BZ1019" s="23"/>
      <c r="CA1019" s="23"/>
      <c r="CB1019" s="23"/>
      <c r="CC1019" s="23"/>
      <c r="CD1019" s="23"/>
      <c r="CE1019" s="23"/>
      <c r="CF1019" s="23"/>
      <c r="CG1019" s="23"/>
      <c r="CH1019" s="23"/>
      <c r="CI1019" s="23"/>
      <c r="CJ1019" s="23"/>
      <c r="CK1019" s="23"/>
      <c r="CL1019" s="23"/>
      <c r="CM1019" s="23"/>
      <c r="CN1019" s="23"/>
      <c r="CO1019" s="23"/>
      <c r="CP1019" s="23"/>
      <c r="CQ1019" s="23"/>
      <c r="CR1019" s="23"/>
      <c r="CS1019" s="23"/>
      <c r="CT1019" s="23"/>
      <c r="CU1019" s="23"/>
      <c r="CV1019" s="23"/>
      <c r="CW1019" s="23"/>
      <c r="CX1019" s="23"/>
      <c r="CY1019" s="23"/>
      <c r="CZ1019" s="23"/>
      <c r="DA1019" s="23"/>
      <c r="DB1019" s="23"/>
      <c r="DC1019" s="23"/>
      <c r="DD1019" s="23"/>
      <c r="DE1019" s="23"/>
      <c r="DF1019" s="23"/>
      <c r="DG1019" s="23"/>
      <c r="DH1019" s="23"/>
      <c r="DI1019" s="23"/>
      <c r="DJ1019" s="23"/>
      <c r="DK1019" s="23"/>
      <c r="DL1019" s="23"/>
      <c r="DM1019" s="23"/>
      <c r="DN1019" s="23"/>
      <c r="DO1019" s="23"/>
      <c r="DP1019" s="23"/>
      <c r="DQ1019" s="23"/>
      <c r="DR1019" s="23"/>
      <c r="DS1019" s="23"/>
      <c r="DT1019" s="23"/>
      <c r="DU1019" s="23"/>
      <c r="DV1019" s="23"/>
      <c r="DW1019" s="23"/>
      <c r="DX1019" s="23"/>
      <c r="DY1019" s="23"/>
      <c r="DZ1019" s="23"/>
      <c r="EA1019" s="23"/>
      <c r="EB1019" s="23"/>
      <c r="EC1019" s="23"/>
      <c r="ED1019" s="23"/>
      <c r="EE1019" s="23"/>
      <c r="EF1019" s="23"/>
      <c r="EG1019" s="23"/>
      <c r="EH1019" s="23"/>
      <c r="EI1019" s="23"/>
      <c r="EJ1019" s="23"/>
      <c r="EK1019" s="23"/>
      <c r="EL1019" s="23"/>
      <c r="EM1019" s="23"/>
      <c r="EN1019" s="23"/>
      <c r="EO1019" s="23"/>
      <c r="EP1019" s="23"/>
      <c r="EQ1019" s="23"/>
      <c r="ER1019" s="23"/>
      <c r="ES1019" s="23"/>
      <c r="ET1019" s="23"/>
      <c r="EU1019" s="23"/>
      <c r="EV1019" s="23"/>
      <c r="EW1019" s="23"/>
      <c r="EX1019" s="23"/>
      <c r="EY1019" s="23"/>
      <c r="EZ1019" s="23"/>
      <c r="FA1019" s="23"/>
      <c r="FB1019" s="23"/>
      <c r="FC1019" s="23"/>
      <c r="FD1019" s="23"/>
      <c r="FE1019" s="23"/>
      <c r="FF1019" s="23"/>
      <c r="FG1019" s="23"/>
      <c r="FH1019" s="23"/>
      <c r="FI1019" s="23"/>
      <c r="FJ1019" s="23"/>
      <c r="FK1019" s="23"/>
      <c r="FL1019" s="23"/>
      <c r="FM1019" s="23"/>
      <c r="FN1019" s="23"/>
      <c r="FO1019" s="23"/>
      <c r="FP1019" s="23"/>
      <c r="FQ1019" s="23"/>
      <c r="FR1019" s="23"/>
      <c r="FS1019" s="23"/>
      <c r="FT1019" s="23"/>
      <c r="FU1019" s="23"/>
      <c r="FV1019" s="23"/>
      <c r="FW1019" s="23"/>
      <c r="FX1019" s="23"/>
      <c r="FY1019" s="23"/>
      <c r="FZ1019" s="23"/>
      <c r="GA1019" s="23"/>
      <c r="GB1019" s="23"/>
      <c r="GC1019" s="23"/>
      <c r="GD1019" s="23"/>
      <c r="GE1019" s="23"/>
      <c r="GF1019" s="23"/>
      <c r="GG1019" s="23"/>
      <c r="GH1019" s="23"/>
      <c r="GI1019" s="23"/>
    </row>
    <row r="1020" spans="1:191" x14ac:dyDescent="0.35">
      <c r="A1020" s="23"/>
      <c r="B1020" s="23"/>
      <c r="C1020" s="23"/>
      <c r="D1020" s="23"/>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23"/>
      <c r="AB1020" s="23"/>
      <c r="AC1020" s="23"/>
      <c r="AD1020" s="23"/>
      <c r="AE1020" s="23"/>
      <c r="AF1020" s="23"/>
      <c r="AG1020" s="23"/>
      <c r="AH1020" s="23"/>
      <c r="AI1020" s="23"/>
      <c r="AJ1020" s="23"/>
      <c r="AK1020" s="23"/>
      <c r="AL1020" s="23"/>
      <c r="AM1020" s="23"/>
      <c r="AN1020" s="23"/>
      <c r="AO1020" s="23"/>
      <c r="AP1020" s="23"/>
      <c r="AQ1020" s="23"/>
      <c r="AR1020" s="23"/>
      <c r="AS1020" s="23"/>
      <c r="AT1020" s="23"/>
      <c r="AU1020" s="23"/>
      <c r="AV1020" s="23"/>
      <c r="AW1020" s="23"/>
      <c r="AX1020" s="23"/>
      <c r="AY1020" s="23"/>
      <c r="AZ1020" s="23"/>
      <c r="BA1020" s="23"/>
      <c r="BB1020" s="23"/>
      <c r="BC1020" s="23"/>
      <c r="BD1020" s="23"/>
      <c r="BE1020" s="23"/>
      <c r="BF1020" s="23"/>
      <c r="BG1020" s="23"/>
      <c r="BH1020" s="23"/>
      <c r="BI1020" s="23"/>
      <c r="BJ1020" s="23"/>
      <c r="BK1020" s="23"/>
      <c r="BL1020" s="23"/>
      <c r="BM1020" s="23"/>
      <c r="BN1020" s="23"/>
      <c r="BO1020" s="23"/>
      <c r="BP1020" s="23"/>
      <c r="BQ1020" s="23"/>
      <c r="BR1020" s="23"/>
      <c r="BS1020" s="23"/>
      <c r="BT1020" s="23"/>
      <c r="BU1020" s="23"/>
      <c r="BV1020" s="23"/>
      <c r="BW1020" s="23"/>
      <c r="BX1020" s="23"/>
      <c r="BY1020" s="23"/>
      <c r="BZ1020" s="23"/>
      <c r="CA1020" s="23"/>
      <c r="CB1020" s="23"/>
      <c r="CC1020" s="23"/>
      <c r="CD1020" s="23"/>
      <c r="CE1020" s="23"/>
      <c r="CF1020" s="23"/>
      <c r="CG1020" s="23"/>
      <c r="CH1020" s="23"/>
      <c r="CI1020" s="23"/>
      <c r="CJ1020" s="23"/>
      <c r="CK1020" s="23"/>
      <c r="CL1020" s="23"/>
      <c r="CM1020" s="23"/>
      <c r="CN1020" s="23"/>
      <c r="CO1020" s="23"/>
      <c r="CP1020" s="23"/>
      <c r="CQ1020" s="23"/>
      <c r="CR1020" s="23"/>
      <c r="CS1020" s="23"/>
      <c r="CT1020" s="23"/>
      <c r="CU1020" s="23"/>
      <c r="CV1020" s="23"/>
      <c r="CW1020" s="23"/>
      <c r="CX1020" s="23"/>
      <c r="CY1020" s="23"/>
      <c r="CZ1020" s="23"/>
      <c r="DA1020" s="23"/>
      <c r="DB1020" s="23"/>
      <c r="DC1020" s="23"/>
      <c r="DD1020" s="23"/>
      <c r="DE1020" s="23"/>
      <c r="DF1020" s="23"/>
      <c r="DG1020" s="23"/>
      <c r="DH1020" s="23"/>
      <c r="DI1020" s="23"/>
      <c r="DJ1020" s="23"/>
      <c r="DK1020" s="23"/>
      <c r="DL1020" s="23"/>
      <c r="DM1020" s="23"/>
      <c r="DN1020" s="23"/>
      <c r="DO1020" s="23"/>
      <c r="DP1020" s="23"/>
      <c r="DQ1020" s="23"/>
      <c r="DR1020" s="23"/>
      <c r="DS1020" s="23"/>
      <c r="DT1020" s="23"/>
      <c r="DU1020" s="23"/>
      <c r="DV1020" s="23"/>
      <c r="DW1020" s="23"/>
      <c r="DX1020" s="23"/>
      <c r="DY1020" s="23"/>
      <c r="DZ1020" s="23"/>
      <c r="EA1020" s="23"/>
      <c r="EB1020" s="23"/>
      <c r="EC1020" s="23"/>
      <c r="ED1020" s="23"/>
      <c r="EE1020" s="23"/>
      <c r="EF1020" s="23"/>
      <c r="EG1020" s="23"/>
      <c r="EH1020" s="23"/>
      <c r="EI1020" s="23"/>
      <c r="EJ1020" s="23"/>
      <c r="EK1020" s="23"/>
      <c r="EL1020" s="23"/>
      <c r="EM1020" s="23"/>
      <c r="EN1020" s="23"/>
      <c r="EO1020" s="23"/>
      <c r="EP1020" s="23"/>
      <c r="EQ1020" s="23"/>
      <c r="ER1020" s="23"/>
      <c r="ES1020" s="23"/>
      <c r="ET1020" s="23"/>
      <c r="EU1020" s="23"/>
      <c r="EV1020" s="23"/>
      <c r="EW1020" s="23"/>
      <c r="EX1020" s="23"/>
      <c r="EY1020" s="23"/>
      <c r="EZ1020" s="23"/>
      <c r="FA1020" s="23"/>
      <c r="FB1020" s="23"/>
      <c r="FC1020" s="23"/>
      <c r="FD1020" s="23"/>
      <c r="FE1020" s="23"/>
      <c r="FF1020" s="23"/>
      <c r="FG1020" s="23"/>
      <c r="FH1020" s="23"/>
      <c r="FI1020" s="23"/>
      <c r="FJ1020" s="23"/>
      <c r="FK1020" s="23"/>
      <c r="FL1020" s="23"/>
      <c r="FM1020" s="23"/>
      <c r="FN1020" s="23"/>
      <c r="FO1020" s="23"/>
      <c r="FP1020" s="23"/>
      <c r="FQ1020" s="23"/>
      <c r="FR1020" s="23"/>
      <c r="FS1020" s="23"/>
      <c r="FT1020" s="23"/>
      <c r="FU1020" s="23"/>
      <c r="FV1020" s="23"/>
      <c r="FW1020" s="23"/>
      <c r="FX1020" s="23"/>
      <c r="FY1020" s="23"/>
      <c r="FZ1020" s="23"/>
      <c r="GA1020" s="23"/>
      <c r="GB1020" s="23"/>
      <c r="GC1020" s="23"/>
      <c r="GD1020" s="23"/>
      <c r="GE1020" s="23"/>
      <c r="GF1020" s="23"/>
      <c r="GG1020" s="23"/>
      <c r="GH1020" s="23"/>
      <c r="GI1020" s="23"/>
    </row>
    <row r="1021" spans="1:191" x14ac:dyDescent="0.35">
      <c r="A1021" s="23"/>
      <c r="B1021" s="23"/>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23"/>
      <c r="AX1021" s="23"/>
      <c r="AY1021" s="23"/>
      <c r="AZ1021" s="23"/>
      <c r="BA1021" s="23"/>
      <c r="BB1021" s="23"/>
      <c r="BC1021" s="23"/>
      <c r="BD1021" s="23"/>
      <c r="BE1021" s="23"/>
      <c r="BF1021" s="23"/>
      <c r="BG1021" s="23"/>
      <c r="BH1021" s="23"/>
      <c r="BI1021" s="23"/>
      <c r="BJ1021" s="23"/>
      <c r="BK1021" s="23"/>
      <c r="BL1021" s="23"/>
      <c r="BM1021" s="23"/>
      <c r="BN1021" s="23"/>
      <c r="BO1021" s="23"/>
      <c r="BP1021" s="23"/>
      <c r="BQ1021" s="23"/>
      <c r="BR1021" s="23"/>
      <c r="BS1021" s="23"/>
      <c r="BT1021" s="23"/>
      <c r="BU1021" s="23"/>
      <c r="BV1021" s="23"/>
      <c r="BW1021" s="23"/>
      <c r="BX1021" s="23"/>
      <c r="BY1021" s="23"/>
      <c r="BZ1021" s="23"/>
      <c r="CA1021" s="23"/>
      <c r="CB1021" s="23"/>
      <c r="CC1021" s="23"/>
      <c r="CD1021" s="23"/>
      <c r="CE1021" s="23"/>
      <c r="CF1021" s="23"/>
      <c r="CG1021" s="23"/>
      <c r="CH1021" s="23"/>
      <c r="CI1021" s="23"/>
      <c r="CJ1021" s="23"/>
      <c r="CK1021" s="23"/>
      <c r="CL1021" s="23"/>
      <c r="CM1021" s="23"/>
      <c r="CN1021" s="23"/>
      <c r="CO1021" s="23"/>
      <c r="CP1021" s="23"/>
      <c r="CQ1021" s="23"/>
      <c r="CR1021" s="23"/>
      <c r="CS1021" s="23"/>
      <c r="CT1021" s="23"/>
      <c r="CU1021" s="23"/>
      <c r="CV1021" s="23"/>
      <c r="CW1021" s="23"/>
      <c r="CX1021" s="23"/>
      <c r="CY1021" s="23"/>
      <c r="CZ1021" s="23"/>
      <c r="DA1021" s="23"/>
      <c r="DB1021" s="23"/>
      <c r="DC1021" s="23"/>
      <c r="DD1021" s="23"/>
      <c r="DE1021" s="23"/>
      <c r="DF1021" s="23"/>
      <c r="DG1021" s="23"/>
      <c r="DH1021" s="23"/>
      <c r="DI1021" s="23"/>
      <c r="DJ1021" s="23"/>
      <c r="DK1021" s="23"/>
      <c r="DL1021" s="23"/>
      <c r="DM1021" s="23"/>
      <c r="DN1021" s="23"/>
      <c r="DO1021" s="23"/>
      <c r="DP1021" s="23"/>
      <c r="DQ1021" s="23"/>
      <c r="DR1021" s="23"/>
      <c r="DS1021" s="23"/>
      <c r="DT1021" s="23"/>
      <c r="DU1021" s="23"/>
      <c r="DV1021" s="23"/>
      <c r="DW1021" s="23"/>
      <c r="DX1021" s="23"/>
      <c r="DY1021" s="23"/>
      <c r="DZ1021" s="23"/>
      <c r="EA1021" s="23"/>
      <c r="EB1021" s="23"/>
      <c r="EC1021" s="23"/>
      <c r="ED1021" s="23"/>
      <c r="EE1021" s="23"/>
      <c r="EF1021" s="23"/>
      <c r="EG1021" s="23"/>
      <c r="EH1021" s="23"/>
      <c r="EI1021" s="23"/>
      <c r="EJ1021" s="23"/>
      <c r="EK1021" s="23"/>
      <c r="EL1021" s="23"/>
      <c r="EM1021" s="23"/>
      <c r="EN1021" s="23"/>
      <c r="EO1021" s="23"/>
      <c r="EP1021" s="23"/>
      <c r="EQ1021" s="23"/>
      <c r="ER1021" s="23"/>
      <c r="ES1021" s="23"/>
      <c r="ET1021" s="23"/>
      <c r="EU1021" s="23"/>
      <c r="EV1021" s="23"/>
      <c r="EW1021" s="23"/>
      <c r="EX1021" s="23"/>
      <c r="EY1021" s="23"/>
      <c r="EZ1021" s="23"/>
      <c r="FA1021" s="23"/>
      <c r="FB1021" s="23"/>
      <c r="FC1021" s="23"/>
      <c r="FD1021" s="23"/>
      <c r="FE1021" s="23"/>
      <c r="FF1021" s="23"/>
      <c r="FG1021" s="23"/>
      <c r="FH1021" s="23"/>
      <c r="FI1021" s="23"/>
      <c r="FJ1021" s="23"/>
      <c r="FK1021" s="23"/>
      <c r="FL1021" s="23"/>
      <c r="FM1021" s="23"/>
      <c r="FN1021" s="23"/>
      <c r="FO1021" s="23"/>
      <c r="FP1021" s="23"/>
      <c r="FQ1021" s="23"/>
      <c r="FR1021" s="23"/>
      <c r="FS1021" s="23"/>
      <c r="FT1021" s="23"/>
      <c r="FU1021" s="23"/>
      <c r="FV1021" s="23"/>
      <c r="FW1021" s="23"/>
      <c r="FX1021" s="23"/>
      <c r="FY1021" s="23"/>
      <c r="FZ1021" s="23"/>
      <c r="GA1021" s="23"/>
      <c r="GB1021" s="23"/>
      <c r="GC1021" s="23"/>
      <c r="GD1021" s="23"/>
      <c r="GE1021" s="23"/>
      <c r="GF1021" s="23"/>
      <c r="GG1021" s="23"/>
      <c r="GH1021" s="23"/>
      <c r="GI1021" s="23"/>
    </row>
    <row r="1022" spans="1:191" x14ac:dyDescent="0.35">
      <c r="A1022" s="23"/>
      <c r="B1022" s="23"/>
      <c r="C1022" s="23"/>
      <c r="D1022" s="23"/>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c r="AG1022" s="23"/>
      <c r="AH1022" s="23"/>
      <c r="AI1022" s="23"/>
      <c r="AJ1022" s="23"/>
      <c r="AK1022" s="23"/>
      <c r="AL1022" s="23"/>
      <c r="AM1022" s="23"/>
      <c r="AN1022" s="23"/>
      <c r="AO1022" s="23"/>
      <c r="AP1022" s="23"/>
      <c r="AQ1022" s="23"/>
      <c r="AR1022" s="23"/>
      <c r="AS1022" s="23"/>
      <c r="AT1022" s="23"/>
      <c r="AU1022" s="23"/>
      <c r="AV1022" s="23"/>
      <c r="AW1022" s="23"/>
      <c r="AX1022" s="23"/>
      <c r="AY1022" s="23"/>
      <c r="AZ1022" s="23"/>
      <c r="BA1022" s="23"/>
      <c r="BB1022" s="23"/>
      <c r="BC1022" s="23"/>
      <c r="BD1022" s="23"/>
      <c r="BE1022" s="23"/>
      <c r="BF1022" s="23"/>
      <c r="BG1022" s="23"/>
      <c r="BH1022" s="23"/>
      <c r="BI1022" s="23"/>
      <c r="BJ1022" s="23"/>
      <c r="BK1022" s="23"/>
      <c r="BL1022" s="23"/>
      <c r="BM1022" s="23"/>
      <c r="BN1022" s="23"/>
      <c r="BO1022" s="23"/>
      <c r="BP1022" s="23"/>
      <c r="BQ1022" s="23"/>
      <c r="BR1022" s="23"/>
      <c r="BS1022" s="23"/>
      <c r="BT1022" s="23"/>
      <c r="BU1022" s="23"/>
      <c r="BV1022" s="23"/>
      <c r="BW1022" s="23"/>
      <c r="BX1022" s="23"/>
      <c r="BY1022" s="23"/>
      <c r="BZ1022" s="23"/>
      <c r="CA1022" s="23"/>
      <c r="CB1022" s="23"/>
      <c r="CC1022" s="23"/>
      <c r="CD1022" s="23"/>
      <c r="CE1022" s="23"/>
      <c r="CF1022" s="23"/>
      <c r="CG1022" s="23"/>
      <c r="CH1022" s="23"/>
      <c r="CI1022" s="23"/>
      <c r="CJ1022" s="23"/>
      <c r="CK1022" s="23"/>
      <c r="CL1022" s="23"/>
      <c r="CM1022" s="23"/>
      <c r="CN1022" s="23"/>
      <c r="CO1022" s="23"/>
      <c r="CP1022" s="23"/>
      <c r="CQ1022" s="23"/>
      <c r="CR1022" s="23"/>
      <c r="CS1022" s="23"/>
      <c r="CT1022" s="23"/>
      <c r="CU1022" s="23"/>
      <c r="CV1022" s="23"/>
      <c r="CW1022" s="23"/>
      <c r="CX1022" s="23"/>
      <c r="CY1022" s="23"/>
      <c r="CZ1022" s="23"/>
      <c r="DA1022" s="23"/>
      <c r="DB1022" s="23"/>
      <c r="DC1022" s="23"/>
      <c r="DD1022" s="23"/>
      <c r="DE1022" s="23"/>
      <c r="DF1022" s="23"/>
      <c r="DG1022" s="23"/>
      <c r="DH1022" s="23"/>
      <c r="DI1022" s="23"/>
      <c r="DJ1022" s="23"/>
      <c r="DK1022" s="23"/>
      <c r="DL1022" s="23"/>
      <c r="DM1022" s="23"/>
      <c r="DN1022" s="23"/>
      <c r="DO1022" s="23"/>
      <c r="DP1022" s="23"/>
      <c r="DQ1022" s="23"/>
      <c r="DR1022" s="23"/>
      <c r="DS1022" s="23"/>
      <c r="DT1022" s="23"/>
      <c r="DU1022" s="23"/>
      <c r="DV1022" s="23"/>
      <c r="DW1022" s="23"/>
      <c r="DX1022" s="23"/>
      <c r="DY1022" s="23"/>
      <c r="DZ1022" s="23"/>
      <c r="EA1022" s="23"/>
      <c r="EB1022" s="23"/>
      <c r="EC1022" s="23"/>
      <c r="ED1022" s="23"/>
      <c r="EE1022" s="23"/>
      <c r="EF1022" s="23"/>
      <c r="EG1022" s="23"/>
      <c r="EH1022" s="23"/>
      <c r="EI1022" s="23"/>
      <c r="EJ1022" s="23"/>
      <c r="EK1022" s="23"/>
      <c r="EL1022" s="23"/>
      <c r="EM1022" s="23"/>
      <c r="EN1022" s="23"/>
      <c r="EO1022" s="23"/>
      <c r="EP1022" s="23"/>
      <c r="EQ1022" s="23"/>
      <c r="ER1022" s="23"/>
      <c r="ES1022" s="23"/>
      <c r="ET1022" s="23"/>
      <c r="EU1022" s="23"/>
      <c r="EV1022" s="23"/>
      <c r="EW1022" s="23"/>
      <c r="EX1022" s="23"/>
      <c r="EY1022" s="23"/>
      <c r="EZ1022" s="23"/>
      <c r="FA1022" s="23"/>
      <c r="FB1022" s="23"/>
      <c r="FC1022" s="23"/>
      <c r="FD1022" s="23"/>
      <c r="FE1022" s="23"/>
      <c r="FF1022" s="23"/>
      <c r="FG1022" s="23"/>
      <c r="FH1022" s="23"/>
      <c r="FI1022" s="23"/>
      <c r="FJ1022" s="23"/>
      <c r="FK1022" s="23"/>
      <c r="FL1022" s="23"/>
      <c r="FM1022" s="23"/>
      <c r="FN1022" s="23"/>
      <c r="FO1022" s="23"/>
      <c r="FP1022" s="23"/>
      <c r="FQ1022" s="23"/>
      <c r="FR1022" s="23"/>
      <c r="FS1022" s="23"/>
      <c r="FT1022" s="23"/>
      <c r="FU1022" s="23"/>
      <c r="FV1022" s="23"/>
      <c r="FW1022" s="23"/>
      <c r="FX1022" s="23"/>
      <c r="FY1022" s="23"/>
      <c r="FZ1022" s="23"/>
      <c r="GA1022" s="23"/>
      <c r="GB1022" s="23"/>
      <c r="GC1022" s="23"/>
      <c r="GD1022" s="23"/>
      <c r="GE1022" s="23"/>
      <c r="GF1022" s="23"/>
      <c r="GG1022" s="23"/>
      <c r="GH1022" s="23"/>
      <c r="GI1022" s="23"/>
    </row>
    <row r="1023" spans="1:191" x14ac:dyDescent="0.35">
      <c r="A1023" s="23"/>
      <c r="B1023" s="23"/>
      <c r="C1023" s="23"/>
      <c r="D1023" s="23"/>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23"/>
      <c r="AK1023" s="23"/>
      <c r="AL1023" s="23"/>
      <c r="AM1023" s="23"/>
      <c r="AN1023" s="23"/>
      <c r="AO1023" s="23"/>
      <c r="AP1023" s="23"/>
      <c r="AQ1023" s="23"/>
      <c r="AR1023" s="23"/>
      <c r="AS1023" s="23"/>
      <c r="AT1023" s="23"/>
      <c r="AU1023" s="23"/>
      <c r="AV1023" s="23"/>
      <c r="AW1023" s="23"/>
      <c r="AX1023" s="23"/>
      <c r="AY1023" s="23"/>
      <c r="AZ1023" s="23"/>
      <c r="BA1023" s="23"/>
      <c r="BB1023" s="23"/>
      <c r="BC1023" s="23"/>
      <c r="BD1023" s="23"/>
      <c r="BE1023" s="23"/>
      <c r="BF1023" s="23"/>
      <c r="BG1023" s="23"/>
      <c r="BH1023" s="23"/>
      <c r="BI1023" s="23"/>
      <c r="BJ1023" s="23"/>
      <c r="BK1023" s="23"/>
      <c r="BL1023" s="23"/>
      <c r="BM1023" s="23"/>
      <c r="BN1023" s="23"/>
      <c r="BO1023" s="23"/>
      <c r="BP1023" s="23"/>
      <c r="BQ1023" s="23"/>
      <c r="BR1023" s="23"/>
      <c r="BS1023" s="23"/>
      <c r="BT1023" s="23"/>
      <c r="BU1023" s="23"/>
      <c r="BV1023" s="23"/>
      <c r="BW1023" s="23"/>
      <c r="BX1023" s="23"/>
      <c r="BY1023" s="23"/>
      <c r="BZ1023" s="23"/>
      <c r="CA1023" s="23"/>
      <c r="CB1023" s="23"/>
      <c r="CC1023" s="23"/>
      <c r="CD1023" s="23"/>
      <c r="CE1023" s="23"/>
      <c r="CF1023" s="23"/>
      <c r="CG1023" s="23"/>
      <c r="CH1023" s="23"/>
      <c r="CI1023" s="23"/>
      <c r="CJ1023" s="23"/>
      <c r="CK1023" s="23"/>
      <c r="CL1023" s="23"/>
      <c r="CM1023" s="23"/>
      <c r="CN1023" s="23"/>
      <c r="CO1023" s="23"/>
      <c r="CP1023" s="23"/>
      <c r="CQ1023" s="23"/>
      <c r="CR1023" s="23"/>
      <c r="CS1023" s="23"/>
      <c r="CT1023" s="23"/>
      <c r="CU1023" s="23"/>
      <c r="CV1023" s="23"/>
      <c r="CW1023" s="23"/>
      <c r="CX1023" s="23"/>
      <c r="CY1023" s="23"/>
      <c r="CZ1023" s="23"/>
      <c r="DA1023" s="23"/>
      <c r="DB1023" s="23"/>
      <c r="DC1023" s="23"/>
      <c r="DD1023" s="23"/>
      <c r="DE1023" s="23"/>
      <c r="DF1023" s="23"/>
      <c r="DG1023" s="23"/>
      <c r="DH1023" s="23"/>
      <c r="DI1023" s="23"/>
      <c r="DJ1023" s="23"/>
      <c r="DK1023" s="23"/>
      <c r="DL1023" s="23"/>
      <c r="DM1023" s="23"/>
      <c r="DN1023" s="23"/>
      <c r="DO1023" s="23"/>
      <c r="DP1023" s="23"/>
      <c r="DQ1023" s="23"/>
      <c r="DR1023" s="23"/>
      <c r="DS1023" s="23"/>
      <c r="DT1023" s="23"/>
      <c r="DU1023" s="23"/>
      <c r="DV1023" s="23"/>
      <c r="DW1023" s="23"/>
      <c r="DX1023" s="23"/>
      <c r="DY1023" s="23"/>
      <c r="DZ1023" s="23"/>
      <c r="EA1023" s="23"/>
      <c r="EB1023" s="23"/>
      <c r="EC1023" s="23"/>
      <c r="ED1023" s="23"/>
      <c r="EE1023" s="23"/>
      <c r="EF1023" s="23"/>
      <c r="EG1023" s="23"/>
      <c r="EH1023" s="23"/>
      <c r="EI1023" s="23"/>
      <c r="EJ1023" s="23"/>
      <c r="EK1023" s="23"/>
      <c r="EL1023" s="23"/>
      <c r="EM1023" s="23"/>
      <c r="EN1023" s="23"/>
      <c r="EO1023" s="23"/>
      <c r="EP1023" s="23"/>
      <c r="EQ1023" s="23"/>
      <c r="ER1023" s="23"/>
      <c r="ES1023" s="23"/>
      <c r="ET1023" s="23"/>
      <c r="EU1023" s="23"/>
      <c r="EV1023" s="23"/>
      <c r="EW1023" s="23"/>
      <c r="EX1023" s="23"/>
      <c r="EY1023" s="23"/>
      <c r="EZ1023" s="23"/>
      <c r="FA1023" s="23"/>
      <c r="FB1023" s="23"/>
      <c r="FC1023" s="23"/>
      <c r="FD1023" s="23"/>
      <c r="FE1023" s="23"/>
      <c r="FF1023" s="23"/>
      <c r="FG1023" s="23"/>
      <c r="FH1023" s="23"/>
      <c r="FI1023" s="23"/>
      <c r="FJ1023" s="23"/>
      <c r="FK1023" s="23"/>
      <c r="FL1023" s="23"/>
      <c r="FM1023" s="23"/>
      <c r="FN1023" s="23"/>
      <c r="FO1023" s="23"/>
      <c r="FP1023" s="23"/>
      <c r="FQ1023" s="23"/>
      <c r="FR1023" s="23"/>
      <c r="FS1023" s="23"/>
      <c r="FT1023" s="23"/>
      <c r="FU1023" s="23"/>
      <c r="FV1023" s="23"/>
      <c r="FW1023" s="23"/>
      <c r="FX1023" s="23"/>
      <c r="FY1023" s="23"/>
      <c r="FZ1023" s="23"/>
      <c r="GA1023" s="23"/>
      <c r="GB1023" s="23"/>
      <c r="GC1023" s="23"/>
      <c r="GD1023" s="23"/>
      <c r="GE1023" s="23"/>
      <c r="GF1023" s="23"/>
      <c r="GG1023" s="23"/>
      <c r="GH1023" s="23"/>
      <c r="GI1023" s="23"/>
    </row>
    <row r="1024" spans="1:191" x14ac:dyDescent="0.35">
      <c r="A1024" s="23"/>
      <c r="B1024" s="23"/>
      <c r="C1024" s="23"/>
      <c r="D1024" s="23"/>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c r="AI1024" s="23"/>
      <c r="AJ1024" s="23"/>
      <c r="AK1024" s="23"/>
      <c r="AL1024" s="23"/>
      <c r="AM1024" s="23"/>
      <c r="AN1024" s="23"/>
      <c r="AO1024" s="23"/>
      <c r="AP1024" s="23"/>
      <c r="AQ1024" s="23"/>
      <c r="AR1024" s="23"/>
      <c r="AS1024" s="23"/>
      <c r="AT1024" s="23"/>
      <c r="AU1024" s="23"/>
      <c r="AV1024" s="23"/>
      <c r="AW1024" s="23"/>
      <c r="AX1024" s="23"/>
      <c r="AY1024" s="23"/>
      <c r="AZ1024" s="23"/>
      <c r="BA1024" s="23"/>
      <c r="BB1024" s="23"/>
      <c r="BC1024" s="23"/>
      <c r="BD1024" s="23"/>
      <c r="BE1024" s="23"/>
      <c r="BF1024" s="23"/>
      <c r="BG1024" s="23"/>
      <c r="BH1024" s="23"/>
      <c r="BI1024" s="23"/>
      <c r="BJ1024" s="23"/>
      <c r="BK1024" s="23"/>
      <c r="BL1024" s="23"/>
      <c r="BM1024" s="23"/>
      <c r="BN1024" s="23"/>
      <c r="BO1024" s="23"/>
      <c r="BP1024" s="23"/>
      <c r="BQ1024" s="23"/>
      <c r="BR1024" s="23"/>
      <c r="BS1024" s="23"/>
      <c r="BT1024" s="23"/>
      <c r="BU1024" s="23"/>
      <c r="BV1024" s="23"/>
      <c r="BW1024" s="23"/>
      <c r="BX1024" s="23"/>
      <c r="BY1024" s="23"/>
      <c r="BZ1024" s="23"/>
      <c r="CA1024" s="23"/>
      <c r="CB1024" s="23"/>
      <c r="CC1024" s="23"/>
      <c r="CD1024" s="23"/>
      <c r="CE1024" s="23"/>
      <c r="CF1024" s="23"/>
      <c r="CG1024" s="23"/>
      <c r="CH1024" s="23"/>
      <c r="CI1024" s="23"/>
      <c r="CJ1024" s="23"/>
      <c r="CK1024" s="23"/>
      <c r="CL1024" s="23"/>
      <c r="CM1024" s="23"/>
      <c r="CN1024" s="23"/>
      <c r="CO1024" s="23"/>
      <c r="CP1024" s="23"/>
      <c r="CQ1024" s="23"/>
      <c r="CR1024" s="23"/>
      <c r="CS1024" s="23"/>
      <c r="CT1024" s="23"/>
      <c r="CU1024" s="23"/>
      <c r="CV1024" s="23"/>
      <c r="CW1024" s="23"/>
      <c r="CX1024" s="23"/>
      <c r="CY1024" s="23"/>
      <c r="CZ1024" s="23"/>
      <c r="DA1024" s="23"/>
      <c r="DB1024" s="23"/>
      <c r="DC1024" s="23"/>
      <c r="DD1024" s="23"/>
      <c r="DE1024" s="23"/>
      <c r="DF1024" s="23"/>
      <c r="DG1024" s="23"/>
      <c r="DH1024" s="23"/>
      <c r="DI1024" s="23"/>
      <c r="DJ1024" s="23"/>
      <c r="DK1024" s="23"/>
      <c r="DL1024" s="23"/>
      <c r="DM1024" s="23"/>
      <c r="DN1024" s="23"/>
      <c r="DO1024" s="23"/>
      <c r="DP1024" s="23"/>
      <c r="DQ1024" s="23"/>
      <c r="DR1024" s="23"/>
      <c r="DS1024" s="23"/>
      <c r="DT1024" s="23"/>
      <c r="DU1024" s="23"/>
      <c r="DV1024" s="23"/>
      <c r="DW1024" s="23"/>
      <c r="DX1024" s="23"/>
      <c r="DY1024" s="23"/>
      <c r="DZ1024" s="23"/>
      <c r="EA1024" s="23"/>
      <c r="EB1024" s="23"/>
      <c r="EC1024" s="23"/>
      <c r="ED1024" s="23"/>
      <c r="EE1024" s="23"/>
      <c r="EF1024" s="23"/>
      <c r="EG1024" s="23"/>
      <c r="EH1024" s="23"/>
      <c r="EI1024" s="23"/>
      <c r="EJ1024" s="23"/>
      <c r="EK1024" s="23"/>
      <c r="EL1024" s="23"/>
      <c r="EM1024" s="23"/>
      <c r="EN1024" s="23"/>
      <c r="EO1024" s="23"/>
      <c r="EP1024" s="23"/>
      <c r="EQ1024" s="23"/>
      <c r="ER1024" s="23"/>
      <c r="ES1024" s="23"/>
      <c r="ET1024" s="23"/>
      <c r="EU1024" s="23"/>
      <c r="EV1024" s="23"/>
      <c r="EW1024" s="23"/>
      <c r="EX1024" s="23"/>
      <c r="EY1024" s="23"/>
      <c r="EZ1024" s="23"/>
      <c r="FA1024" s="23"/>
      <c r="FB1024" s="23"/>
      <c r="FC1024" s="23"/>
      <c r="FD1024" s="23"/>
      <c r="FE1024" s="23"/>
      <c r="FF1024" s="23"/>
      <c r="FG1024" s="23"/>
      <c r="FH1024" s="23"/>
      <c r="FI1024" s="23"/>
      <c r="FJ1024" s="23"/>
      <c r="FK1024" s="23"/>
      <c r="FL1024" s="23"/>
      <c r="FM1024" s="23"/>
      <c r="FN1024" s="23"/>
      <c r="FO1024" s="23"/>
      <c r="FP1024" s="23"/>
      <c r="FQ1024" s="23"/>
      <c r="FR1024" s="23"/>
      <c r="FS1024" s="23"/>
      <c r="FT1024" s="23"/>
      <c r="FU1024" s="23"/>
      <c r="FV1024" s="23"/>
      <c r="FW1024" s="23"/>
      <c r="FX1024" s="23"/>
      <c r="FY1024" s="23"/>
      <c r="FZ1024" s="23"/>
      <c r="GA1024" s="23"/>
      <c r="GB1024" s="23"/>
      <c r="GC1024" s="23"/>
      <c r="GD1024" s="23"/>
      <c r="GE1024" s="23"/>
      <c r="GF1024" s="23"/>
      <c r="GG1024" s="23"/>
      <c r="GH1024" s="23"/>
      <c r="GI1024" s="23"/>
    </row>
    <row r="1025" spans="1:191" x14ac:dyDescent="0.35">
      <c r="A1025" s="23"/>
      <c r="B1025" s="23"/>
      <c r="C1025" s="23"/>
      <c r="D1025" s="23"/>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c r="AI1025" s="23"/>
      <c r="AJ1025" s="23"/>
      <c r="AK1025" s="23"/>
      <c r="AL1025" s="23"/>
      <c r="AM1025" s="23"/>
      <c r="AN1025" s="23"/>
      <c r="AO1025" s="23"/>
      <c r="AP1025" s="23"/>
      <c r="AQ1025" s="23"/>
      <c r="AR1025" s="23"/>
      <c r="AS1025" s="23"/>
      <c r="AT1025" s="23"/>
      <c r="AU1025" s="23"/>
      <c r="AV1025" s="23"/>
      <c r="AW1025" s="23"/>
      <c r="AX1025" s="23"/>
      <c r="AY1025" s="23"/>
      <c r="AZ1025" s="23"/>
      <c r="BA1025" s="23"/>
      <c r="BB1025" s="23"/>
      <c r="BC1025" s="23"/>
      <c r="BD1025" s="23"/>
      <c r="BE1025" s="23"/>
      <c r="BF1025" s="23"/>
      <c r="BG1025" s="23"/>
      <c r="BH1025" s="23"/>
      <c r="BI1025" s="23"/>
      <c r="BJ1025" s="23"/>
      <c r="BK1025" s="23"/>
      <c r="BL1025" s="23"/>
      <c r="BM1025" s="23"/>
      <c r="BN1025" s="23"/>
      <c r="BO1025" s="23"/>
      <c r="BP1025" s="23"/>
      <c r="BQ1025" s="23"/>
      <c r="BR1025" s="23"/>
      <c r="BS1025" s="23"/>
      <c r="BT1025" s="23"/>
      <c r="BU1025" s="23"/>
      <c r="BV1025" s="23"/>
      <c r="BW1025" s="23"/>
      <c r="BX1025" s="23"/>
      <c r="BY1025" s="23"/>
      <c r="BZ1025" s="23"/>
      <c r="CA1025" s="23"/>
      <c r="CB1025" s="23"/>
      <c r="CC1025" s="23"/>
      <c r="CD1025" s="23"/>
      <c r="CE1025" s="23"/>
      <c r="CF1025" s="23"/>
      <c r="CG1025" s="23"/>
      <c r="CH1025" s="23"/>
      <c r="CI1025" s="23"/>
      <c r="CJ1025" s="23"/>
      <c r="CK1025" s="23"/>
      <c r="CL1025" s="23"/>
      <c r="CM1025" s="23"/>
      <c r="CN1025" s="23"/>
      <c r="CO1025" s="23"/>
      <c r="CP1025" s="23"/>
      <c r="CQ1025" s="23"/>
      <c r="CR1025" s="23"/>
      <c r="CS1025" s="23"/>
      <c r="CT1025" s="23"/>
      <c r="CU1025" s="23"/>
      <c r="CV1025" s="23"/>
      <c r="CW1025" s="23"/>
      <c r="CX1025" s="23"/>
      <c r="CY1025" s="23"/>
      <c r="CZ1025" s="23"/>
      <c r="DA1025" s="23"/>
      <c r="DB1025" s="23"/>
      <c r="DC1025" s="23"/>
      <c r="DD1025" s="23"/>
      <c r="DE1025" s="23"/>
      <c r="DF1025" s="23"/>
      <c r="DG1025" s="23"/>
      <c r="DH1025" s="23"/>
      <c r="DI1025" s="23"/>
      <c r="DJ1025" s="23"/>
      <c r="DK1025" s="23"/>
      <c r="DL1025" s="23"/>
      <c r="DM1025" s="23"/>
      <c r="DN1025" s="23"/>
      <c r="DO1025" s="23"/>
      <c r="DP1025" s="23"/>
      <c r="DQ1025" s="23"/>
      <c r="DR1025" s="23"/>
      <c r="DS1025" s="23"/>
      <c r="DT1025" s="23"/>
      <c r="DU1025" s="23"/>
      <c r="DV1025" s="23"/>
      <c r="DW1025" s="23"/>
      <c r="DX1025" s="23"/>
      <c r="DY1025" s="23"/>
      <c r="DZ1025" s="23"/>
      <c r="EA1025" s="23"/>
      <c r="EB1025" s="23"/>
      <c r="EC1025" s="23"/>
      <c r="ED1025" s="23"/>
      <c r="EE1025" s="23"/>
      <c r="EF1025" s="23"/>
      <c r="EG1025" s="23"/>
      <c r="EH1025" s="23"/>
      <c r="EI1025" s="23"/>
      <c r="EJ1025" s="23"/>
      <c r="EK1025" s="23"/>
      <c r="EL1025" s="23"/>
      <c r="EM1025" s="23"/>
      <c r="EN1025" s="23"/>
      <c r="EO1025" s="23"/>
      <c r="EP1025" s="23"/>
      <c r="EQ1025" s="23"/>
      <c r="ER1025" s="23"/>
      <c r="ES1025" s="23"/>
      <c r="ET1025" s="23"/>
      <c r="EU1025" s="23"/>
      <c r="EV1025" s="23"/>
      <c r="EW1025" s="23"/>
      <c r="EX1025" s="23"/>
      <c r="EY1025" s="23"/>
      <c r="EZ1025" s="23"/>
      <c r="FA1025" s="23"/>
      <c r="FB1025" s="23"/>
      <c r="FC1025" s="23"/>
      <c r="FD1025" s="23"/>
      <c r="FE1025" s="23"/>
      <c r="FF1025" s="23"/>
      <c r="FG1025" s="23"/>
      <c r="FH1025" s="23"/>
      <c r="FI1025" s="23"/>
      <c r="FJ1025" s="23"/>
      <c r="FK1025" s="23"/>
      <c r="FL1025" s="23"/>
      <c r="FM1025" s="23"/>
      <c r="FN1025" s="23"/>
      <c r="FO1025" s="23"/>
      <c r="FP1025" s="23"/>
      <c r="FQ1025" s="23"/>
      <c r="FR1025" s="23"/>
      <c r="FS1025" s="23"/>
      <c r="FT1025" s="23"/>
      <c r="FU1025" s="23"/>
      <c r="FV1025" s="23"/>
      <c r="FW1025" s="23"/>
      <c r="FX1025" s="23"/>
      <c r="FY1025" s="23"/>
      <c r="FZ1025" s="23"/>
      <c r="GA1025" s="23"/>
      <c r="GB1025" s="23"/>
      <c r="GC1025" s="23"/>
      <c r="GD1025" s="23"/>
      <c r="GE1025" s="23"/>
      <c r="GF1025" s="23"/>
      <c r="GG1025" s="23"/>
      <c r="GH1025" s="23"/>
      <c r="GI1025" s="23"/>
    </row>
    <row r="1026" spans="1:191" x14ac:dyDescent="0.35">
      <c r="A1026" s="23"/>
      <c r="B1026" s="23"/>
      <c r="C1026" s="23"/>
      <c r="D1026" s="23"/>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c r="AI1026" s="23"/>
      <c r="AJ1026" s="23"/>
      <c r="AK1026" s="23"/>
      <c r="AL1026" s="23"/>
      <c r="AM1026" s="23"/>
      <c r="AN1026" s="23"/>
      <c r="AO1026" s="23"/>
      <c r="AP1026" s="23"/>
      <c r="AQ1026" s="23"/>
      <c r="AR1026" s="23"/>
      <c r="AS1026" s="23"/>
      <c r="AT1026" s="23"/>
      <c r="AU1026" s="23"/>
      <c r="AV1026" s="23"/>
      <c r="AW1026" s="23"/>
      <c r="AX1026" s="23"/>
      <c r="AY1026" s="23"/>
      <c r="AZ1026" s="23"/>
      <c r="BA1026" s="23"/>
      <c r="BB1026" s="23"/>
      <c r="BC1026" s="23"/>
      <c r="BD1026" s="23"/>
      <c r="BE1026" s="23"/>
      <c r="BF1026" s="23"/>
      <c r="BG1026" s="23"/>
      <c r="BH1026" s="23"/>
      <c r="BI1026" s="23"/>
      <c r="BJ1026" s="23"/>
      <c r="BK1026" s="23"/>
      <c r="BL1026" s="23"/>
      <c r="BM1026" s="23"/>
      <c r="BN1026" s="23"/>
      <c r="BO1026" s="23"/>
      <c r="BP1026" s="23"/>
      <c r="BQ1026" s="23"/>
      <c r="BR1026" s="23"/>
      <c r="BS1026" s="23"/>
      <c r="BT1026" s="23"/>
      <c r="BU1026" s="23"/>
      <c r="BV1026" s="23"/>
      <c r="BW1026" s="23"/>
      <c r="BX1026" s="23"/>
      <c r="BY1026" s="23"/>
      <c r="BZ1026" s="23"/>
      <c r="CA1026" s="23"/>
      <c r="CB1026" s="23"/>
      <c r="CC1026" s="23"/>
      <c r="CD1026" s="23"/>
      <c r="CE1026" s="23"/>
      <c r="CF1026" s="23"/>
      <c r="CG1026" s="23"/>
      <c r="CH1026" s="23"/>
      <c r="CI1026" s="23"/>
      <c r="CJ1026" s="23"/>
      <c r="CK1026" s="23"/>
      <c r="CL1026" s="23"/>
      <c r="CM1026" s="23"/>
      <c r="CN1026" s="23"/>
      <c r="CO1026" s="23"/>
      <c r="CP1026" s="23"/>
      <c r="CQ1026" s="23"/>
      <c r="CR1026" s="23"/>
      <c r="CS1026" s="23"/>
      <c r="CT1026" s="23"/>
      <c r="CU1026" s="23"/>
      <c r="CV1026" s="23"/>
      <c r="CW1026" s="23"/>
      <c r="CX1026" s="23"/>
      <c r="CY1026" s="23"/>
      <c r="CZ1026" s="23"/>
      <c r="DA1026" s="23"/>
      <c r="DB1026" s="23"/>
      <c r="DC1026" s="23"/>
      <c r="DD1026" s="23"/>
      <c r="DE1026" s="23"/>
      <c r="DF1026" s="23"/>
      <c r="DG1026" s="23"/>
      <c r="DH1026" s="23"/>
      <c r="DI1026" s="23"/>
      <c r="DJ1026" s="23"/>
      <c r="DK1026" s="23"/>
      <c r="DL1026" s="23"/>
      <c r="DM1026" s="23"/>
      <c r="DN1026" s="23"/>
      <c r="DO1026" s="23"/>
      <c r="DP1026" s="23"/>
      <c r="DQ1026" s="23"/>
      <c r="DR1026" s="23"/>
      <c r="DS1026" s="23"/>
      <c r="DT1026" s="23"/>
      <c r="DU1026" s="23"/>
      <c r="DV1026" s="23"/>
      <c r="DW1026" s="23"/>
      <c r="DX1026" s="23"/>
      <c r="DY1026" s="23"/>
      <c r="DZ1026" s="23"/>
      <c r="EA1026" s="23"/>
      <c r="EB1026" s="23"/>
      <c r="EC1026" s="23"/>
      <c r="ED1026" s="23"/>
      <c r="EE1026" s="23"/>
      <c r="EF1026" s="23"/>
      <c r="EG1026" s="23"/>
      <c r="EH1026" s="23"/>
      <c r="EI1026" s="23"/>
      <c r="EJ1026" s="23"/>
      <c r="EK1026" s="23"/>
      <c r="EL1026" s="23"/>
      <c r="EM1026" s="23"/>
      <c r="EN1026" s="23"/>
      <c r="EO1026" s="23"/>
      <c r="EP1026" s="23"/>
      <c r="EQ1026" s="23"/>
      <c r="ER1026" s="23"/>
      <c r="ES1026" s="23"/>
      <c r="ET1026" s="23"/>
      <c r="EU1026" s="23"/>
      <c r="EV1026" s="23"/>
      <c r="EW1026" s="23"/>
      <c r="EX1026" s="23"/>
      <c r="EY1026" s="23"/>
      <c r="EZ1026" s="23"/>
      <c r="FA1026" s="23"/>
      <c r="FB1026" s="23"/>
      <c r="FC1026" s="23"/>
      <c r="FD1026" s="23"/>
      <c r="FE1026" s="23"/>
      <c r="FF1026" s="23"/>
      <c r="FG1026" s="23"/>
      <c r="FH1026" s="23"/>
      <c r="FI1026" s="23"/>
      <c r="FJ1026" s="23"/>
      <c r="FK1026" s="23"/>
      <c r="FL1026" s="23"/>
      <c r="FM1026" s="23"/>
      <c r="FN1026" s="23"/>
      <c r="FO1026" s="23"/>
      <c r="FP1026" s="23"/>
      <c r="FQ1026" s="23"/>
      <c r="FR1026" s="23"/>
      <c r="FS1026" s="23"/>
      <c r="FT1026" s="23"/>
      <c r="FU1026" s="23"/>
      <c r="FV1026" s="23"/>
      <c r="FW1026" s="23"/>
      <c r="FX1026" s="23"/>
      <c r="FY1026" s="23"/>
      <c r="FZ1026" s="23"/>
      <c r="GA1026" s="23"/>
      <c r="GB1026" s="23"/>
      <c r="GC1026" s="23"/>
      <c r="GD1026" s="23"/>
      <c r="GE1026" s="23"/>
      <c r="GF1026" s="23"/>
      <c r="GG1026" s="23"/>
      <c r="GH1026" s="23"/>
      <c r="GI1026" s="23"/>
    </row>
    <row r="1027" spans="1:191" x14ac:dyDescent="0.35">
      <c r="A1027" s="23"/>
      <c r="B1027" s="23"/>
      <c r="C1027" s="23"/>
      <c r="D1027" s="23"/>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23"/>
      <c r="AB1027" s="23"/>
      <c r="AC1027" s="23"/>
      <c r="AD1027" s="23"/>
      <c r="AE1027" s="23"/>
      <c r="AF1027" s="23"/>
      <c r="AG1027" s="23"/>
      <c r="AH1027" s="23"/>
      <c r="AI1027" s="23"/>
      <c r="AJ1027" s="23"/>
      <c r="AK1027" s="23"/>
      <c r="AL1027" s="23"/>
      <c r="AM1027" s="23"/>
      <c r="AN1027" s="23"/>
      <c r="AO1027" s="23"/>
      <c r="AP1027" s="23"/>
      <c r="AQ1027" s="23"/>
      <c r="AR1027" s="23"/>
      <c r="AS1027" s="23"/>
      <c r="AT1027" s="23"/>
      <c r="AU1027" s="23"/>
      <c r="AV1027" s="23"/>
      <c r="AW1027" s="23"/>
      <c r="AX1027" s="23"/>
      <c r="AY1027" s="23"/>
      <c r="AZ1027" s="23"/>
      <c r="BA1027" s="23"/>
      <c r="BB1027" s="23"/>
      <c r="BC1027" s="23"/>
      <c r="BD1027" s="23"/>
      <c r="BE1027" s="23"/>
      <c r="BF1027" s="23"/>
      <c r="BG1027" s="23"/>
      <c r="BH1027" s="23"/>
      <c r="BI1027" s="23"/>
      <c r="BJ1027" s="23"/>
      <c r="BK1027" s="23"/>
      <c r="BL1027" s="23"/>
      <c r="BM1027" s="23"/>
      <c r="BN1027" s="23"/>
      <c r="BO1027" s="23"/>
      <c r="BP1027" s="23"/>
      <c r="BQ1027" s="23"/>
      <c r="BR1027" s="23"/>
      <c r="BS1027" s="23"/>
      <c r="BT1027" s="23"/>
      <c r="BU1027" s="23"/>
      <c r="BV1027" s="23"/>
      <c r="BW1027" s="23"/>
      <c r="BX1027" s="23"/>
      <c r="BY1027" s="23"/>
      <c r="BZ1027" s="23"/>
      <c r="CA1027" s="23"/>
      <c r="CB1027" s="23"/>
      <c r="CC1027" s="23"/>
      <c r="CD1027" s="23"/>
      <c r="CE1027" s="23"/>
      <c r="CF1027" s="23"/>
      <c r="CG1027" s="23"/>
      <c r="CH1027" s="23"/>
      <c r="CI1027" s="23"/>
      <c r="CJ1027" s="23"/>
      <c r="CK1027" s="23"/>
      <c r="CL1027" s="23"/>
      <c r="CM1027" s="23"/>
      <c r="CN1027" s="23"/>
      <c r="CO1027" s="23"/>
      <c r="CP1027" s="23"/>
      <c r="CQ1027" s="23"/>
      <c r="CR1027" s="23"/>
      <c r="CS1027" s="23"/>
      <c r="CT1027" s="23"/>
      <c r="CU1027" s="23"/>
      <c r="CV1027" s="23"/>
      <c r="CW1027" s="23"/>
      <c r="CX1027" s="23"/>
      <c r="CY1027" s="23"/>
      <c r="CZ1027" s="23"/>
      <c r="DA1027" s="23"/>
      <c r="DB1027" s="23"/>
      <c r="DC1027" s="23"/>
      <c r="DD1027" s="23"/>
      <c r="DE1027" s="23"/>
      <c r="DF1027" s="23"/>
      <c r="DG1027" s="23"/>
      <c r="DH1027" s="23"/>
      <c r="DI1027" s="23"/>
      <c r="DJ1027" s="23"/>
      <c r="DK1027" s="23"/>
      <c r="DL1027" s="23"/>
      <c r="DM1027" s="23"/>
      <c r="DN1027" s="23"/>
      <c r="DO1027" s="23"/>
      <c r="DP1027" s="23"/>
      <c r="DQ1027" s="23"/>
      <c r="DR1027" s="23"/>
      <c r="DS1027" s="23"/>
      <c r="DT1027" s="23"/>
      <c r="DU1027" s="23"/>
      <c r="DV1027" s="23"/>
      <c r="DW1027" s="23"/>
      <c r="DX1027" s="23"/>
      <c r="DY1027" s="23"/>
      <c r="DZ1027" s="23"/>
      <c r="EA1027" s="23"/>
      <c r="EB1027" s="23"/>
      <c r="EC1027" s="23"/>
      <c r="ED1027" s="23"/>
      <c r="EE1027" s="23"/>
      <c r="EF1027" s="23"/>
      <c r="EG1027" s="23"/>
      <c r="EH1027" s="23"/>
      <c r="EI1027" s="23"/>
      <c r="EJ1027" s="23"/>
      <c r="EK1027" s="23"/>
      <c r="EL1027" s="23"/>
      <c r="EM1027" s="23"/>
      <c r="EN1027" s="23"/>
      <c r="EO1027" s="23"/>
      <c r="EP1027" s="23"/>
      <c r="EQ1027" s="23"/>
      <c r="ER1027" s="23"/>
      <c r="ES1027" s="23"/>
      <c r="ET1027" s="23"/>
      <c r="EU1027" s="23"/>
      <c r="EV1027" s="23"/>
      <c r="EW1027" s="23"/>
      <c r="EX1027" s="23"/>
      <c r="EY1027" s="23"/>
      <c r="EZ1027" s="23"/>
      <c r="FA1027" s="23"/>
      <c r="FB1027" s="23"/>
      <c r="FC1027" s="23"/>
      <c r="FD1027" s="23"/>
      <c r="FE1027" s="23"/>
      <c r="FF1027" s="23"/>
      <c r="FG1027" s="23"/>
      <c r="FH1027" s="23"/>
      <c r="FI1027" s="23"/>
      <c r="FJ1027" s="23"/>
      <c r="FK1027" s="23"/>
      <c r="FL1027" s="23"/>
      <c r="FM1027" s="23"/>
      <c r="FN1027" s="23"/>
      <c r="FO1027" s="23"/>
      <c r="FP1027" s="23"/>
      <c r="FQ1027" s="23"/>
      <c r="FR1027" s="23"/>
      <c r="FS1027" s="23"/>
      <c r="FT1027" s="23"/>
      <c r="FU1027" s="23"/>
      <c r="FV1027" s="23"/>
      <c r="FW1027" s="23"/>
      <c r="FX1027" s="23"/>
      <c r="FY1027" s="23"/>
      <c r="FZ1027" s="23"/>
      <c r="GA1027" s="23"/>
      <c r="GB1027" s="23"/>
      <c r="GC1027" s="23"/>
      <c r="GD1027" s="23"/>
      <c r="GE1027" s="23"/>
      <c r="GF1027" s="23"/>
      <c r="GG1027" s="23"/>
      <c r="GH1027" s="23"/>
      <c r="GI1027" s="23"/>
    </row>
    <row r="1028" spans="1:191" x14ac:dyDescent="0.35">
      <c r="A1028" s="23"/>
      <c r="B1028" s="23"/>
      <c r="C1028" s="23"/>
      <c r="D1028" s="23"/>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23"/>
      <c r="AD1028" s="23"/>
      <c r="AE1028" s="23"/>
      <c r="AF1028" s="23"/>
      <c r="AG1028" s="23"/>
      <c r="AH1028" s="23"/>
      <c r="AI1028" s="23"/>
      <c r="AJ1028" s="23"/>
      <c r="AK1028" s="23"/>
      <c r="AL1028" s="23"/>
      <c r="AM1028" s="23"/>
      <c r="AN1028" s="23"/>
      <c r="AO1028" s="23"/>
      <c r="AP1028" s="23"/>
      <c r="AQ1028" s="23"/>
      <c r="AR1028" s="23"/>
      <c r="AS1028" s="23"/>
      <c r="AT1028" s="23"/>
      <c r="AU1028" s="23"/>
      <c r="AV1028" s="23"/>
      <c r="AW1028" s="23"/>
      <c r="AX1028" s="23"/>
      <c r="AY1028" s="23"/>
      <c r="AZ1028" s="23"/>
      <c r="BA1028" s="23"/>
      <c r="BB1028" s="23"/>
      <c r="BC1028" s="23"/>
      <c r="BD1028" s="23"/>
      <c r="BE1028" s="23"/>
      <c r="BF1028" s="23"/>
      <c r="BG1028" s="23"/>
      <c r="BH1028" s="23"/>
      <c r="BI1028" s="23"/>
      <c r="BJ1028" s="23"/>
      <c r="BK1028" s="23"/>
      <c r="BL1028" s="23"/>
      <c r="BM1028" s="23"/>
      <c r="BN1028" s="23"/>
      <c r="BO1028" s="23"/>
      <c r="BP1028" s="23"/>
      <c r="BQ1028" s="23"/>
      <c r="BR1028" s="23"/>
      <c r="BS1028" s="23"/>
      <c r="BT1028" s="23"/>
      <c r="BU1028" s="23"/>
      <c r="BV1028" s="23"/>
      <c r="BW1028" s="23"/>
      <c r="BX1028" s="23"/>
      <c r="BY1028" s="23"/>
      <c r="BZ1028" s="23"/>
      <c r="CA1028" s="23"/>
      <c r="CB1028" s="23"/>
      <c r="CC1028" s="23"/>
      <c r="CD1028" s="23"/>
      <c r="CE1028" s="23"/>
      <c r="CF1028" s="23"/>
      <c r="CG1028" s="23"/>
      <c r="CH1028" s="23"/>
      <c r="CI1028" s="23"/>
      <c r="CJ1028" s="23"/>
      <c r="CK1028" s="23"/>
      <c r="CL1028" s="23"/>
      <c r="CM1028" s="23"/>
      <c r="CN1028" s="23"/>
      <c r="CO1028" s="23"/>
      <c r="CP1028" s="23"/>
      <c r="CQ1028" s="23"/>
      <c r="CR1028" s="23"/>
      <c r="CS1028" s="23"/>
      <c r="CT1028" s="23"/>
      <c r="CU1028" s="23"/>
      <c r="CV1028" s="23"/>
      <c r="CW1028" s="23"/>
      <c r="CX1028" s="23"/>
      <c r="CY1028" s="23"/>
      <c r="CZ1028" s="23"/>
      <c r="DA1028" s="23"/>
      <c r="DB1028" s="23"/>
      <c r="DC1028" s="23"/>
      <c r="DD1028" s="23"/>
      <c r="DE1028" s="23"/>
      <c r="DF1028" s="23"/>
      <c r="DG1028" s="23"/>
      <c r="DH1028" s="23"/>
      <c r="DI1028" s="23"/>
      <c r="DJ1028" s="23"/>
      <c r="DK1028" s="23"/>
      <c r="DL1028" s="23"/>
      <c r="DM1028" s="23"/>
      <c r="DN1028" s="23"/>
      <c r="DO1028" s="23"/>
      <c r="DP1028" s="23"/>
      <c r="DQ1028" s="23"/>
      <c r="DR1028" s="23"/>
      <c r="DS1028" s="23"/>
      <c r="DT1028" s="23"/>
      <c r="DU1028" s="23"/>
      <c r="DV1028" s="23"/>
      <c r="DW1028" s="23"/>
      <c r="DX1028" s="23"/>
      <c r="DY1028" s="23"/>
      <c r="DZ1028" s="23"/>
      <c r="EA1028" s="23"/>
      <c r="EB1028" s="23"/>
      <c r="EC1028" s="23"/>
      <c r="ED1028" s="23"/>
      <c r="EE1028" s="23"/>
      <c r="EF1028" s="23"/>
      <c r="EG1028" s="23"/>
      <c r="EH1028" s="23"/>
      <c r="EI1028" s="23"/>
      <c r="EJ1028" s="23"/>
      <c r="EK1028" s="23"/>
      <c r="EL1028" s="23"/>
      <c r="EM1028" s="23"/>
      <c r="EN1028" s="23"/>
      <c r="EO1028" s="23"/>
      <c r="EP1028" s="23"/>
      <c r="EQ1028" s="23"/>
      <c r="ER1028" s="23"/>
      <c r="ES1028" s="23"/>
      <c r="ET1028" s="23"/>
      <c r="EU1028" s="23"/>
      <c r="EV1028" s="23"/>
      <c r="EW1028" s="23"/>
      <c r="EX1028" s="23"/>
      <c r="EY1028" s="23"/>
      <c r="EZ1028" s="23"/>
      <c r="FA1028" s="23"/>
      <c r="FB1028" s="23"/>
      <c r="FC1028" s="23"/>
      <c r="FD1028" s="23"/>
      <c r="FE1028" s="23"/>
      <c r="FF1028" s="23"/>
      <c r="FG1028" s="23"/>
      <c r="FH1028" s="23"/>
      <c r="FI1028" s="23"/>
      <c r="FJ1028" s="23"/>
      <c r="FK1028" s="23"/>
      <c r="FL1028" s="23"/>
      <c r="FM1028" s="23"/>
      <c r="FN1028" s="23"/>
      <c r="FO1028" s="23"/>
      <c r="FP1028" s="23"/>
      <c r="FQ1028" s="23"/>
      <c r="FR1028" s="23"/>
      <c r="FS1028" s="23"/>
      <c r="FT1028" s="23"/>
      <c r="FU1028" s="23"/>
      <c r="FV1028" s="23"/>
      <c r="FW1028" s="23"/>
      <c r="FX1028" s="23"/>
      <c r="FY1028" s="23"/>
      <c r="FZ1028" s="23"/>
      <c r="GA1028" s="23"/>
      <c r="GB1028" s="23"/>
      <c r="GC1028" s="23"/>
      <c r="GD1028" s="23"/>
      <c r="GE1028" s="23"/>
      <c r="GF1028" s="23"/>
      <c r="GG1028" s="23"/>
      <c r="GH1028" s="23"/>
      <c r="GI1028" s="23"/>
    </row>
    <row r="1029" spans="1:191" x14ac:dyDescent="0.35">
      <c r="A1029" s="23"/>
      <c r="B1029" s="23"/>
      <c r="C1029" s="23"/>
      <c r="D1029" s="23"/>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23"/>
      <c r="AD1029" s="23"/>
      <c r="AE1029" s="23"/>
      <c r="AF1029" s="23"/>
      <c r="AG1029" s="23"/>
      <c r="AH1029" s="23"/>
      <c r="AI1029" s="23"/>
      <c r="AJ1029" s="23"/>
      <c r="AK1029" s="23"/>
      <c r="AL1029" s="23"/>
      <c r="AM1029" s="23"/>
      <c r="AN1029" s="23"/>
      <c r="AO1029" s="23"/>
      <c r="AP1029" s="23"/>
      <c r="AQ1029" s="23"/>
      <c r="AR1029" s="23"/>
      <c r="AS1029" s="23"/>
      <c r="AT1029" s="23"/>
      <c r="AU1029" s="23"/>
      <c r="AV1029" s="23"/>
      <c r="AW1029" s="23"/>
      <c r="AX1029" s="23"/>
      <c r="AY1029" s="23"/>
      <c r="AZ1029" s="23"/>
      <c r="BA1029" s="23"/>
      <c r="BB1029" s="23"/>
      <c r="BC1029" s="23"/>
      <c r="BD1029" s="23"/>
      <c r="BE1029" s="23"/>
      <c r="BF1029" s="23"/>
      <c r="BG1029" s="23"/>
      <c r="BH1029" s="23"/>
      <c r="BI1029" s="23"/>
      <c r="BJ1029" s="23"/>
      <c r="BK1029" s="23"/>
      <c r="BL1029" s="23"/>
      <c r="BM1029" s="23"/>
      <c r="BN1029" s="23"/>
      <c r="BO1029" s="23"/>
      <c r="BP1029" s="23"/>
      <c r="BQ1029" s="23"/>
      <c r="BR1029" s="23"/>
      <c r="BS1029" s="23"/>
      <c r="BT1029" s="23"/>
      <c r="BU1029" s="23"/>
      <c r="BV1029" s="23"/>
      <c r="BW1029" s="23"/>
      <c r="BX1029" s="23"/>
      <c r="BY1029" s="23"/>
      <c r="BZ1029" s="23"/>
      <c r="CA1029" s="23"/>
      <c r="CB1029" s="23"/>
      <c r="CC1029" s="23"/>
      <c r="CD1029" s="23"/>
      <c r="CE1029" s="23"/>
      <c r="CF1029" s="23"/>
      <c r="CG1029" s="23"/>
      <c r="CH1029" s="23"/>
      <c r="CI1029" s="23"/>
      <c r="CJ1029" s="23"/>
      <c r="CK1029" s="23"/>
      <c r="CL1029" s="23"/>
      <c r="CM1029" s="23"/>
      <c r="CN1029" s="23"/>
      <c r="CO1029" s="23"/>
      <c r="CP1029" s="23"/>
      <c r="CQ1029" s="23"/>
      <c r="CR1029" s="23"/>
      <c r="CS1029" s="23"/>
      <c r="CT1029" s="23"/>
      <c r="CU1029" s="23"/>
      <c r="CV1029" s="23"/>
      <c r="CW1029" s="23"/>
      <c r="CX1029" s="23"/>
      <c r="CY1029" s="23"/>
      <c r="CZ1029" s="23"/>
      <c r="DA1029" s="23"/>
      <c r="DB1029" s="23"/>
      <c r="DC1029" s="23"/>
      <c r="DD1029" s="23"/>
      <c r="DE1029" s="23"/>
      <c r="DF1029" s="23"/>
      <c r="DG1029" s="23"/>
      <c r="DH1029" s="23"/>
      <c r="DI1029" s="23"/>
      <c r="DJ1029" s="23"/>
      <c r="DK1029" s="23"/>
      <c r="DL1029" s="23"/>
      <c r="DM1029" s="23"/>
      <c r="DN1029" s="23"/>
      <c r="DO1029" s="23"/>
      <c r="DP1029" s="23"/>
      <c r="DQ1029" s="23"/>
      <c r="DR1029" s="23"/>
      <c r="DS1029" s="23"/>
      <c r="DT1029" s="23"/>
      <c r="DU1029" s="23"/>
      <c r="DV1029" s="23"/>
      <c r="DW1029" s="23"/>
      <c r="DX1029" s="23"/>
      <c r="DY1029" s="23"/>
      <c r="DZ1029" s="23"/>
      <c r="EA1029" s="23"/>
      <c r="EB1029" s="23"/>
      <c r="EC1029" s="23"/>
      <c r="ED1029" s="23"/>
      <c r="EE1029" s="23"/>
      <c r="EF1029" s="23"/>
      <c r="EG1029" s="23"/>
      <c r="EH1029" s="23"/>
      <c r="EI1029" s="23"/>
      <c r="EJ1029" s="23"/>
      <c r="EK1029" s="23"/>
      <c r="EL1029" s="23"/>
      <c r="EM1029" s="23"/>
      <c r="EN1029" s="23"/>
      <c r="EO1029" s="23"/>
      <c r="EP1029" s="23"/>
      <c r="EQ1029" s="23"/>
      <c r="ER1029" s="23"/>
      <c r="ES1029" s="23"/>
      <c r="ET1029" s="23"/>
      <c r="EU1029" s="23"/>
      <c r="EV1029" s="23"/>
      <c r="EW1029" s="23"/>
      <c r="EX1029" s="23"/>
      <c r="EY1029" s="23"/>
      <c r="EZ1029" s="23"/>
      <c r="FA1029" s="23"/>
      <c r="FB1029" s="23"/>
      <c r="FC1029" s="23"/>
      <c r="FD1029" s="23"/>
      <c r="FE1029" s="23"/>
      <c r="FF1029" s="23"/>
      <c r="FG1029" s="23"/>
      <c r="FH1029" s="23"/>
      <c r="FI1029" s="23"/>
      <c r="FJ1029" s="23"/>
      <c r="FK1029" s="23"/>
      <c r="FL1029" s="23"/>
      <c r="FM1029" s="23"/>
      <c r="FN1029" s="23"/>
      <c r="FO1029" s="23"/>
      <c r="FP1029" s="23"/>
      <c r="FQ1029" s="23"/>
      <c r="FR1029" s="23"/>
      <c r="FS1029" s="23"/>
      <c r="FT1029" s="23"/>
      <c r="FU1029" s="23"/>
      <c r="FV1029" s="23"/>
      <c r="FW1029" s="23"/>
      <c r="FX1029" s="23"/>
      <c r="FY1029" s="23"/>
      <c r="FZ1029" s="23"/>
      <c r="GA1029" s="23"/>
      <c r="GB1029" s="23"/>
      <c r="GC1029" s="23"/>
      <c r="GD1029" s="23"/>
      <c r="GE1029" s="23"/>
      <c r="GF1029" s="23"/>
      <c r="GG1029" s="23"/>
      <c r="GH1029" s="23"/>
      <c r="GI1029" s="23"/>
    </row>
    <row r="1030" spans="1:191" x14ac:dyDescent="0.35">
      <c r="A1030" s="23"/>
      <c r="B1030" s="23"/>
      <c r="C1030" s="23"/>
      <c r="D1030" s="23"/>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23"/>
      <c r="AD1030" s="23"/>
      <c r="AE1030" s="23"/>
      <c r="AF1030" s="23"/>
      <c r="AG1030" s="23"/>
      <c r="AH1030" s="23"/>
      <c r="AI1030" s="23"/>
      <c r="AJ1030" s="23"/>
      <c r="AK1030" s="23"/>
      <c r="AL1030" s="23"/>
      <c r="AM1030" s="23"/>
      <c r="AN1030" s="23"/>
      <c r="AO1030" s="23"/>
      <c r="AP1030" s="23"/>
      <c r="AQ1030" s="23"/>
      <c r="AR1030" s="23"/>
      <c r="AS1030" s="23"/>
      <c r="AT1030" s="23"/>
      <c r="AU1030" s="23"/>
      <c r="AV1030" s="23"/>
      <c r="AW1030" s="23"/>
      <c r="AX1030" s="23"/>
      <c r="AY1030" s="23"/>
      <c r="AZ1030" s="23"/>
      <c r="BA1030" s="23"/>
      <c r="BB1030" s="23"/>
      <c r="BC1030" s="23"/>
      <c r="BD1030" s="23"/>
      <c r="BE1030" s="23"/>
      <c r="BF1030" s="23"/>
      <c r="BG1030" s="23"/>
      <c r="BH1030" s="23"/>
      <c r="BI1030" s="23"/>
      <c r="BJ1030" s="23"/>
      <c r="BK1030" s="23"/>
      <c r="BL1030" s="23"/>
      <c r="BM1030" s="23"/>
      <c r="BN1030" s="23"/>
      <c r="BO1030" s="23"/>
      <c r="BP1030" s="23"/>
      <c r="BQ1030" s="23"/>
      <c r="BR1030" s="23"/>
      <c r="BS1030" s="23"/>
      <c r="BT1030" s="23"/>
      <c r="BU1030" s="23"/>
      <c r="BV1030" s="23"/>
      <c r="BW1030" s="23"/>
      <c r="BX1030" s="23"/>
      <c r="BY1030" s="23"/>
      <c r="BZ1030" s="23"/>
      <c r="CA1030" s="23"/>
      <c r="CB1030" s="23"/>
      <c r="CC1030" s="23"/>
      <c r="CD1030" s="23"/>
      <c r="CE1030" s="23"/>
      <c r="CF1030" s="23"/>
      <c r="CG1030" s="23"/>
      <c r="CH1030" s="23"/>
      <c r="CI1030" s="23"/>
      <c r="CJ1030" s="23"/>
      <c r="CK1030" s="23"/>
      <c r="CL1030" s="23"/>
      <c r="CM1030" s="23"/>
      <c r="CN1030" s="23"/>
      <c r="CO1030" s="23"/>
      <c r="CP1030" s="23"/>
      <c r="CQ1030" s="23"/>
      <c r="CR1030" s="23"/>
      <c r="CS1030" s="23"/>
      <c r="CT1030" s="23"/>
      <c r="CU1030" s="23"/>
      <c r="CV1030" s="23"/>
      <c r="CW1030" s="23"/>
      <c r="CX1030" s="23"/>
      <c r="CY1030" s="23"/>
      <c r="CZ1030" s="23"/>
      <c r="DA1030" s="23"/>
      <c r="DB1030" s="23"/>
      <c r="DC1030" s="23"/>
      <c r="DD1030" s="23"/>
      <c r="DE1030" s="23"/>
      <c r="DF1030" s="23"/>
      <c r="DG1030" s="23"/>
      <c r="DH1030" s="23"/>
      <c r="DI1030" s="23"/>
      <c r="DJ1030" s="23"/>
      <c r="DK1030" s="23"/>
      <c r="DL1030" s="23"/>
      <c r="DM1030" s="23"/>
      <c r="DN1030" s="23"/>
      <c r="DO1030" s="23"/>
      <c r="DP1030" s="23"/>
      <c r="DQ1030" s="23"/>
      <c r="DR1030" s="23"/>
      <c r="DS1030" s="23"/>
      <c r="DT1030" s="23"/>
      <c r="DU1030" s="23"/>
      <c r="DV1030" s="23"/>
      <c r="DW1030" s="23"/>
      <c r="DX1030" s="23"/>
      <c r="DY1030" s="23"/>
      <c r="DZ1030" s="23"/>
      <c r="EA1030" s="23"/>
      <c r="EB1030" s="23"/>
      <c r="EC1030" s="23"/>
      <c r="ED1030" s="23"/>
      <c r="EE1030" s="23"/>
      <c r="EF1030" s="23"/>
      <c r="EG1030" s="23"/>
      <c r="EH1030" s="23"/>
      <c r="EI1030" s="23"/>
      <c r="EJ1030" s="23"/>
      <c r="EK1030" s="23"/>
      <c r="EL1030" s="23"/>
      <c r="EM1030" s="23"/>
      <c r="EN1030" s="23"/>
      <c r="EO1030" s="23"/>
      <c r="EP1030" s="23"/>
      <c r="EQ1030" s="23"/>
      <c r="ER1030" s="23"/>
      <c r="ES1030" s="23"/>
      <c r="ET1030" s="23"/>
      <c r="EU1030" s="23"/>
      <c r="EV1030" s="23"/>
      <c r="EW1030" s="23"/>
      <c r="EX1030" s="23"/>
      <c r="EY1030" s="23"/>
      <c r="EZ1030" s="23"/>
      <c r="FA1030" s="23"/>
      <c r="FB1030" s="23"/>
      <c r="FC1030" s="23"/>
      <c r="FD1030" s="23"/>
      <c r="FE1030" s="23"/>
      <c r="FF1030" s="23"/>
      <c r="FG1030" s="23"/>
      <c r="FH1030" s="23"/>
      <c r="FI1030" s="23"/>
      <c r="FJ1030" s="23"/>
      <c r="FK1030" s="23"/>
      <c r="FL1030" s="23"/>
      <c r="FM1030" s="23"/>
      <c r="FN1030" s="23"/>
      <c r="FO1030" s="23"/>
      <c r="FP1030" s="23"/>
      <c r="FQ1030" s="23"/>
      <c r="FR1030" s="23"/>
      <c r="FS1030" s="23"/>
      <c r="FT1030" s="23"/>
      <c r="FU1030" s="23"/>
      <c r="FV1030" s="23"/>
      <c r="FW1030" s="23"/>
      <c r="FX1030" s="23"/>
      <c r="FY1030" s="23"/>
      <c r="FZ1030" s="23"/>
      <c r="GA1030" s="23"/>
      <c r="GB1030" s="23"/>
      <c r="GC1030" s="23"/>
      <c r="GD1030" s="23"/>
      <c r="GE1030" s="23"/>
      <c r="GF1030" s="23"/>
      <c r="GG1030" s="23"/>
      <c r="GH1030" s="23"/>
      <c r="GI1030" s="23"/>
    </row>
    <row r="1031" spans="1:191" x14ac:dyDescent="0.35">
      <c r="A1031" s="23"/>
      <c r="B1031" s="23"/>
      <c r="C1031" s="23"/>
      <c r="D1031" s="23"/>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23"/>
      <c r="AD1031" s="23"/>
      <c r="AE1031" s="23"/>
      <c r="AF1031" s="23"/>
      <c r="AG1031" s="23"/>
      <c r="AH1031" s="23"/>
      <c r="AI1031" s="23"/>
      <c r="AJ1031" s="23"/>
      <c r="AK1031" s="23"/>
      <c r="AL1031" s="23"/>
      <c r="AM1031" s="23"/>
      <c r="AN1031" s="23"/>
      <c r="AO1031" s="23"/>
      <c r="AP1031" s="23"/>
      <c r="AQ1031" s="23"/>
      <c r="AR1031" s="23"/>
      <c r="AS1031" s="23"/>
      <c r="AT1031" s="23"/>
      <c r="AU1031" s="23"/>
      <c r="AV1031" s="23"/>
      <c r="AW1031" s="23"/>
      <c r="AX1031" s="23"/>
      <c r="AY1031" s="23"/>
      <c r="AZ1031" s="23"/>
      <c r="BA1031" s="23"/>
      <c r="BB1031" s="23"/>
      <c r="BC1031" s="23"/>
      <c r="BD1031" s="23"/>
      <c r="BE1031" s="23"/>
      <c r="BF1031" s="23"/>
      <c r="BG1031" s="23"/>
      <c r="BH1031" s="23"/>
      <c r="BI1031" s="23"/>
      <c r="BJ1031" s="23"/>
      <c r="BK1031" s="23"/>
      <c r="BL1031" s="23"/>
      <c r="BM1031" s="23"/>
      <c r="BN1031" s="23"/>
      <c r="BO1031" s="23"/>
      <c r="BP1031" s="23"/>
      <c r="BQ1031" s="23"/>
      <c r="BR1031" s="23"/>
      <c r="BS1031" s="23"/>
      <c r="BT1031" s="23"/>
      <c r="BU1031" s="23"/>
      <c r="BV1031" s="23"/>
      <c r="BW1031" s="23"/>
      <c r="BX1031" s="23"/>
      <c r="BY1031" s="23"/>
      <c r="BZ1031" s="23"/>
      <c r="CA1031" s="23"/>
      <c r="CB1031" s="23"/>
      <c r="CC1031" s="23"/>
      <c r="CD1031" s="23"/>
      <c r="CE1031" s="23"/>
      <c r="CF1031" s="23"/>
      <c r="CG1031" s="23"/>
      <c r="CH1031" s="23"/>
      <c r="CI1031" s="23"/>
      <c r="CJ1031" s="23"/>
      <c r="CK1031" s="23"/>
      <c r="CL1031" s="23"/>
      <c r="CM1031" s="23"/>
      <c r="CN1031" s="23"/>
      <c r="CO1031" s="23"/>
      <c r="CP1031" s="23"/>
      <c r="CQ1031" s="23"/>
      <c r="CR1031" s="23"/>
      <c r="CS1031" s="23"/>
      <c r="CT1031" s="23"/>
      <c r="CU1031" s="23"/>
      <c r="CV1031" s="23"/>
      <c r="CW1031" s="23"/>
      <c r="CX1031" s="23"/>
      <c r="CY1031" s="23"/>
      <c r="CZ1031" s="23"/>
      <c r="DA1031" s="23"/>
      <c r="DB1031" s="23"/>
      <c r="DC1031" s="23"/>
      <c r="DD1031" s="23"/>
      <c r="DE1031" s="23"/>
      <c r="DF1031" s="23"/>
      <c r="DG1031" s="23"/>
      <c r="DH1031" s="23"/>
      <c r="DI1031" s="23"/>
      <c r="DJ1031" s="23"/>
      <c r="DK1031" s="23"/>
      <c r="DL1031" s="23"/>
      <c r="DM1031" s="23"/>
      <c r="DN1031" s="23"/>
      <c r="DO1031" s="23"/>
      <c r="DP1031" s="23"/>
      <c r="DQ1031" s="23"/>
      <c r="DR1031" s="23"/>
      <c r="DS1031" s="23"/>
      <c r="DT1031" s="23"/>
      <c r="DU1031" s="23"/>
      <c r="DV1031" s="23"/>
      <c r="DW1031" s="23"/>
      <c r="DX1031" s="23"/>
      <c r="DY1031" s="23"/>
      <c r="DZ1031" s="23"/>
      <c r="EA1031" s="23"/>
      <c r="EB1031" s="23"/>
      <c r="EC1031" s="23"/>
      <c r="ED1031" s="23"/>
      <c r="EE1031" s="23"/>
      <c r="EF1031" s="23"/>
      <c r="EG1031" s="23"/>
      <c r="EH1031" s="23"/>
      <c r="EI1031" s="23"/>
      <c r="EJ1031" s="23"/>
      <c r="EK1031" s="23"/>
      <c r="EL1031" s="23"/>
      <c r="EM1031" s="23"/>
      <c r="EN1031" s="23"/>
      <c r="EO1031" s="23"/>
      <c r="EP1031" s="23"/>
      <c r="EQ1031" s="23"/>
      <c r="ER1031" s="23"/>
      <c r="ES1031" s="23"/>
      <c r="ET1031" s="23"/>
      <c r="EU1031" s="23"/>
      <c r="EV1031" s="23"/>
      <c r="EW1031" s="23"/>
      <c r="EX1031" s="23"/>
      <c r="EY1031" s="23"/>
      <c r="EZ1031" s="23"/>
      <c r="FA1031" s="23"/>
      <c r="FB1031" s="23"/>
      <c r="FC1031" s="23"/>
      <c r="FD1031" s="23"/>
      <c r="FE1031" s="23"/>
      <c r="FF1031" s="23"/>
      <c r="FG1031" s="23"/>
      <c r="FH1031" s="23"/>
      <c r="FI1031" s="23"/>
      <c r="FJ1031" s="23"/>
      <c r="FK1031" s="23"/>
      <c r="FL1031" s="23"/>
      <c r="FM1031" s="23"/>
      <c r="FN1031" s="23"/>
      <c r="FO1031" s="23"/>
      <c r="FP1031" s="23"/>
      <c r="FQ1031" s="23"/>
      <c r="FR1031" s="23"/>
      <c r="FS1031" s="23"/>
      <c r="FT1031" s="23"/>
      <c r="FU1031" s="23"/>
      <c r="FV1031" s="23"/>
      <c r="FW1031" s="23"/>
      <c r="FX1031" s="23"/>
      <c r="FY1031" s="23"/>
      <c r="FZ1031" s="23"/>
      <c r="GA1031" s="23"/>
      <c r="GB1031" s="23"/>
      <c r="GC1031" s="23"/>
      <c r="GD1031" s="23"/>
      <c r="GE1031" s="23"/>
      <c r="GF1031" s="23"/>
      <c r="GG1031" s="23"/>
      <c r="GH1031" s="23"/>
      <c r="GI1031" s="23"/>
    </row>
    <row r="1032" spans="1:191" x14ac:dyDescent="0.35">
      <c r="A1032" s="23"/>
      <c r="B1032" s="23"/>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3"/>
      <c r="AF1032" s="23"/>
      <c r="AG1032" s="23"/>
      <c r="AH1032" s="23"/>
      <c r="AI1032" s="23"/>
      <c r="AJ1032" s="23"/>
      <c r="AK1032" s="23"/>
      <c r="AL1032" s="23"/>
      <c r="AM1032" s="23"/>
      <c r="AN1032" s="23"/>
      <c r="AO1032" s="23"/>
      <c r="AP1032" s="23"/>
      <c r="AQ1032" s="23"/>
      <c r="AR1032" s="23"/>
      <c r="AS1032" s="23"/>
      <c r="AT1032" s="23"/>
      <c r="AU1032" s="23"/>
      <c r="AV1032" s="23"/>
      <c r="AW1032" s="23"/>
      <c r="AX1032" s="23"/>
      <c r="AY1032" s="23"/>
      <c r="AZ1032" s="23"/>
      <c r="BA1032" s="23"/>
      <c r="BB1032" s="23"/>
      <c r="BC1032" s="23"/>
      <c r="BD1032" s="23"/>
      <c r="BE1032" s="23"/>
      <c r="BF1032" s="23"/>
      <c r="BG1032" s="23"/>
      <c r="BH1032" s="23"/>
      <c r="BI1032" s="23"/>
      <c r="BJ1032" s="23"/>
      <c r="BK1032" s="23"/>
      <c r="BL1032" s="23"/>
      <c r="BM1032" s="23"/>
      <c r="BN1032" s="23"/>
      <c r="BO1032" s="23"/>
      <c r="BP1032" s="23"/>
      <c r="BQ1032" s="23"/>
      <c r="BR1032" s="23"/>
      <c r="BS1032" s="23"/>
      <c r="BT1032" s="23"/>
      <c r="BU1032" s="23"/>
      <c r="BV1032" s="23"/>
      <c r="BW1032" s="23"/>
      <c r="BX1032" s="23"/>
      <c r="BY1032" s="23"/>
      <c r="BZ1032" s="23"/>
      <c r="CA1032" s="23"/>
      <c r="CB1032" s="23"/>
      <c r="CC1032" s="23"/>
      <c r="CD1032" s="23"/>
      <c r="CE1032" s="23"/>
      <c r="CF1032" s="23"/>
      <c r="CG1032" s="23"/>
      <c r="CH1032" s="23"/>
      <c r="CI1032" s="23"/>
      <c r="CJ1032" s="23"/>
      <c r="CK1032" s="23"/>
      <c r="CL1032" s="23"/>
      <c r="CM1032" s="23"/>
      <c r="CN1032" s="23"/>
      <c r="CO1032" s="23"/>
      <c r="CP1032" s="23"/>
      <c r="CQ1032" s="23"/>
      <c r="CR1032" s="23"/>
      <c r="CS1032" s="23"/>
      <c r="CT1032" s="23"/>
      <c r="CU1032" s="23"/>
      <c r="CV1032" s="23"/>
      <c r="CW1032" s="23"/>
      <c r="CX1032" s="23"/>
      <c r="CY1032" s="23"/>
      <c r="CZ1032" s="23"/>
      <c r="DA1032" s="23"/>
      <c r="DB1032" s="23"/>
      <c r="DC1032" s="23"/>
      <c r="DD1032" s="23"/>
      <c r="DE1032" s="23"/>
      <c r="DF1032" s="23"/>
      <c r="DG1032" s="23"/>
      <c r="DH1032" s="23"/>
      <c r="DI1032" s="23"/>
      <c r="DJ1032" s="23"/>
      <c r="DK1032" s="23"/>
      <c r="DL1032" s="23"/>
      <c r="DM1032" s="23"/>
      <c r="DN1032" s="23"/>
      <c r="DO1032" s="23"/>
      <c r="DP1032" s="23"/>
      <c r="DQ1032" s="23"/>
      <c r="DR1032" s="23"/>
      <c r="DS1032" s="23"/>
      <c r="DT1032" s="23"/>
      <c r="DU1032" s="23"/>
      <c r="DV1032" s="23"/>
      <c r="DW1032" s="23"/>
      <c r="DX1032" s="23"/>
      <c r="DY1032" s="23"/>
      <c r="DZ1032" s="23"/>
      <c r="EA1032" s="23"/>
      <c r="EB1032" s="23"/>
      <c r="EC1032" s="23"/>
      <c r="ED1032" s="23"/>
      <c r="EE1032" s="23"/>
      <c r="EF1032" s="23"/>
      <c r="EG1032" s="23"/>
      <c r="EH1032" s="23"/>
      <c r="EI1032" s="23"/>
      <c r="EJ1032" s="23"/>
      <c r="EK1032" s="23"/>
      <c r="EL1032" s="23"/>
      <c r="EM1032" s="23"/>
      <c r="EN1032" s="23"/>
      <c r="EO1032" s="23"/>
      <c r="EP1032" s="23"/>
      <c r="EQ1032" s="23"/>
      <c r="ER1032" s="23"/>
      <c r="ES1032" s="23"/>
      <c r="ET1032" s="23"/>
      <c r="EU1032" s="23"/>
      <c r="EV1032" s="23"/>
      <c r="EW1032" s="23"/>
      <c r="EX1032" s="23"/>
      <c r="EY1032" s="23"/>
      <c r="EZ1032" s="23"/>
      <c r="FA1032" s="23"/>
      <c r="FB1032" s="23"/>
      <c r="FC1032" s="23"/>
      <c r="FD1032" s="23"/>
      <c r="FE1032" s="23"/>
      <c r="FF1032" s="23"/>
      <c r="FG1032" s="23"/>
      <c r="FH1032" s="23"/>
      <c r="FI1032" s="23"/>
      <c r="FJ1032" s="23"/>
      <c r="FK1032" s="23"/>
      <c r="FL1032" s="23"/>
      <c r="FM1032" s="23"/>
      <c r="FN1032" s="23"/>
      <c r="FO1032" s="23"/>
      <c r="FP1032" s="23"/>
      <c r="FQ1032" s="23"/>
      <c r="FR1032" s="23"/>
      <c r="FS1032" s="23"/>
      <c r="FT1032" s="23"/>
      <c r="FU1032" s="23"/>
      <c r="FV1032" s="23"/>
      <c r="FW1032" s="23"/>
      <c r="FX1032" s="23"/>
      <c r="FY1032" s="23"/>
      <c r="FZ1032" s="23"/>
      <c r="GA1032" s="23"/>
      <c r="GB1032" s="23"/>
      <c r="GC1032" s="23"/>
      <c r="GD1032" s="23"/>
      <c r="GE1032" s="23"/>
      <c r="GF1032" s="23"/>
      <c r="GG1032" s="23"/>
      <c r="GH1032" s="23"/>
      <c r="GI1032" s="23"/>
    </row>
    <row r="1033" spans="1:191" x14ac:dyDescent="0.35">
      <c r="A1033" s="23"/>
      <c r="B1033" s="23"/>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c r="AI1033" s="23"/>
      <c r="AJ1033" s="23"/>
      <c r="AK1033" s="23"/>
      <c r="AL1033" s="23"/>
      <c r="AM1033" s="23"/>
      <c r="AN1033" s="23"/>
      <c r="AO1033" s="23"/>
      <c r="AP1033" s="23"/>
      <c r="AQ1033" s="23"/>
      <c r="AR1033" s="23"/>
      <c r="AS1033" s="23"/>
      <c r="AT1033" s="23"/>
      <c r="AU1033" s="23"/>
      <c r="AV1033" s="23"/>
      <c r="AW1033" s="23"/>
      <c r="AX1033" s="23"/>
      <c r="AY1033" s="23"/>
      <c r="AZ1033" s="23"/>
      <c r="BA1033" s="23"/>
      <c r="BB1033" s="23"/>
      <c r="BC1033" s="23"/>
      <c r="BD1033" s="23"/>
      <c r="BE1033" s="23"/>
      <c r="BF1033" s="23"/>
      <c r="BG1033" s="23"/>
      <c r="BH1033" s="23"/>
      <c r="BI1033" s="23"/>
      <c r="BJ1033" s="23"/>
      <c r="BK1033" s="23"/>
      <c r="BL1033" s="23"/>
      <c r="BM1033" s="23"/>
      <c r="BN1033" s="23"/>
      <c r="BO1033" s="23"/>
      <c r="BP1033" s="23"/>
      <c r="BQ1033" s="23"/>
      <c r="BR1033" s="23"/>
      <c r="BS1033" s="23"/>
      <c r="BT1033" s="23"/>
      <c r="BU1033" s="23"/>
      <c r="BV1033" s="23"/>
      <c r="BW1033" s="23"/>
      <c r="BX1033" s="23"/>
      <c r="BY1033" s="23"/>
      <c r="BZ1033" s="23"/>
      <c r="CA1033" s="23"/>
      <c r="CB1033" s="23"/>
      <c r="CC1033" s="23"/>
      <c r="CD1033" s="23"/>
      <c r="CE1033" s="23"/>
      <c r="CF1033" s="23"/>
      <c r="CG1033" s="23"/>
      <c r="CH1033" s="23"/>
      <c r="CI1033" s="23"/>
      <c r="CJ1033" s="23"/>
      <c r="CK1033" s="23"/>
      <c r="CL1033" s="23"/>
      <c r="CM1033" s="23"/>
      <c r="CN1033" s="23"/>
      <c r="CO1033" s="23"/>
      <c r="CP1033" s="23"/>
      <c r="CQ1033" s="23"/>
      <c r="CR1033" s="23"/>
      <c r="CS1033" s="23"/>
      <c r="CT1033" s="23"/>
      <c r="CU1033" s="23"/>
      <c r="CV1033" s="23"/>
      <c r="CW1033" s="23"/>
      <c r="CX1033" s="23"/>
      <c r="CY1033" s="23"/>
      <c r="CZ1033" s="23"/>
      <c r="DA1033" s="23"/>
      <c r="DB1033" s="23"/>
      <c r="DC1033" s="23"/>
      <c r="DD1033" s="23"/>
      <c r="DE1033" s="23"/>
      <c r="DF1033" s="23"/>
      <c r="DG1033" s="23"/>
      <c r="DH1033" s="23"/>
      <c r="DI1033" s="23"/>
      <c r="DJ1033" s="23"/>
      <c r="DK1033" s="23"/>
      <c r="DL1033" s="23"/>
      <c r="DM1033" s="23"/>
      <c r="DN1033" s="23"/>
      <c r="DO1033" s="23"/>
      <c r="DP1033" s="23"/>
      <c r="DQ1033" s="23"/>
      <c r="DR1033" s="23"/>
      <c r="DS1033" s="23"/>
      <c r="DT1033" s="23"/>
      <c r="DU1033" s="23"/>
      <c r="DV1033" s="23"/>
      <c r="DW1033" s="23"/>
      <c r="DX1033" s="23"/>
      <c r="DY1033" s="23"/>
      <c r="DZ1033" s="23"/>
      <c r="EA1033" s="23"/>
      <c r="EB1033" s="23"/>
      <c r="EC1033" s="23"/>
      <c r="ED1033" s="23"/>
      <c r="EE1033" s="23"/>
      <c r="EF1033" s="23"/>
      <c r="EG1033" s="23"/>
      <c r="EH1033" s="23"/>
      <c r="EI1033" s="23"/>
      <c r="EJ1033" s="23"/>
      <c r="EK1033" s="23"/>
      <c r="EL1033" s="23"/>
      <c r="EM1033" s="23"/>
      <c r="EN1033" s="23"/>
      <c r="EO1033" s="23"/>
      <c r="EP1033" s="23"/>
      <c r="EQ1033" s="23"/>
      <c r="ER1033" s="23"/>
      <c r="ES1033" s="23"/>
      <c r="ET1033" s="23"/>
      <c r="EU1033" s="23"/>
      <c r="EV1033" s="23"/>
      <c r="EW1033" s="23"/>
      <c r="EX1033" s="23"/>
      <c r="EY1033" s="23"/>
      <c r="EZ1033" s="23"/>
      <c r="FA1033" s="23"/>
      <c r="FB1033" s="23"/>
      <c r="FC1033" s="23"/>
      <c r="FD1033" s="23"/>
      <c r="FE1033" s="23"/>
      <c r="FF1033" s="23"/>
      <c r="FG1033" s="23"/>
      <c r="FH1033" s="23"/>
      <c r="FI1033" s="23"/>
      <c r="FJ1033" s="23"/>
      <c r="FK1033" s="23"/>
      <c r="FL1033" s="23"/>
      <c r="FM1033" s="23"/>
      <c r="FN1033" s="23"/>
      <c r="FO1033" s="23"/>
      <c r="FP1033" s="23"/>
      <c r="FQ1033" s="23"/>
      <c r="FR1033" s="23"/>
      <c r="FS1033" s="23"/>
      <c r="FT1033" s="23"/>
      <c r="FU1033" s="23"/>
      <c r="FV1033" s="23"/>
      <c r="FW1033" s="23"/>
      <c r="FX1033" s="23"/>
      <c r="FY1033" s="23"/>
      <c r="FZ1033" s="23"/>
      <c r="GA1033" s="23"/>
      <c r="GB1033" s="23"/>
      <c r="GC1033" s="23"/>
      <c r="GD1033" s="23"/>
      <c r="GE1033" s="23"/>
      <c r="GF1033" s="23"/>
      <c r="GG1033" s="23"/>
      <c r="GH1033" s="23"/>
      <c r="GI1033" s="23"/>
    </row>
    <row r="1034" spans="1:191" x14ac:dyDescent="0.35">
      <c r="A1034" s="23"/>
      <c r="B1034" s="23"/>
      <c r="C1034" s="23"/>
      <c r="D1034" s="23"/>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c r="AI1034" s="23"/>
      <c r="AJ1034" s="23"/>
      <c r="AK1034" s="23"/>
      <c r="AL1034" s="23"/>
      <c r="AM1034" s="23"/>
      <c r="AN1034" s="23"/>
      <c r="AO1034" s="23"/>
      <c r="AP1034" s="23"/>
      <c r="AQ1034" s="23"/>
      <c r="AR1034" s="23"/>
      <c r="AS1034" s="23"/>
      <c r="AT1034" s="23"/>
      <c r="AU1034" s="23"/>
      <c r="AV1034" s="23"/>
      <c r="AW1034" s="23"/>
      <c r="AX1034" s="23"/>
      <c r="AY1034" s="23"/>
      <c r="AZ1034" s="23"/>
      <c r="BA1034" s="23"/>
      <c r="BB1034" s="23"/>
      <c r="BC1034" s="23"/>
      <c r="BD1034" s="23"/>
      <c r="BE1034" s="23"/>
      <c r="BF1034" s="23"/>
      <c r="BG1034" s="23"/>
      <c r="BH1034" s="23"/>
      <c r="BI1034" s="23"/>
      <c r="BJ1034" s="23"/>
      <c r="BK1034" s="23"/>
      <c r="BL1034" s="23"/>
      <c r="BM1034" s="23"/>
      <c r="BN1034" s="23"/>
      <c r="BO1034" s="23"/>
      <c r="BP1034" s="23"/>
      <c r="BQ1034" s="23"/>
      <c r="BR1034" s="23"/>
      <c r="BS1034" s="23"/>
      <c r="BT1034" s="23"/>
      <c r="BU1034" s="23"/>
      <c r="BV1034" s="23"/>
      <c r="BW1034" s="23"/>
      <c r="BX1034" s="23"/>
      <c r="BY1034" s="23"/>
      <c r="BZ1034" s="23"/>
      <c r="CA1034" s="23"/>
      <c r="CB1034" s="23"/>
      <c r="CC1034" s="23"/>
      <c r="CD1034" s="23"/>
      <c r="CE1034" s="23"/>
      <c r="CF1034" s="23"/>
      <c r="CG1034" s="23"/>
      <c r="CH1034" s="23"/>
      <c r="CI1034" s="23"/>
      <c r="CJ1034" s="23"/>
      <c r="CK1034" s="23"/>
      <c r="CL1034" s="23"/>
      <c r="CM1034" s="23"/>
      <c r="CN1034" s="23"/>
      <c r="CO1034" s="23"/>
      <c r="CP1034" s="23"/>
      <c r="CQ1034" s="23"/>
      <c r="CR1034" s="23"/>
      <c r="CS1034" s="23"/>
      <c r="CT1034" s="23"/>
      <c r="CU1034" s="23"/>
      <c r="CV1034" s="23"/>
      <c r="CW1034" s="23"/>
      <c r="CX1034" s="23"/>
      <c r="CY1034" s="23"/>
      <c r="CZ1034" s="23"/>
      <c r="DA1034" s="23"/>
      <c r="DB1034" s="23"/>
      <c r="DC1034" s="23"/>
      <c r="DD1034" s="23"/>
      <c r="DE1034" s="23"/>
      <c r="DF1034" s="23"/>
      <c r="DG1034" s="23"/>
      <c r="DH1034" s="23"/>
      <c r="DI1034" s="23"/>
      <c r="DJ1034" s="23"/>
      <c r="DK1034" s="23"/>
      <c r="DL1034" s="23"/>
      <c r="DM1034" s="23"/>
      <c r="DN1034" s="23"/>
      <c r="DO1034" s="23"/>
      <c r="DP1034" s="23"/>
      <c r="DQ1034" s="23"/>
      <c r="DR1034" s="23"/>
      <c r="DS1034" s="23"/>
      <c r="DT1034" s="23"/>
      <c r="DU1034" s="23"/>
      <c r="DV1034" s="23"/>
      <c r="DW1034" s="23"/>
      <c r="DX1034" s="23"/>
      <c r="DY1034" s="23"/>
      <c r="DZ1034" s="23"/>
      <c r="EA1034" s="23"/>
      <c r="EB1034" s="23"/>
      <c r="EC1034" s="23"/>
      <c r="ED1034" s="23"/>
      <c r="EE1034" s="23"/>
      <c r="EF1034" s="23"/>
      <c r="EG1034" s="23"/>
      <c r="EH1034" s="23"/>
      <c r="EI1034" s="23"/>
      <c r="EJ1034" s="23"/>
      <c r="EK1034" s="23"/>
      <c r="EL1034" s="23"/>
      <c r="EM1034" s="23"/>
      <c r="EN1034" s="23"/>
      <c r="EO1034" s="23"/>
      <c r="EP1034" s="23"/>
      <c r="EQ1034" s="23"/>
      <c r="ER1034" s="23"/>
      <c r="ES1034" s="23"/>
      <c r="ET1034" s="23"/>
      <c r="EU1034" s="23"/>
      <c r="EV1034" s="23"/>
      <c r="EW1034" s="23"/>
      <c r="EX1034" s="23"/>
      <c r="EY1034" s="23"/>
      <c r="EZ1034" s="23"/>
      <c r="FA1034" s="23"/>
      <c r="FB1034" s="23"/>
      <c r="FC1034" s="23"/>
      <c r="FD1034" s="23"/>
      <c r="FE1034" s="23"/>
      <c r="FF1034" s="23"/>
      <c r="FG1034" s="23"/>
      <c r="FH1034" s="23"/>
      <c r="FI1034" s="23"/>
      <c r="FJ1034" s="23"/>
      <c r="FK1034" s="23"/>
      <c r="FL1034" s="23"/>
      <c r="FM1034" s="23"/>
      <c r="FN1034" s="23"/>
      <c r="FO1034" s="23"/>
      <c r="FP1034" s="23"/>
      <c r="FQ1034" s="23"/>
      <c r="FR1034" s="23"/>
      <c r="FS1034" s="23"/>
      <c r="FT1034" s="23"/>
      <c r="FU1034" s="23"/>
      <c r="FV1034" s="23"/>
      <c r="FW1034" s="23"/>
      <c r="FX1034" s="23"/>
      <c r="FY1034" s="23"/>
      <c r="FZ1034" s="23"/>
      <c r="GA1034" s="23"/>
      <c r="GB1034" s="23"/>
      <c r="GC1034" s="23"/>
      <c r="GD1034" s="23"/>
      <c r="GE1034" s="23"/>
      <c r="GF1034" s="23"/>
      <c r="GG1034" s="23"/>
      <c r="GH1034" s="23"/>
      <c r="GI1034" s="23"/>
    </row>
    <row r="1035" spans="1:191" x14ac:dyDescent="0.35">
      <c r="A1035" s="23"/>
      <c r="B1035" s="23"/>
      <c r="C1035" s="23"/>
      <c r="D1035" s="23"/>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23"/>
      <c r="AD1035" s="23"/>
      <c r="AE1035" s="23"/>
      <c r="AF1035" s="23"/>
      <c r="AG1035" s="23"/>
      <c r="AH1035" s="23"/>
      <c r="AI1035" s="23"/>
      <c r="AJ1035" s="23"/>
      <c r="AK1035" s="23"/>
      <c r="AL1035" s="23"/>
      <c r="AM1035" s="23"/>
      <c r="AN1035" s="23"/>
      <c r="AO1035" s="23"/>
      <c r="AP1035" s="23"/>
      <c r="AQ1035" s="23"/>
      <c r="AR1035" s="23"/>
      <c r="AS1035" s="23"/>
      <c r="AT1035" s="23"/>
      <c r="AU1035" s="23"/>
      <c r="AV1035" s="23"/>
      <c r="AW1035" s="23"/>
      <c r="AX1035" s="23"/>
      <c r="AY1035" s="23"/>
      <c r="AZ1035" s="23"/>
      <c r="BA1035" s="23"/>
      <c r="BB1035" s="23"/>
      <c r="BC1035" s="23"/>
      <c r="BD1035" s="23"/>
      <c r="BE1035" s="23"/>
      <c r="BF1035" s="23"/>
      <c r="BG1035" s="23"/>
      <c r="BH1035" s="23"/>
      <c r="BI1035" s="23"/>
      <c r="BJ1035" s="23"/>
      <c r="BK1035" s="23"/>
      <c r="BL1035" s="23"/>
      <c r="BM1035" s="23"/>
      <c r="BN1035" s="23"/>
      <c r="BO1035" s="23"/>
      <c r="BP1035" s="23"/>
      <c r="BQ1035" s="23"/>
      <c r="BR1035" s="23"/>
      <c r="BS1035" s="23"/>
      <c r="BT1035" s="23"/>
      <c r="BU1035" s="23"/>
      <c r="BV1035" s="23"/>
      <c r="BW1035" s="23"/>
      <c r="BX1035" s="23"/>
      <c r="BY1035" s="23"/>
      <c r="BZ1035" s="23"/>
      <c r="CA1035" s="23"/>
      <c r="CB1035" s="23"/>
      <c r="CC1035" s="23"/>
      <c r="CD1035" s="23"/>
      <c r="CE1035" s="23"/>
      <c r="CF1035" s="23"/>
      <c r="CG1035" s="23"/>
      <c r="CH1035" s="23"/>
      <c r="CI1035" s="23"/>
      <c r="CJ1035" s="23"/>
      <c r="CK1035" s="23"/>
      <c r="CL1035" s="23"/>
      <c r="CM1035" s="23"/>
      <c r="CN1035" s="23"/>
      <c r="CO1035" s="23"/>
      <c r="CP1035" s="23"/>
      <c r="CQ1035" s="23"/>
      <c r="CR1035" s="23"/>
      <c r="CS1035" s="23"/>
      <c r="CT1035" s="23"/>
      <c r="CU1035" s="23"/>
      <c r="CV1035" s="23"/>
      <c r="CW1035" s="23"/>
      <c r="CX1035" s="23"/>
      <c r="CY1035" s="23"/>
      <c r="CZ1035" s="23"/>
      <c r="DA1035" s="23"/>
      <c r="DB1035" s="23"/>
      <c r="DC1035" s="23"/>
      <c r="DD1035" s="23"/>
      <c r="DE1035" s="23"/>
      <c r="DF1035" s="23"/>
      <c r="DG1035" s="23"/>
      <c r="DH1035" s="23"/>
      <c r="DI1035" s="23"/>
      <c r="DJ1035" s="23"/>
      <c r="DK1035" s="23"/>
      <c r="DL1035" s="23"/>
      <c r="DM1035" s="23"/>
      <c r="DN1035" s="23"/>
      <c r="DO1035" s="23"/>
      <c r="DP1035" s="23"/>
      <c r="DQ1035" s="23"/>
      <c r="DR1035" s="23"/>
      <c r="DS1035" s="23"/>
      <c r="DT1035" s="23"/>
      <c r="DU1035" s="23"/>
      <c r="DV1035" s="23"/>
      <c r="DW1035" s="23"/>
      <c r="DX1035" s="23"/>
      <c r="DY1035" s="23"/>
      <c r="DZ1035" s="23"/>
      <c r="EA1035" s="23"/>
      <c r="EB1035" s="23"/>
      <c r="EC1035" s="23"/>
      <c r="ED1035" s="23"/>
      <c r="EE1035" s="23"/>
      <c r="EF1035" s="23"/>
      <c r="EG1035" s="23"/>
      <c r="EH1035" s="23"/>
      <c r="EI1035" s="23"/>
      <c r="EJ1035" s="23"/>
      <c r="EK1035" s="23"/>
      <c r="EL1035" s="23"/>
      <c r="EM1035" s="23"/>
      <c r="EN1035" s="23"/>
      <c r="EO1035" s="23"/>
      <c r="EP1035" s="23"/>
      <c r="EQ1035" s="23"/>
      <c r="ER1035" s="23"/>
      <c r="ES1035" s="23"/>
      <c r="ET1035" s="23"/>
      <c r="EU1035" s="23"/>
      <c r="EV1035" s="23"/>
      <c r="EW1035" s="23"/>
      <c r="EX1035" s="23"/>
      <c r="EY1035" s="23"/>
      <c r="EZ1035" s="23"/>
      <c r="FA1035" s="23"/>
      <c r="FB1035" s="23"/>
      <c r="FC1035" s="23"/>
      <c r="FD1035" s="23"/>
      <c r="FE1035" s="23"/>
      <c r="FF1035" s="23"/>
      <c r="FG1035" s="23"/>
      <c r="FH1035" s="23"/>
      <c r="FI1035" s="23"/>
      <c r="FJ1035" s="23"/>
      <c r="FK1035" s="23"/>
      <c r="FL1035" s="23"/>
      <c r="FM1035" s="23"/>
      <c r="FN1035" s="23"/>
      <c r="FO1035" s="23"/>
      <c r="FP1035" s="23"/>
      <c r="FQ1035" s="23"/>
      <c r="FR1035" s="23"/>
      <c r="FS1035" s="23"/>
      <c r="FT1035" s="23"/>
      <c r="FU1035" s="23"/>
      <c r="FV1035" s="23"/>
      <c r="FW1035" s="23"/>
      <c r="FX1035" s="23"/>
      <c r="FY1035" s="23"/>
      <c r="FZ1035" s="23"/>
      <c r="GA1035" s="23"/>
      <c r="GB1035" s="23"/>
      <c r="GC1035" s="23"/>
      <c r="GD1035" s="23"/>
      <c r="GE1035" s="23"/>
      <c r="GF1035" s="23"/>
      <c r="GG1035" s="23"/>
      <c r="GH1035" s="23"/>
      <c r="GI1035" s="23"/>
    </row>
    <row r="1036" spans="1:191" x14ac:dyDescent="0.35">
      <c r="A1036" s="23"/>
      <c r="B1036" s="23"/>
      <c r="C1036" s="23"/>
      <c r="D1036" s="23"/>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23"/>
      <c r="AD1036" s="23"/>
      <c r="AE1036" s="23"/>
      <c r="AF1036" s="23"/>
      <c r="AG1036" s="23"/>
      <c r="AH1036" s="23"/>
      <c r="AI1036" s="23"/>
      <c r="AJ1036" s="23"/>
      <c r="AK1036" s="23"/>
      <c r="AL1036" s="23"/>
      <c r="AM1036" s="23"/>
      <c r="AN1036" s="23"/>
      <c r="AO1036" s="23"/>
      <c r="AP1036" s="23"/>
      <c r="AQ1036" s="23"/>
      <c r="AR1036" s="23"/>
      <c r="AS1036" s="23"/>
      <c r="AT1036" s="23"/>
      <c r="AU1036" s="23"/>
      <c r="AV1036" s="23"/>
      <c r="AW1036" s="23"/>
      <c r="AX1036" s="23"/>
      <c r="AY1036" s="23"/>
      <c r="AZ1036" s="23"/>
      <c r="BA1036" s="23"/>
      <c r="BB1036" s="23"/>
      <c r="BC1036" s="23"/>
      <c r="BD1036" s="23"/>
      <c r="BE1036" s="23"/>
      <c r="BF1036" s="23"/>
      <c r="BG1036" s="23"/>
      <c r="BH1036" s="23"/>
      <c r="BI1036" s="23"/>
      <c r="BJ1036" s="23"/>
      <c r="BK1036" s="23"/>
      <c r="BL1036" s="23"/>
      <c r="BM1036" s="23"/>
      <c r="BN1036" s="23"/>
      <c r="BO1036" s="23"/>
      <c r="BP1036" s="23"/>
      <c r="BQ1036" s="23"/>
      <c r="BR1036" s="23"/>
      <c r="BS1036" s="23"/>
      <c r="BT1036" s="23"/>
      <c r="BU1036" s="23"/>
      <c r="BV1036" s="23"/>
      <c r="BW1036" s="23"/>
      <c r="BX1036" s="23"/>
      <c r="BY1036" s="23"/>
      <c r="BZ1036" s="23"/>
      <c r="CA1036" s="23"/>
      <c r="CB1036" s="23"/>
      <c r="CC1036" s="23"/>
      <c r="CD1036" s="23"/>
      <c r="CE1036" s="23"/>
      <c r="CF1036" s="23"/>
      <c r="CG1036" s="23"/>
      <c r="CH1036" s="23"/>
      <c r="CI1036" s="23"/>
      <c r="CJ1036" s="23"/>
      <c r="CK1036" s="23"/>
      <c r="CL1036" s="23"/>
      <c r="CM1036" s="23"/>
      <c r="CN1036" s="23"/>
      <c r="CO1036" s="23"/>
      <c r="CP1036" s="23"/>
      <c r="CQ1036" s="23"/>
      <c r="CR1036" s="23"/>
      <c r="CS1036" s="23"/>
      <c r="CT1036" s="23"/>
      <c r="CU1036" s="23"/>
      <c r="CV1036" s="23"/>
      <c r="CW1036" s="23"/>
      <c r="CX1036" s="23"/>
      <c r="CY1036" s="23"/>
      <c r="CZ1036" s="23"/>
      <c r="DA1036" s="23"/>
      <c r="DB1036" s="23"/>
      <c r="DC1036" s="23"/>
      <c r="DD1036" s="23"/>
      <c r="DE1036" s="23"/>
      <c r="DF1036" s="23"/>
      <c r="DG1036" s="23"/>
      <c r="DH1036" s="23"/>
      <c r="DI1036" s="23"/>
      <c r="DJ1036" s="23"/>
      <c r="DK1036" s="23"/>
      <c r="DL1036" s="23"/>
      <c r="DM1036" s="23"/>
      <c r="DN1036" s="23"/>
      <c r="DO1036" s="23"/>
      <c r="DP1036" s="23"/>
      <c r="DQ1036" s="23"/>
      <c r="DR1036" s="23"/>
      <c r="DS1036" s="23"/>
      <c r="DT1036" s="23"/>
      <c r="DU1036" s="23"/>
      <c r="DV1036" s="23"/>
      <c r="DW1036" s="23"/>
      <c r="DX1036" s="23"/>
      <c r="DY1036" s="23"/>
      <c r="DZ1036" s="23"/>
      <c r="EA1036" s="23"/>
      <c r="EB1036" s="23"/>
      <c r="EC1036" s="23"/>
      <c r="ED1036" s="23"/>
      <c r="EE1036" s="23"/>
      <c r="EF1036" s="23"/>
      <c r="EG1036" s="23"/>
      <c r="EH1036" s="23"/>
      <c r="EI1036" s="23"/>
      <c r="EJ1036" s="23"/>
      <c r="EK1036" s="23"/>
      <c r="EL1036" s="23"/>
      <c r="EM1036" s="23"/>
      <c r="EN1036" s="23"/>
      <c r="EO1036" s="23"/>
      <c r="EP1036" s="23"/>
      <c r="EQ1036" s="23"/>
      <c r="ER1036" s="23"/>
      <c r="ES1036" s="23"/>
      <c r="ET1036" s="23"/>
      <c r="EU1036" s="23"/>
      <c r="EV1036" s="23"/>
      <c r="EW1036" s="23"/>
      <c r="EX1036" s="23"/>
      <c r="EY1036" s="23"/>
      <c r="EZ1036" s="23"/>
      <c r="FA1036" s="23"/>
      <c r="FB1036" s="23"/>
      <c r="FC1036" s="23"/>
      <c r="FD1036" s="23"/>
      <c r="FE1036" s="23"/>
      <c r="FF1036" s="23"/>
      <c r="FG1036" s="23"/>
      <c r="FH1036" s="23"/>
      <c r="FI1036" s="23"/>
      <c r="FJ1036" s="23"/>
      <c r="FK1036" s="23"/>
      <c r="FL1036" s="23"/>
      <c r="FM1036" s="23"/>
      <c r="FN1036" s="23"/>
      <c r="FO1036" s="23"/>
      <c r="FP1036" s="23"/>
      <c r="FQ1036" s="23"/>
      <c r="FR1036" s="23"/>
      <c r="FS1036" s="23"/>
      <c r="FT1036" s="23"/>
      <c r="FU1036" s="23"/>
      <c r="FV1036" s="23"/>
      <c r="FW1036" s="23"/>
      <c r="FX1036" s="23"/>
      <c r="FY1036" s="23"/>
      <c r="FZ1036" s="23"/>
      <c r="GA1036" s="23"/>
      <c r="GB1036" s="23"/>
      <c r="GC1036" s="23"/>
      <c r="GD1036" s="23"/>
      <c r="GE1036" s="23"/>
      <c r="GF1036" s="23"/>
      <c r="GG1036" s="23"/>
      <c r="GH1036" s="23"/>
      <c r="GI1036" s="23"/>
    </row>
    <row r="1037" spans="1:191" x14ac:dyDescent="0.35">
      <c r="A1037" s="23"/>
      <c r="B1037" s="23"/>
      <c r="C1037" s="23"/>
      <c r="D1037" s="23"/>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23"/>
      <c r="AD1037" s="23"/>
      <c r="AE1037" s="23"/>
      <c r="AF1037" s="23"/>
      <c r="AG1037" s="23"/>
      <c r="AH1037" s="23"/>
      <c r="AI1037" s="23"/>
      <c r="AJ1037" s="23"/>
      <c r="AK1037" s="23"/>
      <c r="AL1037" s="23"/>
      <c r="AM1037" s="23"/>
      <c r="AN1037" s="23"/>
      <c r="AO1037" s="23"/>
      <c r="AP1037" s="23"/>
      <c r="AQ1037" s="23"/>
      <c r="AR1037" s="23"/>
      <c r="AS1037" s="23"/>
      <c r="AT1037" s="23"/>
      <c r="AU1037" s="23"/>
      <c r="AV1037" s="23"/>
      <c r="AW1037" s="23"/>
      <c r="AX1037" s="23"/>
      <c r="AY1037" s="23"/>
      <c r="AZ1037" s="23"/>
      <c r="BA1037" s="23"/>
      <c r="BB1037" s="23"/>
      <c r="BC1037" s="23"/>
      <c r="BD1037" s="23"/>
      <c r="BE1037" s="23"/>
      <c r="BF1037" s="23"/>
      <c r="BG1037" s="23"/>
      <c r="BH1037" s="23"/>
      <c r="BI1037" s="23"/>
      <c r="BJ1037" s="23"/>
      <c r="BK1037" s="23"/>
      <c r="BL1037" s="23"/>
      <c r="BM1037" s="23"/>
      <c r="BN1037" s="23"/>
      <c r="BO1037" s="23"/>
      <c r="BP1037" s="23"/>
      <c r="BQ1037" s="23"/>
      <c r="BR1037" s="23"/>
      <c r="BS1037" s="23"/>
      <c r="BT1037" s="23"/>
      <c r="BU1037" s="23"/>
      <c r="BV1037" s="23"/>
      <c r="BW1037" s="23"/>
      <c r="BX1037" s="23"/>
      <c r="BY1037" s="23"/>
      <c r="BZ1037" s="23"/>
      <c r="CA1037" s="23"/>
      <c r="CB1037" s="23"/>
      <c r="CC1037" s="23"/>
      <c r="CD1037" s="23"/>
      <c r="CE1037" s="23"/>
      <c r="CF1037" s="23"/>
      <c r="CG1037" s="23"/>
      <c r="CH1037" s="23"/>
      <c r="CI1037" s="23"/>
      <c r="CJ1037" s="23"/>
      <c r="CK1037" s="23"/>
      <c r="CL1037" s="23"/>
      <c r="CM1037" s="23"/>
      <c r="CN1037" s="23"/>
      <c r="CO1037" s="23"/>
      <c r="CP1037" s="23"/>
      <c r="CQ1037" s="23"/>
      <c r="CR1037" s="23"/>
      <c r="CS1037" s="23"/>
      <c r="CT1037" s="23"/>
      <c r="CU1037" s="23"/>
      <c r="CV1037" s="23"/>
      <c r="CW1037" s="23"/>
      <c r="CX1037" s="23"/>
      <c r="CY1037" s="23"/>
      <c r="CZ1037" s="23"/>
      <c r="DA1037" s="23"/>
      <c r="DB1037" s="23"/>
      <c r="DC1037" s="23"/>
      <c r="DD1037" s="23"/>
      <c r="DE1037" s="23"/>
      <c r="DF1037" s="23"/>
      <c r="DG1037" s="23"/>
      <c r="DH1037" s="23"/>
      <c r="DI1037" s="23"/>
      <c r="DJ1037" s="23"/>
      <c r="DK1037" s="23"/>
      <c r="DL1037" s="23"/>
      <c r="DM1037" s="23"/>
      <c r="DN1037" s="23"/>
      <c r="DO1037" s="23"/>
      <c r="DP1037" s="23"/>
      <c r="DQ1037" s="23"/>
      <c r="DR1037" s="23"/>
      <c r="DS1037" s="23"/>
      <c r="DT1037" s="23"/>
      <c r="DU1037" s="23"/>
      <c r="DV1037" s="23"/>
      <c r="DW1037" s="23"/>
      <c r="DX1037" s="23"/>
      <c r="DY1037" s="23"/>
      <c r="DZ1037" s="23"/>
      <c r="EA1037" s="23"/>
      <c r="EB1037" s="23"/>
      <c r="EC1037" s="23"/>
      <c r="ED1037" s="23"/>
      <c r="EE1037" s="23"/>
      <c r="EF1037" s="23"/>
      <c r="EG1037" s="23"/>
      <c r="EH1037" s="23"/>
      <c r="EI1037" s="23"/>
      <c r="EJ1037" s="23"/>
      <c r="EK1037" s="23"/>
      <c r="EL1037" s="23"/>
      <c r="EM1037" s="23"/>
      <c r="EN1037" s="23"/>
      <c r="EO1037" s="23"/>
      <c r="EP1037" s="23"/>
      <c r="EQ1037" s="23"/>
      <c r="ER1037" s="23"/>
      <c r="ES1037" s="23"/>
      <c r="ET1037" s="23"/>
      <c r="EU1037" s="23"/>
      <c r="EV1037" s="23"/>
      <c r="EW1037" s="23"/>
      <c r="EX1037" s="23"/>
      <c r="EY1037" s="23"/>
      <c r="EZ1037" s="23"/>
      <c r="FA1037" s="23"/>
      <c r="FB1037" s="23"/>
      <c r="FC1037" s="23"/>
      <c r="FD1037" s="23"/>
      <c r="FE1037" s="23"/>
      <c r="FF1037" s="23"/>
      <c r="FG1037" s="23"/>
      <c r="FH1037" s="23"/>
      <c r="FI1037" s="23"/>
      <c r="FJ1037" s="23"/>
      <c r="FK1037" s="23"/>
      <c r="FL1037" s="23"/>
      <c r="FM1037" s="23"/>
      <c r="FN1037" s="23"/>
      <c r="FO1037" s="23"/>
      <c r="FP1037" s="23"/>
      <c r="FQ1037" s="23"/>
      <c r="FR1037" s="23"/>
      <c r="FS1037" s="23"/>
      <c r="FT1037" s="23"/>
      <c r="FU1037" s="23"/>
      <c r="FV1037" s="23"/>
      <c r="FW1037" s="23"/>
      <c r="FX1037" s="23"/>
      <c r="FY1037" s="23"/>
      <c r="FZ1037" s="23"/>
      <c r="GA1037" s="23"/>
      <c r="GB1037" s="23"/>
      <c r="GC1037" s="23"/>
      <c r="GD1037" s="23"/>
      <c r="GE1037" s="23"/>
      <c r="GF1037" s="23"/>
      <c r="GG1037" s="23"/>
      <c r="GH1037" s="23"/>
      <c r="GI1037" s="23"/>
    </row>
    <row r="1038" spans="1:191" x14ac:dyDescent="0.35">
      <c r="A1038" s="23"/>
      <c r="B1038" s="23"/>
      <c r="C1038" s="23"/>
      <c r="D1038" s="23"/>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23"/>
      <c r="AD1038" s="23"/>
      <c r="AE1038" s="23"/>
      <c r="AF1038" s="23"/>
      <c r="AG1038" s="23"/>
      <c r="AH1038" s="23"/>
      <c r="AI1038" s="23"/>
      <c r="AJ1038" s="23"/>
      <c r="AK1038" s="23"/>
      <c r="AL1038" s="23"/>
      <c r="AM1038" s="23"/>
      <c r="AN1038" s="23"/>
      <c r="AO1038" s="23"/>
      <c r="AP1038" s="23"/>
      <c r="AQ1038" s="23"/>
      <c r="AR1038" s="23"/>
      <c r="AS1038" s="23"/>
      <c r="AT1038" s="23"/>
      <c r="AU1038" s="23"/>
      <c r="AV1038" s="23"/>
      <c r="AW1038" s="23"/>
      <c r="AX1038" s="23"/>
      <c r="AY1038" s="23"/>
      <c r="AZ1038" s="23"/>
      <c r="BA1038" s="23"/>
      <c r="BB1038" s="23"/>
      <c r="BC1038" s="23"/>
      <c r="BD1038" s="23"/>
      <c r="BE1038" s="23"/>
      <c r="BF1038" s="23"/>
      <c r="BG1038" s="23"/>
      <c r="BH1038" s="23"/>
      <c r="BI1038" s="23"/>
      <c r="BJ1038" s="23"/>
      <c r="BK1038" s="23"/>
      <c r="BL1038" s="23"/>
      <c r="BM1038" s="23"/>
      <c r="BN1038" s="23"/>
      <c r="BO1038" s="23"/>
      <c r="BP1038" s="23"/>
      <c r="BQ1038" s="23"/>
      <c r="BR1038" s="23"/>
      <c r="BS1038" s="23"/>
      <c r="BT1038" s="23"/>
      <c r="BU1038" s="23"/>
      <c r="BV1038" s="23"/>
      <c r="BW1038" s="23"/>
      <c r="BX1038" s="23"/>
      <c r="BY1038" s="23"/>
      <c r="BZ1038" s="23"/>
      <c r="CA1038" s="23"/>
      <c r="CB1038" s="23"/>
      <c r="CC1038" s="23"/>
      <c r="CD1038" s="23"/>
      <c r="CE1038" s="23"/>
      <c r="CF1038" s="23"/>
      <c r="CG1038" s="23"/>
      <c r="CH1038" s="23"/>
      <c r="CI1038" s="23"/>
      <c r="CJ1038" s="23"/>
      <c r="CK1038" s="23"/>
      <c r="CL1038" s="23"/>
      <c r="CM1038" s="23"/>
      <c r="CN1038" s="23"/>
      <c r="CO1038" s="23"/>
      <c r="CP1038" s="23"/>
      <c r="CQ1038" s="23"/>
      <c r="CR1038" s="23"/>
      <c r="CS1038" s="23"/>
      <c r="CT1038" s="23"/>
      <c r="CU1038" s="23"/>
      <c r="CV1038" s="23"/>
      <c r="CW1038" s="23"/>
      <c r="CX1038" s="23"/>
      <c r="CY1038" s="23"/>
      <c r="CZ1038" s="23"/>
      <c r="DA1038" s="23"/>
      <c r="DB1038" s="23"/>
      <c r="DC1038" s="23"/>
      <c r="DD1038" s="23"/>
      <c r="DE1038" s="23"/>
      <c r="DF1038" s="23"/>
      <c r="DG1038" s="23"/>
      <c r="DH1038" s="23"/>
      <c r="DI1038" s="23"/>
      <c r="DJ1038" s="23"/>
      <c r="DK1038" s="23"/>
      <c r="DL1038" s="23"/>
      <c r="DM1038" s="23"/>
      <c r="DN1038" s="23"/>
      <c r="DO1038" s="23"/>
      <c r="DP1038" s="23"/>
      <c r="DQ1038" s="23"/>
      <c r="DR1038" s="23"/>
      <c r="DS1038" s="23"/>
      <c r="DT1038" s="23"/>
      <c r="DU1038" s="23"/>
      <c r="DV1038" s="23"/>
      <c r="DW1038" s="23"/>
      <c r="DX1038" s="23"/>
      <c r="DY1038" s="23"/>
      <c r="DZ1038" s="23"/>
      <c r="EA1038" s="23"/>
      <c r="EB1038" s="23"/>
      <c r="EC1038" s="23"/>
      <c r="ED1038" s="23"/>
      <c r="EE1038" s="23"/>
      <c r="EF1038" s="23"/>
      <c r="EG1038" s="23"/>
      <c r="EH1038" s="23"/>
      <c r="EI1038" s="23"/>
      <c r="EJ1038" s="23"/>
      <c r="EK1038" s="23"/>
      <c r="EL1038" s="23"/>
      <c r="EM1038" s="23"/>
      <c r="EN1038" s="23"/>
      <c r="EO1038" s="23"/>
      <c r="EP1038" s="23"/>
      <c r="EQ1038" s="23"/>
      <c r="ER1038" s="23"/>
      <c r="ES1038" s="23"/>
      <c r="ET1038" s="23"/>
      <c r="EU1038" s="23"/>
      <c r="EV1038" s="23"/>
      <c r="EW1038" s="23"/>
      <c r="EX1038" s="23"/>
      <c r="EY1038" s="23"/>
      <c r="EZ1038" s="23"/>
      <c r="FA1038" s="23"/>
      <c r="FB1038" s="23"/>
      <c r="FC1038" s="23"/>
      <c r="FD1038" s="23"/>
      <c r="FE1038" s="23"/>
      <c r="FF1038" s="23"/>
      <c r="FG1038" s="23"/>
      <c r="FH1038" s="23"/>
      <c r="FI1038" s="23"/>
      <c r="FJ1038" s="23"/>
      <c r="FK1038" s="23"/>
      <c r="FL1038" s="23"/>
      <c r="FM1038" s="23"/>
      <c r="FN1038" s="23"/>
      <c r="FO1038" s="23"/>
      <c r="FP1038" s="23"/>
      <c r="FQ1038" s="23"/>
      <c r="FR1038" s="23"/>
      <c r="FS1038" s="23"/>
      <c r="FT1038" s="23"/>
      <c r="FU1038" s="23"/>
      <c r="FV1038" s="23"/>
      <c r="FW1038" s="23"/>
      <c r="FX1038" s="23"/>
      <c r="FY1038" s="23"/>
      <c r="FZ1038" s="23"/>
      <c r="GA1038" s="23"/>
      <c r="GB1038" s="23"/>
      <c r="GC1038" s="23"/>
      <c r="GD1038" s="23"/>
      <c r="GE1038" s="23"/>
      <c r="GF1038" s="23"/>
      <c r="GG1038" s="23"/>
      <c r="GH1038" s="23"/>
      <c r="GI1038" s="23"/>
    </row>
    <row r="1039" spans="1:191" x14ac:dyDescent="0.35">
      <c r="A1039" s="23"/>
      <c r="B1039" s="23"/>
      <c r="C1039" s="23"/>
      <c r="D1039" s="23"/>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23"/>
      <c r="AD1039" s="23"/>
      <c r="AE1039" s="23"/>
      <c r="AF1039" s="23"/>
      <c r="AG1039" s="23"/>
      <c r="AH1039" s="23"/>
      <c r="AI1039" s="23"/>
      <c r="AJ1039" s="23"/>
      <c r="AK1039" s="23"/>
      <c r="AL1039" s="23"/>
      <c r="AM1039" s="23"/>
      <c r="AN1039" s="23"/>
      <c r="AO1039" s="23"/>
      <c r="AP1039" s="23"/>
      <c r="AQ1039" s="23"/>
      <c r="AR1039" s="23"/>
      <c r="AS1039" s="23"/>
      <c r="AT1039" s="23"/>
      <c r="AU1039" s="23"/>
      <c r="AV1039" s="23"/>
      <c r="AW1039" s="23"/>
      <c r="AX1039" s="23"/>
      <c r="AY1039" s="23"/>
      <c r="AZ1039" s="23"/>
      <c r="BA1039" s="23"/>
      <c r="BB1039" s="23"/>
      <c r="BC1039" s="23"/>
      <c r="BD1039" s="23"/>
      <c r="BE1039" s="23"/>
      <c r="BF1039" s="23"/>
      <c r="BG1039" s="23"/>
      <c r="BH1039" s="23"/>
      <c r="BI1039" s="23"/>
      <c r="BJ1039" s="23"/>
      <c r="BK1039" s="23"/>
      <c r="BL1039" s="23"/>
      <c r="BM1039" s="23"/>
      <c r="BN1039" s="23"/>
      <c r="BO1039" s="23"/>
      <c r="BP1039" s="23"/>
      <c r="BQ1039" s="23"/>
      <c r="BR1039" s="23"/>
      <c r="BS1039" s="23"/>
      <c r="BT1039" s="23"/>
      <c r="BU1039" s="23"/>
      <c r="BV1039" s="23"/>
      <c r="BW1039" s="23"/>
      <c r="BX1039" s="23"/>
      <c r="BY1039" s="23"/>
      <c r="BZ1039" s="23"/>
      <c r="CA1039" s="23"/>
      <c r="CB1039" s="23"/>
      <c r="CC1039" s="23"/>
      <c r="CD1039" s="23"/>
      <c r="CE1039" s="23"/>
      <c r="CF1039" s="23"/>
      <c r="CG1039" s="23"/>
      <c r="CH1039" s="23"/>
      <c r="CI1039" s="23"/>
      <c r="CJ1039" s="23"/>
      <c r="CK1039" s="23"/>
      <c r="CL1039" s="23"/>
      <c r="CM1039" s="23"/>
      <c r="CN1039" s="23"/>
      <c r="CO1039" s="23"/>
      <c r="CP1039" s="23"/>
      <c r="CQ1039" s="23"/>
      <c r="CR1039" s="23"/>
      <c r="CS1039" s="23"/>
      <c r="CT1039" s="23"/>
      <c r="CU1039" s="23"/>
      <c r="CV1039" s="23"/>
      <c r="CW1039" s="23"/>
      <c r="CX1039" s="23"/>
      <c r="CY1039" s="23"/>
      <c r="CZ1039" s="23"/>
      <c r="DA1039" s="23"/>
      <c r="DB1039" s="23"/>
      <c r="DC1039" s="23"/>
      <c r="DD1039" s="23"/>
      <c r="DE1039" s="23"/>
      <c r="DF1039" s="23"/>
      <c r="DG1039" s="23"/>
      <c r="DH1039" s="23"/>
      <c r="DI1039" s="23"/>
      <c r="DJ1039" s="23"/>
      <c r="DK1039" s="23"/>
      <c r="DL1039" s="23"/>
      <c r="DM1039" s="23"/>
      <c r="DN1039" s="23"/>
      <c r="DO1039" s="23"/>
      <c r="DP1039" s="23"/>
      <c r="DQ1039" s="23"/>
      <c r="DR1039" s="23"/>
      <c r="DS1039" s="23"/>
      <c r="DT1039" s="23"/>
      <c r="DU1039" s="23"/>
      <c r="DV1039" s="23"/>
      <c r="DW1039" s="23"/>
      <c r="DX1039" s="23"/>
      <c r="DY1039" s="23"/>
      <c r="DZ1039" s="23"/>
      <c r="EA1039" s="23"/>
      <c r="EB1039" s="23"/>
      <c r="EC1039" s="23"/>
      <c r="ED1039" s="23"/>
      <c r="EE1039" s="23"/>
      <c r="EF1039" s="23"/>
      <c r="EG1039" s="23"/>
      <c r="EH1039" s="23"/>
      <c r="EI1039" s="23"/>
      <c r="EJ1039" s="23"/>
      <c r="EK1039" s="23"/>
      <c r="EL1039" s="23"/>
      <c r="EM1039" s="23"/>
      <c r="EN1039" s="23"/>
      <c r="EO1039" s="23"/>
      <c r="EP1039" s="23"/>
      <c r="EQ1039" s="23"/>
      <c r="ER1039" s="23"/>
      <c r="ES1039" s="23"/>
      <c r="ET1039" s="23"/>
      <c r="EU1039" s="23"/>
      <c r="EV1039" s="23"/>
      <c r="EW1039" s="23"/>
      <c r="EX1039" s="23"/>
      <c r="EY1039" s="23"/>
      <c r="EZ1039" s="23"/>
      <c r="FA1039" s="23"/>
      <c r="FB1039" s="23"/>
      <c r="FC1039" s="23"/>
      <c r="FD1039" s="23"/>
      <c r="FE1039" s="23"/>
      <c r="FF1039" s="23"/>
      <c r="FG1039" s="23"/>
      <c r="FH1039" s="23"/>
      <c r="FI1039" s="23"/>
      <c r="FJ1039" s="23"/>
      <c r="FK1039" s="23"/>
      <c r="FL1039" s="23"/>
      <c r="FM1039" s="23"/>
      <c r="FN1039" s="23"/>
      <c r="FO1039" s="23"/>
      <c r="FP1039" s="23"/>
      <c r="FQ1039" s="23"/>
      <c r="FR1039" s="23"/>
      <c r="FS1039" s="23"/>
      <c r="FT1039" s="23"/>
      <c r="FU1039" s="23"/>
      <c r="FV1039" s="23"/>
      <c r="FW1039" s="23"/>
      <c r="FX1039" s="23"/>
      <c r="FY1039" s="23"/>
      <c r="FZ1039" s="23"/>
      <c r="GA1039" s="23"/>
      <c r="GB1039" s="23"/>
      <c r="GC1039" s="23"/>
      <c r="GD1039" s="23"/>
      <c r="GE1039" s="23"/>
      <c r="GF1039" s="23"/>
      <c r="GG1039" s="23"/>
      <c r="GH1039" s="23"/>
      <c r="GI1039" s="23"/>
    </row>
    <row r="1040" spans="1:191" x14ac:dyDescent="0.35">
      <c r="A1040" s="23"/>
      <c r="B1040" s="23"/>
      <c r="C1040" s="23"/>
      <c r="D1040" s="23"/>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23"/>
      <c r="AD1040" s="23"/>
      <c r="AE1040" s="23"/>
      <c r="AF1040" s="23"/>
      <c r="AG1040" s="23"/>
      <c r="AH1040" s="23"/>
      <c r="AI1040" s="23"/>
      <c r="AJ1040" s="23"/>
      <c r="AK1040" s="23"/>
      <c r="AL1040" s="23"/>
      <c r="AM1040" s="23"/>
      <c r="AN1040" s="23"/>
      <c r="AO1040" s="23"/>
      <c r="AP1040" s="23"/>
      <c r="AQ1040" s="23"/>
      <c r="AR1040" s="23"/>
      <c r="AS1040" s="23"/>
      <c r="AT1040" s="23"/>
      <c r="AU1040" s="23"/>
      <c r="AV1040" s="23"/>
      <c r="AW1040" s="23"/>
      <c r="AX1040" s="23"/>
      <c r="AY1040" s="23"/>
      <c r="AZ1040" s="23"/>
      <c r="BA1040" s="23"/>
      <c r="BB1040" s="23"/>
      <c r="BC1040" s="23"/>
      <c r="BD1040" s="23"/>
      <c r="BE1040" s="23"/>
      <c r="BF1040" s="23"/>
      <c r="BG1040" s="23"/>
      <c r="BH1040" s="23"/>
      <c r="BI1040" s="23"/>
      <c r="BJ1040" s="23"/>
      <c r="BK1040" s="23"/>
      <c r="BL1040" s="23"/>
      <c r="BM1040" s="23"/>
      <c r="BN1040" s="23"/>
      <c r="BO1040" s="23"/>
      <c r="BP1040" s="23"/>
      <c r="BQ1040" s="23"/>
      <c r="BR1040" s="23"/>
      <c r="BS1040" s="23"/>
      <c r="BT1040" s="23"/>
      <c r="BU1040" s="23"/>
      <c r="BV1040" s="23"/>
      <c r="BW1040" s="23"/>
      <c r="BX1040" s="23"/>
      <c r="BY1040" s="23"/>
      <c r="BZ1040" s="23"/>
      <c r="CA1040" s="23"/>
      <c r="CB1040" s="23"/>
      <c r="CC1040" s="23"/>
      <c r="CD1040" s="23"/>
      <c r="CE1040" s="23"/>
      <c r="CF1040" s="23"/>
      <c r="CG1040" s="23"/>
      <c r="CH1040" s="23"/>
      <c r="CI1040" s="23"/>
      <c r="CJ1040" s="23"/>
      <c r="CK1040" s="23"/>
      <c r="CL1040" s="23"/>
      <c r="CM1040" s="23"/>
      <c r="CN1040" s="23"/>
      <c r="CO1040" s="23"/>
      <c r="CP1040" s="23"/>
      <c r="CQ1040" s="23"/>
      <c r="CR1040" s="23"/>
      <c r="CS1040" s="23"/>
      <c r="CT1040" s="23"/>
      <c r="CU1040" s="23"/>
      <c r="CV1040" s="23"/>
      <c r="CW1040" s="23"/>
      <c r="CX1040" s="23"/>
      <c r="CY1040" s="23"/>
      <c r="CZ1040" s="23"/>
      <c r="DA1040" s="23"/>
      <c r="DB1040" s="23"/>
      <c r="DC1040" s="23"/>
      <c r="DD1040" s="23"/>
      <c r="DE1040" s="23"/>
      <c r="DF1040" s="23"/>
      <c r="DG1040" s="23"/>
      <c r="DH1040" s="23"/>
      <c r="DI1040" s="23"/>
      <c r="DJ1040" s="23"/>
      <c r="DK1040" s="23"/>
      <c r="DL1040" s="23"/>
      <c r="DM1040" s="23"/>
      <c r="DN1040" s="23"/>
      <c r="DO1040" s="23"/>
      <c r="DP1040" s="23"/>
      <c r="DQ1040" s="23"/>
      <c r="DR1040" s="23"/>
      <c r="DS1040" s="23"/>
      <c r="DT1040" s="23"/>
      <c r="DU1040" s="23"/>
      <c r="DV1040" s="23"/>
      <c r="DW1040" s="23"/>
      <c r="DX1040" s="23"/>
      <c r="DY1040" s="23"/>
      <c r="DZ1040" s="23"/>
      <c r="EA1040" s="23"/>
      <c r="EB1040" s="23"/>
      <c r="EC1040" s="23"/>
      <c r="ED1040" s="23"/>
      <c r="EE1040" s="23"/>
      <c r="EF1040" s="23"/>
      <c r="EG1040" s="23"/>
      <c r="EH1040" s="23"/>
      <c r="EI1040" s="23"/>
      <c r="EJ1040" s="23"/>
      <c r="EK1040" s="23"/>
      <c r="EL1040" s="23"/>
      <c r="EM1040" s="23"/>
      <c r="EN1040" s="23"/>
      <c r="EO1040" s="23"/>
      <c r="EP1040" s="23"/>
      <c r="EQ1040" s="23"/>
      <c r="ER1040" s="23"/>
      <c r="ES1040" s="23"/>
      <c r="ET1040" s="23"/>
      <c r="EU1040" s="23"/>
      <c r="EV1040" s="23"/>
      <c r="EW1040" s="23"/>
      <c r="EX1040" s="23"/>
      <c r="EY1040" s="23"/>
      <c r="EZ1040" s="23"/>
      <c r="FA1040" s="23"/>
      <c r="FB1040" s="23"/>
      <c r="FC1040" s="23"/>
      <c r="FD1040" s="23"/>
      <c r="FE1040" s="23"/>
      <c r="FF1040" s="23"/>
      <c r="FG1040" s="23"/>
      <c r="FH1040" s="23"/>
      <c r="FI1040" s="23"/>
      <c r="FJ1040" s="23"/>
      <c r="FK1040" s="23"/>
      <c r="FL1040" s="23"/>
      <c r="FM1040" s="23"/>
      <c r="FN1040" s="23"/>
      <c r="FO1040" s="23"/>
      <c r="FP1040" s="23"/>
      <c r="FQ1040" s="23"/>
      <c r="FR1040" s="23"/>
      <c r="FS1040" s="23"/>
      <c r="FT1040" s="23"/>
      <c r="FU1040" s="23"/>
      <c r="FV1040" s="23"/>
      <c r="FW1040" s="23"/>
      <c r="FX1040" s="23"/>
      <c r="FY1040" s="23"/>
      <c r="FZ1040" s="23"/>
      <c r="GA1040" s="23"/>
      <c r="GB1040" s="23"/>
      <c r="GC1040" s="23"/>
      <c r="GD1040" s="23"/>
      <c r="GE1040" s="23"/>
      <c r="GF1040" s="23"/>
      <c r="GG1040" s="23"/>
      <c r="GH1040" s="23"/>
      <c r="GI1040" s="23"/>
    </row>
    <row r="1041" spans="1:191" x14ac:dyDescent="0.35">
      <c r="A1041" s="23"/>
      <c r="B1041" s="23"/>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c r="AI1041" s="23"/>
      <c r="AJ1041" s="23"/>
      <c r="AK1041" s="23"/>
      <c r="AL1041" s="23"/>
      <c r="AM1041" s="23"/>
      <c r="AN1041" s="23"/>
      <c r="AO1041" s="23"/>
      <c r="AP1041" s="23"/>
      <c r="AQ1041" s="23"/>
      <c r="AR1041" s="23"/>
      <c r="AS1041" s="23"/>
      <c r="AT1041" s="23"/>
      <c r="AU1041" s="23"/>
      <c r="AV1041" s="23"/>
      <c r="AW1041" s="23"/>
      <c r="AX1041" s="23"/>
      <c r="AY1041" s="23"/>
      <c r="AZ1041" s="23"/>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c r="CB1041" s="23"/>
      <c r="CC1041" s="23"/>
      <c r="CD1041" s="23"/>
      <c r="CE1041" s="23"/>
      <c r="CF1041" s="23"/>
      <c r="CG1041" s="23"/>
      <c r="CH1041" s="23"/>
      <c r="CI1041" s="23"/>
      <c r="CJ1041" s="23"/>
      <c r="CK1041" s="23"/>
      <c r="CL1041" s="23"/>
      <c r="CM1041" s="23"/>
      <c r="CN1041" s="23"/>
      <c r="CO1041" s="23"/>
      <c r="CP1041" s="23"/>
      <c r="CQ1041" s="23"/>
      <c r="CR1041" s="23"/>
      <c r="CS1041" s="23"/>
      <c r="CT1041" s="23"/>
      <c r="CU1041" s="23"/>
      <c r="CV1041" s="23"/>
      <c r="CW1041" s="23"/>
      <c r="CX1041" s="23"/>
      <c r="CY1041" s="23"/>
      <c r="CZ1041" s="23"/>
      <c r="DA1041" s="23"/>
      <c r="DB1041" s="23"/>
      <c r="DC1041" s="23"/>
      <c r="DD1041" s="23"/>
      <c r="DE1041" s="23"/>
      <c r="DF1041" s="23"/>
      <c r="DG1041" s="23"/>
      <c r="DH1041" s="23"/>
      <c r="DI1041" s="23"/>
      <c r="DJ1041" s="23"/>
      <c r="DK1041" s="23"/>
      <c r="DL1041" s="23"/>
      <c r="DM1041" s="23"/>
      <c r="DN1041" s="23"/>
      <c r="DO1041" s="23"/>
      <c r="DP1041" s="23"/>
      <c r="DQ1041" s="23"/>
      <c r="DR1041" s="23"/>
      <c r="DS1041" s="23"/>
      <c r="DT1041" s="23"/>
      <c r="DU1041" s="23"/>
      <c r="DV1041" s="23"/>
      <c r="DW1041" s="23"/>
      <c r="DX1041" s="23"/>
      <c r="DY1041" s="23"/>
      <c r="DZ1041" s="23"/>
      <c r="EA1041" s="23"/>
      <c r="EB1041" s="23"/>
      <c r="EC1041" s="23"/>
      <c r="ED1041" s="23"/>
      <c r="EE1041" s="23"/>
      <c r="EF1041" s="23"/>
      <c r="EG1041" s="23"/>
      <c r="EH1041" s="23"/>
      <c r="EI1041" s="23"/>
      <c r="EJ1041" s="23"/>
      <c r="EK1041" s="23"/>
      <c r="EL1041" s="23"/>
      <c r="EM1041" s="23"/>
      <c r="EN1041" s="23"/>
      <c r="EO1041" s="23"/>
      <c r="EP1041" s="23"/>
      <c r="EQ1041" s="23"/>
      <c r="ER1041" s="23"/>
      <c r="ES1041" s="23"/>
      <c r="ET1041" s="23"/>
      <c r="EU1041" s="23"/>
      <c r="EV1041" s="23"/>
      <c r="EW1041" s="23"/>
      <c r="EX1041" s="23"/>
      <c r="EY1041" s="23"/>
      <c r="EZ1041" s="23"/>
      <c r="FA1041" s="23"/>
      <c r="FB1041" s="23"/>
      <c r="FC1041" s="23"/>
      <c r="FD1041" s="23"/>
      <c r="FE1041" s="23"/>
      <c r="FF1041" s="23"/>
      <c r="FG1041" s="23"/>
      <c r="FH1041" s="23"/>
      <c r="FI1041" s="23"/>
      <c r="FJ1041" s="23"/>
      <c r="FK1041" s="23"/>
      <c r="FL1041" s="23"/>
      <c r="FM1041" s="23"/>
      <c r="FN1041" s="23"/>
      <c r="FO1041" s="23"/>
      <c r="FP1041" s="23"/>
      <c r="FQ1041" s="23"/>
      <c r="FR1041" s="23"/>
      <c r="FS1041" s="23"/>
      <c r="FT1041" s="23"/>
      <c r="FU1041" s="23"/>
      <c r="FV1041" s="23"/>
      <c r="FW1041" s="23"/>
      <c r="FX1041" s="23"/>
      <c r="FY1041" s="23"/>
      <c r="FZ1041" s="23"/>
      <c r="GA1041" s="23"/>
      <c r="GB1041" s="23"/>
      <c r="GC1041" s="23"/>
      <c r="GD1041" s="23"/>
      <c r="GE1041" s="23"/>
      <c r="GF1041" s="23"/>
      <c r="GG1041" s="23"/>
      <c r="GH1041" s="23"/>
      <c r="GI1041" s="23"/>
    </row>
    <row r="1042" spans="1:191" x14ac:dyDescent="0.35">
      <c r="A1042" s="23"/>
      <c r="B1042" s="23"/>
      <c r="C1042" s="23"/>
      <c r="D1042" s="23"/>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23"/>
      <c r="AD1042" s="23"/>
      <c r="AE1042" s="23"/>
      <c r="AF1042" s="23"/>
      <c r="AG1042" s="23"/>
      <c r="AH1042" s="23"/>
      <c r="AI1042" s="23"/>
      <c r="AJ1042" s="23"/>
      <c r="AK1042" s="23"/>
      <c r="AL1042" s="23"/>
      <c r="AM1042" s="23"/>
      <c r="AN1042" s="23"/>
      <c r="AO1042" s="23"/>
      <c r="AP1042" s="23"/>
      <c r="AQ1042" s="23"/>
      <c r="AR1042" s="23"/>
      <c r="AS1042" s="23"/>
      <c r="AT1042" s="23"/>
      <c r="AU1042" s="23"/>
      <c r="AV1042" s="23"/>
      <c r="AW1042" s="23"/>
      <c r="AX1042" s="23"/>
      <c r="AY1042" s="23"/>
      <c r="AZ1042" s="23"/>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c r="CB1042" s="23"/>
      <c r="CC1042" s="23"/>
      <c r="CD1042" s="23"/>
      <c r="CE1042" s="23"/>
      <c r="CF1042" s="23"/>
      <c r="CG1042" s="23"/>
      <c r="CH1042" s="23"/>
      <c r="CI1042" s="23"/>
      <c r="CJ1042" s="23"/>
      <c r="CK1042" s="23"/>
      <c r="CL1042" s="23"/>
      <c r="CM1042" s="23"/>
      <c r="CN1042" s="23"/>
      <c r="CO1042" s="23"/>
      <c r="CP1042" s="23"/>
      <c r="CQ1042" s="23"/>
      <c r="CR1042" s="23"/>
      <c r="CS1042" s="23"/>
      <c r="CT1042" s="23"/>
      <c r="CU1042" s="23"/>
      <c r="CV1042" s="23"/>
      <c r="CW1042" s="23"/>
      <c r="CX1042" s="23"/>
      <c r="CY1042" s="23"/>
      <c r="CZ1042" s="23"/>
      <c r="DA1042" s="23"/>
      <c r="DB1042" s="23"/>
      <c r="DC1042" s="23"/>
      <c r="DD1042" s="23"/>
      <c r="DE1042" s="23"/>
      <c r="DF1042" s="23"/>
      <c r="DG1042" s="23"/>
      <c r="DH1042" s="23"/>
      <c r="DI1042" s="23"/>
      <c r="DJ1042" s="23"/>
      <c r="DK1042" s="23"/>
      <c r="DL1042" s="23"/>
      <c r="DM1042" s="23"/>
      <c r="DN1042" s="23"/>
      <c r="DO1042" s="23"/>
      <c r="DP1042" s="23"/>
      <c r="DQ1042" s="23"/>
      <c r="DR1042" s="23"/>
      <c r="DS1042" s="23"/>
      <c r="DT1042" s="23"/>
      <c r="DU1042" s="23"/>
      <c r="DV1042" s="23"/>
      <c r="DW1042" s="23"/>
      <c r="DX1042" s="23"/>
      <c r="DY1042" s="23"/>
      <c r="DZ1042" s="23"/>
      <c r="EA1042" s="23"/>
      <c r="EB1042" s="23"/>
      <c r="EC1042" s="23"/>
      <c r="ED1042" s="23"/>
      <c r="EE1042" s="23"/>
      <c r="EF1042" s="23"/>
      <c r="EG1042" s="23"/>
      <c r="EH1042" s="23"/>
      <c r="EI1042" s="23"/>
      <c r="EJ1042" s="23"/>
      <c r="EK1042" s="23"/>
      <c r="EL1042" s="23"/>
      <c r="EM1042" s="23"/>
      <c r="EN1042" s="23"/>
      <c r="EO1042" s="23"/>
      <c r="EP1042" s="23"/>
      <c r="EQ1042" s="23"/>
      <c r="ER1042" s="23"/>
      <c r="ES1042" s="23"/>
      <c r="ET1042" s="23"/>
      <c r="EU1042" s="23"/>
      <c r="EV1042" s="23"/>
      <c r="EW1042" s="23"/>
      <c r="EX1042" s="23"/>
      <c r="EY1042" s="23"/>
      <c r="EZ1042" s="23"/>
      <c r="FA1042" s="23"/>
      <c r="FB1042" s="23"/>
      <c r="FC1042" s="23"/>
      <c r="FD1042" s="23"/>
      <c r="FE1042" s="23"/>
      <c r="FF1042" s="23"/>
      <c r="FG1042" s="23"/>
      <c r="FH1042" s="23"/>
      <c r="FI1042" s="23"/>
      <c r="FJ1042" s="23"/>
      <c r="FK1042" s="23"/>
      <c r="FL1042" s="23"/>
      <c r="FM1042" s="23"/>
      <c r="FN1042" s="23"/>
      <c r="FO1042" s="23"/>
      <c r="FP1042" s="23"/>
      <c r="FQ1042" s="23"/>
      <c r="FR1042" s="23"/>
      <c r="FS1042" s="23"/>
      <c r="FT1042" s="23"/>
      <c r="FU1042" s="23"/>
      <c r="FV1042" s="23"/>
      <c r="FW1042" s="23"/>
      <c r="FX1042" s="23"/>
      <c r="FY1042" s="23"/>
      <c r="FZ1042" s="23"/>
      <c r="GA1042" s="23"/>
      <c r="GB1042" s="23"/>
      <c r="GC1042" s="23"/>
      <c r="GD1042" s="23"/>
      <c r="GE1042" s="23"/>
      <c r="GF1042" s="23"/>
      <c r="GG1042" s="23"/>
      <c r="GH1042" s="23"/>
      <c r="GI1042" s="23"/>
    </row>
    <row r="1043" spans="1:191" x14ac:dyDescent="0.35">
      <c r="A1043" s="23"/>
      <c r="B1043" s="23"/>
      <c r="C1043" s="23"/>
      <c r="D1043" s="23"/>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23"/>
      <c r="AD1043" s="23"/>
      <c r="AE1043" s="23"/>
      <c r="AF1043" s="23"/>
      <c r="AG1043" s="23"/>
      <c r="AH1043" s="23"/>
      <c r="AI1043" s="23"/>
      <c r="AJ1043" s="23"/>
      <c r="AK1043" s="23"/>
      <c r="AL1043" s="23"/>
      <c r="AM1043" s="23"/>
      <c r="AN1043" s="23"/>
      <c r="AO1043" s="23"/>
      <c r="AP1043" s="23"/>
      <c r="AQ1043" s="23"/>
      <c r="AR1043" s="23"/>
      <c r="AS1043" s="23"/>
      <c r="AT1043" s="23"/>
      <c r="AU1043" s="23"/>
      <c r="AV1043" s="23"/>
      <c r="AW1043" s="23"/>
      <c r="AX1043" s="23"/>
      <c r="AY1043" s="23"/>
      <c r="AZ1043" s="23"/>
      <c r="BA1043" s="23"/>
      <c r="BB1043" s="23"/>
      <c r="BC1043" s="23"/>
      <c r="BD1043" s="23"/>
      <c r="BE1043" s="23"/>
      <c r="BF1043" s="23"/>
      <c r="BG1043" s="23"/>
      <c r="BH1043" s="23"/>
      <c r="BI1043" s="23"/>
      <c r="BJ1043" s="23"/>
      <c r="BK1043" s="23"/>
      <c r="BL1043" s="23"/>
      <c r="BM1043" s="23"/>
      <c r="BN1043" s="23"/>
      <c r="BO1043" s="23"/>
      <c r="BP1043" s="23"/>
      <c r="BQ1043" s="23"/>
      <c r="BR1043" s="23"/>
      <c r="BS1043" s="23"/>
      <c r="BT1043" s="23"/>
      <c r="BU1043" s="23"/>
      <c r="BV1043" s="23"/>
      <c r="BW1043" s="23"/>
      <c r="BX1043" s="23"/>
      <c r="BY1043" s="23"/>
      <c r="BZ1043" s="23"/>
      <c r="CA1043" s="23"/>
      <c r="CB1043" s="23"/>
      <c r="CC1043" s="23"/>
      <c r="CD1043" s="23"/>
      <c r="CE1043" s="23"/>
      <c r="CF1043" s="23"/>
      <c r="CG1043" s="23"/>
      <c r="CH1043" s="23"/>
      <c r="CI1043" s="23"/>
      <c r="CJ1043" s="23"/>
      <c r="CK1043" s="23"/>
      <c r="CL1043" s="23"/>
      <c r="CM1043" s="23"/>
      <c r="CN1043" s="23"/>
      <c r="CO1043" s="23"/>
      <c r="CP1043" s="23"/>
      <c r="CQ1043" s="23"/>
      <c r="CR1043" s="23"/>
      <c r="CS1043" s="23"/>
      <c r="CT1043" s="23"/>
      <c r="CU1043" s="23"/>
      <c r="CV1043" s="23"/>
      <c r="CW1043" s="23"/>
      <c r="CX1043" s="23"/>
      <c r="CY1043" s="23"/>
      <c r="CZ1043" s="23"/>
      <c r="DA1043" s="23"/>
      <c r="DB1043" s="23"/>
      <c r="DC1043" s="23"/>
      <c r="DD1043" s="23"/>
      <c r="DE1043" s="23"/>
      <c r="DF1043" s="23"/>
      <c r="DG1043" s="23"/>
      <c r="DH1043" s="23"/>
      <c r="DI1043" s="23"/>
      <c r="DJ1043" s="23"/>
      <c r="DK1043" s="23"/>
      <c r="DL1043" s="23"/>
      <c r="DM1043" s="23"/>
      <c r="DN1043" s="23"/>
      <c r="DO1043" s="23"/>
      <c r="DP1043" s="23"/>
      <c r="DQ1043" s="23"/>
      <c r="DR1043" s="23"/>
      <c r="DS1043" s="23"/>
      <c r="DT1043" s="23"/>
      <c r="DU1043" s="23"/>
      <c r="DV1043" s="23"/>
      <c r="DW1043" s="23"/>
      <c r="DX1043" s="23"/>
      <c r="DY1043" s="23"/>
      <c r="DZ1043" s="23"/>
      <c r="EA1043" s="23"/>
      <c r="EB1043" s="23"/>
      <c r="EC1043" s="23"/>
      <c r="ED1043" s="23"/>
      <c r="EE1043" s="23"/>
      <c r="EF1043" s="23"/>
      <c r="EG1043" s="23"/>
      <c r="EH1043" s="23"/>
      <c r="EI1043" s="23"/>
      <c r="EJ1043" s="23"/>
      <c r="EK1043" s="23"/>
      <c r="EL1043" s="23"/>
      <c r="EM1043" s="23"/>
      <c r="EN1043" s="23"/>
      <c r="EO1043" s="23"/>
      <c r="EP1043" s="23"/>
      <c r="EQ1043" s="23"/>
      <c r="ER1043" s="23"/>
      <c r="ES1043" s="23"/>
      <c r="ET1043" s="23"/>
      <c r="EU1043" s="23"/>
      <c r="EV1043" s="23"/>
      <c r="EW1043" s="23"/>
      <c r="EX1043" s="23"/>
      <c r="EY1043" s="23"/>
      <c r="EZ1043" s="23"/>
      <c r="FA1043" s="23"/>
      <c r="FB1043" s="23"/>
      <c r="FC1043" s="23"/>
      <c r="FD1043" s="23"/>
      <c r="FE1043" s="23"/>
      <c r="FF1043" s="23"/>
      <c r="FG1043" s="23"/>
      <c r="FH1043" s="23"/>
      <c r="FI1043" s="23"/>
      <c r="FJ1043" s="23"/>
      <c r="FK1043" s="23"/>
      <c r="FL1043" s="23"/>
      <c r="FM1043" s="23"/>
      <c r="FN1043" s="23"/>
      <c r="FO1043" s="23"/>
      <c r="FP1043" s="23"/>
      <c r="FQ1043" s="23"/>
      <c r="FR1043" s="23"/>
      <c r="FS1043" s="23"/>
      <c r="FT1043" s="23"/>
      <c r="FU1043" s="23"/>
      <c r="FV1043" s="23"/>
      <c r="FW1043" s="23"/>
      <c r="FX1043" s="23"/>
      <c r="FY1043" s="23"/>
      <c r="FZ1043" s="23"/>
      <c r="GA1043" s="23"/>
      <c r="GB1043" s="23"/>
      <c r="GC1043" s="23"/>
      <c r="GD1043" s="23"/>
      <c r="GE1043" s="23"/>
      <c r="GF1043" s="23"/>
      <c r="GG1043" s="23"/>
      <c r="GH1043" s="23"/>
      <c r="GI1043" s="23"/>
    </row>
    <row r="1044" spans="1:191" x14ac:dyDescent="0.35">
      <c r="A1044" s="23"/>
      <c r="B1044" s="23"/>
      <c r="C1044" s="23"/>
      <c r="D1044" s="23"/>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23"/>
      <c r="AD1044" s="23"/>
      <c r="AE1044" s="23"/>
      <c r="AF1044" s="23"/>
      <c r="AG1044" s="23"/>
      <c r="AH1044" s="23"/>
      <c r="AI1044" s="23"/>
      <c r="AJ1044" s="23"/>
      <c r="AK1044" s="23"/>
      <c r="AL1044" s="23"/>
      <c r="AM1044" s="23"/>
      <c r="AN1044" s="23"/>
      <c r="AO1044" s="23"/>
      <c r="AP1044" s="23"/>
      <c r="AQ1044" s="23"/>
      <c r="AR1044" s="23"/>
      <c r="AS1044" s="23"/>
      <c r="AT1044" s="23"/>
      <c r="AU1044" s="23"/>
      <c r="AV1044" s="23"/>
      <c r="AW1044" s="23"/>
      <c r="AX1044" s="23"/>
      <c r="AY1044" s="23"/>
      <c r="AZ1044" s="23"/>
      <c r="BA1044" s="23"/>
      <c r="BB1044" s="23"/>
      <c r="BC1044" s="23"/>
      <c r="BD1044" s="23"/>
      <c r="BE1044" s="23"/>
      <c r="BF1044" s="23"/>
      <c r="BG1044" s="23"/>
      <c r="BH1044" s="23"/>
      <c r="BI1044" s="23"/>
      <c r="BJ1044" s="23"/>
      <c r="BK1044" s="23"/>
      <c r="BL1044" s="23"/>
      <c r="BM1044" s="23"/>
      <c r="BN1044" s="23"/>
      <c r="BO1044" s="23"/>
      <c r="BP1044" s="23"/>
      <c r="BQ1044" s="23"/>
      <c r="BR1044" s="23"/>
      <c r="BS1044" s="23"/>
      <c r="BT1044" s="23"/>
      <c r="BU1044" s="23"/>
      <c r="BV1044" s="23"/>
      <c r="BW1044" s="23"/>
      <c r="BX1044" s="23"/>
      <c r="BY1044" s="23"/>
      <c r="BZ1044" s="23"/>
      <c r="CA1044" s="23"/>
      <c r="CB1044" s="23"/>
      <c r="CC1044" s="23"/>
      <c r="CD1044" s="23"/>
      <c r="CE1044" s="23"/>
      <c r="CF1044" s="23"/>
      <c r="CG1044" s="23"/>
      <c r="CH1044" s="23"/>
      <c r="CI1044" s="23"/>
      <c r="CJ1044" s="23"/>
      <c r="CK1044" s="23"/>
      <c r="CL1044" s="23"/>
      <c r="CM1044" s="23"/>
      <c r="CN1044" s="23"/>
      <c r="CO1044" s="23"/>
      <c r="CP1044" s="23"/>
      <c r="CQ1044" s="23"/>
      <c r="CR1044" s="23"/>
      <c r="CS1044" s="23"/>
      <c r="CT1044" s="23"/>
      <c r="CU1044" s="23"/>
      <c r="CV1044" s="23"/>
      <c r="CW1044" s="23"/>
      <c r="CX1044" s="23"/>
      <c r="CY1044" s="23"/>
      <c r="CZ1044" s="23"/>
      <c r="DA1044" s="23"/>
      <c r="DB1044" s="23"/>
      <c r="DC1044" s="23"/>
      <c r="DD1044" s="23"/>
      <c r="DE1044" s="23"/>
      <c r="DF1044" s="23"/>
      <c r="DG1044" s="23"/>
      <c r="DH1044" s="23"/>
      <c r="DI1044" s="23"/>
      <c r="DJ1044" s="23"/>
      <c r="DK1044" s="23"/>
      <c r="DL1044" s="23"/>
      <c r="DM1044" s="23"/>
      <c r="DN1044" s="23"/>
      <c r="DO1044" s="23"/>
      <c r="DP1044" s="23"/>
      <c r="DQ1044" s="23"/>
      <c r="DR1044" s="23"/>
      <c r="DS1044" s="23"/>
      <c r="DT1044" s="23"/>
      <c r="DU1044" s="23"/>
      <c r="DV1044" s="23"/>
      <c r="DW1044" s="23"/>
      <c r="DX1044" s="23"/>
      <c r="DY1044" s="23"/>
      <c r="DZ1044" s="23"/>
      <c r="EA1044" s="23"/>
      <c r="EB1044" s="23"/>
      <c r="EC1044" s="23"/>
      <c r="ED1044" s="23"/>
      <c r="EE1044" s="23"/>
      <c r="EF1044" s="23"/>
      <c r="EG1044" s="23"/>
      <c r="EH1044" s="23"/>
      <c r="EI1044" s="23"/>
      <c r="EJ1044" s="23"/>
      <c r="EK1044" s="23"/>
      <c r="EL1044" s="23"/>
      <c r="EM1044" s="23"/>
      <c r="EN1044" s="23"/>
      <c r="EO1044" s="23"/>
      <c r="EP1044" s="23"/>
      <c r="EQ1044" s="23"/>
      <c r="ER1044" s="23"/>
      <c r="ES1044" s="23"/>
      <c r="ET1044" s="23"/>
      <c r="EU1044" s="23"/>
      <c r="EV1044" s="23"/>
      <c r="EW1044" s="23"/>
      <c r="EX1044" s="23"/>
      <c r="EY1044" s="23"/>
      <c r="EZ1044" s="23"/>
      <c r="FA1044" s="23"/>
      <c r="FB1044" s="23"/>
      <c r="FC1044" s="23"/>
      <c r="FD1044" s="23"/>
      <c r="FE1044" s="23"/>
      <c r="FF1044" s="23"/>
      <c r="FG1044" s="23"/>
      <c r="FH1044" s="23"/>
      <c r="FI1044" s="23"/>
      <c r="FJ1044" s="23"/>
      <c r="FK1044" s="23"/>
      <c r="FL1044" s="23"/>
      <c r="FM1044" s="23"/>
      <c r="FN1044" s="23"/>
      <c r="FO1044" s="23"/>
      <c r="FP1044" s="23"/>
      <c r="FQ1044" s="23"/>
      <c r="FR1044" s="23"/>
      <c r="FS1044" s="23"/>
      <c r="FT1044" s="23"/>
      <c r="FU1044" s="23"/>
      <c r="FV1044" s="23"/>
      <c r="FW1044" s="23"/>
      <c r="FX1044" s="23"/>
      <c r="FY1044" s="23"/>
      <c r="FZ1044" s="23"/>
      <c r="GA1044" s="23"/>
      <c r="GB1044" s="23"/>
      <c r="GC1044" s="23"/>
      <c r="GD1044" s="23"/>
      <c r="GE1044" s="23"/>
      <c r="GF1044" s="23"/>
      <c r="GG1044" s="23"/>
      <c r="GH1044" s="23"/>
      <c r="GI1044" s="23"/>
    </row>
    <row r="1045" spans="1:191" x14ac:dyDescent="0.35">
      <c r="A1045" s="23"/>
      <c r="B1045" s="23"/>
      <c r="C1045" s="23"/>
      <c r="D1045" s="23"/>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c r="AI1045" s="23"/>
      <c r="AJ1045" s="23"/>
      <c r="AK1045" s="23"/>
      <c r="AL1045" s="23"/>
      <c r="AM1045" s="23"/>
      <c r="AN1045" s="23"/>
      <c r="AO1045" s="23"/>
      <c r="AP1045" s="23"/>
      <c r="AQ1045" s="23"/>
      <c r="AR1045" s="23"/>
      <c r="AS1045" s="23"/>
      <c r="AT1045" s="23"/>
      <c r="AU1045" s="23"/>
      <c r="AV1045" s="23"/>
      <c r="AW1045" s="23"/>
      <c r="AX1045" s="23"/>
      <c r="AY1045" s="23"/>
      <c r="AZ1045" s="23"/>
      <c r="BA1045" s="23"/>
      <c r="BB1045" s="23"/>
      <c r="BC1045" s="23"/>
      <c r="BD1045" s="23"/>
      <c r="BE1045" s="23"/>
      <c r="BF1045" s="23"/>
      <c r="BG1045" s="23"/>
      <c r="BH1045" s="23"/>
      <c r="BI1045" s="23"/>
      <c r="BJ1045" s="23"/>
      <c r="BK1045" s="23"/>
      <c r="BL1045" s="23"/>
      <c r="BM1045" s="23"/>
      <c r="BN1045" s="23"/>
      <c r="BO1045" s="23"/>
      <c r="BP1045" s="23"/>
      <c r="BQ1045" s="23"/>
      <c r="BR1045" s="23"/>
      <c r="BS1045" s="23"/>
      <c r="BT1045" s="23"/>
      <c r="BU1045" s="23"/>
      <c r="BV1045" s="23"/>
      <c r="BW1045" s="23"/>
      <c r="BX1045" s="23"/>
      <c r="BY1045" s="23"/>
      <c r="BZ1045" s="23"/>
      <c r="CA1045" s="23"/>
      <c r="CB1045" s="23"/>
      <c r="CC1045" s="23"/>
      <c r="CD1045" s="23"/>
      <c r="CE1045" s="23"/>
      <c r="CF1045" s="23"/>
      <c r="CG1045" s="23"/>
      <c r="CH1045" s="23"/>
      <c r="CI1045" s="23"/>
      <c r="CJ1045" s="23"/>
      <c r="CK1045" s="23"/>
      <c r="CL1045" s="23"/>
      <c r="CM1045" s="23"/>
      <c r="CN1045" s="23"/>
      <c r="CO1045" s="23"/>
      <c r="CP1045" s="23"/>
      <c r="CQ1045" s="23"/>
      <c r="CR1045" s="23"/>
      <c r="CS1045" s="23"/>
      <c r="CT1045" s="23"/>
      <c r="CU1045" s="23"/>
      <c r="CV1045" s="23"/>
      <c r="CW1045" s="23"/>
      <c r="CX1045" s="23"/>
      <c r="CY1045" s="23"/>
      <c r="CZ1045" s="23"/>
      <c r="DA1045" s="23"/>
      <c r="DB1045" s="23"/>
      <c r="DC1045" s="23"/>
      <c r="DD1045" s="23"/>
      <c r="DE1045" s="23"/>
      <c r="DF1045" s="23"/>
      <c r="DG1045" s="23"/>
      <c r="DH1045" s="23"/>
      <c r="DI1045" s="23"/>
      <c r="DJ1045" s="23"/>
      <c r="DK1045" s="23"/>
      <c r="DL1045" s="23"/>
      <c r="DM1045" s="23"/>
      <c r="DN1045" s="23"/>
      <c r="DO1045" s="23"/>
      <c r="DP1045" s="23"/>
      <c r="DQ1045" s="23"/>
      <c r="DR1045" s="23"/>
      <c r="DS1045" s="23"/>
      <c r="DT1045" s="23"/>
      <c r="DU1045" s="23"/>
      <c r="DV1045" s="23"/>
      <c r="DW1045" s="23"/>
      <c r="DX1045" s="23"/>
      <c r="DY1045" s="23"/>
      <c r="DZ1045" s="23"/>
      <c r="EA1045" s="23"/>
      <c r="EB1045" s="23"/>
      <c r="EC1045" s="23"/>
      <c r="ED1045" s="23"/>
      <c r="EE1045" s="23"/>
      <c r="EF1045" s="23"/>
      <c r="EG1045" s="23"/>
      <c r="EH1045" s="23"/>
      <c r="EI1045" s="23"/>
      <c r="EJ1045" s="23"/>
      <c r="EK1045" s="23"/>
      <c r="EL1045" s="23"/>
      <c r="EM1045" s="23"/>
      <c r="EN1045" s="23"/>
      <c r="EO1045" s="23"/>
      <c r="EP1045" s="23"/>
      <c r="EQ1045" s="23"/>
      <c r="ER1045" s="23"/>
      <c r="ES1045" s="23"/>
      <c r="ET1045" s="23"/>
      <c r="EU1045" s="23"/>
      <c r="EV1045" s="23"/>
      <c r="EW1045" s="23"/>
      <c r="EX1045" s="23"/>
      <c r="EY1045" s="23"/>
      <c r="EZ1045" s="23"/>
      <c r="FA1045" s="23"/>
      <c r="FB1045" s="23"/>
      <c r="FC1045" s="23"/>
      <c r="FD1045" s="23"/>
      <c r="FE1045" s="23"/>
      <c r="FF1045" s="23"/>
      <c r="FG1045" s="23"/>
      <c r="FH1045" s="23"/>
      <c r="FI1045" s="23"/>
      <c r="FJ1045" s="23"/>
      <c r="FK1045" s="23"/>
      <c r="FL1045" s="23"/>
      <c r="FM1045" s="23"/>
      <c r="FN1045" s="23"/>
      <c r="FO1045" s="23"/>
      <c r="FP1045" s="23"/>
      <c r="FQ1045" s="23"/>
      <c r="FR1045" s="23"/>
      <c r="FS1045" s="23"/>
      <c r="FT1045" s="23"/>
      <c r="FU1045" s="23"/>
      <c r="FV1045" s="23"/>
      <c r="FW1045" s="23"/>
      <c r="FX1045" s="23"/>
      <c r="FY1045" s="23"/>
      <c r="FZ1045" s="23"/>
      <c r="GA1045" s="23"/>
      <c r="GB1045" s="23"/>
      <c r="GC1045" s="23"/>
      <c r="GD1045" s="23"/>
      <c r="GE1045" s="23"/>
      <c r="GF1045" s="23"/>
      <c r="GG1045" s="23"/>
      <c r="GH1045" s="23"/>
      <c r="GI1045" s="23"/>
    </row>
    <row r="1046" spans="1:191" x14ac:dyDescent="0.35">
      <c r="A1046" s="23"/>
      <c r="B1046" s="23"/>
      <c r="C1046" s="23"/>
      <c r="D1046" s="23"/>
      <c r="E1046" s="23"/>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23"/>
      <c r="AD1046" s="23"/>
      <c r="AE1046" s="23"/>
      <c r="AF1046" s="23"/>
      <c r="AG1046" s="23"/>
      <c r="AH1046" s="23"/>
      <c r="AI1046" s="23"/>
      <c r="AJ1046" s="23"/>
      <c r="AK1046" s="23"/>
      <c r="AL1046" s="23"/>
      <c r="AM1046" s="23"/>
      <c r="AN1046" s="23"/>
      <c r="AO1046" s="23"/>
      <c r="AP1046" s="23"/>
      <c r="AQ1046" s="23"/>
      <c r="AR1046" s="23"/>
      <c r="AS1046" s="23"/>
      <c r="AT1046" s="23"/>
      <c r="AU1046" s="23"/>
      <c r="AV1046" s="23"/>
      <c r="AW1046" s="23"/>
      <c r="AX1046" s="23"/>
      <c r="AY1046" s="23"/>
      <c r="AZ1046" s="23"/>
      <c r="BA1046" s="23"/>
      <c r="BB1046" s="23"/>
      <c r="BC1046" s="23"/>
      <c r="BD1046" s="23"/>
      <c r="BE1046" s="23"/>
      <c r="BF1046" s="23"/>
      <c r="BG1046" s="23"/>
      <c r="BH1046" s="23"/>
      <c r="BI1046" s="23"/>
      <c r="BJ1046" s="23"/>
      <c r="BK1046" s="23"/>
      <c r="BL1046" s="23"/>
      <c r="BM1046" s="23"/>
      <c r="BN1046" s="23"/>
      <c r="BO1046" s="23"/>
      <c r="BP1046" s="23"/>
      <c r="BQ1046" s="23"/>
      <c r="BR1046" s="23"/>
      <c r="BS1046" s="23"/>
      <c r="BT1046" s="23"/>
      <c r="BU1046" s="23"/>
      <c r="BV1046" s="23"/>
      <c r="BW1046" s="23"/>
      <c r="BX1046" s="23"/>
      <c r="BY1046" s="23"/>
      <c r="BZ1046" s="23"/>
      <c r="CA1046" s="23"/>
      <c r="CB1046" s="23"/>
      <c r="CC1046" s="23"/>
      <c r="CD1046" s="23"/>
      <c r="CE1046" s="23"/>
      <c r="CF1046" s="23"/>
      <c r="CG1046" s="23"/>
      <c r="CH1046" s="23"/>
      <c r="CI1046" s="23"/>
      <c r="CJ1046" s="23"/>
      <c r="CK1046" s="23"/>
      <c r="CL1046" s="23"/>
      <c r="CM1046" s="23"/>
      <c r="CN1046" s="23"/>
      <c r="CO1046" s="23"/>
      <c r="CP1046" s="23"/>
      <c r="CQ1046" s="23"/>
      <c r="CR1046" s="23"/>
      <c r="CS1046" s="23"/>
      <c r="CT1046" s="23"/>
      <c r="CU1046" s="23"/>
      <c r="CV1046" s="23"/>
      <c r="CW1046" s="23"/>
      <c r="CX1046" s="23"/>
      <c r="CY1046" s="23"/>
      <c r="CZ1046" s="23"/>
      <c r="DA1046" s="23"/>
      <c r="DB1046" s="23"/>
      <c r="DC1046" s="23"/>
      <c r="DD1046" s="23"/>
      <c r="DE1046" s="23"/>
      <c r="DF1046" s="23"/>
      <c r="DG1046" s="23"/>
      <c r="DH1046" s="23"/>
      <c r="DI1046" s="23"/>
      <c r="DJ1046" s="23"/>
      <c r="DK1046" s="23"/>
      <c r="DL1046" s="23"/>
      <c r="DM1046" s="23"/>
      <c r="DN1046" s="23"/>
      <c r="DO1046" s="23"/>
      <c r="DP1046" s="23"/>
      <c r="DQ1046" s="23"/>
      <c r="DR1046" s="23"/>
      <c r="DS1046" s="23"/>
      <c r="DT1046" s="23"/>
      <c r="DU1046" s="23"/>
      <c r="DV1046" s="23"/>
      <c r="DW1046" s="23"/>
      <c r="DX1046" s="23"/>
      <c r="DY1046" s="23"/>
      <c r="DZ1046" s="23"/>
      <c r="EA1046" s="23"/>
      <c r="EB1046" s="23"/>
      <c r="EC1046" s="23"/>
      <c r="ED1046" s="23"/>
      <c r="EE1046" s="23"/>
      <c r="EF1046" s="23"/>
      <c r="EG1046" s="23"/>
      <c r="EH1046" s="23"/>
      <c r="EI1046" s="23"/>
      <c r="EJ1046" s="23"/>
      <c r="EK1046" s="23"/>
      <c r="EL1046" s="23"/>
      <c r="EM1046" s="23"/>
      <c r="EN1046" s="23"/>
      <c r="EO1046" s="23"/>
      <c r="EP1046" s="23"/>
      <c r="EQ1046" s="23"/>
      <c r="ER1046" s="23"/>
      <c r="ES1046" s="23"/>
      <c r="ET1046" s="23"/>
      <c r="EU1046" s="23"/>
      <c r="EV1046" s="23"/>
      <c r="EW1046" s="23"/>
      <c r="EX1046" s="23"/>
      <c r="EY1046" s="23"/>
      <c r="EZ1046" s="23"/>
      <c r="FA1046" s="23"/>
      <c r="FB1046" s="23"/>
      <c r="FC1046" s="23"/>
      <c r="FD1046" s="23"/>
      <c r="FE1046" s="23"/>
      <c r="FF1046" s="23"/>
      <c r="FG1046" s="23"/>
      <c r="FH1046" s="23"/>
      <c r="FI1046" s="23"/>
      <c r="FJ1046" s="23"/>
      <c r="FK1046" s="23"/>
      <c r="FL1046" s="23"/>
      <c r="FM1046" s="23"/>
      <c r="FN1046" s="23"/>
      <c r="FO1046" s="23"/>
      <c r="FP1046" s="23"/>
      <c r="FQ1046" s="23"/>
      <c r="FR1046" s="23"/>
      <c r="FS1046" s="23"/>
      <c r="FT1046" s="23"/>
      <c r="FU1046" s="23"/>
      <c r="FV1046" s="23"/>
      <c r="FW1046" s="23"/>
      <c r="FX1046" s="23"/>
      <c r="FY1046" s="23"/>
      <c r="FZ1046" s="23"/>
      <c r="GA1046" s="23"/>
      <c r="GB1046" s="23"/>
      <c r="GC1046" s="23"/>
      <c r="GD1046" s="23"/>
      <c r="GE1046" s="23"/>
      <c r="GF1046" s="23"/>
      <c r="GG1046" s="23"/>
      <c r="GH1046" s="23"/>
      <c r="GI1046" s="23"/>
    </row>
    <row r="1047" spans="1:191" x14ac:dyDescent="0.35">
      <c r="A1047" s="23"/>
      <c r="B1047" s="23"/>
      <c r="C1047" s="23"/>
      <c r="D1047" s="23"/>
      <c r="E1047" s="23"/>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23"/>
      <c r="AD1047" s="23"/>
      <c r="AE1047" s="23"/>
      <c r="AF1047" s="23"/>
      <c r="AG1047" s="23"/>
      <c r="AH1047" s="23"/>
      <c r="AI1047" s="23"/>
      <c r="AJ1047" s="23"/>
      <c r="AK1047" s="23"/>
      <c r="AL1047" s="23"/>
      <c r="AM1047" s="23"/>
      <c r="AN1047" s="23"/>
      <c r="AO1047" s="23"/>
      <c r="AP1047" s="23"/>
      <c r="AQ1047" s="23"/>
      <c r="AR1047" s="23"/>
      <c r="AS1047" s="23"/>
      <c r="AT1047" s="23"/>
      <c r="AU1047" s="23"/>
      <c r="AV1047" s="23"/>
      <c r="AW1047" s="23"/>
      <c r="AX1047" s="23"/>
      <c r="AY1047" s="23"/>
      <c r="AZ1047" s="23"/>
      <c r="BA1047" s="23"/>
      <c r="BB1047" s="23"/>
      <c r="BC1047" s="23"/>
      <c r="BD1047" s="23"/>
      <c r="BE1047" s="23"/>
      <c r="BF1047" s="23"/>
      <c r="BG1047" s="23"/>
      <c r="BH1047" s="23"/>
      <c r="BI1047" s="23"/>
      <c r="BJ1047" s="23"/>
      <c r="BK1047" s="23"/>
      <c r="BL1047" s="23"/>
      <c r="BM1047" s="23"/>
      <c r="BN1047" s="23"/>
      <c r="BO1047" s="23"/>
      <c r="BP1047" s="23"/>
      <c r="BQ1047" s="23"/>
      <c r="BR1047" s="23"/>
      <c r="BS1047" s="23"/>
      <c r="BT1047" s="23"/>
      <c r="BU1047" s="23"/>
      <c r="BV1047" s="23"/>
      <c r="BW1047" s="23"/>
      <c r="BX1047" s="23"/>
      <c r="BY1047" s="23"/>
      <c r="BZ1047" s="23"/>
      <c r="CA1047" s="23"/>
      <c r="CB1047" s="23"/>
      <c r="CC1047" s="23"/>
      <c r="CD1047" s="23"/>
      <c r="CE1047" s="23"/>
      <c r="CF1047" s="23"/>
      <c r="CG1047" s="23"/>
      <c r="CH1047" s="23"/>
      <c r="CI1047" s="23"/>
      <c r="CJ1047" s="23"/>
      <c r="CK1047" s="23"/>
      <c r="CL1047" s="23"/>
      <c r="CM1047" s="23"/>
      <c r="CN1047" s="23"/>
      <c r="CO1047" s="23"/>
      <c r="CP1047" s="23"/>
      <c r="CQ1047" s="23"/>
      <c r="CR1047" s="23"/>
      <c r="CS1047" s="23"/>
      <c r="CT1047" s="23"/>
      <c r="CU1047" s="23"/>
      <c r="CV1047" s="23"/>
      <c r="CW1047" s="23"/>
      <c r="CX1047" s="23"/>
      <c r="CY1047" s="23"/>
      <c r="CZ1047" s="23"/>
      <c r="DA1047" s="23"/>
      <c r="DB1047" s="23"/>
      <c r="DC1047" s="23"/>
      <c r="DD1047" s="23"/>
      <c r="DE1047" s="23"/>
      <c r="DF1047" s="23"/>
      <c r="DG1047" s="23"/>
      <c r="DH1047" s="23"/>
      <c r="DI1047" s="23"/>
      <c r="DJ1047" s="23"/>
      <c r="DK1047" s="23"/>
      <c r="DL1047" s="23"/>
      <c r="DM1047" s="23"/>
      <c r="DN1047" s="23"/>
      <c r="DO1047" s="23"/>
      <c r="DP1047" s="23"/>
      <c r="DQ1047" s="23"/>
      <c r="DR1047" s="23"/>
      <c r="DS1047" s="23"/>
      <c r="DT1047" s="23"/>
      <c r="DU1047" s="23"/>
      <c r="DV1047" s="23"/>
      <c r="DW1047" s="23"/>
      <c r="DX1047" s="23"/>
      <c r="DY1047" s="23"/>
      <c r="DZ1047" s="23"/>
      <c r="EA1047" s="23"/>
      <c r="EB1047" s="23"/>
      <c r="EC1047" s="23"/>
      <c r="ED1047" s="23"/>
      <c r="EE1047" s="23"/>
      <c r="EF1047" s="23"/>
      <c r="EG1047" s="23"/>
      <c r="EH1047" s="23"/>
      <c r="EI1047" s="23"/>
      <c r="EJ1047" s="23"/>
      <c r="EK1047" s="23"/>
      <c r="EL1047" s="23"/>
      <c r="EM1047" s="23"/>
      <c r="EN1047" s="23"/>
      <c r="EO1047" s="23"/>
      <c r="EP1047" s="23"/>
      <c r="EQ1047" s="23"/>
      <c r="ER1047" s="23"/>
      <c r="ES1047" s="23"/>
      <c r="ET1047" s="23"/>
      <c r="EU1047" s="23"/>
      <c r="EV1047" s="23"/>
      <c r="EW1047" s="23"/>
      <c r="EX1047" s="23"/>
      <c r="EY1047" s="23"/>
      <c r="EZ1047" s="23"/>
      <c r="FA1047" s="23"/>
      <c r="FB1047" s="23"/>
      <c r="FC1047" s="23"/>
      <c r="FD1047" s="23"/>
      <c r="FE1047" s="23"/>
      <c r="FF1047" s="23"/>
      <c r="FG1047" s="23"/>
      <c r="FH1047" s="23"/>
      <c r="FI1047" s="23"/>
      <c r="FJ1047" s="23"/>
      <c r="FK1047" s="23"/>
      <c r="FL1047" s="23"/>
      <c r="FM1047" s="23"/>
      <c r="FN1047" s="23"/>
      <c r="FO1047" s="23"/>
      <c r="FP1047" s="23"/>
      <c r="FQ1047" s="23"/>
      <c r="FR1047" s="23"/>
      <c r="FS1047" s="23"/>
      <c r="FT1047" s="23"/>
      <c r="FU1047" s="23"/>
      <c r="FV1047" s="23"/>
      <c r="FW1047" s="23"/>
      <c r="FX1047" s="23"/>
      <c r="FY1047" s="23"/>
      <c r="FZ1047" s="23"/>
      <c r="GA1047" s="23"/>
      <c r="GB1047" s="23"/>
      <c r="GC1047" s="23"/>
      <c r="GD1047" s="23"/>
      <c r="GE1047" s="23"/>
      <c r="GF1047" s="23"/>
      <c r="GG1047" s="23"/>
      <c r="GH1047" s="23"/>
      <c r="GI1047" s="23"/>
    </row>
    <row r="1048" spans="1:191" x14ac:dyDescent="0.35">
      <c r="A1048" s="23"/>
      <c r="B1048" s="23"/>
      <c r="C1048" s="23"/>
      <c r="D1048" s="23"/>
      <c r="E1048" s="23"/>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23"/>
      <c r="AD1048" s="23"/>
      <c r="AE1048" s="23"/>
      <c r="AF1048" s="23"/>
      <c r="AG1048" s="23"/>
      <c r="AH1048" s="23"/>
      <c r="AI1048" s="23"/>
      <c r="AJ1048" s="23"/>
      <c r="AK1048" s="23"/>
      <c r="AL1048" s="23"/>
      <c r="AM1048" s="23"/>
      <c r="AN1048" s="23"/>
      <c r="AO1048" s="23"/>
      <c r="AP1048" s="23"/>
      <c r="AQ1048" s="23"/>
      <c r="AR1048" s="23"/>
      <c r="AS1048" s="23"/>
      <c r="AT1048" s="23"/>
      <c r="AU1048" s="23"/>
      <c r="AV1048" s="23"/>
      <c r="AW1048" s="23"/>
      <c r="AX1048" s="23"/>
      <c r="AY1048" s="23"/>
      <c r="AZ1048" s="23"/>
      <c r="BA1048" s="23"/>
      <c r="BB1048" s="23"/>
      <c r="BC1048" s="23"/>
      <c r="BD1048" s="23"/>
      <c r="BE1048" s="23"/>
      <c r="BF1048" s="23"/>
      <c r="BG1048" s="23"/>
      <c r="BH1048" s="23"/>
      <c r="BI1048" s="23"/>
      <c r="BJ1048" s="23"/>
      <c r="BK1048" s="23"/>
      <c r="BL1048" s="23"/>
      <c r="BM1048" s="23"/>
      <c r="BN1048" s="23"/>
      <c r="BO1048" s="23"/>
      <c r="BP1048" s="23"/>
      <c r="BQ1048" s="23"/>
      <c r="BR1048" s="23"/>
      <c r="BS1048" s="23"/>
      <c r="BT1048" s="23"/>
      <c r="BU1048" s="23"/>
      <c r="BV1048" s="23"/>
      <c r="BW1048" s="23"/>
      <c r="BX1048" s="23"/>
      <c r="BY1048" s="23"/>
      <c r="BZ1048" s="23"/>
      <c r="CA1048" s="23"/>
      <c r="CB1048" s="23"/>
      <c r="CC1048" s="23"/>
      <c r="CD1048" s="23"/>
      <c r="CE1048" s="23"/>
      <c r="CF1048" s="23"/>
      <c r="CG1048" s="23"/>
      <c r="CH1048" s="23"/>
      <c r="CI1048" s="23"/>
      <c r="CJ1048" s="23"/>
      <c r="CK1048" s="23"/>
      <c r="CL1048" s="23"/>
      <c r="CM1048" s="23"/>
      <c r="CN1048" s="23"/>
      <c r="CO1048" s="23"/>
      <c r="CP1048" s="23"/>
      <c r="CQ1048" s="23"/>
      <c r="CR1048" s="23"/>
      <c r="CS1048" s="23"/>
      <c r="CT1048" s="23"/>
      <c r="CU1048" s="23"/>
      <c r="CV1048" s="23"/>
      <c r="CW1048" s="23"/>
      <c r="CX1048" s="23"/>
      <c r="CY1048" s="23"/>
      <c r="CZ1048" s="23"/>
      <c r="DA1048" s="23"/>
      <c r="DB1048" s="23"/>
      <c r="DC1048" s="23"/>
      <c r="DD1048" s="23"/>
      <c r="DE1048" s="23"/>
      <c r="DF1048" s="23"/>
      <c r="DG1048" s="23"/>
      <c r="DH1048" s="23"/>
      <c r="DI1048" s="23"/>
      <c r="DJ1048" s="23"/>
      <c r="DK1048" s="23"/>
      <c r="DL1048" s="23"/>
      <c r="DM1048" s="23"/>
      <c r="DN1048" s="23"/>
      <c r="DO1048" s="23"/>
      <c r="DP1048" s="23"/>
      <c r="DQ1048" s="23"/>
      <c r="DR1048" s="23"/>
      <c r="DS1048" s="23"/>
      <c r="DT1048" s="23"/>
      <c r="DU1048" s="23"/>
      <c r="DV1048" s="23"/>
      <c r="DW1048" s="23"/>
      <c r="DX1048" s="23"/>
      <c r="DY1048" s="23"/>
      <c r="DZ1048" s="23"/>
      <c r="EA1048" s="23"/>
      <c r="EB1048" s="23"/>
      <c r="EC1048" s="23"/>
      <c r="ED1048" s="23"/>
      <c r="EE1048" s="23"/>
      <c r="EF1048" s="23"/>
      <c r="EG1048" s="23"/>
      <c r="EH1048" s="23"/>
      <c r="EI1048" s="23"/>
      <c r="EJ1048" s="23"/>
      <c r="EK1048" s="23"/>
      <c r="EL1048" s="23"/>
      <c r="EM1048" s="23"/>
      <c r="EN1048" s="23"/>
      <c r="EO1048" s="23"/>
      <c r="EP1048" s="23"/>
      <c r="EQ1048" s="23"/>
      <c r="ER1048" s="23"/>
      <c r="ES1048" s="23"/>
      <c r="ET1048" s="23"/>
      <c r="EU1048" s="23"/>
      <c r="EV1048" s="23"/>
      <c r="EW1048" s="23"/>
      <c r="EX1048" s="23"/>
      <c r="EY1048" s="23"/>
      <c r="EZ1048" s="23"/>
      <c r="FA1048" s="23"/>
      <c r="FB1048" s="23"/>
      <c r="FC1048" s="23"/>
      <c r="FD1048" s="23"/>
      <c r="FE1048" s="23"/>
      <c r="FF1048" s="23"/>
      <c r="FG1048" s="23"/>
      <c r="FH1048" s="23"/>
      <c r="FI1048" s="23"/>
      <c r="FJ1048" s="23"/>
      <c r="FK1048" s="23"/>
      <c r="FL1048" s="23"/>
      <c r="FM1048" s="23"/>
      <c r="FN1048" s="23"/>
      <c r="FO1048" s="23"/>
      <c r="FP1048" s="23"/>
      <c r="FQ1048" s="23"/>
      <c r="FR1048" s="23"/>
      <c r="FS1048" s="23"/>
      <c r="FT1048" s="23"/>
      <c r="FU1048" s="23"/>
      <c r="FV1048" s="23"/>
      <c r="FW1048" s="23"/>
      <c r="FX1048" s="23"/>
      <c r="FY1048" s="23"/>
      <c r="FZ1048" s="23"/>
      <c r="GA1048" s="23"/>
      <c r="GB1048" s="23"/>
      <c r="GC1048" s="23"/>
      <c r="GD1048" s="23"/>
      <c r="GE1048" s="23"/>
      <c r="GF1048" s="23"/>
      <c r="GG1048" s="23"/>
      <c r="GH1048" s="23"/>
      <c r="GI1048" s="23"/>
    </row>
    <row r="1049" spans="1:191" x14ac:dyDescent="0.35">
      <c r="A1049" s="23"/>
      <c r="B1049" s="23"/>
      <c r="C1049" s="23"/>
      <c r="D1049" s="23"/>
      <c r="E1049" s="23"/>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23"/>
      <c r="AD1049" s="23"/>
      <c r="AE1049" s="23"/>
      <c r="AF1049" s="23"/>
      <c r="AG1049" s="23"/>
      <c r="AH1049" s="23"/>
      <c r="AI1049" s="23"/>
      <c r="AJ1049" s="23"/>
      <c r="AK1049" s="23"/>
      <c r="AL1049" s="23"/>
      <c r="AM1049" s="23"/>
      <c r="AN1049" s="23"/>
      <c r="AO1049" s="23"/>
      <c r="AP1049" s="23"/>
      <c r="AQ1049" s="23"/>
      <c r="AR1049" s="23"/>
      <c r="AS1049" s="23"/>
      <c r="AT1049" s="23"/>
      <c r="AU1049" s="23"/>
      <c r="AV1049" s="23"/>
      <c r="AW1049" s="23"/>
      <c r="AX1049" s="23"/>
      <c r="AY1049" s="23"/>
      <c r="AZ1049" s="23"/>
      <c r="BA1049" s="23"/>
      <c r="BB1049" s="23"/>
      <c r="BC1049" s="23"/>
      <c r="BD1049" s="23"/>
      <c r="BE1049" s="23"/>
      <c r="BF1049" s="23"/>
      <c r="BG1049" s="23"/>
      <c r="BH1049" s="23"/>
      <c r="BI1049" s="23"/>
      <c r="BJ1049" s="23"/>
      <c r="BK1049" s="23"/>
      <c r="BL1049" s="23"/>
      <c r="BM1049" s="23"/>
      <c r="BN1049" s="23"/>
      <c r="BO1049" s="23"/>
      <c r="BP1049" s="23"/>
      <c r="BQ1049" s="23"/>
      <c r="BR1049" s="23"/>
      <c r="BS1049" s="23"/>
      <c r="BT1049" s="23"/>
      <c r="BU1049" s="23"/>
      <c r="BV1049" s="23"/>
      <c r="BW1049" s="23"/>
      <c r="BX1049" s="23"/>
      <c r="BY1049" s="23"/>
      <c r="BZ1049" s="23"/>
      <c r="CA1049" s="23"/>
      <c r="CB1049" s="23"/>
      <c r="CC1049" s="23"/>
      <c r="CD1049" s="23"/>
      <c r="CE1049" s="23"/>
      <c r="CF1049" s="23"/>
      <c r="CG1049" s="23"/>
      <c r="CH1049" s="23"/>
      <c r="CI1049" s="23"/>
      <c r="CJ1049" s="23"/>
      <c r="CK1049" s="23"/>
      <c r="CL1049" s="23"/>
      <c r="CM1049" s="23"/>
      <c r="CN1049" s="23"/>
      <c r="CO1049" s="23"/>
      <c r="CP1049" s="23"/>
      <c r="CQ1049" s="23"/>
      <c r="CR1049" s="23"/>
      <c r="CS1049" s="23"/>
      <c r="CT1049" s="23"/>
      <c r="CU1049" s="23"/>
      <c r="CV1049" s="23"/>
      <c r="CW1049" s="23"/>
      <c r="CX1049" s="23"/>
      <c r="CY1049" s="23"/>
      <c r="CZ1049" s="23"/>
      <c r="DA1049" s="23"/>
      <c r="DB1049" s="23"/>
      <c r="DC1049" s="23"/>
      <c r="DD1049" s="23"/>
      <c r="DE1049" s="23"/>
      <c r="DF1049" s="23"/>
      <c r="DG1049" s="23"/>
      <c r="DH1049" s="23"/>
      <c r="DI1049" s="23"/>
      <c r="DJ1049" s="23"/>
      <c r="DK1049" s="23"/>
      <c r="DL1049" s="23"/>
      <c r="DM1049" s="23"/>
      <c r="DN1049" s="23"/>
      <c r="DO1049" s="23"/>
      <c r="DP1049" s="23"/>
      <c r="DQ1049" s="23"/>
      <c r="DR1049" s="23"/>
      <c r="DS1049" s="23"/>
      <c r="DT1049" s="23"/>
      <c r="DU1049" s="23"/>
      <c r="DV1049" s="23"/>
      <c r="DW1049" s="23"/>
      <c r="DX1049" s="23"/>
      <c r="DY1049" s="23"/>
      <c r="DZ1049" s="23"/>
      <c r="EA1049" s="23"/>
      <c r="EB1049" s="23"/>
      <c r="EC1049" s="23"/>
      <c r="ED1049" s="23"/>
      <c r="EE1049" s="23"/>
      <c r="EF1049" s="23"/>
      <c r="EG1049" s="23"/>
      <c r="EH1049" s="23"/>
      <c r="EI1049" s="23"/>
      <c r="EJ1049" s="23"/>
      <c r="EK1049" s="23"/>
      <c r="EL1049" s="23"/>
      <c r="EM1049" s="23"/>
      <c r="EN1049" s="23"/>
      <c r="EO1049" s="23"/>
      <c r="EP1049" s="23"/>
      <c r="EQ1049" s="23"/>
      <c r="ER1049" s="23"/>
      <c r="ES1049" s="23"/>
      <c r="ET1049" s="23"/>
      <c r="EU1049" s="23"/>
      <c r="EV1049" s="23"/>
      <c r="EW1049" s="23"/>
      <c r="EX1049" s="23"/>
      <c r="EY1049" s="23"/>
      <c r="EZ1049" s="23"/>
      <c r="FA1049" s="23"/>
      <c r="FB1049" s="23"/>
      <c r="FC1049" s="23"/>
      <c r="FD1049" s="23"/>
      <c r="FE1049" s="23"/>
      <c r="FF1049" s="23"/>
      <c r="FG1049" s="23"/>
      <c r="FH1049" s="23"/>
      <c r="FI1049" s="23"/>
      <c r="FJ1049" s="23"/>
      <c r="FK1049" s="23"/>
      <c r="FL1049" s="23"/>
      <c r="FM1049" s="23"/>
      <c r="FN1049" s="23"/>
      <c r="FO1049" s="23"/>
      <c r="FP1049" s="23"/>
      <c r="FQ1049" s="23"/>
      <c r="FR1049" s="23"/>
      <c r="FS1049" s="23"/>
      <c r="FT1049" s="23"/>
      <c r="FU1049" s="23"/>
      <c r="FV1049" s="23"/>
      <c r="FW1049" s="23"/>
      <c r="FX1049" s="23"/>
      <c r="FY1049" s="23"/>
      <c r="FZ1049" s="23"/>
      <c r="GA1049" s="23"/>
      <c r="GB1049" s="23"/>
      <c r="GC1049" s="23"/>
      <c r="GD1049" s="23"/>
      <c r="GE1049" s="23"/>
      <c r="GF1049" s="23"/>
      <c r="GG1049" s="23"/>
      <c r="GH1049" s="23"/>
      <c r="GI1049" s="23"/>
    </row>
    <row r="1050" spans="1:191" x14ac:dyDescent="0.35">
      <c r="A1050" s="23"/>
      <c r="B1050" s="23"/>
      <c r="C1050" s="23"/>
      <c r="D1050" s="23"/>
      <c r="E1050" s="23"/>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23"/>
      <c r="AD1050" s="23"/>
      <c r="AE1050" s="23"/>
      <c r="AF1050" s="23"/>
      <c r="AG1050" s="23"/>
      <c r="AH1050" s="23"/>
      <c r="AI1050" s="23"/>
      <c r="AJ1050" s="23"/>
      <c r="AK1050" s="23"/>
      <c r="AL1050" s="23"/>
      <c r="AM1050" s="23"/>
      <c r="AN1050" s="23"/>
      <c r="AO1050" s="23"/>
      <c r="AP1050" s="23"/>
      <c r="AQ1050" s="23"/>
      <c r="AR1050" s="23"/>
      <c r="AS1050" s="23"/>
      <c r="AT1050" s="23"/>
      <c r="AU1050" s="23"/>
      <c r="AV1050" s="23"/>
      <c r="AW1050" s="23"/>
      <c r="AX1050" s="23"/>
      <c r="AY1050" s="23"/>
      <c r="AZ1050" s="23"/>
      <c r="BA1050" s="23"/>
      <c r="BB1050" s="23"/>
      <c r="BC1050" s="23"/>
      <c r="BD1050" s="23"/>
      <c r="BE1050" s="23"/>
      <c r="BF1050" s="23"/>
      <c r="BG1050" s="23"/>
      <c r="BH1050" s="23"/>
      <c r="BI1050" s="23"/>
      <c r="BJ1050" s="23"/>
      <c r="BK1050" s="23"/>
      <c r="BL1050" s="23"/>
      <c r="BM1050" s="23"/>
      <c r="BN1050" s="23"/>
      <c r="BO1050" s="23"/>
      <c r="BP1050" s="23"/>
      <c r="BQ1050" s="23"/>
      <c r="BR1050" s="23"/>
      <c r="BS1050" s="23"/>
      <c r="BT1050" s="23"/>
      <c r="BU1050" s="23"/>
      <c r="BV1050" s="23"/>
      <c r="BW1050" s="23"/>
      <c r="BX1050" s="23"/>
      <c r="BY1050" s="23"/>
      <c r="BZ1050" s="23"/>
      <c r="CA1050" s="23"/>
      <c r="CB1050" s="23"/>
      <c r="CC1050" s="23"/>
      <c r="CD1050" s="23"/>
      <c r="CE1050" s="23"/>
      <c r="CF1050" s="23"/>
      <c r="CG1050" s="23"/>
      <c r="CH1050" s="23"/>
      <c r="CI1050" s="23"/>
      <c r="CJ1050" s="23"/>
      <c r="CK1050" s="23"/>
      <c r="CL1050" s="23"/>
      <c r="CM1050" s="23"/>
      <c r="CN1050" s="23"/>
      <c r="CO1050" s="23"/>
      <c r="CP1050" s="23"/>
      <c r="CQ1050" s="23"/>
      <c r="CR1050" s="23"/>
      <c r="CS1050" s="23"/>
      <c r="CT1050" s="23"/>
      <c r="CU1050" s="23"/>
      <c r="CV1050" s="23"/>
      <c r="CW1050" s="23"/>
      <c r="CX1050" s="23"/>
      <c r="CY1050" s="23"/>
      <c r="CZ1050" s="23"/>
      <c r="DA1050" s="23"/>
      <c r="DB1050" s="23"/>
      <c r="DC1050" s="23"/>
      <c r="DD1050" s="23"/>
      <c r="DE1050" s="23"/>
      <c r="DF1050" s="23"/>
      <c r="DG1050" s="23"/>
      <c r="DH1050" s="23"/>
      <c r="DI1050" s="23"/>
      <c r="DJ1050" s="23"/>
      <c r="DK1050" s="23"/>
      <c r="DL1050" s="23"/>
      <c r="DM1050" s="23"/>
      <c r="DN1050" s="23"/>
      <c r="DO1050" s="23"/>
      <c r="DP1050" s="23"/>
      <c r="DQ1050" s="23"/>
      <c r="DR1050" s="23"/>
      <c r="DS1050" s="23"/>
      <c r="DT1050" s="23"/>
      <c r="DU1050" s="23"/>
      <c r="DV1050" s="23"/>
      <c r="DW1050" s="23"/>
      <c r="DX1050" s="23"/>
      <c r="DY1050" s="23"/>
      <c r="DZ1050" s="23"/>
      <c r="EA1050" s="23"/>
      <c r="EB1050" s="23"/>
      <c r="EC1050" s="23"/>
      <c r="ED1050" s="23"/>
      <c r="EE1050" s="23"/>
      <c r="EF1050" s="23"/>
      <c r="EG1050" s="23"/>
      <c r="EH1050" s="23"/>
      <c r="EI1050" s="23"/>
      <c r="EJ1050" s="23"/>
      <c r="EK1050" s="23"/>
      <c r="EL1050" s="23"/>
      <c r="EM1050" s="23"/>
      <c r="EN1050" s="23"/>
      <c r="EO1050" s="23"/>
      <c r="EP1050" s="23"/>
      <c r="EQ1050" s="23"/>
      <c r="ER1050" s="23"/>
      <c r="ES1050" s="23"/>
      <c r="ET1050" s="23"/>
      <c r="EU1050" s="23"/>
      <c r="EV1050" s="23"/>
      <c r="EW1050" s="23"/>
      <c r="EX1050" s="23"/>
      <c r="EY1050" s="23"/>
      <c r="EZ1050" s="23"/>
      <c r="FA1050" s="23"/>
      <c r="FB1050" s="23"/>
      <c r="FC1050" s="23"/>
      <c r="FD1050" s="23"/>
      <c r="FE1050" s="23"/>
      <c r="FF1050" s="23"/>
      <c r="FG1050" s="23"/>
      <c r="FH1050" s="23"/>
      <c r="FI1050" s="23"/>
      <c r="FJ1050" s="23"/>
      <c r="FK1050" s="23"/>
      <c r="FL1050" s="23"/>
      <c r="FM1050" s="23"/>
      <c r="FN1050" s="23"/>
      <c r="FO1050" s="23"/>
      <c r="FP1050" s="23"/>
      <c r="FQ1050" s="23"/>
      <c r="FR1050" s="23"/>
      <c r="FS1050" s="23"/>
      <c r="FT1050" s="23"/>
      <c r="FU1050" s="23"/>
      <c r="FV1050" s="23"/>
      <c r="FW1050" s="23"/>
      <c r="FX1050" s="23"/>
      <c r="FY1050" s="23"/>
      <c r="FZ1050" s="23"/>
      <c r="GA1050" s="23"/>
      <c r="GB1050" s="23"/>
      <c r="GC1050" s="23"/>
      <c r="GD1050" s="23"/>
      <c r="GE1050" s="23"/>
      <c r="GF1050" s="23"/>
      <c r="GG1050" s="23"/>
      <c r="GH1050" s="23"/>
      <c r="GI1050" s="23"/>
    </row>
    <row r="1051" spans="1:191" x14ac:dyDescent="0.35">
      <c r="A1051" s="23"/>
      <c r="B1051" s="23"/>
      <c r="C1051" s="23"/>
      <c r="D1051" s="23"/>
      <c r="E1051" s="23"/>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c r="AI1051" s="23"/>
      <c r="AJ1051" s="23"/>
      <c r="AK1051" s="23"/>
      <c r="AL1051" s="23"/>
      <c r="AM1051" s="23"/>
      <c r="AN1051" s="23"/>
      <c r="AO1051" s="23"/>
      <c r="AP1051" s="23"/>
      <c r="AQ1051" s="23"/>
      <c r="AR1051" s="23"/>
      <c r="AS1051" s="23"/>
      <c r="AT1051" s="23"/>
      <c r="AU1051" s="23"/>
      <c r="AV1051" s="23"/>
      <c r="AW1051" s="23"/>
      <c r="AX1051" s="23"/>
      <c r="AY1051" s="23"/>
      <c r="AZ1051" s="23"/>
      <c r="BA1051" s="23"/>
      <c r="BB1051" s="23"/>
      <c r="BC1051" s="23"/>
      <c r="BD1051" s="23"/>
      <c r="BE1051" s="23"/>
      <c r="BF1051" s="23"/>
      <c r="BG1051" s="23"/>
      <c r="BH1051" s="23"/>
      <c r="BI1051" s="23"/>
      <c r="BJ1051" s="23"/>
      <c r="BK1051" s="23"/>
      <c r="BL1051" s="23"/>
      <c r="BM1051" s="23"/>
      <c r="BN1051" s="23"/>
      <c r="BO1051" s="23"/>
      <c r="BP1051" s="23"/>
      <c r="BQ1051" s="23"/>
      <c r="BR1051" s="23"/>
      <c r="BS1051" s="23"/>
      <c r="BT1051" s="23"/>
      <c r="BU1051" s="23"/>
      <c r="BV1051" s="23"/>
      <c r="BW1051" s="23"/>
      <c r="BX1051" s="23"/>
      <c r="BY1051" s="23"/>
      <c r="BZ1051" s="23"/>
      <c r="CA1051" s="23"/>
      <c r="CB1051" s="23"/>
      <c r="CC1051" s="23"/>
      <c r="CD1051" s="23"/>
      <c r="CE1051" s="23"/>
      <c r="CF1051" s="23"/>
      <c r="CG1051" s="23"/>
      <c r="CH1051" s="23"/>
      <c r="CI1051" s="23"/>
      <c r="CJ1051" s="23"/>
      <c r="CK1051" s="23"/>
      <c r="CL1051" s="23"/>
      <c r="CM1051" s="23"/>
      <c r="CN1051" s="23"/>
      <c r="CO1051" s="23"/>
      <c r="CP1051" s="23"/>
      <c r="CQ1051" s="23"/>
      <c r="CR1051" s="23"/>
      <c r="CS1051" s="23"/>
      <c r="CT1051" s="23"/>
      <c r="CU1051" s="23"/>
      <c r="CV1051" s="23"/>
      <c r="CW1051" s="23"/>
      <c r="CX1051" s="23"/>
      <c r="CY1051" s="23"/>
      <c r="CZ1051" s="23"/>
      <c r="DA1051" s="23"/>
      <c r="DB1051" s="23"/>
      <c r="DC1051" s="23"/>
      <c r="DD1051" s="23"/>
      <c r="DE1051" s="23"/>
      <c r="DF1051" s="23"/>
      <c r="DG1051" s="23"/>
      <c r="DH1051" s="23"/>
      <c r="DI1051" s="23"/>
      <c r="DJ1051" s="23"/>
      <c r="DK1051" s="23"/>
      <c r="DL1051" s="23"/>
      <c r="DM1051" s="23"/>
      <c r="DN1051" s="23"/>
      <c r="DO1051" s="23"/>
      <c r="DP1051" s="23"/>
      <c r="DQ1051" s="23"/>
      <c r="DR1051" s="23"/>
      <c r="DS1051" s="23"/>
      <c r="DT1051" s="23"/>
      <c r="DU1051" s="23"/>
      <c r="DV1051" s="23"/>
      <c r="DW1051" s="23"/>
      <c r="DX1051" s="23"/>
      <c r="DY1051" s="23"/>
      <c r="DZ1051" s="23"/>
      <c r="EA1051" s="23"/>
      <c r="EB1051" s="23"/>
      <c r="EC1051" s="23"/>
      <c r="ED1051" s="23"/>
      <c r="EE1051" s="23"/>
      <c r="EF1051" s="23"/>
      <c r="EG1051" s="23"/>
      <c r="EH1051" s="23"/>
      <c r="EI1051" s="23"/>
      <c r="EJ1051" s="23"/>
      <c r="EK1051" s="23"/>
      <c r="EL1051" s="23"/>
      <c r="EM1051" s="23"/>
      <c r="EN1051" s="23"/>
      <c r="EO1051" s="23"/>
      <c r="EP1051" s="23"/>
      <c r="EQ1051" s="23"/>
      <c r="ER1051" s="23"/>
      <c r="ES1051" s="23"/>
      <c r="ET1051" s="23"/>
      <c r="EU1051" s="23"/>
      <c r="EV1051" s="23"/>
      <c r="EW1051" s="23"/>
      <c r="EX1051" s="23"/>
      <c r="EY1051" s="23"/>
      <c r="EZ1051" s="23"/>
      <c r="FA1051" s="23"/>
      <c r="FB1051" s="23"/>
      <c r="FC1051" s="23"/>
      <c r="FD1051" s="23"/>
      <c r="FE1051" s="23"/>
      <c r="FF1051" s="23"/>
      <c r="FG1051" s="23"/>
      <c r="FH1051" s="23"/>
      <c r="FI1051" s="23"/>
      <c r="FJ1051" s="23"/>
      <c r="FK1051" s="23"/>
      <c r="FL1051" s="23"/>
      <c r="FM1051" s="23"/>
      <c r="FN1051" s="23"/>
      <c r="FO1051" s="23"/>
      <c r="FP1051" s="23"/>
      <c r="FQ1051" s="23"/>
      <c r="FR1051" s="23"/>
      <c r="FS1051" s="23"/>
      <c r="FT1051" s="23"/>
      <c r="FU1051" s="23"/>
      <c r="FV1051" s="23"/>
      <c r="FW1051" s="23"/>
      <c r="FX1051" s="23"/>
      <c r="FY1051" s="23"/>
      <c r="FZ1051" s="23"/>
      <c r="GA1051" s="23"/>
      <c r="GB1051" s="23"/>
      <c r="GC1051" s="23"/>
      <c r="GD1051" s="23"/>
      <c r="GE1051" s="23"/>
      <c r="GF1051" s="23"/>
      <c r="GG1051" s="23"/>
      <c r="GH1051" s="23"/>
      <c r="GI1051" s="23"/>
    </row>
    <row r="1052" spans="1:191" x14ac:dyDescent="0.35">
      <c r="A1052" s="23"/>
      <c r="B1052" s="23"/>
      <c r="C1052" s="23"/>
      <c r="D1052" s="23"/>
      <c r="E1052" s="23"/>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c r="AI1052" s="23"/>
      <c r="AJ1052" s="23"/>
      <c r="AK1052" s="23"/>
      <c r="AL1052" s="23"/>
      <c r="AM1052" s="23"/>
      <c r="AN1052" s="23"/>
      <c r="AO1052" s="23"/>
      <c r="AP1052" s="23"/>
      <c r="AQ1052" s="23"/>
      <c r="AR1052" s="23"/>
      <c r="AS1052" s="23"/>
      <c r="AT1052" s="23"/>
      <c r="AU1052" s="23"/>
      <c r="AV1052" s="23"/>
      <c r="AW1052" s="23"/>
      <c r="AX1052" s="23"/>
      <c r="AY1052" s="23"/>
      <c r="AZ1052" s="23"/>
      <c r="BA1052" s="23"/>
      <c r="BB1052" s="23"/>
      <c r="BC1052" s="23"/>
      <c r="BD1052" s="23"/>
      <c r="BE1052" s="23"/>
      <c r="BF1052" s="23"/>
      <c r="BG1052" s="23"/>
      <c r="BH1052" s="23"/>
      <c r="BI1052" s="23"/>
      <c r="BJ1052" s="23"/>
      <c r="BK1052" s="23"/>
      <c r="BL1052" s="23"/>
      <c r="BM1052" s="23"/>
      <c r="BN1052" s="23"/>
      <c r="BO1052" s="23"/>
      <c r="BP1052" s="23"/>
      <c r="BQ1052" s="23"/>
      <c r="BR1052" s="23"/>
      <c r="BS1052" s="23"/>
      <c r="BT1052" s="23"/>
      <c r="BU1052" s="23"/>
      <c r="BV1052" s="23"/>
      <c r="BW1052" s="23"/>
      <c r="BX1052" s="23"/>
      <c r="BY1052" s="23"/>
      <c r="BZ1052" s="23"/>
      <c r="CA1052" s="23"/>
      <c r="CB1052" s="23"/>
      <c r="CC1052" s="23"/>
      <c r="CD1052" s="23"/>
      <c r="CE1052" s="23"/>
      <c r="CF1052" s="23"/>
      <c r="CG1052" s="23"/>
      <c r="CH1052" s="23"/>
      <c r="CI1052" s="23"/>
      <c r="CJ1052" s="23"/>
      <c r="CK1052" s="23"/>
      <c r="CL1052" s="23"/>
      <c r="CM1052" s="23"/>
      <c r="CN1052" s="23"/>
      <c r="CO1052" s="23"/>
      <c r="CP1052" s="23"/>
      <c r="CQ1052" s="23"/>
      <c r="CR1052" s="23"/>
      <c r="CS1052" s="23"/>
      <c r="CT1052" s="23"/>
      <c r="CU1052" s="23"/>
      <c r="CV1052" s="23"/>
      <c r="CW1052" s="23"/>
      <c r="CX1052" s="23"/>
      <c r="CY1052" s="23"/>
      <c r="CZ1052" s="23"/>
      <c r="DA1052" s="23"/>
      <c r="DB1052" s="23"/>
      <c r="DC1052" s="23"/>
      <c r="DD1052" s="23"/>
      <c r="DE1052" s="23"/>
      <c r="DF1052" s="23"/>
      <c r="DG1052" s="23"/>
      <c r="DH1052" s="23"/>
      <c r="DI1052" s="23"/>
      <c r="DJ1052" s="23"/>
      <c r="DK1052" s="23"/>
      <c r="DL1052" s="23"/>
      <c r="DM1052" s="23"/>
      <c r="DN1052" s="23"/>
      <c r="DO1052" s="23"/>
      <c r="DP1052" s="23"/>
      <c r="DQ1052" s="23"/>
      <c r="DR1052" s="23"/>
      <c r="DS1052" s="23"/>
      <c r="DT1052" s="23"/>
      <c r="DU1052" s="23"/>
      <c r="DV1052" s="23"/>
      <c r="DW1052" s="23"/>
      <c r="DX1052" s="23"/>
      <c r="DY1052" s="23"/>
      <c r="DZ1052" s="23"/>
      <c r="EA1052" s="23"/>
      <c r="EB1052" s="23"/>
      <c r="EC1052" s="23"/>
      <c r="ED1052" s="23"/>
      <c r="EE1052" s="23"/>
      <c r="EF1052" s="23"/>
      <c r="EG1052" s="23"/>
      <c r="EH1052" s="23"/>
      <c r="EI1052" s="23"/>
      <c r="EJ1052" s="23"/>
      <c r="EK1052" s="23"/>
      <c r="EL1052" s="23"/>
      <c r="EM1052" s="23"/>
      <c r="EN1052" s="23"/>
      <c r="EO1052" s="23"/>
      <c r="EP1052" s="23"/>
      <c r="EQ1052" s="23"/>
      <c r="ER1052" s="23"/>
      <c r="ES1052" s="23"/>
      <c r="ET1052" s="23"/>
      <c r="EU1052" s="23"/>
      <c r="EV1052" s="23"/>
      <c r="EW1052" s="23"/>
      <c r="EX1052" s="23"/>
      <c r="EY1052" s="23"/>
      <c r="EZ1052" s="23"/>
      <c r="FA1052" s="23"/>
      <c r="FB1052" s="23"/>
      <c r="FC1052" s="23"/>
      <c r="FD1052" s="23"/>
      <c r="FE1052" s="23"/>
      <c r="FF1052" s="23"/>
      <c r="FG1052" s="23"/>
      <c r="FH1052" s="23"/>
      <c r="FI1052" s="23"/>
      <c r="FJ1052" s="23"/>
      <c r="FK1052" s="23"/>
      <c r="FL1052" s="23"/>
      <c r="FM1052" s="23"/>
      <c r="FN1052" s="23"/>
      <c r="FO1052" s="23"/>
      <c r="FP1052" s="23"/>
      <c r="FQ1052" s="23"/>
      <c r="FR1052" s="23"/>
      <c r="FS1052" s="23"/>
      <c r="FT1052" s="23"/>
      <c r="FU1052" s="23"/>
      <c r="FV1052" s="23"/>
      <c r="FW1052" s="23"/>
      <c r="FX1052" s="23"/>
      <c r="FY1052" s="23"/>
      <c r="FZ1052" s="23"/>
      <c r="GA1052" s="23"/>
      <c r="GB1052" s="23"/>
      <c r="GC1052" s="23"/>
      <c r="GD1052" s="23"/>
      <c r="GE1052" s="23"/>
      <c r="GF1052" s="23"/>
      <c r="GG1052" s="23"/>
      <c r="GH1052" s="23"/>
      <c r="GI1052" s="23"/>
    </row>
    <row r="1053" spans="1:191" x14ac:dyDescent="0.35">
      <c r="A1053" s="23"/>
      <c r="B1053" s="23"/>
      <c r="C1053" s="23"/>
      <c r="D1053" s="23"/>
      <c r="E1053" s="23"/>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c r="AI1053" s="23"/>
      <c r="AJ1053" s="23"/>
      <c r="AK1053" s="23"/>
      <c r="AL1053" s="23"/>
      <c r="AM1053" s="23"/>
      <c r="AN1053" s="23"/>
      <c r="AO1053" s="23"/>
      <c r="AP1053" s="23"/>
      <c r="AQ1053" s="23"/>
      <c r="AR1053" s="23"/>
      <c r="AS1053" s="23"/>
      <c r="AT1053" s="23"/>
      <c r="AU1053" s="23"/>
      <c r="AV1053" s="23"/>
      <c r="AW1053" s="23"/>
      <c r="AX1053" s="23"/>
      <c r="AY1053" s="23"/>
      <c r="AZ1053" s="23"/>
      <c r="BA1053" s="23"/>
      <c r="BB1053" s="23"/>
      <c r="BC1053" s="23"/>
      <c r="BD1053" s="23"/>
      <c r="BE1053" s="23"/>
      <c r="BF1053" s="23"/>
      <c r="BG1053" s="23"/>
      <c r="BH1053" s="23"/>
      <c r="BI1053" s="23"/>
      <c r="BJ1053" s="23"/>
      <c r="BK1053" s="23"/>
      <c r="BL1053" s="23"/>
      <c r="BM1053" s="23"/>
      <c r="BN1053" s="23"/>
      <c r="BO1053" s="23"/>
      <c r="BP1053" s="23"/>
      <c r="BQ1053" s="23"/>
      <c r="BR1053" s="23"/>
      <c r="BS1053" s="23"/>
      <c r="BT1053" s="23"/>
      <c r="BU1053" s="23"/>
      <c r="BV1053" s="23"/>
      <c r="BW1053" s="23"/>
      <c r="BX1053" s="23"/>
      <c r="BY1053" s="23"/>
      <c r="BZ1053" s="23"/>
      <c r="CA1053" s="23"/>
      <c r="CB1053" s="23"/>
      <c r="CC1053" s="23"/>
      <c r="CD1053" s="23"/>
      <c r="CE1053" s="23"/>
      <c r="CF1053" s="23"/>
      <c r="CG1053" s="23"/>
      <c r="CH1053" s="23"/>
      <c r="CI1053" s="23"/>
      <c r="CJ1053" s="23"/>
      <c r="CK1053" s="23"/>
      <c r="CL1053" s="23"/>
      <c r="CM1053" s="23"/>
      <c r="CN1053" s="23"/>
      <c r="CO1053" s="23"/>
      <c r="CP1053" s="23"/>
      <c r="CQ1053" s="23"/>
      <c r="CR1053" s="23"/>
      <c r="CS1053" s="23"/>
      <c r="CT1053" s="23"/>
      <c r="CU1053" s="23"/>
      <c r="CV1053" s="23"/>
      <c r="CW1053" s="23"/>
      <c r="CX1053" s="23"/>
      <c r="CY1053" s="23"/>
      <c r="CZ1053" s="23"/>
      <c r="DA1053" s="23"/>
      <c r="DB1053" s="23"/>
      <c r="DC1053" s="23"/>
      <c r="DD1053" s="23"/>
      <c r="DE1053" s="23"/>
      <c r="DF1053" s="23"/>
      <c r="DG1053" s="23"/>
      <c r="DH1053" s="23"/>
      <c r="DI1053" s="23"/>
      <c r="DJ1053" s="23"/>
      <c r="DK1053" s="23"/>
      <c r="DL1053" s="23"/>
      <c r="DM1053" s="23"/>
      <c r="DN1053" s="23"/>
      <c r="DO1053" s="23"/>
      <c r="DP1053" s="23"/>
      <c r="DQ1053" s="23"/>
      <c r="DR1053" s="23"/>
      <c r="DS1053" s="23"/>
      <c r="DT1053" s="23"/>
      <c r="DU1053" s="23"/>
      <c r="DV1053" s="23"/>
      <c r="DW1053" s="23"/>
      <c r="DX1053" s="23"/>
      <c r="DY1053" s="23"/>
      <c r="DZ1053" s="23"/>
      <c r="EA1053" s="23"/>
      <c r="EB1053" s="23"/>
      <c r="EC1053" s="23"/>
      <c r="ED1053" s="23"/>
      <c r="EE1053" s="23"/>
      <c r="EF1053" s="23"/>
      <c r="EG1053" s="23"/>
      <c r="EH1053" s="23"/>
      <c r="EI1053" s="23"/>
      <c r="EJ1053" s="23"/>
      <c r="EK1053" s="23"/>
      <c r="EL1053" s="23"/>
      <c r="EM1053" s="23"/>
      <c r="EN1053" s="23"/>
      <c r="EO1053" s="23"/>
      <c r="EP1053" s="23"/>
      <c r="EQ1053" s="23"/>
      <c r="ER1053" s="23"/>
      <c r="ES1053" s="23"/>
      <c r="ET1053" s="23"/>
      <c r="EU1053" s="23"/>
      <c r="EV1053" s="23"/>
      <c r="EW1053" s="23"/>
      <c r="EX1053" s="23"/>
      <c r="EY1053" s="23"/>
      <c r="EZ1053" s="23"/>
      <c r="FA1053" s="23"/>
      <c r="FB1053" s="23"/>
      <c r="FC1053" s="23"/>
      <c r="FD1053" s="23"/>
      <c r="FE1053" s="23"/>
      <c r="FF1053" s="23"/>
      <c r="FG1053" s="23"/>
      <c r="FH1053" s="23"/>
      <c r="FI1053" s="23"/>
      <c r="FJ1053" s="23"/>
      <c r="FK1053" s="23"/>
      <c r="FL1053" s="23"/>
      <c r="FM1053" s="23"/>
      <c r="FN1053" s="23"/>
      <c r="FO1053" s="23"/>
      <c r="FP1053" s="23"/>
      <c r="FQ1053" s="23"/>
      <c r="FR1053" s="23"/>
      <c r="FS1053" s="23"/>
      <c r="FT1053" s="23"/>
      <c r="FU1053" s="23"/>
      <c r="FV1053" s="23"/>
      <c r="FW1053" s="23"/>
      <c r="FX1053" s="23"/>
      <c r="FY1053" s="23"/>
      <c r="FZ1053" s="23"/>
      <c r="GA1053" s="23"/>
      <c r="GB1053" s="23"/>
      <c r="GC1053" s="23"/>
      <c r="GD1053" s="23"/>
      <c r="GE1053" s="23"/>
      <c r="GF1053" s="23"/>
      <c r="GG1053" s="23"/>
      <c r="GH1053" s="23"/>
      <c r="GI1053" s="23"/>
    </row>
    <row r="1054" spans="1:191" x14ac:dyDescent="0.35">
      <c r="A1054" s="23"/>
      <c r="B1054" s="23"/>
      <c r="C1054" s="23"/>
      <c r="D1054" s="23"/>
      <c r="E1054" s="23"/>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c r="AI1054" s="23"/>
      <c r="AJ1054" s="23"/>
      <c r="AK1054" s="23"/>
      <c r="AL1054" s="23"/>
      <c r="AM1054" s="23"/>
      <c r="AN1054" s="23"/>
      <c r="AO1054" s="23"/>
      <c r="AP1054" s="23"/>
      <c r="AQ1054" s="23"/>
      <c r="AR1054" s="23"/>
      <c r="AS1054" s="23"/>
      <c r="AT1054" s="23"/>
      <c r="AU1054" s="23"/>
      <c r="AV1054" s="23"/>
      <c r="AW1054" s="23"/>
      <c r="AX1054" s="23"/>
      <c r="AY1054" s="23"/>
      <c r="AZ1054" s="23"/>
      <c r="BA1054" s="23"/>
      <c r="BB1054" s="23"/>
      <c r="BC1054" s="23"/>
      <c r="BD1054" s="23"/>
      <c r="BE1054" s="23"/>
      <c r="BF1054" s="23"/>
      <c r="BG1054" s="23"/>
      <c r="BH1054" s="23"/>
      <c r="BI1054" s="23"/>
      <c r="BJ1054" s="23"/>
      <c r="BK1054" s="23"/>
      <c r="BL1054" s="23"/>
      <c r="BM1054" s="23"/>
      <c r="BN1054" s="23"/>
      <c r="BO1054" s="23"/>
      <c r="BP1054" s="23"/>
      <c r="BQ1054" s="23"/>
      <c r="BR1054" s="23"/>
      <c r="BS1054" s="23"/>
      <c r="BT1054" s="23"/>
      <c r="BU1054" s="23"/>
      <c r="BV1054" s="23"/>
      <c r="BW1054" s="23"/>
      <c r="BX1054" s="23"/>
      <c r="BY1054" s="23"/>
      <c r="BZ1054" s="23"/>
      <c r="CA1054" s="23"/>
      <c r="CB1054" s="23"/>
      <c r="CC1054" s="23"/>
      <c r="CD1054" s="23"/>
      <c r="CE1054" s="23"/>
      <c r="CF1054" s="23"/>
      <c r="CG1054" s="23"/>
      <c r="CH1054" s="23"/>
      <c r="CI1054" s="23"/>
      <c r="CJ1054" s="23"/>
      <c r="CK1054" s="23"/>
      <c r="CL1054" s="23"/>
      <c r="CM1054" s="23"/>
      <c r="CN1054" s="23"/>
      <c r="CO1054" s="23"/>
      <c r="CP1054" s="23"/>
      <c r="CQ1054" s="23"/>
      <c r="CR1054" s="23"/>
      <c r="CS1054" s="23"/>
      <c r="CT1054" s="23"/>
      <c r="CU1054" s="23"/>
      <c r="CV1054" s="23"/>
      <c r="CW1054" s="23"/>
      <c r="CX1054" s="23"/>
      <c r="CY1054" s="23"/>
      <c r="CZ1054" s="23"/>
      <c r="DA1054" s="23"/>
      <c r="DB1054" s="23"/>
      <c r="DC1054" s="23"/>
      <c r="DD1054" s="23"/>
      <c r="DE1054" s="23"/>
      <c r="DF1054" s="23"/>
      <c r="DG1054" s="23"/>
      <c r="DH1054" s="23"/>
      <c r="DI1054" s="23"/>
      <c r="DJ1054" s="23"/>
      <c r="DK1054" s="23"/>
      <c r="DL1054" s="23"/>
      <c r="DM1054" s="23"/>
      <c r="DN1054" s="23"/>
      <c r="DO1054" s="23"/>
      <c r="DP1054" s="23"/>
      <c r="DQ1054" s="23"/>
      <c r="DR1054" s="23"/>
      <c r="DS1054" s="23"/>
      <c r="DT1054" s="23"/>
      <c r="DU1054" s="23"/>
      <c r="DV1054" s="23"/>
      <c r="DW1054" s="23"/>
      <c r="DX1054" s="23"/>
      <c r="DY1054" s="23"/>
      <c r="DZ1054" s="23"/>
      <c r="EA1054" s="23"/>
      <c r="EB1054" s="23"/>
      <c r="EC1054" s="23"/>
      <c r="ED1054" s="23"/>
      <c r="EE1054" s="23"/>
      <c r="EF1054" s="23"/>
      <c r="EG1054" s="23"/>
      <c r="EH1054" s="23"/>
      <c r="EI1054" s="23"/>
      <c r="EJ1054" s="23"/>
      <c r="EK1054" s="23"/>
      <c r="EL1054" s="23"/>
      <c r="EM1054" s="23"/>
      <c r="EN1054" s="23"/>
      <c r="EO1054" s="23"/>
      <c r="EP1054" s="23"/>
      <c r="EQ1054" s="23"/>
      <c r="ER1054" s="23"/>
      <c r="ES1054" s="23"/>
      <c r="ET1054" s="23"/>
      <c r="EU1054" s="23"/>
      <c r="EV1054" s="23"/>
      <c r="EW1054" s="23"/>
      <c r="EX1054" s="23"/>
      <c r="EY1054" s="23"/>
      <c r="EZ1054" s="23"/>
      <c r="FA1054" s="23"/>
      <c r="FB1054" s="23"/>
      <c r="FC1054" s="23"/>
      <c r="FD1054" s="23"/>
      <c r="FE1054" s="23"/>
      <c r="FF1054" s="23"/>
      <c r="FG1054" s="23"/>
      <c r="FH1054" s="23"/>
      <c r="FI1054" s="23"/>
      <c r="FJ1054" s="23"/>
      <c r="FK1054" s="23"/>
      <c r="FL1054" s="23"/>
      <c r="FM1054" s="23"/>
      <c r="FN1054" s="23"/>
      <c r="FO1054" s="23"/>
      <c r="FP1054" s="23"/>
      <c r="FQ1054" s="23"/>
      <c r="FR1054" s="23"/>
      <c r="FS1054" s="23"/>
      <c r="FT1054" s="23"/>
      <c r="FU1054" s="23"/>
      <c r="FV1054" s="23"/>
      <c r="FW1054" s="23"/>
      <c r="FX1054" s="23"/>
      <c r="FY1054" s="23"/>
      <c r="FZ1054" s="23"/>
      <c r="GA1054" s="23"/>
      <c r="GB1054" s="23"/>
      <c r="GC1054" s="23"/>
      <c r="GD1054" s="23"/>
      <c r="GE1054" s="23"/>
      <c r="GF1054" s="23"/>
      <c r="GG1054" s="23"/>
      <c r="GH1054" s="23"/>
      <c r="GI1054" s="23"/>
    </row>
    <row r="1055" spans="1:191" x14ac:dyDescent="0.35">
      <c r="A1055" s="23"/>
      <c r="B1055" s="23"/>
      <c r="C1055" s="23"/>
      <c r="D1055" s="23"/>
      <c r="E1055" s="23"/>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23"/>
      <c r="AD1055" s="23"/>
      <c r="AE1055" s="23"/>
      <c r="AF1055" s="23"/>
      <c r="AG1055" s="23"/>
      <c r="AH1055" s="23"/>
      <c r="AI1055" s="23"/>
      <c r="AJ1055" s="23"/>
      <c r="AK1055" s="23"/>
      <c r="AL1055" s="23"/>
      <c r="AM1055" s="23"/>
      <c r="AN1055" s="23"/>
      <c r="AO1055" s="23"/>
      <c r="AP1055" s="23"/>
      <c r="AQ1055" s="23"/>
      <c r="AR1055" s="23"/>
      <c r="AS1055" s="23"/>
      <c r="AT1055" s="23"/>
      <c r="AU1055" s="23"/>
      <c r="AV1055" s="23"/>
      <c r="AW1055" s="23"/>
      <c r="AX1055" s="23"/>
      <c r="AY1055" s="23"/>
      <c r="AZ1055" s="23"/>
      <c r="BA1055" s="23"/>
      <c r="BB1055" s="23"/>
      <c r="BC1055" s="23"/>
      <c r="BD1055" s="23"/>
      <c r="BE1055" s="23"/>
      <c r="BF1055" s="23"/>
      <c r="BG1055" s="23"/>
      <c r="BH1055" s="23"/>
      <c r="BI1055" s="23"/>
      <c r="BJ1055" s="23"/>
      <c r="BK1055" s="23"/>
      <c r="BL1055" s="23"/>
      <c r="BM1055" s="23"/>
      <c r="BN1055" s="23"/>
      <c r="BO1055" s="23"/>
      <c r="BP1055" s="23"/>
      <c r="BQ1055" s="23"/>
      <c r="BR1055" s="23"/>
      <c r="BS1055" s="23"/>
      <c r="BT1055" s="23"/>
      <c r="BU1055" s="23"/>
      <c r="BV1055" s="23"/>
      <c r="BW1055" s="23"/>
      <c r="BX1055" s="23"/>
      <c r="BY1055" s="23"/>
      <c r="BZ1055" s="23"/>
      <c r="CA1055" s="23"/>
      <c r="CB1055" s="23"/>
      <c r="CC1055" s="23"/>
      <c r="CD1055" s="23"/>
      <c r="CE1055" s="23"/>
      <c r="CF1055" s="23"/>
      <c r="CG1055" s="23"/>
      <c r="CH1055" s="23"/>
      <c r="CI1055" s="23"/>
      <c r="CJ1055" s="23"/>
      <c r="CK1055" s="23"/>
      <c r="CL1055" s="23"/>
      <c r="CM1055" s="23"/>
      <c r="CN1055" s="23"/>
      <c r="CO1055" s="23"/>
      <c r="CP1055" s="23"/>
      <c r="CQ1055" s="23"/>
      <c r="CR1055" s="23"/>
      <c r="CS1055" s="23"/>
      <c r="CT1055" s="23"/>
      <c r="CU1055" s="23"/>
      <c r="CV1055" s="23"/>
      <c r="CW1055" s="23"/>
      <c r="CX1055" s="23"/>
      <c r="CY1055" s="23"/>
      <c r="CZ1055" s="23"/>
      <c r="DA1055" s="23"/>
      <c r="DB1055" s="23"/>
      <c r="DC1055" s="23"/>
      <c r="DD1055" s="23"/>
      <c r="DE1055" s="23"/>
      <c r="DF1055" s="23"/>
      <c r="DG1055" s="23"/>
      <c r="DH1055" s="23"/>
      <c r="DI1055" s="23"/>
      <c r="DJ1055" s="23"/>
      <c r="DK1055" s="23"/>
      <c r="DL1055" s="23"/>
      <c r="DM1055" s="23"/>
      <c r="DN1055" s="23"/>
      <c r="DO1055" s="23"/>
      <c r="DP1055" s="23"/>
      <c r="DQ1055" s="23"/>
      <c r="DR1055" s="23"/>
      <c r="DS1055" s="23"/>
      <c r="DT1055" s="23"/>
      <c r="DU1055" s="23"/>
      <c r="DV1055" s="23"/>
      <c r="DW1055" s="23"/>
      <c r="DX1055" s="23"/>
      <c r="DY1055" s="23"/>
      <c r="DZ1055" s="23"/>
      <c r="EA1055" s="23"/>
      <c r="EB1055" s="23"/>
      <c r="EC1055" s="23"/>
      <c r="ED1055" s="23"/>
      <c r="EE1055" s="23"/>
      <c r="EF1055" s="23"/>
      <c r="EG1055" s="23"/>
      <c r="EH1055" s="23"/>
      <c r="EI1055" s="23"/>
      <c r="EJ1055" s="23"/>
      <c r="EK1055" s="23"/>
      <c r="EL1055" s="23"/>
      <c r="EM1055" s="23"/>
      <c r="EN1055" s="23"/>
      <c r="EO1055" s="23"/>
      <c r="EP1055" s="23"/>
      <c r="EQ1055" s="23"/>
      <c r="ER1055" s="23"/>
      <c r="ES1055" s="23"/>
      <c r="ET1055" s="23"/>
      <c r="EU1055" s="23"/>
      <c r="EV1055" s="23"/>
      <c r="EW1055" s="23"/>
      <c r="EX1055" s="23"/>
      <c r="EY1055" s="23"/>
      <c r="EZ1055" s="23"/>
      <c r="FA1055" s="23"/>
      <c r="FB1055" s="23"/>
      <c r="FC1055" s="23"/>
      <c r="FD1055" s="23"/>
      <c r="FE1055" s="23"/>
      <c r="FF1055" s="23"/>
      <c r="FG1055" s="23"/>
      <c r="FH1055" s="23"/>
      <c r="FI1055" s="23"/>
      <c r="FJ1055" s="23"/>
      <c r="FK1055" s="23"/>
      <c r="FL1055" s="23"/>
      <c r="FM1055" s="23"/>
      <c r="FN1055" s="23"/>
      <c r="FO1055" s="23"/>
      <c r="FP1055" s="23"/>
      <c r="FQ1055" s="23"/>
      <c r="FR1055" s="23"/>
      <c r="FS1055" s="23"/>
      <c r="FT1055" s="23"/>
      <c r="FU1055" s="23"/>
      <c r="FV1055" s="23"/>
      <c r="FW1055" s="23"/>
      <c r="FX1055" s="23"/>
      <c r="FY1055" s="23"/>
      <c r="FZ1055" s="23"/>
      <c r="GA1055" s="23"/>
      <c r="GB1055" s="23"/>
      <c r="GC1055" s="23"/>
      <c r="GD1055" s="23"/>
      <c r="GE1055" s="23"/>
      <c r="GF1055" s="23"/>
      <c r="GG1055" s="23"/>
      <c r="GH1055" s="23"/>
      <c r="GI1055" s="23"/>
    </row>
    <row r="1056" spans="1:191" x14ac:dyDescent="0.35">
      <c r="A1056" s="23"/>
      <c r="B1056" s="23"/>
      <c r="C1056" s="23"/>
      <c r="D1056" s="23"/>
      <c r="E1056" s="23"/>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23"/>
      <c r="AD1056" s="23"/>
      <c r="AE1056" s="23"/>
      <c r="AF1056" s="23"/>
      <c r="AG1056" s="23"/>
      <c r="AH1056" s="23"/>
      <c r="AI1056" s="23"/>
      <c r="AJ1056" s="23"/>
      <c r="AK1056" s="23"/>
      <c r="AL1056" s="23"/>
      <c r="AM1056" s="23"/>
      <c r="AN1056" s="23"/>
      <c r="AO1056" s="23"/>
      <c r="AP1056" s="23"/>
      <c r="AQ1056" s="23"/>
      <c r="AR1056" s="23"/>
      <c r="AS1056" s="23"/>
      <c r="AT1056" s="23"/>
      <c r="AU1056" s="23"/>
      <c r="AV1056" s="23"/>
      <c r="AW1056" s="23"/>
      <c r="AX1056" s="23"/>
      <c r="AY1056" s="23"/>
      <c r="AZ1056" s="23"/>
      <c r="BA1056" s="23"/>
      <c r="BB1056" s="23"/>
      <c r="BC1056" s="23"/>
      <c r="BD1056" s="23"/>
      <c r="BE1056" s="23"/>
      <c r="BF1056" s="23"/>
      <c r="BG1056" s="23"/>
      <c r="BH1056" s="23"/>
      <c r="BI1056" s="23"/>
      <c r="BJ1056" s="23"/>
      <c r="BK1056" s="23"/>
      <c r="BL1056" s="23"/>
      <c r="BM1056" s="23"/>
      <c r="BN1056" s="23"/>
      <c r="BO1056" s="23"/>
      <c r="BP1056" s="23"/>
      <c r="BQ1056" s="23"/>
      <c r="BR1056" s="23"/>
      <c r="BS1056" s="23"/>
      <c r="BT1056" s="23"/>
      <c r="BU1056" s="23"/>
      <c r="BV1056" s="23"/>
      <c r="BW1056" s="23"/>
      <c r="BX1056" s="23"/>
      <c r="BY1056" s="23"/>
      <c r="BZ1056" s="23"/>
      <c r="CA1056" s="23"/>
      <c r="CB1056" s="23"/>
      <c r="CC1056" s="23"/>
      <c r="CD1056" s="23"/>
      <c r="CE1056" s="23"/>
      <c r="CF1056" s="23"/>
      <c r="CG1056" s="23"/>
      <c r="CH1056" s="23"/>
      <c r="CI1056" s="23"/>
      <c r="CJ1056" s="23"/>
      <c r="CK1056" s="23"/>
      <c r="CL1056" s="23"/>
      <c r="CM1056" s="23"/>
      <c r="CN1056" s="23"/>
      <c r="CO1056" s="23"/>
      <c r="CP1056" s="23"/>
      <c r="CQ1056" s="23"/>
      <c r="CR1056" s="23"/>
      <c r="CS1056" s="23"/>
      <c r="CT1056" s="23"/>
      <c r="CU1056" s="23"/>
      <c r="CV1056" s="23"/>
      <c r="CW1056" s="23"/>
      <c r="CX1056" s="23"/>
      <c r="CY1056" s="23"/>
      <c r="CZ1056" s="23"/>
      <c r="DA1056" s="23"/>
      <c r="DB1056" s="23"/>
      <c r="DC1056" s="23"/>
      <c r="DD1056" s="23"/>
      <c r="DE1056" s="23"/>
      <c r="DF1056" s="23"/>
      <c r="DG1056" s="23"/>
      <c r="DH1056" s="23"/>
      <c r="DI1056" s="23"/>
      <c r="DJ1056" s="23"/>
      <c r="DK1056" s="23"/>
      <c r="DL1056" s="23"/>
      <c r="DM1056" s="23"/>
      <c r="DN1056" s="23"/>
      <c r="DO1056" s="23"/>
      <c r="DP1056" s="23"/>
      <c r="DQ1056" s="23"/>
      <c r="DR1056" s="23"/>
      <c r="DS1056" s="23"/>
      <c r="DT1056" s="23"/>
      <c r="DU1056" s="23"/>
      <c r="DV1056" s="23"/>
      <c r="DW1056" s="23"/>
      <c r="DX1056" s="23"/>
      <c r="DY1056" s="23"/>
      <c r="DZ1056" s="23"/>
      <c r="EA1056" s="23"/>
      <c r="EB1056" s="23"/>
      <c r="EC1056" s="23"/>
      <c r="ED1056" s="23"/>
      <c r="EE1056" s="23"/>
      <c r="EF1056" s="23"/>
      <c r="EG1056" s="23"/>
      <c r="EH1056" s="23"/>
      <c r="EI1056" s="23"/>
      <c r="EJ1056" s="23"/>
      <c r="EK1056" s="23"/>
      <c r="EL1056" s="23"/>
      <c r="EM1056" s="23"/>
      <c r="EN1056" s="23"/>
      <c r="EO1056" s="23"/>
      <c r="EP1056" s="23"/>
      <c r="EQ1056" s="23"/>
      <c r="ER1056" s="23"/>
      <c r="ES1056" s="23"/>
      <c r="ET1056" s="23"/>
      <c r="EU1056" s="23"/>
      <c r="EV1056" s="23"/>
      <c r="EW1056" s="23"/>
      <c r="EX1056" s="23"/>
      <c r="EY1056" s="23"/>
      <c r="EZ1056" s="23"/>
      <c r="FA1056" s="23"/>
      <c r="FB1056" s="23"/>
      <c r="FC1056" s="23"/>
      <c r="FD1056" s="23"/>
      <c r="FE1056" s="23"/>
      <c r="FF1056" s="23"/>
      <c r="FG1056" s="23"/>
      <c r="FH1056" s="23"/>
      <c r="FI1056" s="23"/>
      <c r="FJ1056" s="23"/>
      <c r="FK1056" s="23"/>
      <c r="FL1056" s="23"/>
      <c r="FM1056" s="23"/>
      <c r="FN1056" s="23"/>
      <c r="FO1056" s="23"/>
      <c r="FP1056" s="23"/>
      <c r="FQ1056" s="23"/>
      <c r="FR1056" s="23"/>
      <c r="FS1056" s="23"/>
      <c r="FT1056" s="23"/>
      <c r="FU1056" s="23"/>
      <c r="FV1056" s="23"/>
      <c r="FW1056" s="23"/>
      <c r="FX1056" s="23"/>
      <c r="FY1056" s="23"/>
      <c r="FZ1056" s="23"/>
      <c r="GA1056" s="23"/>
      <c r="GB1056" s="23"/>
      <c r="GC1056" s="23"/>
      <c r="GD1056" s="23"/>
      <c r="GE1056" s="23"/>
      <c r="GF1056" s="23"/>
      <c r="GG1056" s="23"/>
      <c r="GH1056" s="23"/>
      <c r="GI1056" s="23"/>
    </row>
    <row r="1057" spans="1:191" x14ac:dyDescent="0.35">
      <c r="A1057" s="23"/>
      <c r="B1057" s="23"/>
      <c r="C1057" s="23"/>
      <c r="D1057" s="23"/>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c r="AI1057" s="23"/>
      <c r="AJ1057" s="23"/>
      <c r="AK1057" s="23"/>
      <c r="AL1057" s="23"/>
      <c r="AM1057" s="23"/>
      <c r="AN1057" s="23"/>
      <c r="AO1057" s="23"/>
      <c r="AP1057" s="23"/>
      <c r="AQ1057" s="23"/>
      <c r="AR1057" s="23"/>
      <c r="AS1057" s="23"/>
      <c r="AT1057" s="23"/>
      <c r="AU1057" s="23"/>
      <c r="AV1057" s="23"/>
      <c r="AW1057" s="23"/>
      <c r="AX1057" s="23"/>
      <c r="AY1057" s="23"/>
      <c r="AZ1057" s="23"/>
      <c r="BA1057" s="23"/>
      <c r="BB1057" s="23"/>
      <c r="BC1057" s="23"/>
      <c r="BD1057" s="23"/>
      <c r="BE1057" s="23"/>
      <c r="BF1057" s="23"/>
      <c r="BG1057" s="23"/>
      <c r="BH1057" s="23"/>
      <c r="BI1057" s="23"/>
      <c r="BJ1057" s="23"/>
      <c r="BK1057" s="23"/>
      <c r="BL1057" s="23"/>
      <c r="BM1057" s="23"/>
      <c r="BN1057" s="23"/>
      <c r="BO1057" s="23"/>
      <c r="BP1057" s="23"/>
      <c r="BQ1057" s="23"/>
      <c r="BR1057" s="23"/>
      <c r="BS1057" s="23"/>
      <c r="BT1057" s="23"/>
      <c r="BU1057" s="23"/>
      <c r="BV1057" s="23"/>
      <c r="BW1057" s="23"/>
      <c r="BX1057" s="23"/>
      <c r="BY1057" s="23"/>
      <c r="BZ1057" s="23"/>
      <c r="CA1057" s="23"/>
      <c r="CB1057" s="23"/>
      <c r="CC1057" s="23"/>
      <c r="CD1057" s="23"/>
      <c r="CE1057" s="23"/>
      <c r="CF1057" s="23"/>
      <c r="CG1057" s="23"/>
      <c r="CH1057" s="23"/>
      <c r="CI1057" s="23"/>
      <c r="CJ1057" s="23"/>
      <c r="CK1057" s="23"/>
      <c r="CL1057" s="23"/>
      <c r="CM1057" s="23"/>
      <c r="CN1057" s="23"/>
      <c r="CO1057" s="23"/>
      <c r="CP1057" s="23"/>
      <c r="CQ1057" s="23"/>
      <c r="CR1057" s="23"/>
      <c r="CS1057" s="23"/>
      <c r="CT1057" s="23"/>
      <c r="CU1057" s="23"/>
      <c r="CV1057" s="23"/>
      <c r="CW1057" s="23"/>
      <c r="CX1057" s="23"/>
      <c r="CY1057" s="23"/>
      <c r="CZ1057" s="23"/>
      <c r="DA1057" s="23"/>
      <c r="DB1057" s="23"/>
      <c r="DC1057" s="23"/>
      <c r="DD1057" s="23"/>
      <c r="DE1057" s="23"/>
      <c r="DF1057" s="23"/>
      <c r="DG1057" s="23"/>
      <c r="DH1057" s="23"/>
      <c r="DI1057" s="23"/>
      <c r="DJ1057" s="23"/>
      <c r="DK1057" s="23"/>
      <c r="DL1057" s="23"/>
      <c r="DM1057" s="23"/>
      <c r="DN1057" s="23"/>
      <c r="DO1057" s="23"/>
      <c r="DP1057" s="23"/>
      <c r="DQ1057" s="23"/>
      <c r="DR1057" s="23"/>
      <c r="DS1057" s="23"/>
      <c r="DT1057" s="23"/>
      <c r="DU1057" s="23"/>
      <c r="DV1057" s="23"/>
      <c r="DW1057" s="23"/>
      <c r="DX1057" s="23"/>
      <c r="DY1057" s="23"/>
      <c r="DZ1057" s="23"/>
      <c r="EA1057" s="23"/>
      <c r="EB1057" s="23"/>
      <c r="EC1057" s="23"/>
      <c r="ED1057" s="23"/>
      <c r="EE1057" s="23"/>
      <c r="EF1057" s="23"/>
      <c r="EG1057" s="23"/>
      <c r="EH1057" s="23"/>
      <c r="EI1057" s="23"/>
      <c r="EJ1057" s="23"/>
      <c r="EK1057" s="23"/>
      <c r="EL1057" s="23"/>
      <c r="EM1057" s="23"/>
      <c r="EN1057" s="23"/>
      <c r="EO1057" s="23"/>
      <c r="EP1057" s="23"/>
      <c r="EQ1057" s="23"/>
      <c r="ER1057" s="23"/>
      <c r="ES1057" s="23"/>
      <c r="ET1057" s="23"/>
      <c r="EU1057" s="23"/>
      <c r="EV1057" s="23"/>
      <c r="EW1057" s="23"/>
      <c r="EX1057" s="23"/>
      <c r="EY1057" s="23"/>
      <c r="EZ1057" s="23"/>
      <c r="FA1057" s="23"/>
      <c r="FB1057" s="23"/>
      <c r="FC1057" s="23"/>
      <c r="FD1057" s="23"/>
      <c r="FE1057" s="23"/>
      <c r="FF1057" s="23"/>
      <c r="FG1057" s="23"/>
      <c r="FH1057" s="23"/>
      <c r="FI1057" s="23"/>
      <c r="FJ1057" s="23"/>
      <c r="FK1057" s="23"/>
      <c r="FL1057" s="23"/>
      <c r="FM1057" s="23"/>
      <c r="FN1057" s="23"/>
      <c r="FO1057" s="23"/>
      <c r="FP1057" s="23"/>
      <c r="FQ1057" s="23"/>
      <c r="FR1057" s="23"/>
      <c r="FS1057" s="23"/>
      <c r="FT1057" s="23"/>
      <c r="FU1057" s="23"/>
      <c r="FV1057" s="23"/>
      <c r="FW1057" s="23"/>
      <c r="FX1057" s="23"/>
      <c r="FY1057" s="23"/>
      <c r="FZ1057" s="23"/>
      <c r="GA1057" s="23"/>
      <c r="GB1057" s="23"/>
      <c r="GC1057" s="23"/>
      <c r="GD1057" s="23"/>
      <c r="GE1057" s="23"/>
      <c r="GF1057" s="23"/>
      <c r="GG1057" s="23"/>
      <c r="GH1057" s="23"/>
      <c r="GI1057" s="23"/>
    </row>
    <row r="1058" spans="1:191" x14ac:dyDescent="0.35">
      <c r="A1058" s="23"/>
      <c r="B1058" s="23"/>
      <c r="C1058" s="23"/>
      <c r="D1058" s="23"/>
      <c r="E1058" s="23"/>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23"/>
      <c r="AD1058" s="23"/>
      <c r="AE1058" s="23"/>
      <c r="AF1058" s="23"/>
      <c r="AG1058" s="23"/>
      <c r="AH1058" s="23"/>
      <c r="AI1058" s="23"/>
      <c r="AJ1058" s="23"/>
      <c r="AK1058" s="23"/>
      <c r="AL1058" s="23"/>
      <c r="AM1058" s="23"/>
      <c r="AN1058" s="23"/>
      <c r="AO1058" s="23"/>
      <c r="AP1058" s="23"/>
      <c r="AQ1058" s="23"/>
      <c r="AR1058" s="23"/>
      <c r="AS1058" s="23"/>
      <c r="AT1058" s="23"/>
      <c r="AU1058" s="23"/>
      <c r="AV1058" s="23"/>
      <c r="AW1058" s="23"/>
      <c r="AX1058" s="23"/>
      <c r="AY1058" s="23"/>
      <c r="AZ1058" s="23"/>
      <c r="BA1058" s="23"/>
      <c r="BB1058" s="23"/>
      <c r="BC1058" s="23"/>
      <c r="BD1058" s="23"/>
      <c r="BE1058" s="23"/>
      <c r="BF1058" s="23"/>
      <c r="BG1058" s="23"/>
      <c r="BH1058" s="23"/>
      <c r="BI1058" s="23"/>
      <c r="BJ1058" s="23"/>
      <c r="BK1058" s="23"/>
      <c r="BL1058" s="23"/>
      <c r="BM1058" s="23"/>
      <c r="BN1058" s="23"/>
      <c r="BO1058" s="23"/>
      <c r="BP1058" s="23"/>
      <c r="BQ1058" s="23"/>
      <c r="BR1058" s="23"/>
      <c r="BS1058" s="23"/>
      <c r="BT1058" s="23"/>
      <c r="BU1058" s="23"/>
      <c r="BV1058" s="23"/>
      <c r="BW1058" s="23"/>
      <c r="BX1058" s="23"/>
      <c r="BY1058" s="23"/>
      <c r="BZ1058" s="23"/>
      <c r="CA1058" s="23"/>
      <c r="CB1058" s="23"/>
      <c r="CC1058" s="23"/>
      <c r="CD1058" s="23"/>
      <c r="CE1058" s="23"/>
      <c r="CF1058" s="23"/>
      <c r="CG1058" s="23"/>
      <c r="CH1058" s="23"/>
      <c r="CI1058" s="23"/>
      <c r="CJ1058" s="23"/>
      <c r="CK1058" s="23"/>
      <c r="CL1058" s="23"/>
      <c r="CM1058" s="23"/>
      <c r="CN1058" s="23"/>
      <c r="CO1058" s="23"/>
      <c r="CP1058" s="23"/>
      <c r="CQ1058" s="23"/>
      <c r="CR1058" s="23"/>
      <c r="CS1058" s="23"/>
      <c r="CT1058" s="23"/>
      <c r="CU1058" s="23"/>
      <c r="CV1058" s="23"/>
      <c r="CW1058" s="23"/>
      <c r="CX1058" s="23"/>
      <c r="CY1058" s="23"/>
      <c r="CZ1058" s="23"/>
      <c r="DA1058" s="23"/>
      <c r="DB1058" s="23"/>
      <c r="DC1058" s="23"/>
      <c r="DD1058" s="23"/>
      <c r="DE1058" s="23"/>
      <c r="DF1058" s="23"/>
      <c r="DG1058" s="23"/>
      <c r="DH1058" s="23"/>
      <c r="DI1058" s="23"/>
      <c r="DJ1058" s="23"/>
      <c r="DK1058" s="23"/>
      <c r="DL1058" s="23"/>
      <c r="DM1058" s="23"/>
      <c r="DN1058" s="23"/>
      <c r="DO1058" s="23"/>
      <c r="DP1058" s="23"/>
      <c r="DQ1058" s="23"/>
      <c r="DR1058" s="23"/>
      <c r="DS1058" s="23"/>
      <c r="DT1058" s="23"/>
      <c r="DU1058" s="23"/>
      <c r="DV1058" s="23"/>
      <c r="DW1058" s="23"/>
      <c r="DX1058" s="23"/>
      <c r="DY1058" s="23"/>
      <c r="DZ1058" s="23"/>
      <c r="EA1058" s="23"/>
      <c r="EB1058" s="23"/>
      <c r="EC1058" s="23"/>
      <c r="ED1058" s="23"/>
      <c r="EE1058" s="23"/>
      <c r="EF1058" s="23"/>
      <c r="EG1058" s="23"/>
      <c r="EH1058" s="23"/>
      <c r="EI1058" s="23"/>
      <c r="EJ1058" s="23"/>
      <c r="EK1058" s="23"/>
      <c r="EL1058" s="23"/>
      <c r="EM1058" s="23"/>
      <c r="EN1058" s="23"/>
      <c r="EO1058" s="23"/>
      <c r="EP1058" s="23"/>
      <c r="EQ1058" s="23"/>
      <c r="ER1058" s="23"/>
      <c r="ES1058" s="23"/>
      <c r="ET1058" s="23"/>
      <c r="EU1058" s="23"/>
      <c r="EV1058" s="23"/>
      <c r="EW1058" s="23"/>
      <c r="EX1058" s="23"/>
      <c r="EY1058" s="23"/>
      <c r="EZ1058" s="23"/>
      <c r="FA1058" s="23"/>
      <c r="FB1058" s="23"/>
      <c r="FC1058" s="23"/>
      <c r="FD1058" s="23"/>
      <c r="FE1058" s="23"/>
      <c r="FF1058" s="23"/>
      <c r="FG1058" s="23"/>
      <c r="FH1058" s="23"/>
      <c r="FI1058" s="23"/>
      <c r="FJ1058" s="23"/>
      <c r="FK1058" s="23"/>
      <c r="FL1058" s="23"/>
      <c r="FM1058" s="23"/>
      <c r="FN1058" s="23"/>
      <c r="FO1058" s="23"/>
      <c r="FP1058" s="23"/>
      <c r="FQ1058" s="23"/>
      <c r="FR1058" s="23"/>
      <c r="FS1058" s="23"/>
      <c r="FT1058" s="23"/>
      <c r="FU1058" s="23"/>
      <c r="FV1058" s="23"/>
      <c r="FW1058" s="23"/>
      <c r="FX1058" s="23"/>
      <c r="FY1058" s="23"/>
      <c r="FZ1058" s="23"/>
      <c r="GA1058" s="23"/>
      <c r="GB1058" s="23"/>
      <c r="GC1058" s="23"/>
      <c r="GD1058" s="23"/>
      <c r="GE1058" s="23"/>
      <c r="GF1058" s="23"/>
      <c r="GG1058" s="23"/>
      <c r="GH1058" s="23"/>
      <c r="GI1058" s="23"/>
    </row>
    <row r="1059" spans="1:191" x14ac:dyDescent="0.35">
      <c r="A1059" s="23"/>
      <c r="B1059" s="23"/>
      <c r="C1059" s="23"/>
      <c r="D1059" s="23"/>
      <c r="E1059" s="23"/>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23"/>
      <c r="AD1059" s="23"/>
      <c r="AE1059" s="23"/>
      <c r="AF1059" s="23"/>
      <c r="AG1059" s="23"/>
      <c r="AH1059" s="23"/>
      <c r="AI1059" s="23"/>
      <c r="AJ1059" s="23"/>
      <c r="AK1059" s="23"/>
      <c r="AL1059" s="23"/>
      <c r="AM1059" s="23"/>
      <c r="AN1059" s="23"/>
      <c r="AO1059" s="23"/>
      <c r="AP1059" s="23"/>
      <c r="AQ1059" s="23"/>
      <c r="AR1059" s="23"/>
      <c r="AS1059" s="23"/>
      <c r="AT1059" s="23"/>
      <c r="AU1059" s="23"/>
      <c r="AV1059" s="23"/>
      <c r="AW1059" s="23"/>
      <c r="AX1059" s="23"/>
      <c r="AY1059" s="23"/>
      <c r="AZ1059" s="23"/>
      <c r="BA1059" s="23"/>
      <c r="BB1059" s="23"/>
      <c r="BC1059" s="23"/>
      <c r="BD1059" s="23"/>
      <c r="BE1059" s="23"/>
      <c r="BF1059" s="23"/>
      <c r="BG1059" s="23"/>
      <c r="BH1059" s="23"/>
      <c r="BI1059" s="23"/>
      <c r="BJ1059" s="23"/>
      <c r="BK1059" s="23"/>
      <c r="BL1059" s="23"/>
      <c r="BM1059" s="23"/>
      <c r="BN1059" s="23"/>
      <c r="BO1059" s="23"/>
      <c r="BP1059" s="23"/>
      <c r="BQ1059" s="23"/>
      <c r="BR1059" s="23"/>
      <c r="BS1059" s="23"/>
      <c r="BT1059" s="23"/>
      <c r="BU1059" s="23"/>
      <c r="BV1059" s="23"/>
      <c r="BW1059" s="23"/>
      <c r="BX1059" s="23"/>
      <c r="BY1059" s="23"/>
      <c r="BZ1059" s="23"/>
      <c r="CA1059" s="23"/>
      <c r="CB1059" s="23"/>
      <c r="CC1059" s="23"/>
      <c r="CD1059" s="23"/>
      <c r="CE1059" s="23"/>
      <c r="CF1059" s="23"/>
      <c r="CG1059" s="23"/>
      <c r="CH1059" s="23"/>
      <c r="CI1059" s="23"/>
      <c r="CJ1059" s="23"/>
      <c r="CK1059" s="23"/>
      <c r="CL1059" s="23"/>
      <c r="CM1059" s="23"/>
      <c r="CN1059" s="23"/>
      <c r="CO1059" s="23"/>
      <c r="CP1059" s="23"/>
      <c r="CQ1059" s="23"/>
      <c r="CR1059" s="23"/>
      <c r="CS1059" s="23"/>
      <c r="CT1059" s="23"/>
      <c r="CU1059" s="23"/>
      <c r="CV1059" s="23"/>
      <c r="CW1059" s="23"/>
      <c r="CX1059" s="23"/>
      <c r="CY1059" s="23"/>
      <c r="CZ1059" s="23"/>
      <c r="DA1059" s="23"/>
      <c r="DB1059" s="23"/>
      <c r="DC1059" s="23"/>
      <c r="DD1059" s="23"/>
      <c r="DE1059" s="23"/>
      <c r="DF1059" s="23"/>
      <c r="DG1059" s="23"/>
      <c r="DH1059" s="23"/>
      <c r="DI1059" s="23"/>
      <c r="DJ1059" s="23"/>
      <c r="DK1059" s="23"/>
      <c r="DL1059" s="23"/>
      <c r="DM1059" s="23"/>
      <c r="DN1059" s="23"/>
      <c r="DO1059" s="23"/>
      <c r="DP1059" s="23"/>
      <c r="DQ1059" s="23"/>
      <c r="DR1059" s="23"/>
      <c r="DS1059" s="23"/>
      <c r="DT1059" s="23"/>
      <c r="DU1059" s="23"/>
      <c r="DV1059" s="23"/>
      <c r="DW1059" s="23"/>
      <c r="DX1059" s="23"/>
      <c r="DY1059" s="23"/>
      <c r="DZ1059" s="23"/>
      <c r="EA1059" s="23"/>
      <c r="EB1059" s="23"/>
      <c r="EC1059" s="23"/>
      <c r="ED1059" s="23"/>
      <c r="EE1059" s="23"/>
      <c r="EF1059" s="23"/>
      <c r="EG1059" s="23"/>
      <c r="EH1059" s="23"/>
      <c r="EI1059" s="23"/>
      <c r="EJ1059" s="23"/>
      <c r="EK1059" s="23"/>
      <c r="EL1059" s="23"/>
      <c r="EM1059" s="23"/>
      <c r="EN1059" s="23"/>
      <c r="EO1059" s="23"/>
      <c r="EP1059" s="23"/>
      <c r="EQ1059" s="23"/>
      <c r="ER1059" s="23"/>
      <c r="ES1059" s="23"/>
      <c r="ET1059" s="23"/>
      <c r="EU1059" s="23"/>
      <c r="EV1059" s="23"/>
      <c r="EW1059" s="23"/>
      <c r="EX1059" s="23"/>
      <c r="EY1059" s="23"/>
      <c r="EZ1059" s="23"/>
      <c r="FA1059" s="23"/>
      <c r="FB1059" s="23"/>
      <c r="FC1059" s="23"/>
      <c r="FD1059" s="23"/>
      <c r="FE1059" s="23"/>
      <c r="FF1059" s="23"/>
      <c r="FG1059" s="23"/>
      <c r="FH1059" s="23"/>
      <c r="FI1059" s="23"/>
      <c r="FJ1059" s="23"/>
      <c r="FK1059" s="23"/>
      <c r="FL1059" s="23"/>
      <c r="FM1059" s="23"/>
      <c r="FN1059" s="23"/>
      <c r="FO1059" s="23"/>
      <c r="FP1059" s="23"/>
      <c r="FQ1059" s="23"/>
      <c r="FR1059" s="23"/>
      <c r="FS1059" s="23"/>
      <c r="FT1059" s="23"/>
      <c r="FU1059" s="23"/>
      <c r="FV1059" s="23"/>
      <c r="FW1059" s="23"/>
      <c r="FX1059" s="23"/>
      <c r="FY1059" s="23"/>
      <c r="FZ1059" s="23"/>
      <c r="GA1059" s="23"/>
      <c r="GB1059" s="23"/>
      <c r="GC1059" s="23"/>
      <c r="GD1059" s="23"/>
      <c r="GE1059" s="23"/>
      <c r="GF1059" s="23"/>
      <c r="GG1059" s="23"/>
      <c r="GH1059" s="23"/>
      <c r="GI1059" s="23"/>
    </row>
    <row r="1060" spans="1:191" x14ac:dyDescent="0.35">
      <c r="A1060" s="23"/>
      <c r="B1060" s="23"/>
      <c r="C1060" s="23"/>
      <c r="D1060" s="23"/>
      <c r="E1060" s="23"/>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23"/>
      <c r="AD1060" s="23"/>
      <c r="AE1060" s="23"/>
      <c r="AF1060" s="23"/>
      <c r="AG1060" s="23"/>
      <c r="AH1060" s="23"/>
      <c r="AI1060" s="23"/>
      <c r="AJ1060" s="23"/>
      <c r="AK1060" s="23"/>
      <c r="AL1060" s="23"/>
      <c r="AM1060" s="23"/>
      <c r="AN1060" s="23"/>
      <c r="AO1060" s="23"/>
      <c r="AP1060" s="23"/>
      <c r="AQ1060" s="23"/>
      <c r="AR1060" s="23"/>
      <c r="AS1060" s="23"/>
      <c r="AT1060" s="23"/>
      <c r="AU1060" s="23"/>
      <c r="AV1060" s="23"/>
      <c r="AW1060" s="23"/>
      <c r="AX1060" s="23"/>
      <c r="AY1060" s="23"/>
      <c r="AZ1060" s="23"/>
      <c r="BA1060" s="23"/>
      <c r="BB1060" s="23"/>
      <c r="BC1060" s="23"/>
      <c r="BD1060" s="23"/>
      <c r="BE1060" s="23"/>
      <c r="BF1060" s="23"/>
      <c r="BG1060" s="23"/>
      <c r="BH1060" s="23"/>
      <c r="BI1060" s="23"/>
      <c r="BJ1060" s="23"/>
      <c r="BK1060" s="23"/>
      <c r="BL1060" s="23"/>
      <c r="BM1060" s="23"/>
      <c r="BN1060" s="23"/>
      <c r="BO1060" s="23"/>
      <c r="BP1060" s="23"/>
      <c r="BQ1060" s="23"/>
      <c r="BR1060" s="23"/>
      <c r="BS1060" s="23"/>
      <c r="BT1060" s="23"/>
      <c r="BU1060" s="23"/>
      <c r="BV1060" s="23"/>
      <c r="BW1060" s="23"/>
      <c r="BX1060" s="23"/>
      <c r="BY1060" s="23"/>
      <c r="BZ1060" s="23"/>
      <c r="CA1060" s="23"/>
      <c r="CB1060" s="23"/>
      <c r="CC1060" s="23"/>
      <c r="CD1060" s="23"/>
      <c r="CE1060" s="23"/>
      <c r="CF1060" s="23"/>
      <c r="CG1060" s="23"/>
      <c r="CH1060" s="23"/>
      <c r="CI1060" s="23"/>
      <c r="CJ1060" s="23"/>
      <c r="CK1060" s="23"/>
      <c r="CL1060" s="23"/>
      <c r="CM1060" s="23"/>
      <c r="CN1060" s="23"/>
      <c r="CO1060" s="23"/>
      <c r="CP1060" s="23"/>
      <c r="CQ1060" s="23"/>
      <c r="CR1060" s="23"/>
      <c r="CS1060" s="23"/>
      <c r="CT1060" s="23"/>
      <c r="CU1060" s="23"/>
      <c r="CV1060" s="23"/>
      <c r="CW1060" s="23"/>
      <c r="CX1060" s="23"/>
      <c r="CY1060" s="23"/>
      <c r="CZ1060" s="23"/>
      <c r="DA1060" s="23"/>
      <c r="DB1060" s="23"/>
      <c r="DC1060" s="23"/>
      <c r="DD1060" s="23"/>
      <c r="DE1060" s="23"/>
      <c r="DF1060" s="23"/>
      <c r="DG1060" s="23"/>
      <c r="DH1060" s="23"/>
      <c r="DI1060" s="23"/>
      <c r="DJ1060" s="23"/>
      <c r="DK1060" s="23"/>
      <c r="DL1060" s="23"/>
      <c r="DM1060" s="23"/>
      <c r="DN1060" s="23"/>
      <c r="DO1060" s="23"/>
      <c r="DP1060" s="23"/>
      <c r="DQ1060" s="23"/>
      <c r="DR1060" s="23"/>
      <c r="DS1060" s="23"/>
      <c r="DT1060" s="23"/>
      <c r="DU1060" s="23"/>
      <c r="DV1060" s="23"/>
      <c r="DW1060" s="23"/>
      <c r="DX1060" s="23"/>
      <c r="DY1060" s="23"/>
      <c r="DZ1060" s="23"/>
      <c r="EA1060" s="23"/>
      <c r="EB1060" s="23"/>
      <c r="EC1060" s="23"/>
      <c r="ED1060" s="23"/>
      <c r="EE1060" s="23"/>
      <c r="EF1060" s="23"/>
      <c r="EG1060" s="23"/>
      <c r="EH1060" s="23"/>
      <c r="EI1060" s="23"/>
      <c r="EJ1060" s="23"/>
      <c r="EK1060" s="23"/>
      <c r="EL1060" s="23"/>
      <c r="EM1060" s="23"/>
      <c r="EN1060" s="23"/>
      <c r="EO1060" s="23"/>
      <c r="EP1060" s="23"/>
      <c r="EQ1060" s="23"/>
      <c r="ER1060" s="23"/>
      <c r="ES1060" s="23"/>
      <c r="ET1060" s="23"/>
      <c r="EU1060" s="23"/>
      <c r="EV1060" s="23"/>
      <c r="EW1060" s="23"/>
      <c r="EX1060" s="23"/>
      <c r="EY1060" s="23"/>
      <c r="EZ1060" s="23"/>
      <c r="FA1060" s="23"/>
      <c r="FB1060" s="23"/>
      <c r="FC1060" s="23"/>
      <c r="FD1060" s="23"/>
      <c r="FE1060" s="23"/>
      <c r="FF1060" s="23"/>
      <c r="FG1060" s="23"/>
      <c r="FH1060" s="23"/>
      <c r="FI1060" s="23"/>
      <c r="FJ1060" s="23"/>
      <c r="FK1060" s="23"/>
      <c r="FL1060" s="23"/>
      <c r="FM1060" s="23"/>
      <c r="FN1060" s="23"/>
      <c r="FO1060" s="23"/>
      <c r="FP1060" s="23"/>
      <c r="FQ1060" s="23"/>
      <c r="FR1060" s="23"/>
      <c r="FS1060" s="23"/>
      <c r="FT1060" s="23"/>
      <c r="FU1060" s="23"/>
      <c r="FV1060" s="23"/>
      <c r="FW1060" s="23"/>
      <c r="FX1060" s="23"/>
      <c r="FY1060" s="23"/>
      <c r="FZ1060" s="23"/>
      <c r="GA1060" s="23"/>
      <c r="GB1060" s="23"/>
      <c r="GC1060" s="23"/>
      <c r="GD1060" s="23"/>
      <c r="GE1060" s="23"/>
      <c r="GF1060" s="23"/>
      <c r="GG1060" s="23"/>
      <c r="GH1060" s="23"/>
      <c r="GI1060" s="23"/>
    </row>
    <row r="1061" spans="1:191" x14ac:dyDescent="0.35">
      <c r="A1061" s="23"/>
      <c r="B1061" s="23"/>
      <c r="C1061" s="23"/>
      <c r="D1061" s="23"/>
      <c r="E1061" s="23"/>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23"/>
      <c r="AD1061" s="23"/>
      <c r="AE1061" s="23"/>
      <c r="AF1061" s="23"/>
      <c r="AG1061" s="23"/>
      <c r="AH1061" s="23"/>
      <c r="AI1061" s="23"/>
      <c r="AJ1061" s="23"/>
      <c r="AK1061" s="23"/>
      <c r="AL1061" s="23"/>
      <c r="AM1061" s="23"/>
      <c r="AN1061" s="23"/>
      <c r="AO1061" s="23"/>
      <c r="AP1061" s="23"/>
      <c r="AQ1061" s="23"/>
      <c r="AR1061" s="23"/>
      <c r="AS1061" s="23"/>
      <c r="AT1061" s="23"/>
      <c r="AU1061" s="23"/>
      <c r="AV1061" s="23"/>
      <c r="AW1061" s="23"/>
      <c r="AX1061" s="23"/>
      <c r="AY1061" s="23"/>
      <c r="AZ1061" s="23"/>
      <c r="BA1061" s="23"/>
      <c r="BB1061" s="23"/>
      <c r="BC1061" s="23"/>
      <c r="BD1061" s="23"/>
      <c r="BE1061" s="23"/>
      <c r="BF1061" s="23"/>
      <c r="BG1061" s="23"/>
      <c r="BH1061" s="23"/>
      <c r="BI1061" s="23"/>
      <c r="BJ1061" s="23"/>
      <c r="BK1061" s="23"/>
      <c r="BL1061" s="23"/>
      <c r="BM1061" s="23"/>
      <c r="BN1061" s="23"/>
      <c r="BO1061" s="23"/>
      <c r="BP1061" s="23"/>
      <c r="BQ1061" s="23"/>
      <c r="BR1061" s="23"/>
      <c r="BS1061" s="23"/>
      <c r="BT1061" s="23"/>
      <c r="BU1061" s="23"/>
      <c r="BV1061" s="23"/>
      <c r="BW1061" s="23"/>
      <c r="BX1061" s="23"/>
      <c r="BY1061" s="23"/>
      <c r="BZ1061" s="23"/>
      <c r="CA1061" s="23"/>
      <c r="CB1061" s="23"/>
      <c r="CC1061" s="23"/>
      <c r="CD1061" s="23"/>
      <c r="CE1061" s="23"/>
      <c r="CF1061" s="23"/>
      <c r="CG1061" s="23"/>
      <c r="CH1061" s="23"/>
      <c r="CI1061" s="23"/>
      <c r="CJ1061" s="23"/>
      <c r="CK1061" s="23"/>
      <c r="CL1061" s="23"/>
      <c r="CM1061" s="23"/>
      <c r="CN1061" s="23"/>
      <c r="CO1061" s="23"/>
      <c r="CP1061" s="23"/>
      <c r="CQ1061" s="23"/>
      <c r="CR1061" s="23"/>
      <c r="CS1061" s="23"/>
      <c r="CT1061" s="23"/>
      <c r="CU1061" s="23"/>
      <c r="CV1061" s="23"/>
      <c r="CW1061" s="23"/>
      <c r="CX1061" s="23"/>
      <c r="CY1061" s="23"/>
      <c r="CZ1061" s="23"/>
      <c r="DA1061" s="23"/>
      <c r="DB1061" s="23"/>
      <c r="DC1061" s="23"/>
      <c r="DD1061" s="23"/>
      <c r="DE1061" s="23"/>
      <c r="DF1061" s="23"/>
      <c r="DG1061" s="23"/>
      <c r="DH1061" s="23"/>
      <c r="DI1061" s="23"/>
      <c r="DJ1061" s="23"/>
      <c r="DK1061" s="23"/>
      <c r="DL1061" s="23"/>
      <c r="DM1061" s="23"/>
      <c r="DN1061" s="23"/>
      <c r="DO1061" s="23"/>
      <c r="DP1061" s="23"/>
      <c r="DQ1061" s="23"/>
      <c r="DR1061" s="23"/>
      <c r="DS1061" s="23"/>
      <c r="DT1061" s="23"/>
      <c r="DU1061" s="23"/>
      <c r="DV1061" s="23"/>
      <c r="DW1061" s="23"/>
      <c r="DX1061" s="23"/>
      <c r="DY1061" s="23"/>
      <c r="DZ1061" s="23"/>
      <c r="EA1061" s="23"/>
      <c r="EB1061" s="23"/>
      <c r="EC1061" s="23"/>
      <c r="ED1061" s="23"/>
      <c r="EE1061" s="23"/>
      <c r="EF1061" s="23"/>
      <c r="EG1061" s="23"/>
      <c r="EH1061" s="23"/>
      <c r="EI1061" s="23"/>
      <c r="EJ1061" s="23"/>
      <c r="EK1061" s="23"/>
      <c r="EL1061" s="23"/>
      <c r="EM1061" s="23"/>
      <c r="EN1061" s="23"/>
      <c r="EO1061" s="23"/>
      <c r="EP1061" s="23"/>
      <c r="EQ1061" s="23"/>
      <c r="ER1061" s="23"/>
      <c r="ES1061" s="23"/>
      <c r="ET1061" s="23"/>
      <c r="EU1061" s="23"/>
      <c r="EV1061" s="23"/>
      <c r="EW1061" s="23"/>
      <c r="EX1061" s="23"/>
      <c r="EY1061" s="23"/>
      <c r="EZ1061" s="23"/>
      <c r="FA1061" s="23"/>
      <c r="FB1061" s="23"/>
      <c r="FC1061" s="23"/>
      <c r="FD1061" s="23"/>
      <c r="FE1061" s="23"/>
      <c r="FF1061" s="23"/>
      <c r="FG1061" s="23"/>
      <c r="FH1061" s="23"/>
      <c r="FI1061" s="23"/>
      <c r="FJ1061" s="23"/>
      <c r="FK1061" s="23"/>
      <c r="FL1061" s="23"/>
      <c r="FM1061" s="23"/>
      <c r="FN1061" s="23"/>
      <c r="FO1061" s="23"/>
      <c r="FP1061" s="23"/>
      <c r="FQ1061" s="23"/>
      <c r="FR1061" s="23"/>
      <c r="FS1061" s="23"/>
      <c r="FT1061" s="23"/>
      <c r="FU1061" s="23"/>
      <c r="FV1061" s="23"/>
      <c r="FW1061" s="23"/>
      <c r="FX1061" s="23"/>
      <c r="FY1061" s="23"/>
      <c r="FZ1061" s="23"/>
      <c r="GA1061" s="23"/>
      <c r="GB1061" s="23"/>
      <c r="GC1061" s="23"/>
      <c r="GD1061" s="23"/>
      <c r="GE1061" s="23"/>
      <c r="GF1061" s="23"/>
      <c r="GG1061" s="23"/>
      <c r="GH1061" s="23"/>
      <c r="GI1061" s="23"/>
    </row>
    <row r="1062" spans="1:191" x14ac:dyDescent="0.35">
      <c r="A1062" s="23"/>
      <c r="B1062" s="23"/>
      <c r="C1062" s="23"/>
      <c r="D1062" s="23"/>
      <c r="E1062" s="23"/>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23"/>
      <c r="AD1062" s="23"/>
      <c r="AE1062" s="23"/>
      <c r="AF1062" s="23"/>
      <c r="AG1062" s="23"/>
      <c r="AH1062" s="23"/>
      <c r="AI1062" s="23"/>
      <c r="AJ1062" s="23"/>
      <c r="AK1062" s="23"/>
      <c r="AL1062" s="23"/>
      <c r="AM1062" s="23"/>
      <c r="AN1062" s="23"/>
      <c r="AO1062" s="23"/>
      <c r="AP1062" s="23"/>
      <c r="AQ1062" s="23"/>
      <c r="AR1062" s="23"/>
      <c r="AS1062" s="23"/>
      <c r="AT1062" s="23"/>
      <c r="AU1062" s="23"/>
      <c r="AV1062" s="23"/>
      <c r="AW1062" s="23"/>
      <c r="AX1062" s="23"/>
      <c r="AY1062" s="23"/>
      <c r="AZ1062" s="23"/>
      <c r="BA1062" s="23"/>
      <c r="BB1062" s="23"/>
      <c r="BC1062" s="23"/>
      <c r="BD1062" s="23"/>
      <c r="BE1062" s="23"/>
      <c r="BF1062" s="23"/>
      <c r="BG1062" s="23"/>
      <c r="BH1062" s="23"/>
      <c r="BI1062" s="23"/>
      <c r="BJ1062" s="23"/>
      <c r="BK1062" s="23"/>
      <c r="BL1062" s="23"/>
      <c r="BM1062" s="23"/>
      <c r="BN1062" s="23"/>
      <c r="BO1062" s="23"/>
      <c r="BP1062" s="23"/>
      <c r="BQ1062" s="23"/>
      <c r="BR1062" s="23"/>
      <c r="BS1062" s="23"/>
      <c r="BT1062" s="23"/>
      <c r="BU1062" s="23"/>
      <c r="BV1062" s="23"/>
      <c r="BW1062" s="23"/>
      <c r="BX1062" s="23"/>
      <c r="BY1062" s="23"/>
      <c r="BZ1062" s="23"/>
      <c r="CA1062" s="23"/>
      <c r="CB1062" s="23"/>
      <c r="CC1062" s="23"/>
      <c r="CD1062" s="23"/>
      <c r="CE1062" s="23"/>
      <c r="CF1062" s="23"/>
      <c r="CG1062" s="23"/>
      <c r="CH1062" s="23"/>
      <c r="CI1062" s="23"/>
      <c r="CJ1062" s="23"/>
      <c r="CK1062" s="23"/>
      <c r="CL1062" s="23"/>
      <c r="CM1062" s="23"/>
      <c r="CN1062" s="23"/>
      <c r="CO1062" s="23"/>
      <c r="CP1062" s="23"/>
      <c r="CQ1062" s="23"/>
      <c r="CR1062" s="23"/>
      <c r="CS1062" s="23"/>
      <c r="CT1062" s="23"/>
      <c r="CU1062" s="23"/>
      <c r="CV1062" s="23"/>
      <c r="CW1062" s="23"/>
      <c r="CX1062" s="23"/>
      <c r="CY1062" s="23"/>
      <c r="CZ1062" s="23"/>
      <c r="DA1062" s="23"/>
      <c r="DB1062" s="23"/>
      <c r="DC1062" s="23"/>
      <c r="DD1062" s="23"/>
      <c r="DE1062" s="23"/>
      <c r="DF1062" s="23"/>
      <c r="DG1062" s="23"/>
      <c r="DH1062" s="23"/>
      <c r="DI1062" s="23"/>
      <c r="DJ1062" s="23"/>
      <c r="DK1062" s="23"/>
      <c r="DL1062" s="23"/>
      <c r="DM1062" s="23"/>
      <c r="DN1062" s="23"/>
      <c r="DO1062" s="23"/>
      <c r="DP1062" s="23"/>
      <c r="DQ1062" s="23"/>
      <c r="DR1062" s="23"/>
      <c r="DS1062" s="23"/>
      <c r="DT1062" s="23"/>
      <c r="DU1062" s="23"/>
      <c r="DV1062" s="23"/>
      <c r="DW1062" s="23"/>
      <c r="DX1062" s="23"/>
      <c r="DY1062" s="23"/>
      <c r="DZ1062" s="23"/>
      <c r="EA1062" s="23"/>
      <c r="EB1062" s="23"/>
      <c r="EC1062" s="23"/>
      <c r="ED1062" s="23"/>
      <c r="EE1062" s="23"/>
      <c r="EF1062" s="23"/>
      <c r="EG1062" s="23"/>
      <c r="EH1062" s="23"/>
      <c r="EI1062" s="23"/>
      <c r="EJ1062" s="23"/>
      <c r="EK1062" s="23"/>
      <c r="EL1062" s="23"/>
      <c r="EM1062" s="23"/>
      <c r="EN1062" s="23"/>
      <c r="EO1062" s="23"/>
      <c r="EP1062" s="23"/>
      <c r="EQ1062" s="23"/>
      <c r="ER1062" s="23"/>
      <c r="ES1062" s="23"/>
      <c r="ET1062" s="23"/>
      <c r="EU1062" s="23"/>
      <c r="EV1062" s="23"/>
      <c r="EW1062" s="23"/>
      <c r="EX1062" s="23"/>
      <c r="EY1062" s="23"/>
      <c r="EZ1062" s="23"/>
      <c r="FA1062" s="23"/>
      <c r="FB1062" s="23"/>
      <c r="FC1062" s="23"/>
      <c r="FD1062" s="23"/>
      <c r="FE1062" s="23"/>
      <c r="FF1062" s="23"/>
      <c r="FG1062" s="23"/>
      <c r="FH1062" s="23"/>
      <c r="FI1062" s="23"/>
      <c r="FJ1062" s="23"/>
      <c r="FK1062" s="23"/>
      <c r="FL1062" s="23"/>
      <c r="FM1062" s="23"/>
      <c r="FN1062" s="23"/>
      <c r="FO1062" s="23"/>
      <c r="FP1062" s="23"/>
      <c r="FQ1062" s="23"/>
      <c r="FR1062" s="23"/>
      <c r="FS1062" s="23"/>
      <c r="FT1062" s="23"/>
      <c r="FU1062" s="23"/>
      <c r="FV1062" s="23"/>
      <c r="FW1062" s="23"/>
      <c r="FX1062" s="23"/>
      <c r="FY1062" s="23"/>
      <c r="FZ1062" s="23"/>
      <c r="GA1062" s="23"/>
      <c r="GB1062" s="23"/>
      <c r="GC1062" s="23"/>
      <c r="GD1062" s="23"/>
      <c r="GE1062" s="23"/>
      <c r="GF1062" s="23"/>
      <c r="GG1062" s="23"/>
      <c r="GH1062" s="23"/>
      <c r="GI1062" s="23"/>
    </row>
    <row r="1063" spans="1:191" x14ac:dyDescent="0.35">
      <c r="A1063" s="23"/>
      <c r="B1063" s="23"/>
      <c r="C1063" s="23"/>
      <c r="D1063" s="23"/>
      <c r="E1063" s="23"/>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23"/>
      <c r="AD1063" s="23"/>
      <c r="AE1063" s="23"/>
      <c r="AF1063" s="23"/>
      <c r="AG1063" s="23"/>
      <c r="AH1063" s="23"/>
      <c r="AI1063" s="23"/>
      <c r="AJ1063" s="23"/>
      <c r="AK1063" s="23"/>
      <c r="AL1063" s="23"/>
      <c r="AM1063" s="23"/>
      <c r="AN1063" s="23"/>
      <c r="AO1063" s="23"/>
      <c r="AP1063" s="23"/>
      <c r="AQ1063" s="23"/>
      <c r="AR1063" s="23"/>
      <c r="AS1063" s="23"/>
      <c r="AT1063" s="23"/>
      <c r="AU1063" s="23"/>
      <c r="AV1063" s="23"/>
      <c r="AW1063" s="23"/>
      <c r="AX1063" s="23"/>
      <c r="AY1063" s="23"/>
      <c r="AZ1063" s="23"/>
      <c r="BA1063" s="23"/>
      <c r="BB1063" s="23"/>
      <c r="BC1063" s="23"/>
      <c r="BD1063" s="23"/>
      <c r="BE1063" s="23"/>
      <c r="BF1063" s="23"/>
      <c r="BG1063" s="23"/>
      <c r="BH1063" s="23"/>
      <c r="BI1063" s="23"/>
      <c r="BJ1063" s="23"/>
      <c r="BK1063" s="23"/>
      <c r="BL1063" s="23"/>
      <c r="BM1063" s="23"/>
      <c r="BN1063" s="23"/>
      <c r="BO1063" s="23"/>
      <c r="BP1063" s="23"/>
      <c r="BQ1063" s="23"/>
      <c r="BR1063" s="23"/>
      <c r="BS1063" s="23"/>
      <c r="BT1063" s="23"/>
      <c r="BU1063" s="23"/>
      <c r="BV1063" s="23"/>
      <c r="BW1063" s="23"/>
      <c r="BX1063" s="23"/>
      <c r="BY1063" s="23"/>
      <c r="BZ1063" s="23"/>
      <c r="CA1063" s="23"/>
      <c r="CB1063" s="23"/>
      <c r="CC1063" s="23"/>
      <c r="CD1063" s="23"/>
      <c r="CE1063" s="23"/>
      <c r="CF1063" s="23"/>
      <c r="CG1063" s="23"/>
      <c r="CH1063" s="23"/>
      <c r="CI1063" s="23"/>
      <c r="CJ1063" s="23"/>
      <c r="CK1063" s="23"/>
      <c r="CL1063" s="23"/>
      <c r="CM1063" s="23"/>
      <c r="CN1063" s="23"/>
      <c r="CO1063" s="23"/>
      <c r="CP1063" s="23"/>
      <c r="CQ1063" s="23"/>
      <c r="CR1063" s="23"/>
      <c r="CS1063" s="23"/>
      <c r="CT1063" s="23"/>
      <c r="CU1063" s="23"/>
      <c r="CV1063" s="23"/>
      <c r="CW1063" s="23"/>
      <c r="CX1063" s="23"/>
      <c r="CY1063" s="23"/>
      <c r="CZ1063" s="23"/>
      <c r="DA1063" s="23"/>
      <c r="DB1063" s="23"/>
      <c r="DC1063" s="23"/>
      <c r="DD1063" s="23"/>
      <c r="DE1063" s="23"/>
      <c r="DF1063" s="23"/>
      <c r="DG1063" s="23"/>
      <c r="DH1063" s="23"/>
      <c r="DI1063" s="23"/>
      <c r="DJ1063" s="23"/>
      <c r="DK1063" s="23"/>
      <c r="DL1063" s="23"/>
      <c r="DM1063" s="23"/>
      <c r="DN1063" s="23"/>
      <c r="DO1063" s="23"/>
      <c r="DP1063" s="23"/>
      <c r="DQ1063" s="23"/>
      <c r="DR1063" s="23"/>
      <c r="DS1063" s="23"/>
      <c r="DT1063" s="23"/>
      <c r="DU1063" s="23"/>
      <c r="DV1063" s="23"/>
      <c r="DW1063" s="23"/>
      <c r="DX1063" s="23"/>
      <c r="DY1063" s="23"/>
      <c r="DZ1063" s="23"/>
      <c r="EA1063" s="23"/>
      <c r="EB1063" s="23"/>
      <c r="EC1063" s="23"/>
      <c r="ED1063" s="23"/>
      <c r="EE1063" s="23"/>
      <c r="EF1063" s="23"/>
      <c r="EG1063" s="23"/>
      <c r="EH1063" s="23"/>
      <c r="EI1063" s="23"/>
      <c r="EJ1063" s="23"/>
      <c r="EK1063" s="23"/>
      <c r="EL1063" s="23"/>
      <c r="EM1063" s="23"/>
      <c r="EN1063" s="23"/>
      <c r="EO1063" s="23"/>
      <c r="EP1063" s="23"/>
      <c r="EQ1063" s="23"/>
      <c r="ER1063" s="23"/>
      <c r="ES1063" s="23"/>
      <c r="ET1063" s="23"/>
      <c r="EU1063" s="23"/>
      <c r="EV1063" s="23"/>
      <c r="EW1063" s="23"/>
      <c r="EX1063" s="23"/>
      <c r="EY1063" s="23"/>
      <c r="EZ1063" s="23"/>
      <c r="FA1063" s="23"/>
      <c r="FB1063" s="23"/>
      <c r="FC1063" s="23"/>
      <c r="FD1063" s="23"/>
      <c r="FE1063" s="23"/>
      <c r="FF1063" s="23"/>
      <c r="FG1063" s="23"/>
      <c r="FH1063" s="23"/>
      <c r="FI1063" s="23"/>
      <c r="FJ1063" s="23"/>
      <c r="FK1063" s="23"/>
      <c r="FL1063" s="23"/>
      <c r="FM1063" s="23"/>
      <c r="FN1063" s="23"/>
      <c r="FO1063" s="23"/>
      <c r="FP1063" s="23"/>
      <c r="FQ1063" s="23"/>
      <c r="FR1063" s="23"/>
      <c r="FS1063" s="23"/>
      <c r="FT1063" s="23"/>
      <c r="FU1063" s="23"/>
      <c r="FV1063" s="23"/>
      <c r="FW1063" s="23"/>
      <c r="FX1063" s="23"/>
      <c r="FY1063" s="23"/>
      <c r="FZ1063" s="23"/>
      <c r="GA1063" s="23"/>
      <c r="GB1063" s="23"/>
      <c r="GC1063" s="23"/>
      <c r="GD1063" s="23"/>
      <c r="GE1063" s="23"/>
      <c r="GF1063" s="23"/>
      <c r="GG1063" s="23"/>
      <c r="GH1063" s="23"/>
      <c r="GI1063" s="23"/>
    </row>
    <row r="1064" spans="1:191" x14ac:dyDescent="0.35">
      <c r="A1064" s="23"/>
      <c r="B1064" s="23"/>
      <c r="C1064" s="23"/>
      <c r="D1064" s="23"/>
      <c r="E1064" s="23"/>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23"/>
      <c r="AD1064" s="23"/>
      <c r="AE1064" s="23"/>
      <c r="AF1064" s="23"/>
      <c r="AG1064" s="23"/>
      <c r="AH1064" s="23"/>
      <c r="AI1064" s="23"/>
      <c r="AJ1064" s="23"/>
      <c r="AK1064" s="23"/>
      <c r="AL1064" s="23"/>
      <c r="AM1064" s="23"/>
      <c r="AN1064" s="23"/>
      <c r="AO1064" s="23"/>
      <c r="AP1064" s="23"/>
      <c r="AQ1064" s="23"/>
      <c r="AR1064" s="23"/>
      <c r="AS1064" s="23"/>
      <c r="AT1064" s="23"/>
      <c r="AU1064" s="23"/>
      <c r="AV1064" s="23"/>
      <c r="AW1064" s="23"/>
      <c r="AX1064" s="23"/>
      <c r="AY1064" s="23"/>
      <c r="AZ1064" s="23"/>
      <c r="BA1064" s="23"/>
      <c r="BB1064" s="23"/>
      <c r="BC1064" s="23"/>
      <c r="BD1064" s="23"/>
      <c r="BE1064" s="23"/>
      <c r="BF1064" s="23"/>
      <c r="BG1064" s="23"/>
      <c r="BH1064" s="23"/>
      <c r="BI1064" s="23"/>
      <c r="BJ1064" s="23"/>
      <c r="BK1064" s="23"/>
      <c r="BL1064" s="23"/>
      <c r="BM1064" s="23"/>
      <c r="BN1064" s="23"/>
      <c r="BO1064" s="23"/>
      <c r="BP1064" s="23"/>
      <c r="BQ1064" s="23"/>
      <c r="BR1064" s="23"/>
      <c r="BS1064" s="23"/>
      <c r="BT1064" s="23"/>
      <c r="BU1064" s="23"/>
      <c r="BV1064" s="23"/>
      <c r="BW1064" s="23"/>
      <c r="BX1064" s="23"/>
      <c r="BY1064" s="23"/>
      <c r="BZ1064" s="23"/>
      <c r="CA1064" s="23"/>
      <c r="CB1064" s="23"/>
      <c r="CC1064" s="23"/>
      <c r="CD1064" s="23"/>
      <c r="CE1064" s="23"/>
      <c r="CF1064" s="23"/>
      <c r="CG1064" s="23"/>
      <c r="CH1064" s="23"/>
      <c r="CI1064" s="23"/>
      <c r="CJ1064" s="23"/>
      <c r="CK1064" s="23"/>
      <c r="CL1064" s="23"/>
      <c r="CM1064" s="23"/>
      <c r="CN1064" s="23"/>
      <c r="CO1064" s="23"/>
      <c r="CP1064" s="23"/>
      <c r="CQ1064" s="23"/>
      <c r="CR1064" s="23"/>
      <c r="CS1064" s="23"/>
      <c r="CT1064" s="23"/>
      <c r="CU1064" s="23"/>
      <c r="CV1064" s="23"/>
      <c r="CW1064" s="23"/>
      <c r="CX1064" s="23"/>
      <c r="CY1064" s="23"/>
      <c r="CZ1064" s="23"/>
      <c r="DA1064" s="23"/>
      <c r="DB1064" s="23"/>
      <c r="DC1064" s="23"/>
      <c r="DD1064" s="23"/>
      <c r="DE1064" s="23"/>
      <c r="DF1064" s="23"/>
      <c r="DG1064" s="23"/>
      <c r="DH1064" s="23"/>
      <c r="DI1064" s="23"/>
      <c r="DJ1064" s="23"/>
      <c r="DK1064" s="23"/>
      <c r="DL1064" s="23"/>
      <c r="DM1064" s="23"/>
      <c r="DN1064" s="23"/>
      <c r="DO1064" s="23"/>
      <c r="DP1064" s="23"/>
      <c r="DQ1064" s="23"/>
      <c r="DR1064" s="23"/>
      <c r="DS1064" s="23"/>
      <c r="DT1064" s="23"/>
      <c r="DU1064" s="23"/>
      <c r="DV1064" s="23"/>
      <c r="DW1064" s="23"/>
      <c r="DX1064" s="23"/>
      <c r="DY1064" s="23"/>
      <c r="DZ1064" s="23"/>
      <c r="EA1064" s="23"/>
      <c r="EB1064" s="23"/>
      <c r="EC1064" s="23"/>
      <c r="ED1064" s="23"/>
      <c r="EE1064" s="23"/>
      <c r="EF1064" s="23"/>
      <c r="EG1064" s="23"/>
      <c r="EH1064" s="23"/>
      <c r="EI1064" s="23"/>
      <c r="EJ1064" s="23"/>
      <c r="EK1064" s="23"/>
      <c r="EL1064" s="23"/>
      <c r="EM1064" s="23"/>
      <c r="EN1064" s="23"/>
      <c r="EO1064" s="23"/>
      <c r="EP1064" s="23"/>
      <c r="EQ1064" s="23"/>
      <c r="ER1064" s="23"/>
      <c r="ES1064" s="23"/>
      <c r="ET1064" s="23"/>
      <c r="EU1064" s="23"/>
      <c r="EV1064" s="23"/>
      <c r="EW1064" s="23"/>
      <c r="EX1064" s="23"/>
      <c r="EY1064" s="23"/>
      <c r="EZ1064" s="23"/>
      <c r="FA1064" s="23"/>
      <c r="FB1064" s="23"/>
      <c r="FC1064" s="23"/>
      <c r="FD1064" s="23"/>
      <c r="FE1064" s="23"/>
      <c r="FF1064" s="23"/>
      <c r="FG1064" s="23"/>
      <c r="FH1064" s="23"/>
      <c r="FI1064" s="23"/>
      <c r="FJ1064" s="23"/>
      <c r="FK1064" s="23"/>
      <c r="FL1064" s="23"/>
      <c r="FM1064" s="23"/>
      <c r="FN1064" s="23"/>
      <c r="FO1064" s="23"/>
      <c r="FP1064" s="23"/>
      <c r="FQ1064" s="23"/>
      <c r="FR1064" s="23"/>
      <c r="FS1064" s="23"/>
      <c r="FT1064" s="23"/>
      <c r="FU1064" s="23"/>
      <c r="FV1064" s="23"/>
      <c r="FW1064" s="23"/>
      <c r="FX1064" s="23"/>
      <c r="FY1064" s="23"/>
      <c r="FZ1064" s="23"/>
      <c r="GA1064" s="23"/>
      <c r="GB1064" s="23"/>
      <c r="GC1064" s="23"/>
      <c r="GD1064" s="23"/>
      <c r="GE1064" s="23"/>
      <c r="GF1064" s="23"/>
      <c r="GG1064" s="23"/>
      <c r="GH1064" s="23"/>
      <c r="GI1064" s="23"/>
    </row>
    <row r="1065" spans="1:191" x14ac:dyDescent="0.35">
      <c r="A1065" s="23"/>
      <c r="B1065" s="23"/>
      <c r="C1065" s="23"/>
      <c r="D1065" s="23"/>
      <c r="E1065" s="23"/>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23"/>
      <c r="AD1065" s="23"/>
      <c r="AE1065" s="23"/>
      <c r="AF1065" s="23"/>
      <c r="AG1065" s="23"/>
      <c r="AH1065" s="23"/>
      <c r="AI1065" s="23"/>
      <c r="AJ1065" s="23"/>
      <c r="AK1065" s="23"/>
      <c r="AL1065" s="23"/>
      <c r="AM1065" s="23"/>
      <c r="AN1065" s="23"/>
      <c r="AO1065" s="23"/>
      <c r="AP1065" s="23"/>
      <c r="AQ1065" s="23"/>
      <c r="AR1065" s="23"/>
      <c r="AS1065" s="23"/>
      <c r="AT1065" s="23"/>
      <c r="AU1065" s="23"/>
      <c r="AV1065" s="23"/>
      <c r="AW1065" s="23"/>
      <c r="AX1065" s="23"/>
      <c r="AY1065" s="23"/>
      <c r="AZ1065" s="23"/>
      <c r="BA1065" s="23"/>
      <c r="BB1065" s="23"/>
      <c r="BC1065" s="23"/>
      <c r="BD1065" s="23"/>
      <c r="BE1065" s="23"/>
      <c r="BF1065" s="23"/>
      <c r="BG1065" s="23"/>
      <c r="BH1065" s="23"/>
      <c r="BI1065" s="23"/>
      <c r="BJ1065" s="23"/>
      <c r="BK1065" s="23"/>
      <c r="BL1065" s="23"/>
      <c r="BM1065" s="23"/>
      <c r="BN1065" s="23"/>
      <c r="BO1065" s="23"/>
      <c r="BP1065" s="23"/>
      <c r="BQ1065" s="23"/>
      <c r="BR1065" s="23"/>
      <c r="BS1065" s="23"/>
      <c r="BT1065" s="23"/>
      <c r="BU1065" s="23"/>
      <c r="BV1065" s="23"/>
      <c r="BW1065" s="23"/>
      <c r="BX1065" s="23"/>
      <c r="BY1065" s="23"/>
      <c r="BZ1065" s="23"/>
      <c r="CA1065" s="23"/>
      <c r="CB1065" s="23"/>
      <c r="CC1065" s="23"/>
      <c r="CD1065" s="23"/>
      <c r="CE1065" s="23"/>
      <c r="CF1065" s="23"/>
      <c r="CG1065" s="23"/>
      <c r="CH1065" s="23"/>
      <c r="CI1065" s="23"/>
      <c r="CJ1065" s="23"/>
      <c r="CK1065" s="23"/>
      <c r="CL1065" s="23"/>
      <c r="CM1065" s="23"/>
      <c r="CN1065" s="23"/>
      <c r="CO1065" s="23"/>
      <c r="CP1065" s="23"/>
      <c r="CQ1065" s="23"/>
      <c r="CR1065" s="23"/>
      <c r="CS1065" s="23"/>
      <c r="CT1065" s="23"/>
      <c r="CU1065" s="23"/>
      <c r="CV1065" s="23"/>
      <c r="CW1065" s="23"/>
      <c r="CX1065" s="23"/>
      <c r="CY1065" s="23"/>
      <c r="CZ1065" s="23"/>
      <c r="DA1065" s="23"/>
      <c r="DB1065" s="23"/>
      <c r="DC1065" s="23"/>
      <c r="DD1065" s="23"/>
      <c r="DE1065" s="23"/>
      <c r="DF1065" s="23"/>
      <c r="DG1065" s="23"/>
      <c r="DH1065" s="23"/>
      <c r="DI1065" s="23"/>
      <c r="DJ1065" s="23"/>
      <c r="DK1065" s="23"/>
      <c r="DL1065" s="23"/>
      <c r="DM1065" s="23"/>
      <c r="DN1065" s="23"/>
      <c r="DO1065" s="23"/>
      <c r="DP1065" s="23"/>
      <c r="DQ1065" s="23"/>
      <c r="DR1065" s="23"/>
      <c r="DS1065" s="23"/>
      <c r="DT1065" s="23"/>
      <c r="DU1065" s="23"/>
      <c r="DV1065" s="23"/>
      <c r="DW1065" s="23"/>
      <c r="DX1065" s="23"/>
      <c r="DY1065" s="23"/>
      <c r="DZ1065" s="23"/>
      <c r="EA1065" s="23"/>
      <c r="EB1065" s="23"/>
      <c r="EC1065" s="23"/>
      <c r="ED1065" s="23"/>
      <c r="EE1065" s="23"/>
      <c r="EF1065" s="23"/>
      <c r="EG1065" s="23"/>
      <c r="EH1065" s="23"/>
      <c r="EI1065" s="23"/>
      <c r="EJ1065" s="23"/>
      <c r="EK1065" s="23"/>
      <c r="EL1065" s="23"/>
      <c r="EM1065" s="23"/>
      <c r="EN1065" s="23"/>
      <c r="EO1065" s="23"/>
      <c r="EP1065" s="23"/>
      <c r="EQ1065" s="23"/>
      <c r="ER1065" s="23"/>
      <c r="ES1065" s="23"/>
      <c r="ET1065" s="23"/>
      <c r="EU1065" s="23"/>
      <c r="EV1065" s="23"/>
      <c r="EW1065" s="23"/>
      <c r="EX1065" s="23"/>
      <c r="EY1065" s="23"/>
      <c r="EZ1065" s="23"/>
      <c r="FA1065" s="23"/>
      <c r="FB1065" s="23"/>
      <c r="FC1065" s="23"/>
      <c r="FD1065" s="23"/>
      <c r="FE1065" s="23"/>
      <c r="FF1065" s="23"/>
      <c r="FG1065" s="23"/>
      <c r="FH1065" s="23"/>
      <c r="FI1065" s="23"/>
      <c r="FJ1065" s="23"/>
      <c r="FK1065" s="23"/>
      <c r="FL1065" s="23"/>
      <c r="FM1065" s="23"/>
      <c r="FN1065" s="23"/>
      <c r="FO1065" s="23"/>
      <c r="FP1065" s="23"/>
      <c r="FQ1065" s="23"/>
      <c r="FR1065" s="23"/>
      <c r="FS1065" s="23"/>
      <c r="FT1065" s="23"/>
      <c r="FU1065" s="23"/>
      <c r="FV1065" s="23"/>
      <c r="FW1065" s="23"/>
      <c r="FX1065" s="23"/>
      <c r="FY1065" s="23"/>
      <c r="FZ1065" s="23"/>
      <c r="GA1065" s="23"/>
      <c r="GB1065" s="23"/>
      <c r="GC1065" s="23"/>
      <c r="GD1065" s="23"/>
      <c r="GE1065" s="23"/>
      <c r="GF1065" s="23"/>
      <c r="GG1065" s="23"/>
      <c r="GH1065" s="23"/>
      <c r="GI1065" s="23"/>
    </row>
    <row r="1066" spans="1:191" x14ac:dyDescent="0.35">
      <c r="A1066" s="23"/>
      <c r="B1066" s="23"/>
      <c r="C1066" s="23"/>
      <c r="D1066" s="23"/>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23"/>
      <c r="AF1066" s="23"/>
      <c r="AG1066" s="23"/>
      <c r="AH1066" s="23"/>
      <c r="AI1066" s="23"/>
      <c r="AJ1066" s="23"/>
      <c r="AK1066" s="23"/>
      <c r="AL1066" s="23"/>
      <c r="AM1066" s="23"/>
      <c r="AN1066" s="23"/>
      <c r="AO1066" s="23"/>
      <c r="AP1066" s="23"/>
      <c r="AQ1066" s="23"/>
      <c r="AR1066" s="23"/>
      <c r="AS1066" s="23"/>
      <c r="AT1066" s="23"/>
      <c r="AU1066" s="23"/>
      <c r="AV1066" s="23"/>
      <c r="AW1066" s="23"/>
      <c r="AX1066" s="23"/>
      <c r="AY1066" s="23"/>
      <c r="AZ1066" s="23"/>
      <c r="BA1066" s="23"/>
      <c r="BB1066" s="23"/>
      <c r="BC1066" s="23"/>
      <c r="BD1066" s="23"/>
      <c r="BE1066" s="23"/>
      <c r="BF1066" s="23"/>
      <c r="BG1066" s="23"/>
      <c r="BH1066" s="23"/>
      <c r="BI1066" s="23"/>
      <c r="BJ1066" s="23"/>
      <c r="BK1066" s="23"/>
      <c r="BL1066" s="23"/>
      <c r="BM1066" s="23"/>
      <c r="BN1066" s="23"/>
      <c r="BO1066" s="23"/>
      <c r="BP1066" s="23"/>
      <c r="BQ1066" s="23"/>
      <c r="BR1066" s="23"/>
      <c r="BS1066" s="23"/>
      <c r="BT1066" s="23"/>
      <c r="BU1066" s="23"/>
      <c r="BV1066" s="23"/>
      <c r="BW1066" s="23"/>
      <c r="BX1066" s="23"/>
      <c r="BY1066" s="23"/>
      <c r="BZ1066" s="23"/>
      <c r="CA1066" s="23"/>
      <c r="CB1066" s="23"/>
      <c r="CC1066" s="23"/>
      <c r="CD1066" s="23"/>
      <c r="CE1066" s="23"/>
      <c r="CF1066" s="23"/>
      <c r="CG1066" s="23"/>
      <c r="CH1066" s="23"/>
      <c r="CI1066" s="23"/>
      <c r="CJ1066" s="23"/>
      <c r="CK1066" s="23"/>
      <c r="CL1066" s="23"/>
      <c r="CM1066" s="23"/>
      <c r="CN1066" s="23"/>
      <c r="CO1066" s="23"/>
      <c r="CP1066" s="23"/>
      <c r="CQ1066" s="23"/>
      <c r="CR1066" s="23"/>
      <c r="CS1066" s="23"/>
      <c r="CT1066" s="23"/>
      <c r="CU1066" s="23"/>
      <c r="CV1066" s="23"/>
      <c r="CW1066" s="23"/>
      <c r="CX1066" s="23"/>
      <c r="CY1066" s="23"/>
      <c r="CZ1066" s="23"/>
      <c r="DA1066" s="23"/>
      <c r="DB1066" s="23"/>
      <c r="DC1066" s="23"/>
      <c r="DD1066" s="23"/>
      <c r="DE1066" s="23"/>
      <c r="DF1066" s="23"/>
      <c r="DG1066" s="23"/>
      <c r="DH1066" s="23"/>
      <c r="DI1066" s="23"/>
      <c r="DJ1066" s="23"/>
      <c r="DK1066" s="23"/>
      <c r="DL1066" s="23"/>
      <c r="DM1066" s="23"/>
      <c r="DN1066" s="23"/>
      <c r="DO1066" s="23"/>
      <c r="DP1066" s="23"/>
      <c r="DQ1066" s="23"/>
      <c r="DR1066" s="23"/>
      <c r="DS1066" s="23"/>
      <c r="DT1066" s="23"/>
      <c r="DU1066" s="23"/>
      <c r="DV1066" s="23"/>
      <c r="DW1066" s="23"/>
      <c r="DX1066" s="23"/>
      <c r="DY1066" s="23"/>
      <c r="DZ1066" s="23"/>
      <c r="EA1066" s="23"/>
      <c r="EB1066" s="23"/>
      <c r="EC1066" s="23"/>
      <c r="ED1066" s="23"/>
      <c r="EE1066" s="23"/>
      <c r="EF1066" s="23"/>
      <c r="EG1066" s="23"/>
      <c r="EH1066" s="23"/>
      <c r="EI1066" s="23"/>
      <c r="EJ1066" s="23"/>
      <c r="EK1066" s="23"/>
      <c r="EL1066" s="23"/>
      <c r="EM1066" s="23"/>
      <c r="EN1066" s="23"/>
      <c r="EO1066" s="23"/>
      <c r="EP1066" s="23"/>
      <c r="EQ1066" s="23"/>
      <c r="ER1066" s="23"/>
      <c r="ES1066" s="23"/>
      <c r="ET1066" s="23"/>
      <c r="EU1066" s="23"/>
      <c r="EV1066" s="23"/>
      <c r="EW1066" s="23"/>
      <c r="EX1066" s="23"/>
      <c r="EY1066" s="23"/>
      <c r="EZ1066" s="23"/>
      <c r="FA1066" s="23"/>
      <c r="FB1066" s="23"/>
      <c r="FC1066" s="23"/>
      <c r="FD1066" s="23"/>
      <c r="FE1066" s="23"/>
      <c r="FF1066" s="23"/>
      <c r="FG1066" s="23"/>
      <c r="FH1066" s="23"/>
      <c r="FI1066" s="23"/>
      <c r="FJ1066" s="23"/>
      <c r="FK1066" s="23"/>
      <c r="FL1066" s="23"/>
      <c r="FM1066" s="23"/>
      <c r="FN1066" s="23"/>
      <c r="FO1066" s="23"/>
      <c r="FP1066" s="23"/>
      <c r="FQ1066" s="23"/>
      <c r="FR1066" s="23"/>
      <c r="FS1066" s="23"/>
      <c r="FT1066" s="23"/>
      <c r="FU1066" s="23"/>
      <c r="FV1066" s="23"/>
      <c r="FW1066" s="23"/>
      <c r="FX1066" s="23"/>
      <c r="FY1066" s="23"/>
      <c r="FZ1066" s="23"/>
      <c r="GA1066" s="23"/>
      <c r="GB1066" s="23"/>
      <c r="GC1066" s="23"/>
      <c r="GD1066" s="23"/>
      <c r="GE1066" s="23"/>
      <c r="GF1066" s="23"/>
      <c r="GG1066" s="23"/>
      <c r="GH1066" s="23"/>
      <c r="GI1066" s="23"/>
    </row>
    <row r="1067" spans="1:191" x14ac:dyDescent="0.35">
      <c r="A1067" s="23"/>
      <c r="B1067" s="23"/>
      <c r="C1067" s="23"/>
      <c r="D1067" s="23"/>
      <c r="E1067" s="23"/>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23"/>
      <c r="AD1067" s="23"/>
      <c r="AE1067" s="23"/>
      <c r="AF1067" s="23"/>
      <c r="AG1067" s="23"/>
      <c r="AH1067" s="23"/>
      <c r="AI1067" s="23"/>
      <c r="AJ1067" s="23"/>
      <c r="AK1067" s="23"/>
      <c r="AL1067" s="23"/>
      <c r="AM1067" s="23"/>
      <c r="AN1067" s="23"/>
      <c r="AO1067" s="23"/>
      <c r="AP1067" s="23"/>
      <c r="AQ1067" s="23"/>
      <c r="AR1067" s="23"/>
      <c r="AS1067" s="23"/>
      <c r="AT1067" s="23"/>
      <c r="AU1067" s="23"/>
      <c r="AV1067" s="23"/>
      <c r="AW1067" s="23"/>
      <c r="AX1067" s="23"/>
      <c r="AY1067" s="23"/>
      <c r="AZ1067" s="23"/>
      <c r="BA1067" s="23"/>
      <c r="BB1067" s="23"/>
      <c r="BC1067" s="23"/>
      <c r="BD1067" s="23"/>
      <c r="BE1067" s="23"/>
      <c r="BF1067" s="23"/>
      <c r="BG1067" s="23"/>
      <c r="BH1067" s="23"/>
      <c r="BI1067" s="23"/>
      <c r="BJ1067" s="23"/>
      <c r="BK1067" s="23"/>
      <c r="BL1067" s="23"/>
      <c r="BM1067" s="23"/>
      <c r="BN1067" s="23"/>
      <c r="BO1067" s="23"/>
      <c r="BP1067" s="23"/>
      <c r="BQ1067" s="23"/>
      <c r="BR1067" s="23"/>
      <c r="BS1067" s="23"/>
      <c r="BT1067" s="23"/>
      <c r="BU1067" s="23"/>
      <c r="BV1067" s="23"/>
      <c r="BW1067" s="23"/>
      <c r="BX1067" s="23"/>
      <c r="BY1067" s="23"/>
      <c r="BZ1067" s="23"/>
      <c r="CA1067" s="23"/>
      <c r="CB1067" s="23"/>
      <c r="CC1067" s="23"/>
      <c r="CD1067" s="23"/>
      <c r="CE1067" s="23"/>
      <c r="CF1067" s="23"/>
      <c r="CG1067" s="23"/>
      <c r="CH1067" s="23"/>
      <c r="CI1067" s="23"/>
      <c r="CJ1067" s="23"/>
      <c r="CK1067" s="23"/>
      <c r="CL1067" s="23"/>
      <c r="CM1067" s="23"/>
      <c r="CN1067" s="23"/>
      <c r="CO1067" s="23"/>
      <c r="CP1067" s="23"/>
      <c r="CQ1067" s="23"/>
      <c r="CR1067" s="23"/>
      <c r="CS1067" s="23"/>
      <c r="CT1067" s="23"/>
      <c r="CU1067" s="23"/>
      <c r="CV1067" s="23"/>
      <c r="CW1067" s="23"/>
      <c r="CX1067" s="23"/>
      <c r="CY1067" s="23"/>
      <c r="CZ1067" s="23"/>
      <c r="DA1067" s="23"/>
      <c r="DB1067" s="23"/>
      <c r="DC1067" s="23"/>
      <c r="DD1067" s="23"/>
      <c r="DE1067" s="23"/>
      <c r="DF1067" s="23"/>
      <c r="DG1067" s="23"/>
      <c r="DH1067" s="23"/>
      <c r="DI1067" s="23"/>
      <c r="DJ1067" s="23"/>
      <c r="DK1067" s="23"/>
      <c r="DL1067" s="23"/>
      <c r="DM1067" s="23"/>
      <c r="DN1067" s="23"/>
      <c r="DO1067" s="23"/>
      <c r="DP1067" s="23"/>
      <c r="DQ1067" s="23"/>
      <c r="DR1067" s="23"/>
      <c r="DS1067" s="23"/>
      <c r="DT1067" s="23"/>
      <c r="DU1067" s="23"/>
      <c r="DV1067" s="23"/>
      <c r="DW1067" s="23"/>
      <c r="DX1067" s="23"/>
      <c r="DY1067" s="23"/>
      <c r="DZ1067" s="23"/>
      <c r="EA1067" s="23"/>
      <c r="EB1067" s="23"/>
      <c r="EC1067" s="23"/>
      <c r="ED1067" s="23"/>
      <c r="EE1067" s="23"/>
      <c r="EF1067" s="23"/>
      <c r="EG1067" s="23"/>
      <c r="EH1067" s="23"/>
      <c r="EI1067" s="23"/>
      <c r="EJ1067" s="23"/>
      <c r="EK1067" s="23"/>
      <c r="EL1067" s="23"/>
      <c r="EM1067" s="23"/>
      <c r="EN1067" s="23"/>
      <c r="EO1067" s="23"/>
      <c r="EP1067" s="23"/>
      <c r="EQ1067" s="23"/>
      <c r="ER1067" s="23"/>
      <c r="ES1067" s="23"/>
      <c r="ET1067" s="23"/>
      <c r="EU1067" s="23"/>
      <c r="EV1067" s="23"/>
      <c r="EW1067" s="23"/>
      <c r="EX1067" s="23"/>
      <c r="EY1067" s="23"/>
      <c r="EZ1067" s="23"/>
      <c r="FA1067" s="23"/>
      <c r="FB1067" s="23"/>
      <c r="FC1067" s="23"/>
      <c r="FD1067" s="23"/>
      <c r="FE1067" s="23"/>
      <c r="FF1067" s="23"/>
      <c r="FG1067" s="23"/>
      <c r="FH1067" s="23"/>
      <c r="FI1067" s="23"/>
      <c r="FJ1067" s="23"/>
      <c r="FK1067" s="23"/>
      <c r="FL1067" s="23"/>
      <c r="FM1067" s="23"/>
      <c r="FN1067" s="23"/>
      <c r="FO1067" s="23"/>
      <c r="FP1067" s="23"/>
      <c r="FQ1067" s="23"/>
      <c r="FR1067" s="23"/>
      <c r="FS1067" s="23"/>
      <c r="FT1067" s="23"/>
      <c r="FU1067" s="23"/>
      <c r="FV1067" s="23"/>
      <c r="FW1067" s="23"/>
      <c r="FX1067" s="23"/>
      <c r="FY1067" s="23"/>
      <c r="FZ1067" s="23"/>
      <c r="GA1067" s="23"/>
      <c r="GB1067" s="23"/>
      <c r="GC1067" s="23"/>
      <c r="GD1067" s="23"/>
      <c r="GE1067" s="23"/>
      <c r="GF1067" s="23"/>
      <c r="GG1067" s="23"/>
      <c r="GH1067" s="23"/>
      <c r="GI1067" s="23"/>
    </row>
    <row r="1068" spans="1:191" x14ac:dyDescent="0.35">
      <c r="A1068" s="23"/>
      <c r="B1068" s="23"/>
      <c r="C1068" s="23"/>
      <c r="D1068" s="23"/>
      <c r="E1068" s="23"/>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23"/>
      <c r="AD1068" s="23"/>
      <c r="AE1068" s="23"/>
      <c r="AF1068" s="23"/>
      <c r="AG1068" s="23"/>
      <c r="AH1068" s="23"/>
      <c r="AI1068" s="23"/>
      <c r="AJ1068" s="23"/>
      <c r="AK1068" s="23"/>
      <c r="AL1068" s="23"/>
      <c r="AM1068" s="23"/>
      <c r="AN1068" s="23"/>
      <c r="AO1068" s="23"/>
      <c r="AP1068" s="23"/>
      <c r="AQ1068" s="23"/>
      <c r="AR1068" s="23"/>
      <c r="AS1068" s="23"/>
      <c r="AT1068" s="23"/>
      <c r="AU1068" s="23"/>
      <c r="AV1068" s="23"/>
      <c r="AW1068" s="23"/>
      <c r="AX1068" s="23"/>
      <c r="AY1068" s="23"/>
      <c r="AZ1068" s="23"/>
      <c r="BA1068" s="23"/>
      <c r="BB1068" s="23"/>
      <c r="BC1068" s="23"/>
      <c r="BD1068" s="23"/>
      <c r="BE1068" s="23"/>
      <c r="BF1068" s="23"/>
      <c r="BG1068" s="23"/>
      <c r="BH1068" s="23"/>
      <c r="BI1068" s="23"/>
      <c r="BJ1068" s="23"/>
      <c r="BK1068" s="23"/>
      <c r="BL1068" s="23"/>
      <c r="BM1068" s="23"/>
      <c r="BN1068" s="23"/>
      <c r="BO1068" s="23"/>
      <c r="BP1068" s="23"/>
      <c r="BQ1068" s="23"/>
      <c r="BR1068" s="23"/>
      <c r="BS1068" s="23"/>
      <c r="BT1068" s="23"/>
      <c r="BU1068" s="23"/>
      <c r="BV1068" s="23"/>
      <c r="BW1068" s="23"/>
      <c r="BX1068" s="23"/>
      <c r="BY1068" s="23"/>
      <c r="BZ1068" s="23"/>
      <c r="CA1068" s="23"/>
      <c r="CB1068" s="23"/>
      <c r="CC1068" s="23"/>
      <c r="CD1068" s="23"/>
      <c r="CE1068" s="23"/>
      <c r="CF1068" s="23"/>
      <c r="CG1068" s="23"/>
      <c r="CH1068" s="23"/>
      <c r="CI1068" s="23"/>
      <c r="CJ1068" s="23"/>
      <c r="CK1068" s="23"/>
      <c r="CL1068" s="23"/>
      <c r="CM1068" s="23"/>
      <c r="CN1068" s="23"/>
      <c r="CO1068" s="23"/>
      <c r="CP1068" s="23"/>
      <c r="CQ1068" s="23"/>
      <c r="CR1068" s="23"/>
      <c r="CS1068" s="23"/>
      <c r="CT1068" s="23"/>
      <c r="CU1068" s="23"/>
      <c r="CV1068" s="23"/>
      <c r="CW1068" s="23"/>
      <c r="CX1068" s="23"/>
      <c r="CY1068" s="23"/>
      <c r="CZ1068" s="23"/>
      <c r="DA1068" s="23"/>
      <c r="DB1068" s="23"/>
      <c r="DC1068" s="23"/>
      <c r="DD1068" s="23"/>
      <c r="DE1068" s="23"/>
      <c r="DF1068" s="23"/>
      <c r="DG1068" s="23"/>
      <c r="DH1068" s="23"/>
      <c r="DI1068" s="23"/>
      <c r="DJ1068" s="23"/>
      <c r="DK1068" s="23"/>
      <c r="DL1068" s="23"/>
      <c r="DM1068" s="23"/>
      <c r="DN1068" s="23"/>
      <c r="DO1068" s="23"/>
      <c r="DP1068" s="23"/>
      <c r="DQ1068" s="23"/>
      <c r="DR1068" s="23"/>
      <c r="DS1068" s="23"/>
      <c r="DT1068" s="23"/>
      <c r="DU1068" s="23"/>
      <c r="DV1068" s="23"/>
      <c r="DW1068" s="23"/>
      <c r="DX1068" s="23"/>
      <c r="DY1068" s="23"/>
      <c r="DZ1068" s="23"/>
      <c r="EA1068" s="23"/>
      <c r="EB1068" s="23"/>
      <c r="EC1068" s="23"/>
      <c r="ED1068" s="23"/>
      <c r="EE1068" s="23"/>
      <c r="EF1068" s="23"/>
      <c r="EG1068" s="23"/>
      <c r="EH1068" s="23"/>
      <c r="EI1068" s="23"/>
      <c r="EJ1068" s="23"/>
      <c r="EK1068" s="23"/>
      <c r="EL1068" s="23"/>
      <c r="EM1068" s="23"/>
      <c r="EN1068" s="23"/>
      <c r="EO1068" s="23"/>
      <c r="EP1068" s="23"/>
      <c r="EQ1068" s="23"/>
      <c r="ER1068" s="23"/>
      <c r="ES1068" s="23"/>
      <c r="ET1068" s="23"/>
      <c r="EU1068" s="23"/>
      <c r="EV1068" s="23"/>
      <c r="EW1068" s="23"/>
      <c r="EX1068" s="23"/>
      <c r="EY1068" s="23"/>
      <c r="EZ1068" s="23"/>
      <c r="FA1068" s="23"/>
      <c r="FB1068" s="23"/>
      <c r="FC1068" s="23"/>
      <c r="FD1068" s="23"/>
      <c r="FE1068" s="23"/>
      <c r="FF1068" s="23"/>
      <c r="FG1068" s="23"/>
      <c r="FH1068" s="23"/>
      <c r="FI1068" s="23"/>
      <c r="FJ1068" s="23"/>
      <c r="FK1068" s="23"/>
      <c r="FL1068" s="23"/>
      <c r="FM1068" s="23"/>
      <c r="FN1068" s="23"/>
      <c r="FO1068" s="23"/>
      <c r="FP1068" s="23"/>
      <c r="FQ1068" s="23"/>
      <c r="FR1068" s="23"/>
      <c r="FS1068" s="23"/>
      <c r="FT1068" s="23"/>
      <c r="FU1068" s="23"/>
      <c r="FV1068" s="23"/>
      <c r="FW1068" s="23"/>
      <c r="FX1068" s="23"/>
      <c r="FY1068" s="23"/>
      <c r="FZ1068" s="23"/>
      <c r="GA1068" s="23"/>
      <c r="GB1068" s="23"/>
      <c r="GC1068" s="23"/>
      <c r="GD1068" s="23"/>
      <c r="GE1068" s="23"/>
      <c r="GF1068" s="23"/>
      <c r="GG1068" s="23"/>
      <c r="GH1068" s="23"/>
      <c r="GI1068" s="23"/>
    </row>
    <row r="1069" spans="1:191" x14ac:dyDescent="0.35">
      <c r="A1069" s="23"/>
      <c r="B1069" s="23"/>
      <c r="C1069" s="23"/>
      <c r="D1069" s="23"/>
      <c r="E1069" s="23"/>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23"/>
      <c r="AD1069" s="23"/>
      <c r="AE1069" s="23"/>
      <c r="AF1069" s="23"/>
      <c r="AG1069" s="23"/>
      <c r="AH1069" s="23"/>
      <c r="AI1069" s="23"/>
      <c r="AJ1069" s="23"/>
      <c r="AK1069" s="23"/>
      <c r="AL1069" s="23"/>
      <c r="AM1069" s="23"/>
      <c r="AN1069" s="23"/>
      <c r="AO1069" s="23"/>
      <c r="AP1069" s="23"/>
      <c r="AQ1069" s="23"/>
      <c r="AR1069" s="23"/>
      <c r="AS1069" s="23"/>
      <c r="AT1069" s="23"/>
      <c r="AU1069" s="23"/>
      <c r="AV1069" s="23"/>
      <c r="AW1069" s="23"/>
      <c r="AX1069" s="23"/>
      <c r="AY1069" s="23"/>
      <c r="AZ1069" s="23"/>
      <c r="BA1069" s="23"/>
      <c r="BB1069" s="23"/>
      <c r="BC1069" s="23"/>
      <c r="BD1069" s="23"/>
      <c r="BE1069" s="23"/>
      <c r="BF1069" s="23"/>
      <c r="BG1069" s="23"/>
      <c r="BH1069" s="23"/>
      <c r="BI1069" s="23"/>
      <c r="BJ1069" s="23"/>
      <c r="BK1069" s="23"/>
      <c r="BL1069" s="23"/>
      <c r="BM1069" s="23"/>
      <c r="BN1069" s="23"/>
      <c r="BO1069" s="23"/>
      <c r="BP1069" s="23"/>
      <c r="BQ1069" s="23"/>
      <c r="BR1069" s="23"/>
      <c r="BS1069" s="23"/>
      <c r="BT1069" s="23"/>
      <c r="BU1069" s="23"/>
      <c r="BV1069" s="23"/>
      <c r="BW1069" s="23"/>
      <c r="BX1069" s="23"/>
      <c r="BY1069" s="23"/>
      <c r="BZ1069" s="23"/>
      <c r="CA1069" s="23"/>
      <c r="CB1069" s="23"/>
      <c r="CC1069" s="23"/>
      <c r="CD1069" s="23"/>
      <c r="CE1069" s="23"/>
      <c r="CF1069" s="23"/>
      <c r="CG1069" s="23"/>
      <c r="CH1069" s="23"/>
      <c r="CI1069" s="23"/>
      <c r="CJ1069" s="23"/>
      <c r="CK1069" s="23"/>
      <c r="CL1069" s="23"/>
      <c r="CM1069" s="23"/>
      <c r="CN1069" s="23"/>
      <c r="CO1069" s="23"/>
      <c r="CP1069" s="23"/>
      <c r="CQ1069" s="23"/>
      <c r="CR1069" s="23"/>
      <c r="CS1069" s="23"/>
      <c r="CT1069" s="23"/>
      <c r="CU1069" s="23"/>
      <c r="CV1069" s="23"/>
      <c r="CW1069" s="23"/>
      <c r="CX1069" s="23"/>
      <c r="CY1069" s="23"/>
      <c r="CZ1069" s="23"/>
      <c r="DA1069" s="23"/>
      <c r="DB1069" s="23"/>
      <c r="DC1069" s="23"/>
      <c r="DD1069" s="23"/>
      <c r="DE1069" s="23"/>
      <c r="DF1069" s="23"/>
      <c r="DG1069" s="23"/>
      <c r="DH1069" s="23"/>
      <c r="DI1069" s="23"/>
      <c r="DJ1069" s="23"/>
      <c r="DK1069" s="23"/>
      <c r="DL1069" s="23"/>
      <c r="DM1069" s="23"/>
      <c r="DN1069" s="23"/>
      <c r="DO1069" s="23"/>
      <c r="DP1069" s="23"/>
      <c r="DQ1069" s="23"/>
      <c r="DR1069" s="23"/>
      <c r="DS1069" s="23"/>
      <c r="DT1069" s="23"/>
      <c r="DU1069" s="23"/>
      <c r="DV1069" s="23"/>
      <c r="DW1069" s="23"/>
      <c r="DX1069" s="23"/>
      <c r="DY1069" s="23"/>
      <c r="DZ1069" s="23"/>
      <c r="EA1069" s="23"/>
      <c r="EB1069" s="23"/>
      <c r="EC1069" s="23"/>
      <c r="ED1069" s="23"/>
      <c r="EE1069" s="23"/>
      <c r="EF1069" s="23"/>
      <c r="EG1069" s="23"/>
      <c r="EH1069" s="23"/>
      <c r="EI1069" s="23"/>
      <c r="EJ1069" s="23"/>
      <c r="EK1069" s="23"/>
      <c r="EL1069" s="23"/>
      <c r="EM1069" s="23"/>
      <c r="EN1069" s="23"/>
      <c r="EO1069" s="23"/>
      <c r="EP1069" s="23"/>
      <c r="EQ1069" s="23"/>
      <c r="ER1069" s="23"/>
      <c r="ES1069" s="23"/>
      <c r="ET1069" s="23"/>
      <c r="EU1069" s="23"/>
      <c r="EV1069" s="23"/>
      <c r="EW1069" s="23"/>
      <c r="EX1069" s="23"/>
      <c r="EY1069" s="23"/>
      <c r="EZ1069" s="23"/>
      <c r="FA1069" s="23"/>
      <c r="FB1069" s="23"/>
      <c r="FC1069" s="23"/>
      <c r="FD1069" s="23"/>
      <c r="FE1069" s="23"/>
      <c r="FF1069" s="23"/>
      <c r="FG1069" s="23"/>
      <c r="FH1069" s="23"/>
      <c r="FI1069" s="23"/>
      <c r="FJ1069" s="23"/>
      <c r="FK1069" s="23"/>
      <c r="FL1069" s="23"/>
      <c r="FM1069" s="23"/>
      <c r="FN1069" s="23"/>
      <c r="FO1069" s="23"/>
      <c r="FP1069" s="23"/>
      <c r="FQ1069" s="23"/>
      <c r="FR1069" s="23"/>
      <c r="FS1069" s="23"/>
      <c r="FT1069" s="23"/>
      <c r="FU1069" s="23"/>
      <c r="FV1069" s="23"/>
      <c r="FW1069" s="23"/>
      <c r="FX1069" s="23"/>
      <c r="FY1069" s="23"/>
      <c r="FZ1069" s="23"/>
      <c r="GA1069" s="23"/>
      <c r="GB1069" s="23"/>
      <c r="GC1069" s="23"/>
      <c r="GD1069" s="23"/>
      <c r="GE1069" s="23"/>
      <c r="GF1069" s="23"/>
      <c r="GG1069" s="23"/>
      <c r="GH1069" s="23"/>
      <c r="GI1069" s="23"/>
    </row>
    <row r="1070" spans="1:191" x14ac:dyDescent="0.35">
      <c r="A1070" s="23"/>
      <c r="B1070" s="23"/>
      <c r="C1070" s="23"/>
      <c r="D1070" s="23"/>
      <c r="E1070" s="23"/>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23"/>
      <c r="AD1070" s="23"/>
      <c r="AE1070" s="23"/>
      <c r="AF1070" s="23"/>
      <c r="AG1070" s="23"/>
      <c r="AH1070" s="23"/>
      <c r="AI1070" s="23"/>
      <c r="AJ1070" s="23"/>
      <c r="AK1070" s="23"/>
      <c r="AL1070" s="23"/>
      <c r="AM1070" s="23"/>
      <c r="AN1070" s="23"/>
      <c r="AO1070" s="23"/>
      <c r="AP1070" s="23"/>
      <c r="AQ1070" s="23"/>
      <c r="AR1070" s="23"/>
      <c r="AS1070" s="23"/>
      <c r="AT1070" s="23"/>
      <c r="AU1070" s="23"/>
      <c r="AV1070" s="23"/>
      <c r="AW1070" s="23"/>
      <c r="AX1070" s="23"/>
      <c r="AY1070" s="23"/>
      <c r="AZ1070" s="23"/>
      <c r="BA1070" s="23"/>
      <c r="BB1070" s="23"/>
      <c r="BC1070" s="23"/>
      <c r="BD1070" s="23"/>
      <c r="BE1070" s="23"/>
      <c r="BF1070" s="23"/>
      <c r="BG1070" s="23"/>
      <c r="BH1070" s="23"/>
      <c r="BI1070" s="23"/>
      <c r="BJ1070" s="23"/>
      <c r="BK1070" s="23"/>
      <c r="BL1070" s="23"/>
      <c r="BM1070" s="23"/>
      <c r="BN1070" s="23"/>
      <c r="BO1070" s="23"/>
      <c r="BP1070" s="23"/>
      <c r="BQ1070" s="23"/>
      <c r="BR1070" s="23"/>
      <c r="BS1070" s="23"/>
      <c r="BT1070" s="23"/>
      <c r="BU1070" s="23"/>
      <c r="BV1070" s="23"/>
      <c r="BW1070" s="23"/>
      <c r="BX1070" s="23"/>
      <c r="BY1070" s="23"/>
      <c r="BZ1070" s="23"/>
      <c r="CA1070" s="23"/>
      <c r="CB1070" s="23"/>
      <c r="CC1070" s="23"/>
      <c r="CD1070" s="23"/>
      <c r="CE1070" s="23"/>
      <c r="CF1070" s="23"/>
      <c r="CG1070" s="23"/>
      <c r="CH1070" s="23"/>
      <c r="CI1070" s="23"/>
      <c r="CJ1070" s="23"/>
      <c r="CK1070" s="23"/>
      <c r="CL1070" s="23"/>
      <c r="CM1070" s="23"/>
      <c r="CN1070" s="23"/>
      <c r="CO1070" s="23"/>
      <c r="CP1070" s="23"/>
      <c r="CQ1070" s="23"/>
      <c r="CR1070" s="23"/>
      <c r="CS1070" s="23"/>
      <c r="CT1070" s="23"/>
      <c r="CU1070" s="23"/>
      <c r="CV1070" s="23"/>
      <c r="CW1070" s="23"/>
      <c r="CX1070" s="23"/>
      <c r="CY1070" s="23"/>
      <c r="CZ1070" s="23"/>
      <c r="DA1070" s="23"/>
      <c r="DB1070" s="23"/>
      <c r="DC1070" s="23"/>
      <c r="DD1070" s="23"/>
      <c r="DE1070" s="23"/>
      <c r="DF1070" s="23"/>
      <c r="DG1070" s="23"/>
      <c r="DH1070" s="23"/>
      <c r="DI1070" s="23"/>
      <c r="DJ1070" s="23"/>
      <c r="DK1070" s="23"/>
      <c r="DL1070" s="23"/>
      <c r="DM1070" s="23"/>
      <c r="DN1070" s="23"/>
      <c r="DO1070" s="23"/>
      <c r="DP1070" s="23"/>
      <c r="DQ1070" s="23"/>
      <c r="DR1070" s="23"/>
      <c r="DS1070" s="23"/>
      <c r="DT1070" s="23"/>
      <c r="DU1070" s="23"/>
      <c r="DV1070" s="23"/>
      <c r="DW1070" s="23"/>
      <c r="DX1070" s="23"/>
      <c r="DY1070" s="23"/>
      <c r="DZ1070" s="23"/>
      <c r="EA1070" s="23"/>
      <c r="EB1070" s="23"/>
      <c r="EC1070" s="23"/>
      <c r="ED1070" s="23"/>
      <c r="EE1070" s="23"/>
      <c r="EF1070" s="23"/>
      <c r="EG1070" s="23"/>
      <c r="EH1070" s="23"/>
      <c r="EI1070" s="23"/>
      <c r="EJ1070" s="23"/>
      <c r="EK1070" s="23"/>
      <c r="EL1070" s="23"/>
      <c r="EM1070" s="23"/>
      <c r="EN1070" s="23"/>
      <c r="EO1070" s="23"/>
      <c r="EP1070" s="23"/>
      <c r="EQ1070" s="23"/>
      <c r="ER1070" s="23"/>
      <c r="ES1070" s="23"/>
      <c r="ET1070" s="23"/>
      <c r="EU1070" s="23"/>
      <c r="EV1070" s="23"/>
      <c r="EW1070" s="23"/>
      <c r="EX1070" s="23"/>
      <c r="EY1070" s="23"/>
      <c r="EZ1070" s="23"/>
      <c r="FA1070" s="23"/>
      <c r="FB1070" s="23"/>
      <c r="FC1070" s="23"/>
      <c r="FD1070" s="23"/>
      <c r="FE1070" s="23"/>
      <c r="FF1070" s="23"/>
      <c r="FG1070" s="23"/>
      <c r="FH1070" s="23"/>
      <c r="FI1070" s="23"/>
      <c r="FJ1070" s="23"/>
      <c r="FK1070" s="23"/>
      <c r="FL1070" s="23"/>
      <c r="FM1070" s="23"/>
      <c r="FN1070" s="23"/>
      <c r="FO1070" s="23"/>
      <c r="FP1070" s="23"/>
      <c r="FQ1070" s="23"/>
      <c r="FR1070" s="23"/>
      <c r="FS1070" s="23"/>
      <c r="FT1070" s="23"/>
      <c r="FU1070" s="23"/>
      <c r="FV1070" s="23"/>
      <c r="FW1070" s="23"/>
      <c r="FX1070" s="23"/>
      <c r="FY1070" s="23"/>
      <c r="FZ1070" s="23"/>
      <c r="GA1070" s="23"/>
      <c r="GB1070" s="23"/>
      <c r="GC1070" s="23"/>
      <c r="GD1070" s="23"/>
      <c r="GE1070" s="23"/>
      <c r="GF1070" s="23"/>
      <c r="GG1070" s="23"/>
      <c r="GH1070" s="23"/>
      <c r="GI1070" s="23"/>
    </row>
    <row r="1071" spans="1:191" x14ac:dyDescent="0.35">
      <c r="A1071" s="23"/>
      <c r="B1071" s="23"/>
      <c r="C1071" s="23"/>
      <c r="D1071" s="23"/>
      <c r="E1071" s="23"/>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23"/>
      <c r="AD1071" s="23"/>
      <c r="AE1071" s="23"/>
      <c r="AF1071" s="23"/>
      <c r="AG1071" s="23"/>
      <c r="AH1071" s="23"/>
      <c r="AI1071" s="23"/>
      <c r="AJ1071" s="23"/>
      <c r="AK1071" s="23"/>
      <c r="AL1071" s="23"/>
      <c r="AM1071" s="23"/>
      <c r="AN1071" s="23"/>
      <c r="AO1071" s="23"/>
      <c r="AP1071" s="23"/>
      <c r="AQ1071" s="23"/>
      <c r="AR1071" s="23"/>
      <c r="AS1071" s="23"/>
      <c r="AT1071" s="23"/>
      <c r="AU1071" s="23"/>
      <c r="AV1071" s="23"/>
      <c r="AW1071" s="23"/>
      <c r="AX1071" s="23"/>
      <c r="AY1071" s="23"/>
      <c r="AZ1071" s="23"/>
      <c r="BA1071" s="23"/>
      <c r="BB1071" s="23"/>
      <c r="BC1071" s="23"/>
      <c r="BD1071" s="23"/>
      <c r="BE1071" s="23"/>
      <c r="BF1071" s="23"/>
      <c r="BG1071" s="23"/>
      <c r="BH1071" s="23"/>
      <c r="BI1071" s="23"/>
      <c r="BJ1071" s="23"/>
      <c r="BK1071" s="23"/>
      <c r="BL1071" s="23"/>
      <c r="BM1071" s="23"/>
      <c r="BN1071" s="23"/>
      <c r="BO1071" s="23"/>
      <c r="BP1071" s="23"/>
      <c r="BQ1071" s="23"/>
      <c r="BR1071" s="23"/>
      <c r="BS1071" s="23"/>
      <c r="BT1071" s="23"/>
      <c r="BU1071" s="23"/>
      <c r="BV1071" s="23"/>
      <c r="BW1071" s="23"/>
      <c r="BX1071" s="23"/>
      <c r="BY1071" s="23"/>
      <c r="BZ1071" s="23"/>
      <c r="CA1071" s="23"/>
      <c r="CB1071" s="23"/>
      <c r="CC1071" s="23"/>
      <c r="CD1071" s="23"/>
      <c r="CE1071" s="23"/>
      <c r="CF1071" s="23"/>
      <c r="CG1071" s="23"/>
      <c r="CH1071" s="23"/>
      <c r="CI1071" s="23"/>
      <c r="CJ1071" s="23"/>
      <c r="CK1071" s="23"/>
      <c r="CL1071" s="23"/>
      <c r="CM1071" s="23"/>
      <c r="CN1071" s="23"/>
      <c r="CO1071" s="23"/>
      <c r="CP1071" s="23"/>
      <c r="CQ1071" s="23"/>
      <c r="CR1071" s="23"/>
      <c r="CS1071" s="23"/>
      <c r="CT1071" s="23"/>
      <c r="CU1071" s="23"/>
      <c r="CV1071" s="23"/>
      <c r="CW1071" s="23"/>
      <c r="CX1071" s="23"/>
      <c r="CY1071" s="23"/>
      <c r="CZ1071" s="23"/>
      <c r="DA1071" s="23"/>
      <c r="DB1071" s="23"/>
      <c r="DC1071" s="23"/>
      <c r="DD1071" s="23"/>
      <c r="DE1071" s="23"/>
      <c r="DF1071" s="23"/>
      <c r="DG1071" s="23"/>
      <c r="DH1071" s="23"/>
      <c r="DI1071" s="23"/>
      <c r="DJ1071" s="23"/>
      <c r="DK1071" s="23"/>
      <c r="DL1071" s="23"/>
      <c r="DM1071" s="23"/>
      <c r="DN1071" s="23"/>
      <c r="DO1071" s="23"/>
      <c r="DP1071" s="23"/>
      <c r="DQ1071" s="23"/>
      <c r="DR1071" s="23"/>
      <c r="DS1071" s="23"/>
      <c r="DT1071" s="23"/>
      <c r="DU1071" s="23"/>
      <c r="DV1071" s="23"/>
      <c r="DW1071" s="23"/>
      <c r="DX1071" s="23"/>
      <c r="DY1071" s="23"/>
      <c r="DZ1071" s="23"/>
      <c r="EA1071" s="23"/>
      <c r="EB1071" s="23"/>
      <c r="EC1071" s="23"/>
      <c r="ED1071" s="23"/>
      <c r="EE1071" s="23"/>
      <c r="EF1071" s="23"/>
      <c r="EG1071" s="23"/>
      <c r="EH1071" s="23"/>
      <c r="EI1071" s="23"/>
      <c r="EJ1071" s="23"/>
      <c r="EK1071" s="23"/>
      <c r="EL1071" s="23"/>
      <c r="EM1071" s="23"/>
      <c r="EN1071" s="23"/>
      <c r="EO1071" s="23"/>
      <c r="EP1071" s="23"/>
      <c r="EQ1071" s="23"/>
      <c r="ER1071" s="23"/>
      <c r="ES1071" s="23"/>
      <c r="ET1071" s="23"/>
      <c r="EU1071" s="23"/>
      <c r="EV1071" s="23"/>
      <c r="EW1071" s="23"/>
      <c r="EX1071" s="23"/>
      <c r="EY1071" s="23"/>
      <c r="EZ1071" s="23"/>
      <c r="FA1071" s="23"/>
      <c r="FB1071" s="23"/>
      <c r="FC1071" s="23"/>
      <c r="FD1071" s="23"/>
      <c r="FE1071" s="23"/>
      <c r="FF1071" s="23"/>
      <c r="FG1071" s="23"/>
      <c r="FH1071" s="23"/>
      <c r="FI1071" s="23"/>
      <c r="FJ1071" s="23"/>
      <c r="FK1071" s="23"/>
      <c r="FL1071" s="23"/>
      <c r="FM1071" s="23"/>
      <c r="FN1071" s="23"/>
      <c r="FO1071" s="23"/>
      <c r="FP1071" s="23"/>
      <c r="FQ1071" s="23"/>
      <c r="FR1071" s="23"/>
      <c r="FS1071" s="23"/>
      <c r="FT1071" s="23"/>
      <c r="FU1071" s="23"/>
      <c r="FV1071" s="23"/>
      <c r="FW1071" s="23"/>
      <c r="FX1071" s="23"/>
      <c r="FY1071" s="23"/>
      <c r="FZ1071" s="23"/>
      <c r="GA1071" s="23"/>
      <c r="GB1071" s="23"/>
      <c r="GC1071" s="23"/>
      <c r="GD1071" s="23"/>
      <c r="GE1071" s="23"/>
      <c r="GF1071" s="23"/>
      <c r="GG1071" s="23"/>
      <c r="GH1071" s="23"/>
      <c r="GI1071" s="23"/>
    </row>
    <row r="1072" spans="1:191" x14ac:dyDescent="0.35">
      <c r="A1072" s="23"/>
      <c r="B1072" s="23"/>
      <c r="C1072" s="23"/>
      <c r="D1072" s="23"/>
      <c r="E1072" s="23"/>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23"/>
      <c r="AD1072" s="23"/>
      <c r="AE1072" s="23"/>
      <c r="AF1072" s="23"/>
      <c r="AG1072" s="23"/>
      <c r="AH1072" s="23"/>
      <c r="AI1072" s="23"/>
      <c r="AJ1072" s="23"/>
      <c r="AK1072" s="23"/>
      <c r="AL1072" s="23"/>
      <c r="AM1072" s="23"/>
      <c r="AN1072" s="23"/>
      <c r="AO1072" s="23"/>
      <c r="AP1072" s="23"/>
      <c r="AQ1072" s="23"/>
      <c r="AR1072" s="23"/>
      <c r="AS1072" s="23"/>
      <c r="AT1072" s="23"/>
      <c r="AU1072" s="23"/>
      <c r="AV1072" s="23"/>
      <c r="AW1072" s="23"/>
      <c r="AX1072" s="23"/>
      <c r="AY1072" s="23"/>
      <c r="AZ1072" s="23"/>
      <c r="BA1072" s="23"/>
      <c r="BB1072" s="23"/>
      <c r="BC1072" s="23"/>
      <c r="BD1072" s="23"/>
      <c r="BE1072" s="23"/>
      <c r="BF1072" s="23"/>
      <c r="BG1072" s="23"/>
      <c r="BH1072" s="23"/>
      <c r="BI1072" s="23"/>
      <c r="BJ1072" s="23"/>
      <c r="BK1072" s="23"/>
      <c r="BL1072" s="23"/>
      <c r="BM1072" s="23"/>
      <c r="BN1072" s="23"/>
      <c r="BO1072" s="23"/>
      <c r="BP1072" s="23"/>
      <c r="BQ1072" s="23"/>
      <c r="BR1072" s="23"/>
      <c r="BS1072" s="23"/>
      <c r="BT1072" s="23"/>
      <c r="BU1072" s="23"/>
      <c r="BV1072" s="23"/>
      <c r="BW1072" s="23"/>
      <c r="BX1072" s="23"/>
      <c r="BY1072" s="23"/>
      <c r="BZ1072" s="23"/>
      <c r="CA1072" s="23"/>
      <c r="CB1072" s="23"/>
      <c r="CC1072" s="23"/>
      <c r="CD1072" s="23"/>
      <c r="CE1072" s="23"/>
      <c r="CF1072" s="23"/>
      <c r="CG1072" s="23"/>
      <c r="CH1072" s="23"/>
      <c r="CI1072" s="23"/>
      <c r="CJ1072" s="23"/>
      <c r="CK1072" s="23"/>
      <c r="CL1072" s="23"/>
      <c r="CM1072" s="23"/>
      <c r="CN1072" s="23"/>
      <c r="CO1072" s="23"/>
      <c r="CP1072" s="23"/>
      <c r="CQ1072" s="23"/>
      <c r="CR1072" s="23"/>
      <c r="CS1072" s="23"/>
      <c r="CT1072" s="23"/>
      <c r="CU1072" s="23"/>
      <c r="CV1072" s="23"/>
      <c r="CW1072" s="23"/>
      <c r="CX1072" s="23"/>
      <c r="CY1072" s="23"/>
      <c r="CZ1072" s="23"/>
      <c r="DA1072" s="23"/>
      <c r="DB1072" s="23"/>
      <c r="DC1072" s="23"/>
      <c r="DD1072" s="23"/>
      <c r="DE1072" s="23"/>
      <c r="DF1072" s="23"/>
      <c r="DG1072" s="23"/>
      <c r="DH1072" s="23"/>
      <c r="DI1072" s="23"/>
      <c r="DJ1072" s="23"/>
      <c r="DK1072" s="23"/>
      <c r="DL1072" s="23"/>
      <c r="DM1072" s="23"/>
      <c r="DN1072" s="23"/>
      <c r="DO1072" s="23"/>
      <c r="DP1072" s="23"/>
      <c r="DQ1072" s="23"/>
      <c r="DR1072" s="23"/>
      <c r="DS1072" s="23"/>
      <c r="DT1072" s="23"/>
      <c r="DU1072" s="23"/>
      <c r="DV1072" s="23"/>
      <c r="DW1072" s="23"/>
      <c r="DX1072" s="23"/>
      <c r="DY1072" s="23"/>
      <c r="DZ1072" s="23"/>
      <c r="EA1072" s="23"/>
      <c r="EB1072" s="23"/>
      <c r="EC1072" s="23"/>
      <c r="ED1072" s="23"/>
      <c r="EE1072" s="23"/>
      <c r="EF1072" s="23"/>
      <c r="EG1072" s="23"/>
      <c r="EH1072" s="23"/>
      <c r="EI1072" s="23"/>
      <c r="EJ1072" s="23"/>
      <c r="EK1072" s="23"/>
      <c r="EL1072" s="23"/>
      <c r="EM1072" s="23"/>
      <c r="EN1072" s="23"/>
      <c r="EO1072" s="23"/>
      <c r="EP1072" s="23"/>
      <c r="EQ1072" s="23"/>
      <c r="ER1072" s="23"/>
      <c r="ES1072" s="23"/>
      <c r="ET1072" s="23"/>
      <c r="EU1072" s="23"/>
      <c r="EV1072" s="23"/>
      <c r="EW1072" s="23"/>
      <c r="EX1072" s="23"/>
      <c r="EY1072" s="23"/>
      <c r="EZ1072" s="23"/>
      <c r="FA1072" s="23"/>
      <c r="FB1072" s="23"/>
      <c r="FC1072" s="23"/>
      <c r="FD1072" s="23"/>
      <c r="FE1072" s="23"/>
      <c r="FF1072" s="23"/>
      <c r="FG1072" s="23"/>
      <c r="FH1072" s="23"/>
      <c r="FI1072" s="23"/>
      <c r="FJ1072" s="23"/>
      <c r="FK1072" s="23"/>
      <c r="FL1072" s="23"/>
      <c r="FM1072" s="23"/>
      <c r="FN1072" s="23"/>
      <c r="FO1072" s="23"/>
      <c r="FP1072" s="23"/>
      <c r="FQ1072" s="23"/>
      <c r="FR1072" s="23"/>
      <c r="FS1072" s="23"/>
      <c r="FT1072" s="23"/>
      <c r="FU1072" s="23"/>
      <c r="FV1072" s="23"/>
      <c r="FW1072" s="23"/>
      <c r="FX1072" s="23"/>
      <c r="FY1072" s="23"/>
      <c r="FZ1072" s="23"/>
      <c r="GA1072" s="23"/>
      <c r="GB1072" s="23"/>
      <c r="GC1072" s="23"/>
      <c r="GD1072" s="23"/>
      <c r="GE1072" s="23"/>
      <c r="GF1072" s="23"/>
      <c r="GG1072" s="23"/>
      <c r="GH1072" s="23"/>
      <c r="GI1072" s="23"/>
    </row>
    <row r="1073" spans="1:191" x14ac:dyDescent="0.35">
      <c r="A1073" s="23"/>
      <c r="B1073" s="23"/>
      <c r="C1073" s="23"/>
      <c r="D1073" s="23"/>
      <c r="E1073" s="23"/>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23"/>
      <c r="AD1073" s="23"/>
      <c r="AE1073" s="23"/>
      <c r="AF1073" s="23"/>
      <c r="AG1073" s="23"/>
      <c r="AH1073" s="23"/>
      <c r="AI1073" s="23"/>
      <c r="AJ1073" s="23"/>
      <c r="AK1073" s="23"/>
      <c r="AL1073" s="23"/>
      <c r="AM1073" s="23"/>
      <c r="AN1073" s="23"/>
      <c r="AO1073" s="23"/>
      <c r="AP1073" s="23"/>
      <c r="AQ1073" s="23"/>
      <c r="AR1073" s="23"/>
      <c r="AS1073" s="23"/>
      <c r="AT1073" s="23"/>
      <c r="AU1073" s="23"/>
      <c r="AV1073" s="23"/>
      <c r="AW1073" s="23"/>
      <c r="AX1073" s="23"/>
      <c r="AY1073" s="23"/>
      <c r="AZ1073" s="23"/>
      <c r="BA1073" s="23"/>
      <c r="BB1073" s="23"/>
      <c r="BC1073" s="23"/>
      <c r="BD1073" s="23"/>
      <c r="BE1073" s="23"/>
      <c r="BF1073" s="23"/>
      <c r="BG1073" s="23"/>
      <c r="BH1073" s="23"/>
      <c r="BI1073" s="23"/>
      <c r="BJ1073" s="23"/>
      <c r="BK1073" s="23"/>
      <c r="BL1073" s="23"/>
      <c r="BM1073" s="23"/>
      <c r="BN1073" s="23"/>
      <c r="BO1073" s="23"/>
      <c r="BP1073" s="23"/>
      <c r="BQ1073" s="23"/>
      <c r="BR1073" s="23"/>
      <c r="BS1073" s="23"/>
      <c r="BT1073" s="23"/>
      <c r="BU1073" s="23"/>
      <c r="BV1073" s="23"/>
      <c r="BW1073" s="23"/>
      <c r="BX1073" s="23"/>
      <c r="BY1073" s="23"/>
      <c r="BZ1073" s="23"/>
      <c r="CA1073" s="23"/>
      <c r="CB1073" s="23"/>
      <c r="CC1073" s="23"/>
      <c r="CD1073" s="23"/>
      <c r="CE1073" s="23"/>
      <c r="CF1073" s="23"/>
      <c r="CG1073" s="23"/>
      <c r="CH1073" s="23"/>
      <c r="CI1073" s="23"/>
      <c r="CJ1073" s="23"/>
      <c r="CK1073" s="23"/>
      <c r="CL1073" s="23"/>
      <c r="CM1073" s="23"/>
      <c r="CN1073" s="23"/>
      <c r="CO1073" s="23"/>
      <c r="CP1073" s="23"/>
      <c r="CQ1073" s="23"/>
      <c r="CR1073" s="23"/>
      <c r="CS1073" s="23"/>
      <c r="CT1073" s="23"/>
      <c r="CU1073" s="23"/>
      <c r="CV1073" s="23"/>
      <c r="CW1073" s="23"/>
      <c r="CX1073" s="23"/>
      <c r="CY1073" s="23"/>
      <c r="CZ1073" s="23"/>
      <c r="DA1073" s="23"/>
      <c r="DB1073" s="23"/>
      <c r="DC1073" s="23"/>
      <c r="DD1073" s="23"/>
      <c r="DE1073" s="23"/>
      <c r="DF1073" s="23"/>
      <c r="DG1073" s="23"/>
      <c r="DH1073" s="23"/>
      <c r="DI1073" s="23"/>
      <c r="DJ1073" s="23"/>
      <c r="DK1073" s="23"/>
      <c r="DL1073" s="23"/>
      <c r="DM1073" s="23"/>
      <c r="DN1073" s="23"/>
      <c r="DO1073" s="23"/>
      <c r="DP1073" s="23"/>
      <c r="DQ1073" s="23"/>
      <c r="DR1073" s="23"/>
      <c r="DS1073" s="23"/>
      <c r="DT1073" s="23"/>
      <c r="DU1073" s="23"/>
      <c r="DV1073" s="23"/>
      <c r="DW1073" s="23"/>
      <c r="DX1073" s="23"/>
      <c r="DY1073" s="23"/>
      <c r="DZ1073" s="23"/>
      <c r="EA1073" s="23"/>
      <c r="EB1073" s="23"/>
      <c r="EC1073" s="23"/>
      <c r="ED1073" s="23"/>
      <c r="EE1073" s="23"/>
      <c r="EF1073" s="23"/>
      <c r="EG1073" s="23"/>
      <c r="EH1073" s="23"/>
      <c r="EI1073" s="23"/>
      <c r="EJ1073" s="23"/>
      <c r="EK1073" s="23"/>
      <c r="EL1073" s="23"/>
      <c r="EM1073" s="23"/>
      <c r="EN1073" s="23"/>
      <c r="EO1073" s="23"/>
      <c r="EP1073" s="23"/>
      <c r="EQ1073" s="23"/>
      <c r="ER1073" s="23"/>
      <c r="ES1073" s="23"/>
      <c r="ET1073" s="23"/>
      <c r="EU1073" s="23"/>
      <c r="EV1073" s="23"/>
      <c r="EW1073" s="23"/>
      <c r="EX1073" s="23"/>
      <c r="EY1073" s="23"/>
      <c r="EZ1073" s="23"/>
      <c r="FA1073" s="23"/>
      <c r="FB1073" s="23"/>
      <c r="FC1073" s="23"/>
      <c r="FD1073" s="23"/>
      <c r="FE1073" s="23"/>
      <c r="FF1073" s="23"/>
      <c r="FG1073" s="23"/>
      <c r="FH1073" s="23"/>
      <c r="FI1073" s="23"/>
      <c r="FJ1073" s="23"/>
      <c r="FK1073" s="23"/>
      <c r="FL1073" s="23"/>
      <c r="FM1073" s="23"/>
      <c r="FN1073" s="23"/>
      <c r="FO1073" s="23"/>
      <c r="FP1073" s="23"/>
      <c r="FQ1073" s="23"/>
      <c r="FR1073" s="23"/>
      <c r="FS1073" s="23"/>
      <c r="FT1073" s="23"/>
      <c r="FU1073" s="23"/>
      <c r="FV1073" s="23"/>
      <c r="FW1073" s="23"/>
      <c r="FX1073" s="23"/>
      <c r="FY1073" s="23"/>
      <c r="FZ1073" s="23"/>
      <c r="GA1073" s="23"/>
      <c r="GB1073" s="23"/>
      <c r="GC1073" s="23"/>
      <c r="GD1073" s="23"/>
      <c r="GE1073" s="23"/>
      <c r="GF1073" s="23"/>
      <c r="GG1073" s="23"/>
      <c r="GH1073" s="23"/>
      <c r="GI1073" s="23"/>
    </row>
    <row r="1074" spans="1:191" x14ac:dyDescent="0.35">
      <c r="A1074" s="23"/>
      <c r="B1074" s="23"/>
      <c r="C1074" s="23"/>
      <c r="D1074" s="23"/>
      <c r="E1074" s="23"/>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23"/>
      <c r="AD1074" s="23"/>
      <c r="AE1074" s="23"/>
      <c r="AF1074" s="23"/>
      <c r="AG1074" s="23"/>
      <c r="AH1074" s="23"/>
      <c r="AI1074" s="23"/>
      <c r="AJ1074" s="23"/>
      <c r="AK1074" s="23"/>
      <c r="AL1074" s="23"/>
      <c r="AM1074" s="23"/>
      <c r="AN1074" s="23"/>
      <c r="AO1074" s="23"/>
      <c r="AP1074" s="23"/>
      <c r="AQ1074" s="23"/>
      <c r="AR1074" s="23"/>
      <c r="AS1074" s="23"/>
      <c r="AT1074" s="23"/>
      <c r="AU1074" s="23"/>
      <c r="AV1074" s="23"/>
      <c r="AW1074" s="23"/>
      <c r="AX1074" s="23"/>
      <c r="AY1074" s="23"/>
      <c r="AZ1074" s="23"/>
      <c r="BA1074" s="23"/>
      <c r="BB1074" s="23"/>
      <c r="BC1074" s="23"/>
      <c r="BD1074" s="23"/>
      <c r="BE1074" s="23"/>
      <c r="BF1074" s="23"/>
      <c r="BG1074" s="23"/>
      <c r="BH1074" s="23"/>
      <c r="BI1074" s="23"/>
      <c r="BJ1074" s="23"/>
      <c r="BK1074" s="23"/>
      <c r="BL1074" s="23"/>
      <c r="BM1074" s="23"/>
      <c r="BN1074" s="23"/>
      <c r="BO1074" s="23"/>
      <c r="BP1074" s="23"/>
      <c r="BQ1074" s="23"/>
      <c r="BR1074" s="23"/>
      <c r="BS1074" s="23"/>
      <c r="BT1074" s="23"/>
      <c r="BU1074" s="23"/>
      <c r="BV1074" s="23"/>
      <c r="BW1074" s="23"/>
      <c r="BX1074" s="23"/>
      <c r="BY1074" s="23"/>
      <c r="BZ1074" s="23"/>
      <c r="CA1074" s="23"/>
      <c r="CB1074" s="23"/>
      <c r="CC1074" s="23"/>
      <c r="CD1074" s="23"/>
      <c r="CE1074" s="23"/>
      <c r="CF1074" s="23"/>
      <c r="CG1074" s="23"/>
      <c r="CH1074" s="23"/>
      <c r="CI1074" s="23"/>
      <c r="CJ1074" s="23"/>
      <c r="CK1074" s="23"/>
      <c r="CL1074" s="23"/>
      <c r="CM1074" s="23"/>
      <c r="CN1074" s="23"/>
      <c r="CO1074" s="23"/>
      <c r="CP1074" s="23"/>
      <c r="CQ1074" s="23"/>
      <c r="CR1074" s="23"/>
      <c r="CS1074" s="23"/>
      <c r="CT1074" s="23"/>
      <c r="CU1074" s="23"/>
      <c r="CV1074" s="23"/>
      <c r="CW1074" s="23"/>
      <c r="CX1074" s="23"/>
      <c r="CY1074" s="23"/>
      <c r="CZ1074" s="23"/>
      <c r="DA1074" s="23"/>
      <c r="DB1074" s="23"/>
      <c r="DC1074" s="23"/>
      <c r="DD1074" s="23"/>
      <c r="DE1074" s="23"/>
      <c r="DF1074" s="23"/>
      <c r="DG1074" s="23"/>
      <c r="DH1074" s="23"/>
      <c r="DI1074" s="23"/>
      <c r="DJ1074" s="23"/>
      <c r="DK1074" s="23"/>
      <c r="DL1074" s="23"/>
      <c r="DM1074" s="23"/>
      <c r="DN1074" s="23"/>
      <c r="DO1074" s="23"/>
      <c r="DP1074" s="23"/>
      <c r="DQ1074" s="23"/>
      <c r="DR1074" s="23"/>
      <c r="DS1074" s="23"/>
      <c r="DT1074" s="23"/>
      <c r="DU1074" s="23"/>
      <c r="DV1074" s="23"/>
      <c r="DW1074" s="23"/>
      <c r="DX1074" s="23"/>
      <c r="DY1074" s="23"/>
      <c r="DZ1074" s="23"/>
      <c r="EA1074" s="23"/>
      <c r="EB1074" s="23"/>
      <c r="EC1074" s="23"/>
      <c r="ED1074" s="23"/>
      <c r="EE1074" s="23"/>
      <c r="EF1074" s="23"/>
      <c r="EG1074" s="23"/>
      <c r="EH1074" s="23"/>
      <c r="EI1074" s="23"/>
      <c r="EJ1074" s="23"/>
      <c r="EK1074" s="23"/>
      <c r="EL1074" s="23"/>
      <c r="EM1074" s="23"/>
      <c r="EN1074" s="23"/>
      <c r="EO1074" s="23"/>
      <c r="EP1074" s="23"/>
      <c r="EQ1074" s="23"/>
      <c r="ER1074" s="23"/>
      <c r="ES1074" s="23"/>
      <c r="ET1074" s="23"/>
      <c r="EU1074" s="23"/>
      <c r="EV1074" s="23"/>
      <c r="EW1074" s="23"/>
      <c r="EX1074" s="23"/>
      <c r="EY1074" s="23"/>
      <c r="EZ1074" s="23"/>
      <c r="FA1074" s="23"/>
      <c r="FB1074" s="23"/>
      <c r="FC1074" s="23"/>
      <c r="FD1074" s="23"/>
      <c r="FE1074" s="23"/>
      <c r="FF1074" s="23"/>
      <c r="FG1074" s="23"/>
      <c r="FH1074" s="23"/>
      <c r="FI1074" s="23"/>
      <c r="FJ1074" s="23"/>
      <c r="FK1074" s="23"/>
      <c r="FL1074" s="23"/>
      <c r="FM1074" s="23"/>
      <c r="FN1074" s="23"/>
      <c r="FO1074" s="23"/>
      <c r="FP1074" s="23"/>
      <c r="FQ1074" s="23"/>
      <c r="FR1074" s="23"/>
      <c r="FS1074" s="23"/>
      <c r="FT1074" s="23"/>
      <c r="FU1074" s="23"/>
      <c r="FV1074" s="23"/>
      <c r="FW1074" s="23"/>
      <c r="FX1074" s="23"/>
      <c r="FY1074" s="23"/>
      <c r="FZ1074" s="23"/>
      <c r="GA1074" s="23"/>
      <c r="GB1074" s="23"/>
      <c r="GC1074" s="23"/>
      <c r="GD1074" s="23"/>
      <c r="GE1074" s="23"/>
      <c r="GF1074" s="23"/>
      <c r="GG1074" s="23"/>
      <c r="GH1074" s="23"/>
      <c r="GI1074" s="23"/>
    </row>
    <row r="1075" spans="1:191" x14ac:dyDescent="0.35">
      <c r="A1075" s="23"/>
      <c r="B1075" s="23"/>
      <c r="C1075" s="23"/>
      <c r="D1075" s="23"/>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3"/>
      <c r="AF1075" s="23"/>
      <c r="AG1075" s="23"/>
      <c r="AH1075" s="23"/>
      <c r="AI1075" s="23"/>
      <c r="AJ1075" s="23"/>
      <c r="AK1075" s="23"/>
      <c r="AL1075" s="23"/>
      <c r="AM1075" s="23"/>
      <c r="AN1075" s="23"/>
      <c r="AO1075" s="23"/>
      <c r="AP1075" s="23"/>
      <c r="AQ1075" s="23"/>
      <c r="AR1075" s="23"/>
      <c r="AS1075" s="23"/>
      <c r="AT1075" s="23"/>
      <c r="AU1075" s="23"/>
      <c r="AV1075" s="23"/>
      <c r="AW1075" s="23"/>
      <c r="AX1075" s="23"/>
      <c r="AY1075" s="23"/>
      <c r="AZ1075" s="23"/>
      <c r="BA1075" s="23"/>
      <c r="BB1075" s="23"/>
      <c r="BC1075" s="23"/>
      <c r="BD1075" s="23"/>
      <c r="BE1075" s="23"/>
      <c r="BF1075" s="23"/>
      <c r="BG1075" s="23"/>
      <c r="BH1075" s="23"/>
      <c r="BI1075" s="23"/>
      <c r="BJ1075" s="23"/>
      <c r="BK1075" s="23"/>
      <c r="BL1075" s="23"/>
      <c r="BM1075" s="23"/>
      <c r="BN1075" s="23"/>
      <c r="BO1075" s="23"/>
      <c r="BP1075" s="23"/>
      <c r="BQ1075" s="23"/>
      <c r="BR1075" s="23"/>
      <c r="BS1075" s="23"/>
      <c r="BT1075" s="23"/>
      <c r="BU1075" s="23"/>
      <c r="BV1075" s="23"/>
      <c r="BW1075" s="23"/>
      <c r="BX1075" s="23"/>
      <c r="BY1075" s="23"/>
      <c r="BZ1075" s="23"/>
      <c r="CA1075" s="23"/>
      <c r="CB1075" s="23"/>
      <c r="CC1075" s="23"/>
      <c r="CD1075" s="23"/>
      <c r="CE1075" s="23"/>
      <c r="CF1075" s="23"/>
      <c r="CG1075" s="23"/>
      <c r="CH1075" s="23"/>
      <c r="CI1075" s="23"/>
      <c r="CJ1075" s="23"/>
      <c r="CK1075" s="23"/>
      <c r="CL1075" s="23"/>
      <c r="CM1075" s="23"/>
      <c r="CN1075" s="23"/>
      <c r="CO1075" s="23"/>
      <c r="CP1075" s="23"/>
      <c r="CQ1075" s="23"/>
      <c r="CR1075" s="23"/>
      <c r="CS1075" s="23"/>
      <c r="CT1075" s="23"/>
      <c r="CU1075" s="23"/>
      <c r="CV1075" s="23"/>
      <c r="CW1075" s="23"/>
      <c r="CX1075" s="23"/>
      <c r="CY1075" s="23"/>
      <c r="CZ1075" s="23"/>
      <c r="DA1075" s="23"/>
      <c r="DB1075" s="23"/>
      <c r="DC1075" s="23"/>
      <c r="DD1075" s="23"/>
      <c r="DE1075" s="23"/>
      <c r="DF1075" s="23"/>
      <c r="DG1075" s="23"/>
      <c r="DH1075" s="23"/>
      <c r="DI1075" s="23"/>
      <c r="DJ1075" s="23"/>
      <c r="DK1075" s="23"/>
      <c r="DL1075" s="23"/>
      <c r="DM1075" s="23"/>
      <c r="DN1075" s="23"/>
      <c r="DO1075" s="23"/>
      <c r="DP1075" s="23"/>
      <c r="DQ1075" s="23"/>
      <c r="DR1075" s="23"/>
      <c r="DS1075" s="23"/>
      <c r="DT1075" s="23"/>
      <c r="DU1075" s="23"/>
      <c r="DV1075" s="23"/>
      <c r="DW1075" s="23"/>
      <c r="DX1075" s="23"/>
      <c r="DY1075" s="23"/>
      <c r="DZ1075" s="23"/>
      <c r="EA1075" s="23"/>
      <c r="EB1075" s="23"/>
      <c r="EC1075" s="23"/>
      <c r="ED1075" s="23"/>
      <c r="EE1075" s="23"/>
      <c r="EF1075" s="23"/>
      <c r="EG1075" s="23"/>
      <c r="EH1075" s="23"/>
      <c r="EI1075" s="23"/>
      <c r="EJ1075" s="23"/>
      <c r="EK1075" s="23"/>
      <c r="EL1075" s="23"/>
      <c r="EM1075" s="23"/>
      <c r="EN1075" s="23"/>
      <c r="EO1075" s="23"/>
      <c r="EP1075" s="23"/>
      <c r="EQ1075" s="23"/>
      <c r="ER1075" s="23"/>
      <c r="ES1075" s="23"/>
      <c r="ET1075" s="23"/>
      <c r="EU1075" s="23"/>
      <c r="EV1075" s="23"/>
      <c r="EW1075" s="23"/>
      <c r="EX1075" s="23"/>
      <c r="EY1075" s="23"/>
      <c r="EZ1075" s="23"/>
      <c r="FA1075" s="23"/>
      <c r="FB1075" s="23"/>
      <c r="FC1075" s="23"/>
      <c r="FD1075" s="23"/>
      <c r="FE1075" s="23"/>
      <c r="FF1075" s="23"/>
      <c r="FG1075" s="23"/>
      <c r="FH1075" s="23"/>
      <c r="FI1075" s="23"/>
      <c r="FJ1075" s="23"/>
      <c r="FK1075" s="23"/>
      <c r="FL1075" s="23"/>
      <c r="FM1075" s="23"/>
      <c r="FN1075" s="23"/>
      <c r="FO1075" s="23"/>
      <c r="FP1075" s="23"/>
      <c r="FQ1075" s="23"/>
      <c r="FR1075" s="23"/>
      <c r="FS1075" s="23"/>
      <c r="FT1075" s="23"/>
      <c r="FU1075" s="23"/>
      <c r="FV1075" s="23"/>
      <c r="FW1075" s="23"/>
      <c r="FX1075" s="23"/>
      <c r="FY1075" s="23"/>
      <c r="FZ1075" s="23"/>
      <c r="GA1075" s="23"/>
      <c r="GB1075" s="23"/>
      <c r="GC1075" s="23"/>
      <c r="GD1075" s="23"/>
      <c r="GE1075" s="23"/>
      <c r="GF1075" s="23"/>
      <c r="GG1075" s="23"/>
      <c r="GH1075" s="23"/>
      <c r="GI1075" s="23"/>
    </row>
    <row r="1076" spans="1:191" x14ac:dyDescent="0.35">
      <c r="A1076" s="23"/>
      <c r="B1076" s="23"/>
      <c r="C1076" s="23"/>
      <c r="D1076" s="23"/>
      <c r="E1076" s="23"/>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23"/>
      <c r="AD1076" s="23"/>
      <c r="AE1076" s="23"/>
      <c r="AF1076" s="23"/>
      <c r="AG1076" s="23"/>
      <c r="AH1076" s="23"/>
      <c r="AI1076" s="23"/>
      <c r="AJ1076" s="23"/>
      <c r="AK1076" s="23"/>
      <c r="AL1076" s="23"/>
      <c r="AM1076" s="23"/>
      <c r="AN1076" s="23"/>
      <c r="AO1076" s="23"/>
      <c r="AP1076" s="23"/>
      <c r="AQ1076" s="23"/>
      <c r="AR1076" s="23"/>
      <c r="AS1076" s="23"/>
      <c r="AT1076" s="23"/>
      <c r="AU1076" s="23"/>
      <c r="AV1076" s="23"/>
      <c r="AW1076" s="23"/>
      <c r="AX1076" s="23"/>
      <c r="AY1076" s="23"/>
      <c r="AZ1076" s="23"/>
      <c r="BA1076" s="23"/>
      <c r="BB1076" s="23"/>
      <c r="BC1076" s="23"/>
      <c r="BD1076" s="23"/>
      <c r="BE1076" s="23"/>
      <c r="BF1076" s="23"/>
      <c r="BG1076" s="23"/>
      <c r="BH1076" s="23"/>
      <c r="BI1076" s="23"/>
      <c r="BJ1076" s="23"/>
      <c r="BK1076" s="23"/>
      <c r="BL1076" s="23"/>
      <c r="BM1076" s="23"/>
      <c r="BN1076" s="23"/>
      <c r="BO1076" s="23"/>
      <c r="BP1076" s="23"/>
      <c r="BQ1076" s="23"/>
      <c r="BR1076" s="23"/>
      <c r="BS1076" s="23"/>
      <c r="BT1076" s="23"/>
      <c r="BU1076" s="23"/>
      <c r="BV1076" s="23"/>
      <c r="BW1076" s="23"/>
      <c r="BX1076" s="23"/>
      <c r="BY1076" s="23"/>
      <c r="BZ1076" s="23"/>
      <c r="CA1076" s="23"/>
      <c r="CB1076" s="23"/>
      <c r="CC1076" s="23"/>
      <c r="CD1076" s="23"/>
      <c r="CE1076" s="23"/>
      <c r="CF1076" s="23"/>
      <c r="CG1076" s="23"/>
      <c r="CH1076" s="23"/>
      <c r="CI1076" s="23"/>
      <c r="CJ1076" s="23"/>
      <c r="CK1076" s="23"/>
      <c r="CL1076" s="23"/>
      <c r="CM1076" s="23"/>
      <c r="CN1076" s="23"/>
      <c r="CO1076" s="23"/>
      <c r="CP1076" s="23"/>
      <c r="CQ1076" s="23"/>
      <c r="CR1076" s="23"/>
      <c r="CS1076" s="23"/>
      <c r="CT1076" s="23"/>
      <c r="CU1076" s="23"/>
      <c r="CV1076" s="23"/>
      <c r="CW1076" s="23"/>
      <c r="CX1076" s="23"/>
      <c r="CY1076" s="23"/>
      <c r="CZ1076" s="23"/>
      <c r="DA1076" s="23"/>
      <c r="DB1076" s="23"/>
      <c r="DC1076" s="23"/>
      <c r="DD1076" s="23"/>
      <c r="DE1076" s="23"/>
      <c r="DF1076" s="23"/>
      <c r="DG1076" s="23"/>
      <c r="DH1076" s="23"/>
      <c r="DI1076" s="23"/>
      <c r="DJ1076" s="23"/>
      <c r="DK1076" s="23"/>
      <c r="DL1076" s="23"/>
      <c r="DM1076" s="23"/>
      <c r="DN1076" s="23"/>
      <c r="DO1076" s="23"/>
      <c r="DP1076" s="23"/>
      <c r="DQ1076" s="23"/>
      <c r="DR1076" s="23"/>
      <c r="DS1076" s="23"/>
      <c r="DT1076" s="23"/>
      <c r="DU1076" s="23"/>
      <c r="DV1076" s="23"/>
      <c r="DW1076" s="23"/>
      <c r="DX1076" s="23"/>
      <c r="DY1076" s="23"/>
      <c r="DZ1076" s="23"/>
      <c r="EA1076" s="23"/>
      <c r="EB1076" s="23"/>
      <c r="EC1076" s="23"/>
      <c r="ED1076" s="23"/>
      <c r="EE1076" s="23"/>
      <c r="EF1076" s="23"/>
      <c r="EG1076" s="23"/>
      <c r="EH1076" s="23"/>
      <c r="EI1076" s="23"/>
      <c r="EJ1076" s="23"/>
      <c r="EK1076" s="23"/>
      <c r="EL1076" s="23"/>
      <c r="EM1076" s="23"/>
      <c r="EN1076" s="23"/>
      <c r="EO1076" s="23"/>
      <c r="EP1076" s="23"/>
      <c r="EQ1076" s="23"/>
      <c r="ER1076" s="23"/>
      <c r="ES1076" s="23"/>
      <c r="ET1076" s="23"/>
      <c r="EU1076" s="23"/>
      <c r="EV1076" s="23"/>
      <c r="EW1076" s="23"/>
      <c r="EX1076" s="23"/>
      <c r="EY1076" s="23"/>
      <c r="EZ1076" s="23"/>
      <c r="FA1076" s="23"/>
      <c r="FB1076" s="23"/>
      <c r="FC1076" s="23"/>
      <c r="FD1076" s="23"/>
      <c r="FE1076" s="23"/>
      <c r="FF1076" s="23"/>
      <c r="FG1076" s="23"/>
      <c r="FH1076" s="23"/>
      <c r="FI1076" s="23"/>
      <c r="FJ1076" s="23"/>
      <c r="FK1076" s="23"/>
      <c r="FL1076" s="23"/>
      <c r="FM1076" s="23"/>
      <c r="FN1076" s="23"/>
      <c r="FO1076" s="23"/>
      <c r="FP1076" s="23"/>
      <c r="FQ1076" s="23"/>
      <c r="FR1076" s="23"/>
      <c r="FS1076" s="23"/>
      <c r="FT1076" s="23"/>
      <c r="FU1076" s="23"/>
      <c r="FV1076" s="23"/>
      <c r="FW1076" s="23"/>
      <c r="FX1076" s="23"/>
      <c r="FY1076" s="23"/>
      <c r="FZ1076" s="23"/>
      <c r="GA1076" s="23"/>
      <c r="GB1076" s="23"/>
      <c r="GC1076" s="23"/>
      <c r="GD1076" s="23"/>
      <c r="GE1076" s="23"/>
      <c r="GF1076" s="23"/>
      <c r="GG1076" s="23"/>
      <c r="GH1076" s="23"/>
      <c r="GI1076" s="23"/>
    </row>
    <row r="1077" spans="1:191" x14ac:dyDescent="0.35">
      <c r="A1077" s="23"/>
      <c r="B1077" s="23"/>
      <c r="C1077" s="23"/>
      <c r="D1077" s="23"/>
      <c r="E1077" s="23"/>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c r="AI1077" s="23"/>
      <c r="AJ1077" s="23"/>
      <c r="AK1077" s="23"/>
      <c r="AL1077" s="23"/>
      <c r="AM1077" s="23"/>
      <c r="AN1077" s="23"/>
      <c r="AO1077" s="23"/>
      <c r="AP1077" s="23"/>
      <c r="AQ1077" s="23"/>
      <c r="AR1077" s="23"/>
      <c r="AS1077" s="23"/>
      <c r="AT1077" s="23"/>
      <c r="AU1077" s="23"/>
      <c r="AV1077" s="23"/>
      <c r="AW1077" s="23"/>
      <c r="AX1077" s="23"/>
      <c r="AY1077" s="23"/>
      <c r="AZ1077" s="23"/>
      <c r="BA1077" s="23"/>
      <c r="BB1077" s="23"/>
      <c r="BC1077" s="23"/>
      <c r="BD1077" s="23"/>
      <c r="BE1077" s="23"/>
      <c r="BF1077" s="23"/>
      <c r="BG1077" s="23"/>
      <c r="BH1077" s="23"/>
      <c r="BI1077" s="23"/>
      <c r="BJ1077" s="23"/>
      <c r="BK1077" s="23"/>
      <c r="BL1077" s="23"/>
      <c r="BM1077" s="23"/>
      <c r="BN1077" s="23"/>
      <c r="BO1077" s="23"/>
      <c r="BP1077" s="23"/>
      <c r="BQ1077" s="23"/>
      <c r="BR1077" s="23"/>
      <c r="BS1077" s="23"/>
      <c r="BT1077" s="23"/>
      <c r="BU1077" s="23"/>
      <c r="BV1077" s="23"/>
      <c r="BW1077" s="23"/>
      <c r="BX1077" s="23"/>
      <c r="BY1077" s="23"/>
      <c r="BZ1077" s="23"/>
      <c r="CA1077" s="23"/>
      <c r="CB1077" s="23"/>
      <c r="CC1077" s="23"/>
      <c r="CD1077" s="23"/>
      <c r="CE1077" s="23"/>
      <c r="CF1077" s="23"/>
      <c r="CG1077" s="23"/>
      <c r="CH1077" s="23"/>
      <c r="CI1077" s="23"/>
      <c r="CJ1077" s="23"/>
      <c r="CK1077" s="23"/>
      <c r="CL1077" s="23"/>
      <c r="CM1077" s="23"/>
      <c r="CN1077" s="23"/>
      <c r="CO1077" s="23"/>
      <c r="CP1077" s="23"/>
      <c r="CQ1077" s="23"/>
      <c r="CR1077" s="23"/>
      <c r="CS1077" s="23"/>
      <c r="CT1077" s="23"/>
      <c r="CU1077" s="23"/>
      <c r="CV1077" s="23"/>
      <c r="CW1077" s="23"/>
      <c r="CX1077" s="23"/>
      <c r="CY1077" s="23"/>
      <c r="CZ1077" s="23"/>
      <c r="DA1077" s="23"/>
      <c r="DB1077" s="23"/>
      <c r="DC1077" s="23"/>
      <c r="DD1077" s="23"/>
      <c r="DE1077" s="23"/>
      <c r="DF1077" s="23"/>
      <c r="DG1077" s="23"/>
      <c r="DH1077" s="23"/>
      <c r="DI1077" s="23"/>
      <c r="DJ1077" s="23"/>
      <c r="DK1077" s="23"/>
      <c r="DL1077" s="23"/>
      <c r="DM1077" s="23"/>
      <c r="DN1077" s="23"/>
      <c r="DO1077" s="23"/>
      <c r="DP1077" s="23"/>
      <c r="DQ1077" s="23"/>
      <c r="DR1077" s="23"/>
      <c r="DS1077" s="23"/>
      <c r="DT1077" s="23"/>
      <c r="DU1077" s="23"/>
      <c r="DV1077" s="23"/>
      <c r="DW1077" s="23"/>
      <c r="DX1077" s="23"/>
      <c r="DY1077" s="23"/>
      <c r="DZ1077" s="23"/>
      <c r="EA1077" s="23"/>
      <c r="EB1077" s="23"/>
      <c r="EC1077" s="23"/>
      <c r="ED1077" s="23"/>
      <c r="EE1077" s="23"/>
      <c r="EF1077" s="23"/>
      <c r="EG1077" s="23"/>
      <c r="EH1077" s="23"/>
      <c r="EI1077" s="23"/>
      <c r="EJ1077" s="23"/>
      <c r="EK1077" s="23"/>
      <c r="EL1077" s="23"/>
      <c r="EM1077" s="23"/>
      <c r="EN1077" s="23"/>
      <c r="EO1077" s="23"/>
      <c r="EP1077" s="23"/>
      <c r="EQ1077" s="23"/>
      <c r="ER1077" s="23"/>
      <c r="ES1077" s="23"/>
      <c r="ET1077" s="23"/>
      <c r="EU1077" s="23"/>
      <c r="EV1077" s="23"/>
      <c r="EW1077" s="23"/>
      <c r="EX1077" s="23"/>
      <c r="EY1077" s="23"/>
      <c r="EZ1077" s="23"/>
      <c r="FA1077" s="23"/>
      <c r="FB1077" s="23"/>
      <c r="FC1077" s="23"/>
      <c r="FD1077" s="23"/>
      <c r="FE1077" s="23"/>
      <c r="FF1077" s="23"/>
      <c r="FG1077" s="23"/>
      <c r="FH1077" s="23"/>
      <c r="FI1077" s="23"/>
      <c r="FJ1077" s="23"/>
      <c r="FK1077" s="23"/>
      <c r="FL1077" s="23"/>
      <c r="FM1077" s="23"/>
      <c r="FN1077" s="23"/>
      <c r="FO1077" s="23"/>
      <c r="FP1077" s="23"/>
      <c r="FQ1077" s="23"/>
      <c r="FR1077" s="23"/>
      <c r="FS1077" s="23"/>
      <c r="FT1077" s="23"/>
      <c r="FU1077" s="23"/>
      <c r="FV1077" s="23"/>
      <c r="FW1077" s="23"/>
      <c r="FX1077" s="23"/>
      <c r="FY1077" s="23"/>
      <c r="FZ1077" s="23"/>
      <c r="GA1077" s="23"/>
      <c r="GB1077" s="23"/>
      <c r="GC1077" s="23"/>
      <c r="GD1077" s="23"/>
      <c r="GE1077" s="23"/>
      <c r="GF1077" s="23"/>
      <c r="GG1077" s="23"/>
      <c r="GH1077" s="23"/>
      <c r="GI1077" s="23"/>
    </row>
    <row r="1078" spans="1:191" x14ac:dyDescent="0.35">
      <c r="A1078" s="23"/>
      <c r="B1078" s="23"/>
      <c r="C1078" s="23"/>
      <c r="D1078" s="23"/>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c r="AI1078" s="23"/>
      <c r="AJ1078" s="23"/>
      <c r="AK1078" s="23"/>
      <c r="AL1078" s="23"/>
      <c r="AM1078" s="23"/>
      <c r="AN1078" s="23"/>
      <c r="AO1078" s="23"/>
      <c r="AP1078" s="23"/>
      <c r="AQ1078" s="23"/>
      <c r="AR1078" s="23"/>
      <c r="AS1078" s="23"/>
      <c r="AT1078" s="23"/>
      <c r="AU1078" s="23"/>
      <c r="AV1078" s="23"/>
      <c r="AW1078" s="23"/>
      <c r="AX1078" s="23"/>
      <c r="AY1078" s="23"/>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c r="CB1078" s="23"/>
      <c r="CC1078" s="23"/>
      <c r="CD1078" s="23"/>
      <c r="CE1078" s="23"/>
      <c r="CF1078" s="23"/>
      <c r="CG1078" s="23"/>
      <c r="CH1078" s="23"/>
      <c r="CI1078" s="23"/>
      <c r="CJ1078" s="23"/>
      <c r="CK1078" s="23"/>
      <c r="CL1078" s="23"/>
      <c r="CM1078" s="23"/>
      <c r="CN1078" s="23"/>
      <c r="CO1078" s="23"/>
      <c r="CP1078" s="23"/>
      <c r="CQ1078" s="23"/>
      <c r="CR1078" s="23"/>
      <c r="CS1078" s="23"/>
      <c r="CT1078" s="23"/>
      <c r="CU1078" s="23"/>
      <c r="CV1078" s="23"/>
      <c r="CW1078" s="23"/>
      <c r="CX1078" s="23"/>
      <c r="CY1078" s="23"/>
      <c r="CZ1078" s="23"/>
      <c r="DA1078" s="23"/>
      <c r="DB1078" s="23"/>
      <c r="DC1078" s="23"/>
      <c r="DD1078" s="23"/>
      <c r="DE1078" s="23"/>
      <c r="DF1078" s="23"/>
      <c r="DG1078" s="23"/>
      <c r="DH1078" s="23"/>
      <c r="DI1078" s="23"/>
      <c r="DJ1078" s="23"/>
      <c r="DK1078" s="23"/>
      <c r="DL1078" s="23"/>
      <c r="DM1078" s="23"/>
      <c r="DN1078" s="23"/>
      <c r="DO1078" s="23"/>
      <c r="DP1078" s="23"/>
      <c r="DQ1078" s="23"/>
      <c r="DR1078" s="23"/>
      <c r="DS1078" s="23"/>
      <c r="DT1078" s="23"/>
      <c r="DU1078" s="23"/>
      <c r="DV1078" s="23"/>
      <c r="DW1078" s="23"/>
      <c r="DX1078" s="23"/>
      <c r="DY1078" s="23"/>
      <c r="DZ1078" s="23"/>
      <c r="EA1078" s="23"/>
      <c r="EB1078" s="23"/>
      <c r="EC1078" s="23"/>
      <c r="ED1078" s="23"/>
      <c r="EE1078" s="23"/>
      <c r="EF1078" s="23"/>
      <c r="EG1078" s="23"/>
      <c r="EH1078" s="23"/>
      <c r="EI1078" s="23"/>
      <c r="EJ1078" s="23"/>
      <c r="EK1078" s="23"/>
      <c r="EL1078" s="23"/>
      <c r="EM1078" s="23"/>
      <c r="EN1078" s="23"/>
      <c r="EO1078" s="23"/>
      <c r="EP1078" s="23"/>
      <c r="EQ1078" s="23"/>
      <c r="ER1078" s="23"/>
      <c r="ES1078" s="23"/>
      <c r="ET1078" s="23"/>
      <c r="EU1078" s="23"/>
      <c r="EV1078" s="23"/>
      <c r="EW1078" s="23"/>
      <c r="EX1078" s="23"/>
      <c r="EY1078" s="23"/>
      <c r="EZ1078" s="23"/>
      <c r="FA1078" s="23"/>
      <c r="FB1078" s="23"/>
      <c r="FC1078" s="23"/>
      <c r="FD1078" s="23"/>
      <c r="FE1078" s="23"/>
      <c r="FF1078" s="23"/>
      <c r="FG1078" s="23"/>
      <c r="FH1078" s="23"/>
      <c r="FI1078" s="23"/>
      <c r="FJ1078" s="23"/>
      <c r="FK1078" s="23"/>
      <c r="FL1078" s="23"/>
      <c r="FM1078" s="23"/>
      <c r="FN1078" s="23"/>
      <c r="FO1078" s="23"/>
      <c r="FP1078" s="23"/>
      <c r="FQ1078" s="23"/>
      <c r="FR1078" s="23"/>
      <c r="FS1078" s="23"/>
      <c r="FT1078" s="23"/>
      <c r="FU1078" s="23"/>
      <c r="FV1078" s="23"/>
      <c r="FW1078" s="23"/>
      <c r="FX1078" s="23"/>
      <c r="FY1078" s="23"/>
      <c r="FZ1078" s="23"/>
      <c r="GA1078" s="23"/>
      <c r="GB1078" s="23"/>
      <c r="GC1078" s="23"/>
      <c r="GD1078" s="23"/>
      <c r="GE1078" s="23"/>
      <c r="GF1078" s="23"/>
      <c r="GG1078" s="23"/>
      <c r="GH1078" s="23"/>
      <c r="GI1078" s="23"/>
    </row>
    <row r="1079" spans="1:191" x14ac:dyDescent="0.35">
      <c r="A1079" s="23"/>
      <c r="B1079" s="23"/>
      <c r="C1079" s="23"/>
      <c r="D1079" s="23"/>
      <c r="E1079" s="23"/>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c r="AI1079" s="23"/>
      <c r="AJ1079" s="23"/>
      <c r="AK1079" s="23"/>
      <c r="AL1079" s="23"/>
      <c r="AM1079" s="23"/>
      <c r="AN1079" s="23"/>
      <c r="AO1079" s="23"/>
      <c r="AP1079" s="23"/>
      <c r="AQ1079" s="23"/>
      <c r="AR1079" s="23"/>
      <c r="AS1079" s="23"/>
      <c r="AT1079" s="23"/>
      <c r="AU1079" s="23"/>
      <c r="AV1079" s="23"/>
      <c r="AW1079" s="23"/>
      <c r="AX1079" s="23"/>
      <c r="AY1079" s="23"/>
      <c r="AZ1079" s="23"/>
      <c r="BA1079" s="23"/>
      <c r="BB1079" s="23"/>
      <c r="BC1079" s="23"/>
      <c r="BD1079" s="23"/>
      <c r="BE1079" s="23"/>
      <c r="BF1079" s="23"/>
      <c r="BG1079" s="23"/>
      <c r="BH1079" s="23"/>
      <c r="BI1079" s="23"/>
      <c r="BJ1079" s="23"/>
      <c r="BK1079" s="23"/>
      <c r="BL1079" s="23"/>
      <c r="BM1079" s="23"/>
      <c r="BN1079" s="23"/>
      <c r="BO1079" s="23"/>
      <c r="BP1079" s="23"/>
      <c r="BQ1079" s="23"/>
      <c r="BR1079" s="23"/>
      <c r="BS1079" s="23"/>
      <c r="BT1079" s="23"/>
      <c r="BU1079" s="23"/>
      <c r="BV1079" s="23"/>
      <c r="BW1079" s="23"/>
      <c r="BX1079" s="23"/>
      <c r="BY1079" s="23"/>
      <c r="BZ1079" s="23"/>
      <c r="CA1079" s="23"/>
      <c r="CB1079" s="23"/>
      <c r="CC1079" s="23"/>
      <c r="CD1079" s="23"/>
      <c r="CE1079" s="23"/>
      <c r="CF1079" s="23"/>
      <c r="CG1079" s="23"/>
      <c r="CH1079" s="23"/>
      <c r="CI1079" s="23"/>
      <c r="CJ1079" s="23"/>
      <c r="CK1079" s="23"/>
      <c r="CL1079" s="23"/>
      <c r="CM1079" s="23"/>
      <c r="CN1079" s="23"/>
      <c r="CO1079" s="23"/>
      <c r="CP1079" s="23"/>
      <c r="CQ1079" s="23"/>
      <c r="CR1079" s="23"/>
      <c r="CS1079" s="23"/>
      <c r="CT1079" s="23"/>
      <c r="CU1079" s="23"/>
      <c r="CV1079" s="23"/>
      <c r="CW1079" s="23"/>
      <c r="CX1079" s="23"/>
      <c r="CY1079" s="23"/>
      <c r="CZ1079" s="23"/>
      <c r="DA1079" s="23"/>
      <c r="DB1079" s="23"/>
      <c r="DC1079" s="23"/>
      <c r="DD1079" s="23"/>
      <c r="DE1079" s="23"/>
      <c r="DF1079" s="23"/>
      <c r="DG1079" s="23"/>
      <c r="DH1079" s="23"/>
      <c r="DI1079" s="23"/>
      <c r="DJ1079" s="23"/>
      <c r="DK1079" s="23"/>
      <c r="DL1079" s="23"/>
      <c r="DM1079" s="23"/>
      <c r="DN1079" s="23"/>
      <c r="DO1079" s="23"/>
      <c r="DP1079" s="23"/>
      <c r="DQ1079" s="23"/>
      <c r="DR1079" s="23"/>
      <c r="DS1079" s="23"/>
      <c r="DT1079" s="23"/>
      <c r="DU1079" s="23"/>
      <c r="DV1079" s="23"/>
      <c r="DW1079" s="23"/>
      <c r="DX1079" s="23"/>
      <c r="DY1079" s="23"/>
      <c r="DZ1079" s="23"/>
      <c r="EA1079" s="23"/>
      <c r="EB1079" s="23"/>
      <c r="EC1079" s="23"/>
      <c r="ED1079" s="23"/>
      <c r="EE1079" s="23"/>
      <c r="EF1079" s="23"/>
      <c r="EG1079" s="23"/>
      <c r="EH1079" s="23"/>
      <c r="EI1079" s="23"/>
      <c r="EJ1079" s="23"/>
      <c r="EK1079" s="23"/>
      <c r="EL1079" s="23"/>
      <c r="EM1079" s="23"/>
      <c r="EN1079" s="23"/>
      <c r="EO1079" s="23"/>
      <c r="EP1079" s="23"/>
      <c r="EQ1079" s="23"/>
      <c r="ER1079" s="23"/>
      <c r="ES1079" s="23"/>
      <c r="ET1079" s="23"/>
      <c r="EU1079" s="23"/>
      <c r="EV1079" s="23"/>
      <c r="EW1079" s="23"/>
      <c r="EX1079" s="23"/>
      <c r="EY1079" s="23"/>
      <c r="EZ1079" s="23"/>
      <c r="FA1079" s="23"/>
      <c r="FB1079" s="23"/>
      <c r="FC1079" s="23"/>
      <c r="FD1079" s="23"/>
      <c r="FE1079" s="23"/>
      <c r="FF1079" s="23"/>
      <c r="FG1079" s="23"/>
      <c r="FH1079" s="23"/>
      <c r="FI1079" s="23"/>
      <c r="FJ1079" s="23"/>
      <c r="FK1079" s="23"/>
      <c r="FL1079" s="23"/>
      <c r="FM1079" s="23"/>
      <c r="FN1079" s="23"/>
      <c r="FO1079" s="23"/>
      <c r="FP1079" s="23"/>
      <c r="FQ1079" s="23"/>
      <c r="FR1079" s="23"/>
      <c r="FS1079" s="23"/>
      <c r="FT1079" s="23"/>
      <c r="FU1079" s="23"/>
      <c r="FV1079" s="23"/>
      <c r="FW1079" s="23"/>
      <c r="FX1079" s="23"/>
      <c r="FY1079" s="23"/>
      <c r="FZ1079" s="23"/>
      <c r="GA1079" s="23"/>
      <c r="GB1079" s="23"/>
      <c r="GC1079" s="23"/>
      <c r="GD1079" s="23"/>
      <c r="GE1079" s="23"/>
      <c r="GF1079" s="23"/>
      <c r="GG1079" s="23"/>
      <c r="GH1079" s="23"/>
      <c r="GI1079" s="23"/>
    </row>
    <row r="1080" spans="1:191" x14ac:dyDescent="0.35">
      <c r="A1080" s="23"/>
      <c r="B1080" s="23"/>
      <c r="C1080" s="23"/>
      <c r="D1080" s="23"/>
      <c r="E1080" s="23"/>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c r="AI1080" s="23"/>
      <c r="AJ1080" s="23"/>
      <c r="AK1080" s="23"/>
      <c r="AL1080" s="23"/>
      <c r="AM1080" s="23"/>
      <c r="AN1080" s="23"/>
      <c r="AO1080" s="23"/>
      <c r="AP1080" s="23"/>
      <c r="AQ1080" s="23"/>
      <c r="AR1080" s="23"/>
      <c r="AS1080" s="23"/>
      <c r="AT1080" s="23"/>
      <c r="AU1080" s="23"/>
      <c r="AV1080" s="23"/>
      <c r="AW1080" s="23"/>
      <c r="AX1080" s="23"/>
      <c r="AY1080" s="23"/>
      <c r="AZ1080" s="23"/>
      <c r="BA1080" s="23"/>
      <c r="BB1080" s="23"/>
      <c r="BC1080" s="23"/>
      <c r="BD1080" s="23"/>
      <c r="BE1080" s="23"/>
      <c r="BF1080" s="23"/>
      <c r="BG1080" s="23"/>
      <c r="BH1080" s="23"/>
      <c r="BI1080" s="23"/>
      <c r="BJ1080" s="23"/>
      <c r="BK1080" s="23"/>
      <c r="BL1080" s="23"/>
      <c r="BM1080" s="23"/>
      <c r="BN1080" s="23"/>
      <c r="BO1080" s="23"/>
      <c r="BP1080" s="23"/>
      <c r="BQ1080" s="23"/>
      <c r="BR1080" s="23"/>
      <c r="BS1080" s="23"/>
      <c r="BT1080" s="23"/>
      <c r="BU1080" s="23"/>
      <c r="BV1080" s="23"/>
      <c r="BW1080" s="23"/>
      <c r="BX1080" s="23"/>
      <c r="BY1080" s="23"/>
      <c r="BZ1080" s="23"/>
      <c r="CA1080" s="23"/>
      <c r="CB1080" s="23"/>
      <c r="CC1080" s="23"/>
      <c r="CD1080" s="23"/>
      <c r="CE1080" s="23"/>
      <c r="CF1080" s="23"/>
      <c r="CG1080" s="23"/>
      <c r="CH1080" s="23"/>
      <c r="CI1080" s="23"/>
      <c r="CJ1080" s="23"/>
      <c r="CK1080" s="23"/>
      <c r="CL1080" s="23"/>
      <c r="CM1080" s="23"/>
      <c r="CN1080" s="23"/>
      <c r="CO1080" s="23"/>
      <c r="CP1080" s="23"/>
      <c r="CQ1080" s="23"/>
      <c r="CR1080" s="23"/>
      <c r="CS1080" s="23"/>
      <c r="CT1080" s="23"/>
      <c r="CU1080" s="23"/>
      <c r="CV1080" s="23"/>
      <c r="CW1080" s="23"/>
      <c r="CX1080" s="23"/>
      <c r="CY1080" s="23"/>
      <c r="CZ1080" s="23"/>
      <c r="DA1080" s="23"/>
      <c r="DB1080" s="23"/>
      <c r="DC1080" s="23"/>
      <c r="DD1080" s="23"/>
      <c r="DE1080" s="23"/>
      <c r="DF1080" s="23"/>
      <c r="DG1080" s="23"/>
      <c r="DH1080" s="23"/>
      <c r="DI1080" s="23"/>
      <c r="DJ1080" s="23"/>
      <c r="DK1080" s="23"/>
      <c r="DL1080" s="23"/>
      <c r="DM1080" s="23"/>
      <c r="DN1080" s="23"/>
      <c r="DO1080" s="23"/>
      <c r="DP1080" s="23"/>
      <c r="DQ1080" s="23"/>
      <c r="DR1080" s="23"/>
      <c r="DS1080" s="23"/>
      <c r="DT1080" s="23"/>
      <c r="DU1080" s="23"/>
      <c r="DV1080" s="23"/>
      <c r="DW1080" s="23"/>
      <c r="DX1080" s="23"/>
      <c r="DY1080" s="23"/>
      <c r="DZ1080" s="23"/>
      <c r="EA1080" s="23"/>
      <c r="EB1080" s="23"/>
      <c r="EC1080" s="23"/>
      <c r="ED1080" s="23"/>
      <c r="EE1080" s="23"/>
      <c r="EF1080" s="23"/>
      <c r="EG1080" s="23"/>
      <c r="EH1080" s="23"/>
      <c r="EI1080" s="23"/>
      <c r="EJ1080" s="23"/>
      <c r="EK1080" s="23"/>
      <c r="EL1080" s="23"/>
      <c r="EM1080" s="23"/>
      <c r="EN1080" s="23"/>
      <c r="EO1080" s="23"/>
      <c r="EP1080" s="23"/>
      <c r="EQ1080" s="23"/>
      <c r="ER1080" s="23"/>
      <c r="ES1080" s="23"/>
      <c r="ET1080" s="23"/>
      <c r="EU1080" s="23"/>
      <c r="EV1080" s="23"/>
      <c r="EW1080" s="23"/>
      <c r="EX1080" s="23"/>
      <c r="EY1080" s="23"/>
      <c r="EZ1080" s="23"/>
      <c r="FA1080" s="23"/>
      <c r="FB1080" s="23"/>
      <c r="FC1080" s="23"/>
      <c r="FD1080" s="23"/>
      <c r="FE1080" s="23"/>
      <c r="FF1080" s="23"/>
      <c r="FG1080" s="23"/>
      <c r="FH1080" s="23"/>
      <c r="FI1080" s="23"/>
      <c r="FJ1080" s="23"/>
      <c r="FK1080" s="23"/>
      <c r="FL1080" s="23"/>
      <c r="FM1080" s="23"/>
      <c r="FN1080" s="23"/>
      <c r="FO1080" s="23"/>
      <c r="FP1080" s="23"/>
      <c r="FQ1080" s="23"/>
      <c r="FR1080" s="23"/>
      <c r="FS1080" s="23"/>
      <c r="FT1080" s="23"/>
      <c r="FU1080" s="23"/>
      <c r="FV1080" s="23"/>
      <c r="FW1080" s="23"/>
      <c r="FX1080" s="23"/>
      <c r="FY1080" s="23"/>
      <c r="FZ1080" s="23"/>
      <c r="GA1080" s="23"/>
      <c r="GB1080" s="23"/>
      <c r="GC1080" s="23"/>
      <c r="GD1080" s="23"/>
      <c r="GE1080" s="23"/>
      <c r="GF1080" s="23"/>
      <c r="GG1080" s="23"/>
      <c r="GH1080" s="23"/>
      <c r="GI1080" s="23"/>
    </row>
    <row r="1081" spans="1:191" x14ac:dyDescent="0.35">
      <c r="A1081" s="23"/>
      <c r="B1081" s="23"/>
      <c r="C1081" s="23"/>
      <c r="D1081" s="23"/>
      <c r="E1081" s="23"/>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c r="AI1081" s="23"/>
      <c r="AJ1081" s="23"/>
      <c r="AK1081" s="23"/>
      <c r="AL1081" s="23"/>
      <c r="AM1081" s="23"/>
      <c r="AN1081" s="23"/>
      <c r="AO1081" s="23"/>
      <c r="AP1081" s="23"/>
      <c r="AQ1081" s="23"/>
      <c r="AR1081" s="23"/>
      <c r="AS1081" s="23"/>
      <c r="AT1081" s="23"/>
      <c r="AU1081" s="23"/>
      <c r="AV1081" s="23"/>
      <c r="AW1081" s="23"/>
      <c r="AX1081" s="23"/>
      <c r="AY1081" s="23"/>
      <c r="AZ1081" s="23"/>
      <c r="BA1081" s="23"/>
      <c r="BB1081" s="23"/>
      <c r="BC1081" s="23"/>
      <c r="BD1081" s="23"/>
      <c r="BE1081" s="23"/>
      <c r="BF1081" s="23"/>
      <c r="BG1081" s="23"/>
      <c r="BH1081" s="23"/>
      <c r="BI1081" s="23"/>
      <c r="BJ1081" s="23"/>
      <c r="BK1081" s="23"/>
      <c r="BL1081" s="23"/>
      <c r="BM1081" s="23"/>
      <c r="BN1081" s="23"/>
      <c r="BO1081" s="23"/>
      <c r="BP1081" s="23"/>
      <c r="BQ1081" s="23"/>
      <c r="BR1081" s="23"/>
      <c r="BS1081" s="23"/>
      <c r="BT1081" s="23"/>
      <c r="BU1081" s="23"/>
      <c r="BV1081" s="23"/>
      <c r="BW1081" s="23"/>
      <c r="BX1081" s="23"/>
      <c r="BY1081" s="23"/>
      <c r="BZ1081" s="23"/>
      <c r="CA1081" s="23"/>
      <c r="CB1081" s="23"/>
      <c r="CC1081" s="23"/>
      <c r="CD1081" s="23"/>
      <c r="CE1081" s="23"/>
      <c r="CF1081" s="23"/>
      <c r="CG1081" s="23"/>
      <c r="CH1081" s="23"/>
      <c r="CI1081" s="23"/>
      <c r="CJ1081" s="23"/>
      <c r="CK1081" s="23"/>
      <c r="CL1081" s="23"/>
      <c r="CM1081" s="23"/>
      <c r="CN1081" s="23"/>
      <c r="CO1081" s="23"/>
      <c r="CP1081" s="23"/>
      <c r="CQ1081" s="23"/>
      <c r="CR1081" s="23"/>
      <c r="CS1081" s="23"/>
      <c r="CT1081" s="23"/>
      <c r="CU1081" s="23"/>
      <c r="CV1081" s="23"/>
      <c r="CW1081" s="23"/>
      <c r="CX1081" s="23"/>
      <c r="CY1081" s="23"/>
      <c r="CZ1081" s="23"/>
      <c r="DA1081" s="23"/>
      <c r="DB1081" s="23"/>
      <c r="DC1081" s="23"/>
      <c r="DD1081" s="23"/>
      <c r="DE1081" s="23"/>
      <c r="DF1081" s="23"/>
      <c r="DG1081" s="23"/>
      <c r="DH1081" s="23"/>
      <c r="DI1081" s="23"/>
      <c r="DJ1081" s="23"/>
      <c r="DK1081" s="23"/>
      <c r="DL1081" s="23"/>
      <c r="DM1081" s="23"/>
      <c r="DN1081" s="23"/>
      <c r="DO1081" s="23"/>
      <c r="DP1081" s="23"/>
      <c r="DQ1081" s="23"/>
      <c r="DR1081" s="23"/>
      <c r="DS1081" s="23"/>
      <c r="DT1081" s="23"/>
      <c r="DU1081" s="23"/>
      <c r="DV1081" s="23"/>
      <c r="DW1081" s="23"/>
      <c r="DX1081" s="23"/>
      <c r="DY1081" s="23"/>
      <c r="DZ1081" s="23"/>
      <c r="EA1081" s="23"/>
      <c r="EB1081" s="23"/>
      <c r="EC1081" s="23"/>
      <c r="ED1081" s="23"/>
      <c r="EE1081" s="23"/>
      <c r="EF1081" s="23"/>
      <c r="EG1081" s="23"/>
      <c r="EH1081" s="23"/>
      <c r="EI1081" s="23"/>
      <c r="EJ1081" s="23"/>
      <c r="EK1081" s="23"/>
      <c r="EL1081" s="23"/>
      <c r="EM1081" s="23"/>
      <c r="EN1081" s="23"/>
      <c r="EO1081" s="23"/>
      <c r="EP1081" s="23"/>
      <c r="EQ1081" s="23"/>
      <c r="ER1081" s="23"/>
      <c r="ES1081" s="23"/>
      <c r="ET1081" s="23"/>
      <c r="EU1081" s="23"/>
      <c r="EV1081" s="23"/>
      <c r="EW1081" s="23"/>
      <c r="EX1081" s="23"/>
      <c r="EY1081" s="23"/>
      <c r="EZ1081" s="23"/>
      <c r="FA1081" s="23"/>
      <c r="FB1081" s="23"/>
      <c r="FC1081" s="23"/>
      <c r="FD1081" s="23"/>
      <c r="FE1081" s="23"/>
      <c r="FF1081" s="23"/>
      <c r="FG1081" s="23"/>
      <c r="FH1081" s="23"/>
      <c r="FI1081" s="23"/>
      <c r="FJ1081" s="23"/>
      <c r="FK1081" s="23"/>
      <c r="FL1081" s="23"/>
      <c r="FM1081" s="23"/>
      <c r="FN1081" s="23"/>
      <c r="FO1081" s="23"/>
      <c r="FP1081" s="23"/>
      <c r="FQ1081" s="23"/>
      <c r="FR1081" s="23"/>
      <c r="FS1081" s="23"/>
      <c r="FT1081" s="23"/>
      <c r="FU1081" s="23"/>
      <c r="FV1081" s="23"/>
      <c r="FW1081" s="23"/>
      <c r="FX1081" s="23"/>
      <c r="FY1081" s="23"/>
      <c r="FZ1081" s="23"/>
      <c r="GA1081" s="23"/>
      <c r="GB1081" s="23"/>
      <c r="GC1081" s="23"/>
      <c r="GD1081" s="23"/>
      <c r="GE1081" s="23"/>
      <c r="GF1081" s="23"/>
      <c r="GG1081" s="23"/>
      <c r="GH1081" s="23"/>
      <c r="GI1081" s="23"/>
    </row>
    <row r="1082" spans="1:191" x14ac:dyDescent="0.35">
      <c r="A1082" s="23"/>
      <c r="B1082" s="23"/>
      <c r="C1082" s="23"/>
      <c r="D1082" s="23"/>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23"/>
      <c r="AK1082" s="23"/>
      <c r="AL1082" s="23"/>
      <c r="AM1082" s="23"/>
      <c r="AN1082" s="23"/>
      <c r="AO1082" s="23"/>
      <c r="AP1082" s="23"/>
      <c r="AQ1082" s="23"/>
      <c r="AR1082" s="23"/>
      <c r="AS1082" s="23"/>
      <c r="AT1082" s="23"/>
      <c r="AU1082" s="23"/>
      <c r="AV1082" s="23"/>
      <c r="AW1082" s="23"/>
      <c r="AX1082" s="23"/>
      <c r="AY1082" s="23"/>
      <c r="AZ1082" s="23"/>
      <c r="BA1082" s="23"/>
      <c r="BB1082" s="23"/>
      <c r="BC1082" s="23"/>
      <c r="BD1082" s="23"/>
      <c r="BE1082" s="23"/>
      <c r="BF1082" s="23"/>
      <c r="BG1082" s="23"/>
      <c r="BH1082" s="23"/>
      <c r="BI1082" s="23"/>
      <c r="BJ1082" s="23"/>
      <c r="BK1082" s="23"/>
      <c r="BL1082" s="23"/>
      <c r="BM1082" s="23"/>
      <c r="BN1082" s="23"/>
      <c r="BO1082" s="23"/>
      <c r="BP1082" s="23"/>
      <c r="BQ1082" s="23"/>
      <c r="BR1082" s="23"/>
      <c r="BS1082" s="23"/>
      <c r="BT1082" s="23"/>
      <c r="BU1082" s="23"/>
      <c r="BV1082" s="23"/>
      <c r="BW1082" s="23"/>
      <c r="BX1082" s="23"/>
      <c r="BY1082" s="23"/>
      <c r="BZ1082" s="23"/>
      <c r="CA1082" s="23"/>
      <c r="CB1082" s="23"/>
      <c r="CC1082" s="23"/>
      <c r="CD1082" s="23"/>
      <c r="CE1082" s="23"/>
      <c r="CF1082" s="23"/>
      <c r="CG1082" s="23"/>
      <c r="CH1082" s="23"/>
      <c r="CI1082" s="23"/>
      <c r="CJ1082" s="23"/>
      <c r="CK1082" s="23"/>
      <c r="CL1082" s="23"/>
      <c r="CM1082" s="23"/>
      <c r="CN1082" s="23"/>
      <c r="CO1082" s="23"/>
      <c r="CP1082" s="23"/>
      <c r="CQ1082" s="23"/>
      <c r="CR1082" s="23"/>
      <c r="CS1082" s="23"/>
      <c r="CT1082" s="23"/>
      <c r="CU1082" s="23"/>
      <c r="CV1082" s="23"/>
      <c r="CW1082" s="23"/>
      <c r="CX1082" s="23"/>
      <c r="CY1082" s="23"/>
      <c r="CZ1082" s="23"/>
      <c r="DA1082" s="23"/>
      <c r="DB1082" s="23"/>
      <c r="DC1082" s="23"/>
      <c r="DD1082" s="23"/>
      <c r="DE1082" s="23"/>
      <c r="DF1082" s="23"/>
      <c r="DG1082" s="23"/>
      <c r="DH1082" s="23"/>
      <c r="DI1082" s="23"/>
      <c r="DJ1082" s="23"/>
      <c r="DK1082" s="23"/>
      <c r="DL1082" s="23"/>
      <c r="DM1082" s="23"/>
      <c r="DN1082" s="23"/>
      <c r="DO1082" s="23"/>
      <c r="DP1082" s="23"/>
      <c r="DQ1082" s="23"/>
      <c r="DR1082" s="23"/>
      <c r="DS1082" s="23"/>
      <c r="DT1082" s="23"/>
      <c r="DU1082" s="23"/>
      <c r="DV1082" s="23"/>
      <c r="DW1082" s="23"/>
      <c r="DX1082" s="23"/>
      <c r="DY1082" s="23"/>
      <c r="DZ1082" s="23"/>
      <c r="EA1082" s="23"/>
      <c r="EB1082" s="23"/>
      <c r="EC1082" s="23"/>
      <c r="ED1082" s="23"/>
      <c r="EE1082" s="23"/>
      <c r="EF1082" s="23"/>
      <c r="EG1082" s="23"/>
      <c r="EH1082" s="23"/>
      <c r="EI1082" s="23"/>
      <c r="EJ1082" s="23"/>
      <c r="EK1082" s="23"/>
      <c r="EL1082" s="23"/>
      <c r="EM1082" s="23"/>
      <c r="EN1082" s="23"/>
      <c r="EO1082" s="23"/>
      <c r="EP1082" s="23"/>
      <c r="EQ1082" s="23"/>
      <c r="ER1082" s="23"/>
      <c r="ES1082" s="23"/>
      <c r="ET1082" s="23"/>
      <c r="EU1082" s="23"/>
      <c r="EV1082" s="23"/>
      <c r="EW1082" s="23"/>
      <c r="EX1082" s="23"/>
      <c r="EY1082" s="23"/>
      <c r="EZ1082" s="23"/>
      <c r="FA1082" s="23"/>
      <c r="FB1082" s="23"/>
      <c r="FC1082" s="23"/>
      <c r="FD1082" s="23"/>
      <c r="FE1082" s="23"/>
      <c r="FF1082" s="23"/>
      <c r="FG1082" s="23"/>
      <c r="FH1082" s="23"/>
      <c r="FI1082" s="23"/>
      <c r="FJ1082" s="23"/>
      <c r="FK1082" s="23"/>
      <c r="FL1082" s="23"/>
      <c r="FM1082" s="23"/>
      <c r="FN1082" s="23"/>
      <c r="FO1082" s="23"/>
      <c r="FP1082" s="23"/>
      <c r="FQ1082" s="23"/>
      <c r="FR1082" s="23"/>
      <c r="FS1082" s="23"/>
      <c r="FT1082" s="23"/>
      <c r="FU1082" s="23"/>
      <c r="FV1082" s="23"/>
      <c r="FW1082" s="23"/>
      <c r="FX1082" s="23"/>
      <c r="FY1082" s="23"/>
      <c r="FZ1082" s="23"/>
      <c r="GA1082" s="23"/>
      <c r="GB1082" s="23"/>
      <c r="GC1082" s="23"/>
      <c r="GD1082" s="23"/>
      <c r="GE1082" s="23"/>
      <c r="GF1082" s="23"/>
      <c r="GG1082" s="23"/>
      <c r="GH1082" s="23"/>
      <c r="GI1082" s="23"/>
    </row>
    <row r="1083" spans="1:191" x14ac:dyDescent="0.35">
      <c r="A1083" s="23"/>
      <c r="B1083" s="23"/>
      <c r="C1083" s="23"/>
      <c r="D1083" s="23"/>
      <c r="E1083" s="23"/>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c r="AI1083" s="23"/>
      <c r="AJ1083" s="23"/>
      <c r="AK1083" s="23"/>
      <c r="AL1083" s="23"/>
      <c r="AM1083" s="23"/>
      <c r="AN1083" s="23"/>
      <c r="AO1083" s="23"/>
      <c r="AP1083" s="23"/>
      <c r="AQ1083" s="23"/>
      <c r="AR1083" s="23"/>
      <c r="AS1083" s="23"/>
      <c r="AT1083" s="23"/>
      <c r="AU1083" s="23"/>
      <c r="AV1083" s="23"/>
      <c r="AW1083" s="23"/>
      <c r="AX1083" s="23"/>
      <c r="AY1083" s="23"/>
      <c r="AZ1083" s="23"/>
      <c r="BA1083" s="23"/>
      <c r="BB1083" s="23"/>
      <c r="BC1083" s="23"/>
      <c r="BD1083" s="23"/>
      <c r="BE1083" s="23"/>
      <c r="BF1083" s="23"/>
      <c r="BG1083" s="23"/>
      <c r="BH1083" s="23"/>
      <c r="BI1083" s="23"/>
      <c r="BJ1083" s="23"/>
      <c r="BK1083" s="23"/>
      <c r="BL1083" s="23"/>
      <c r="BM1083" s="23"/>
      <c r="BN1083" s="23"/>
      <c r="BO1083" s="23"/>
      <c r="BP1083" s="23"/>
      <c r="BQ1083" s="23"/>
      <c r="BR1083" s="23"/>
      <c r="BS1083" s="23"/>
      <c r="BT1083" s="23"/>
      <c r="BU1083" s="23"/>
      <c r="BV1083" s="23"/>
      <c r="BW1083" s="23"/>
      <c r="BX1083" s="23"/>
      <c r="BY1083" s="23"/>
      <c r="BZ1083" s="23"/>
      <c r="CA1083" s="23"/>
      <c r="CB1083" s="23"/>
      <c r="CC1083" s="23"/>
      <c r="CD1083" s="23"/>
      <c r="CE1083" s="23"/>
      <c r="CF1083" s="23"/>
      <c r="CG1083" s="23"/>
      <c r="CH1083" s="23"/>
      <c r="CI1083" s="23"/>
      <c r="CJ1083" s="23"/>
      <c r="CK1083" s="23"/>
      <c r="CL1083" s="23"/>
      <c r="CM1083" s="23"/>
      <c r="CN1083" s="23"/>
      <c r="CO1083" s="23"/>
      <c r="CP1083" s="23"/>
      <c r="CQ1083" s="23"/>
      <c r="CR1083" s="23"/>
      <c r="CS1083" s="23"/>
      <c r="CT1083" s="23"/>
      <c r="CU1083" s="23"/>
      <c r="CV1083" s="23"/>
      <c r="CW1083" s="23"/>
      <c r="CX1083" s="23"/>
      <c r="CY1083" s="23"/>
      <c r="CZ1083" s="23"/>
      <c r="DA1083" s="23"/>
      <c r="DB1083" s="23"/>
      <c r="DC1083" s="23"/>
      <c r="DD1083" s="23"/>
      <c r="DE1083" s="23"/>
      <c r="DF1083" s="23"/>
      <c r="DG1083" s="23"/>
      <c r="DH1083" s="23"/>
      <c r="DI1083" s="23"/>
      <c r="DJ1083" s="23"/>
      <c r="DK1083" s="23"/>
      <c r="DL1083" s="23"/>
      <c r="DM1083" s="23"/>
      <c r="DN1083" s="23"/>
      <c r="DO1083" s="23"/>
      <c r="DP1083" s="23"/>
      <c r="DQ1083" s="23"/>
      <c r="DR1083" s="23"/>
      <c r="DS1083" s="23"/>
      <c r="DT1083" s="23"/>
      <c r="DU1083" s="23"/>
      <c r="DV1083" s="23"/>
      <c r="DW1083" s="23"/>
      <c r="DX1083" s="23"/>
      <c r="DY1083" s="23"/>
      <c r="DZ1083" s="23"/>
      <c r="EA1083" s="23"/>
      <c r="EB1083" s="23"/>
      <c r="EC1083" s="23"/>
      <c r="ED1083" s="23"/>
      <c r="EE1083" s="23"/>
      <c r="EF1083" s="23"/>
      <c r="EG1083" s="23"/>
      <c r="EH1083" s="23"/>
      <c r="EI1083" s="23"/>
      <c r="EJ1083" s="23"/>
      <c r="EK1083" s="23"/>
      <c r="EL1083" s="23"/>
      <c r="EM1083" s="23"/>
      <c r="EN1083" s="23"/>
      <c r="EO1083" s="23"/>
      <c r="EP1083" s="23"/>
      <c r="EQ1083" s="23"/>
      <c r="ER1083" s="23"/>
      <c r="ES1083" s="23"/>
      <c r="ET1083" s="23"/>
      <c r="EU1083" s="23"/>
      <c r="EV1083" s="23"/>
      <c r="EW1083" s="23"/>
      <c r="EX1083" s="23"/>
      <c r="EY1083" s="23"/>
      <c r="EZ1083" s="23"/>
      <c r="FA1083" s="23"/>
      <c r="FB1083" s="23"/>
      <c r="FC1083" s="23"/>
      <c r="FD1083" s="23"/>
      <c r="FE1083" s="23"/>
      <c r="FF1083" s="23"/>
      <c r="FG1083" s="23"/>
      <c r="FH1083" s="23"/>
      <c r="FI1083" s="23"/>
      <c r="FJ1083" s="23"/>
      <c r="FK1083" s="23"/>
      <c r="FL1083" s="23"/>
      <c r="FM1083" s="23"/>
      <c r="FN1083" s="23"/>
      <c r="FO1083" s="23"/>
      <c r="FP1083" s="23"/>
      <c r="FQ1083" s="23"/>
      <c r="FR1083" s="23"/>
      <c r="FS1083" s="23"/>
      <c r="FT1083" s="23"/>
      <c r="FU1083" s="23"/>
      <c r="FV1083" s="23"/>
      <c r="FW1083" s="23"/>
      <c r="FX1083" s="23"/>
      <c r="FY1083" s="23"/>
      <c r="FZ1083" s="23"/>
      <c r="GA1083" s="23"/>
      <c r="GB1083" s="23"/>
      <c r="GC1083" s="23"/>
      <c r="GD1083" s="23"/>
      <c r="GE1083" s="23"/>
      <c r="GF1083" s="23"/>
      <c r="GG1083" s="23"/>
      <c r="GH1083" s="23"/>
      <c r="GI1083" s="23"/>
    </row>
    <row r="1084" spans="1:191" x14ac:dyDescent="0.35">
      <c r="A1084" s="23"/>
      <c r="B1084" s="23"/>
      <c r="C1084" s="23"/>
      <c r="D1084" s="23"/>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c r="AI1084" s="23"/>
      <c r="AJ1084" s="23"/>
      <c r="AK1084" s="23"/>
      <c r="AL1084" s="23"/>
      <c r="AM1084" s="23"/>
      <c r="AN1084" s="23"/>
      <c r="AO1084" s="23"/>
      <c r="AP1084" s="23"/>
      <c r="AQ1084" s="23"/>
      <c r="AR1084" s="23"/>
      <c r="AS1084" s="23"/>
      <c r="AT1084" s="23"/>
      <c r="AU1084" s="23"/>
      <c r="AV1084" s="23"/>
      <c r="AW1084" s="23"/>
      <c r="AX1084" s="23"/>
      <c r="AY1084" s="23"/>
      <c r="AZ1084" s="23"/>
      <c r="BA1084" s="23"/>
      <c r="BB1084" s="23"/>
      <c r="BC1084" s="23"/>
      <c r="BD1084" s="23"/>
      <c r="BE1084" s="23"/>
      <c r="BF1084" s="23"/>
      <c r="BG1084" s="23"/>
      <c r="BH1084" s="23"/>
      <c r="BI1084" s="23"/>
      <c r="BJ1084" s="23"/>
      <c r="BK1084" s="23"/>
      <c r="BL1084" s="23"/>
      <c r="BM1084" s="23"/>
      <c r="BN1084" s="23"/>
      <c r="BO1084" s="23"/>
      <c r="BP1084" s="23"/>
      <c r="BQ1084" s="23"/>
      <c r="BR1084" s="23"/>
      <c r="BS1084" s="23"/>
      <c r="BT1084" s="23"/>
      <c r="BU1084" s="23"/>
      <c r="BV1084" s="23"/>
      <c r="BW1084" s="23"/>
      <c r="BX1084" s="23"/>
      <c r="BY1084" s="23"/>
      <c r="BZ1084" s="23"/>
      <c r="CA1084" s="23"/>
      <c r="CB1084" s="23"/>
      <c r="CC1084" s="23"/>
      <c r="CD1084" s="23"/>
      <c r="CE1084" s="23"/>
      <c r="CF1084" s="23"/>
      <c r="CG1084" s="23"/>
      <c r="CH1084" s="23"/>
      <c r="CI1084" s="23"/>
      <c r="CJ1084" s="23"/>
      <c r="CK1084" s="23"/>
      <c r="CL1084" s="23"/>
      <c r="CM1084" s="23"/>
      <c r="CN1084" s="23"/>
      <c r="CO1084" s="23"/>
      <c r="CP1084" s="23"/>
      <c r="CQ1084" s="23"/>
      <c r="CR1084" s="23"/>
      <c r="CS1084" s="23"/>
      <c r="CT1084" s="23"/>
      <c r="CU1084" s="23"/>
      <c r="CV1084" s="23"/>
      <c r="CW1084" s="23"/>
      <c r="CX1084" s="23"/>
      <c r="CY1084" s="23"/>
      <c r="CZ1084" s="23"/>
      <c r="DA1084" s="23"/>
      <c r="DB1084" s="23"/>
      <c r="DC1084" s="23"/>
      <c r="DD1084" s="23"/>
      <c r="DE1084" s="23"/>
      <c r="DF1084" s="23"/>
      <c r="DG1084" s="23"/>
      <c r="DH1084" s="23"/>
      <c r="DI1084" s="23"/>
      <c r="DJ1084" s="23"/>
      <c r="DK1084" s="23"/>
      <c r="DL1084" s="23"/>
      <c r="DM1084" s="23"/>
      <c r="DN1084" s="23"/>
      <c r="DO1084" s="23"/>
      <c r="DP1084" s="23"/>
      <c r="DQ1084" s="23"/>
      <c r="DR1084" s="23"/>
      <c r="DS1084" s="23"/>
      <c r="DT1084" s="23"/>
      <c r="DU1084" s="23"/>
      <c r="DV1084" s="23"/>
      <c r="DW1084" s="23"/>
      <c r="DX1084" s="23"/>
      <c r="DY1084" s="23"/>
      <c r="DZ1084" s="23"/>
      <c r="EA1084" s="23"/>
      <c r="EB1084" s="23"/>
      <c r="EC1084" s="23"/>
      <c r="ED1084" s="23"/>
      <c r="EE1084" s="23"/>
      <c r="EF1084" s="23"/>
      <c r="EG1084" s="23"/>
      <c r="EH1084" s="23"/>
      <c r="EI1084" s="23"/>
      <c r="EJ1084" s="23"/>
      <c r="EK1084" s="23"/>
      <c r="EL1084" s="23"/>
      <c r="EM1084" s="23"/>
      <c r="EN1084" s="23"/>
      <c r="EO1084" s="23"/>
      <c r="EP1084" s="23"/>
      <c r="EQ1084" s="23"/>
      <c r="ER1084" s="23"/>
      <c r="ES1084" s="23"/>
      <c r="ET1084" s="23"/>
      <c r="EU1084" s="23"/>
      <c r="EV1084" s="23"/>
      <c r="EW1084" s="23"/>
      <c r="EX1084" s="23"/>
      <c r="EY1084" s="23"/>
      <c r="EZ1084" s="23"/>
      <c r="FA1084" s="23"/>
      <c r="FB1084" s="23"/>
      <c r="FC1084" s="23"/>
      <c r="FD1084" s="23"/>
      <c r="FE1084" s="23"/>
      <c r="FF1084" s="23"/>
      <c r="FG1084" s="23"/>
      <c r="FH1084" s="23"/>
      <c r="FI1084" s="23"/>
      <c r="FJ1084" s="23"/>
      <c r="FK1084" s="23"/>
      <c r="FL1084" s="23"/>
      <c r="FM1084" s="23"/>
      <c r="FN1084" s="23"/>
      <c r="FO1084" s="23"/>
      <c r="FP1084" s="23"/>
      <c r="FQ1084" s="23"/>
      <c r="FR1084" s="23"/>
      <c r="FS1084" s="23"/>
      <c r="FT1084" s="23"/>
      <c r="FU1084" s="23"/>
      <c r="FV1084" s="23"/>
      <c r="FW1084" s="23"/>
      <c r="FX1084" s="23"/>
      <c r="FY1084" s="23"/>
      <c r="FZ1084" s="23"/>
      <c r="GA1084" s="23"/>
      <c r="GB1084" s="23"/>
      <c r="GC1084" s="23"/>
      <c r="GD1084" s="23"/>
      <c r="GE1084" s="23"/>
      <c r="GF1084" s="23"/>
      <c r="GG1084" s="23"/>
      <c r="GH1084" s="23"/>
      <c r="GI1084" s="23"/>
    </row>
    <row r="1085" spans="1:191" x14ac:dyDescent="0.35">
      <c r="A1085" s="23"/>
      <c r="B1085" s="23"/>
      <c r="C1085" s="23"/>
      <c r="D1085" s="23"/>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23"/>
      <c r="AD1085" s="23"/>
      <c r="AE1085" s="23"/>
      <c r="AF1085" s="23"/>
      <c r="AG1085" s="23"/>
      <c r="AH1085" s="23"/>
      <c r="AI1085" s="23"/>
      <c r="AJ1085" s="23"/>
      <c r="AK1085" s="23"/>
      <c r="AL1085" s="23"/>
      <c r="AM1085" s="23"/>
      <c r="AN1085" s="23"/>
      <c r="AO1085" s="23"/>
      <c r="AP1085" s="23"/>
      <c r="AQ1085" s="23"/>
      <c r="AR1085" s="23"/>
      <c r="AS1085" s="23"/>
      <c r="AT1085" s="23"/>
      <c r="AU1085" s="23"/>
      <c r="AV1085" s="23"/>
      <c r="AW1085" s="23"/>
      <c r="AX1085" s="23"/>
      <c r="AY1085" s="23"/>
      <c r="AZ1085" s="23"/>
      <c r="BA1085" s="23"/>
      <c r="BB1085" s="23"/>
      <c r="BC1085" s="23"/>
      <c r="BD1085" s="23"/>
      <c r="BE1085" s="23"/>
      <c r="BF1085" s="23"/>
      <c r="BG1085" s="23"/>
      <c r="BH1085" s="23"/>
      <c r="BI1085" s="23"/>
      <c r="BJ1085" s="23"/>
      <c r="BK1085" s="23"/>
      <c r="BL1085" s="23"/>
      <c r="BM1085" s="23"/>
      <c r="BN1085" s="23"/>
      <c r="BO1085" s="23"/>
      <c r="BP1085" s="23"/>
      <c r="BQ1085" s="23"/>
      <c r="BR1085" s="23"/>
      <c r="BS1085" s="23"/>
      <c r="BT1085" s="23"/>
      <c r="BU1085" s="23"/>
      <c r="BV1085" s="23"/>
      <c r="BW1085" s="23"/>
      <c r="BX1085" s="23"/>
      <c r="BY1085" s="23"/>
      <c r="BZ1085" s="23"/>
      <c r="CA1085" s="23"/>
      <c r="CB1085" s="23"/>
      <c r="CC1085" s="23"/>
      <c r="CD1085" s="23"/>
      <c r="CE1085" s="23"/>
      <c r="CF1085" s="23"/>
      <c r="CG1085" s="23"/>
      <c r="CH1085" s="23"/>
      <c r="CI1085" s="23"/>
      <c r="CJ1085" s="23"/>
      <c r="CK1085" s="23"/>
      <c r="CL1085" s="23"/>
      <c r="CM1085" s="23"/>
      <c r="CN1085" s="23"/>
      <c r="CO1085" s="23"/>
      <c r="CP1085" s="23"/>
      <c r="CQ1085" s="23"/>
      <c r="CR1085" s="23"/>
      <c r="CS1085" s="23"/>
      <c r="CT1085" s="23"/>
      <c r="CU1085" s="23"/>
      <c r="CV1085" s="23"/>
      <c r="CW1085" s="23"/>
      <c r="CX1085" s="23"/>
      <c r="CY1085" s="23"/>
      <c r="CZ1085" s="23"/>
      <c r="DA1085" s="23"/>
      <c r="DB1085" s="23"/>
      <c r="DC1085" s="23"/>
      <c r="DD1085" s="23"/>
      <c r="DE1085" s="23"/>
      <c r="DF1085" s="23"/>
      <c r="DG1085" s="23"/>
      <c r="DH1085" s="23"/>
      <c r="DI1085" s="23"/>
      <c r="DJ1085" s="23"/>
      <c r="DK1085" s="23"/>
      <c r="DL1085" s="23"/>
      <c r="DM1085" s="23"/>
      <c r="DN1085" s="23"/>
      <c r="DO1085" s="23"/>
      <c r="DP1085" s="23"/>
      <c r="DQ1085" s="23"/>
      <c r="DR1085" s="23"/>
      <c r="DS1085" s="23"/>
      <c r="DT1085" s="23"/>
      <c r="DU1085" s="23"/>
      <c r="DV1085" s="23"/>
      <c r="DW1085" s="23"/>
      <c r="DX1085" s="23"/>
      <c r="DY1085" s="23"/>
      <c r="DZ1085" s="23"/>
      <c r="EA1085" s="23"/>
      <c r="EB1085" s="23"/>
      <c r="EC1085" s="23"/>
      <c r="ED1085" s="23"/>
      <c r="EE1085" s="23"/>
      <c r="EF1085" s="23"/>
      <c r="EG1085" s="23"/>
      <c r="EH1085" s="23"/>
      <c r="EI1085" s="23"/>
      <c r="EJ1085" s="23"/>
      <c r="EK1085" s="23"/>
      <c r="EL1085" s="23"/>
      <c r="EM1085" s="23"/>
      <c r="EN1085" s="23"/>
      <c r="EO1085" s="23"/>
      <c r="EP1085" s="23"/>
      <c r="EQ1085" s="23"/>
      <c r="ER1085" s="23"/>
      <c r="ES1085" s="23"/>
      <c r="ET1085" s="23"/>
      <c r="EU1085" s="23"/>
      <c r="EV1085" s="23"/>
      <c r="EW1085" s="23"/>
      <c r="EX1085" s="23"/>
      <c r="EY1085" s="23"/>
      <c r="EZ1085" s="23"/>
      <c r="FA1085" s="23"/>
      <c r="FB1085" s="23"/>
      <c r="FC1085" s="23"/>
      <c r="FD1085" s="23"/>
      <c r="FE1085" s="23"/>
      <c r="FF1085" s="23"/>
      <c r="FG1085" s="23"/>
      <c r="FH1085" s="23"/>
      <c r="FI1085" s="23"/>
      <c r="FJ1085" s="23"/>
      <c r="FK1085" s="23"/>
      <c r="FL1085" s="23"/>
      <c r="FM1085" s="23"/>
      <c r="FN1085" s="23"/>
      <c r="FO1085" s="23"/>
      <c r="FP1085" s="23"/>
      <c r="FQ1085" s="23"/>
      <c r="FR1085" s="23"/>
      <c r="FS1085" s="23"/>
      <c r="FT1085" s="23"/>
      <c r="FU1085" s="23"/>
      <c r="FV1085" s="23"/>
      <c r="FW1085" s="23"/>
      <c r="FX1085" s="23"/>
      <c r="FY1085" s="23"/>
      <c r="FZ1085" s="23"/>
      <c r="GA1085" s="23"/>
      <c r="GB1085" s="23"/>
      <c r="GC1085" s="23"/>
      <c r="GD1085" s="23"/>
      <c r="GE1085" s="23"/>
      <c r="GF1085" s="23"/>
      <c r="GG1085" s="23"/>
      <c r="GH1085" s="23"/>
      <c r="GI1085" s="23"/>
    </row>
    <row r="1086" spans="1:191" x14ac:dyDescent="0.35">
      <c r="A1086" s="23"/>
      <c r="B1086" s="23"/>
      <c r="C1086" s="23"/>
      <c r="D1086" s="23"/>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23"/>
      <c r="AD1086" s="23"/>
      <c r="AE1086" s="23"/>
      <c r="AF1086" s="23"/>
      <c r="AG1086" s="23"/>
      <c r="AH1086" s="23"/>
      <c r="AI1086" s="23"/>
      <c r="AJ1086" s="23"/>
      <c r="AK1086" s="23"/>
      <c r="AL1086" s="23"/>
      <c r="AM1086" s="23"/>
      <c r="AN1086" s="23"/>
      <c r="AO1086" s="23"/>
      <c r="AP1086" s="23"/>
      <c r="AQ1086" s="23"/>
      <c r="AR1086" s="23"/>
      <c r="AS1086" s="23"/>
      <c r="AT1086" s="23"/>
      <c r="AU1086" s="23"/>
      <c r="AV1086" s="23"/>
      <c r="AW1086" s="23"/>
      <c r="AX1086" s="23"/>
      <c r="AY1086" s="23"/>
      <c r="AZ1086" s="23"/>
      <c r="BA1086" s="23"/>
      <c r="BB1086" s="23"/>
      <c r="BC1086" s="23"/>
      <c r="BD1086" s="23"/>
      <c r="BE1086" s="23"/>
      <c r="BF1086" s="23"/>
      <c r="BG1086" s="23"/>
      <c r="BH1086" s="23"/>
      <c r="BI1086" s="23"/>
      <c r="BJ1086" s="23"/>
      <c r="BK1086" s="23"/>
      <c r="BL1086" s="23"/>
      <c r="BM1086" s="23"/>
      <c r="BN1086" s="23"/>
      <c r="BO1086" s="23"/>
      <c r="BP1086" s="23"/>
      <c r="BQ1086" s="23"/>
      <c r="BR1086" s="23"/>
      <c r="BS1086" s="23"/>
      <c r="BT1086" s="23"/>
      <c r="BU1086" s="23"/>
      <c r="BV1086" s="23"/>
      <c r="BW1086" s="23"/>
      <c r="BX1086" s="23"/>
      <c r="BY1086" s="23"/>
      <c r="BZ1086" s="23"/>
      <c r="CA1086" s="23"/>
      <c r="CB1086" s="23"/>
      <c r="CC1086" s="23"/>
      <c r="CD1086" s="23"/>
      <c r="CE1086" s="23"/>
      <c r="CF1086" s="23"/>
      <c r="CG1086" s="23"/>
      <c r="CH1086" s="23"/>
      <c r="CI1086" s="23"/>
      <c r="CJ1086" s="23"/>
      <c r="CK1086" s="23"/>
      <c r="CL1086" s="23"/>
      <c r="CM1086" s="23"/>
      <c r="CN1086" s="23"/>
      <c r="CO1086" s="23"/>
      <c r="CP1086" s="23"/>
      <c r="CQ1086" s="23"/>
      <c r="CR1086" s="23"/>
      <c r="CS1086" s="23"/>
      <c r="CT1086" s="23"/>
      <c r="CU1086" s="23"/>
      <c r="CV1086" s="23"/>
      <c r="CW1086" s="23"/>
      <c r="CX1086" s="23"/>
      <c r="CY1086" s="23"/>
      <c r="CZ1086" s="23"/>
      <c r="DA1086" s="23"/>
      <c r="DB1086" s="23"/>
      <c r="DC1086" s="23"/>
      <c r="DD1086" s="23"/>
      <c r="DE1086" s="23"/>
      <c r="DF1086" s="23"/>
      <c r="DG1086" s="23"/>
      <c r="DH1086" s="23"/>
      <c r="DI1086" s="23"/>
      <c r="DJ1086" s="23"/>
      <c r="DK1086" s="23"/>
      <c r="DL1086" s="23"/>
      <c r="DM1086" s="23"/>
      <c r="DN1086" s="23"/>
      <c r="DO1086" s="23"/>
      <c r="DP1086" s="23"/>
      <c r="DQ1086" s="23"/>
      <c r="DR1086" s="23"/>
      <c r="DS1086" s="23"/>
      <c r="DT1086" s="23"/>
      <c r="DU1086" s="23"/>
      <c r="DV1086" s="23"/>
      <c r="DW1086" s="23"/>
      <c r="DX1086" s="23"/>
      <c r="DY1086" s="23"/>
      <c r="DZ1086" s="23"/>
      <c r="EA1086" s="23"/>
      <c r="EB1086" s="23"/>
      <c r="EC1086" s="23"/>
      <c r="ED1086" s="23"/>
      <c r="EE1086" s="23"/>
      <c r="EF1086" s="23"/>
      <c r="EG1086" s="23"/>
      <c r="EH1086" s="23"/>
      <c r="EI1086" s="23"/>
      <c r="EJ1086" s="23"/>
      <c r="EK1086" s="23"/>
      <c r="EL1086" s="23"/>
      <c r="EM1086" s="23"/>
      <c r="EN1086" s="23"/>
      <c r="EO1086" s="23"/>
      <c r="EP1086" s="23"/>
      <c r="EQ1086" s="23"/>
      <c r="ER1086" s="23"/>
      <c r="ES1086" s="23"/>
      <c r="ET1086" s="23"/>
      <c r="EU1086" s="23"/>
      <c r="EV1086" s="23"/>
      <c r="EW1086" s="23"/>
      <c r="EX1086" s="23"/>
      <c r="EY1086" s="23"/>
      <c r="EZ1086" s="23"/>
      <c r="FA1086" s="23"/>
      <c r="FB1086" s="23"/>
      <c r="FC1086" s="23"/>
      <c r="FD1086" s="23"/>
      <c r="FE1086" s="23"/>
      <c r="FF1086" s="23"/>
      <c r="FG1086" s="23"/>
      <c r="FH1086" s="23"/>
      <c r="FI1086" s="23"/>
      <c r="FJ1086" s="23"/>
      <c r="FK1086" s="23"/>
      <c r="FL1086" s="23"/>
      <c r="FM1086" s="23"/>
      <c r="FN1086" s="23"/>
      <c r="FO1086" s="23"/>
      <c r="FP1086" s="23"/>
      <c r="FQ1086" s="23"/>
      <c r="FR1086" s="23"/>
      <c r="FS1086" s="23"/>
      <c r="FT1086" s="23"/>
      <c r="FU1086" s="23"/>
      <c r="FV1086" s="23"/>
      <c r="FW1086" s="23"/>
      <c r="FX1086" s="23"/>
      <c r="FY1086" s="23"/>
      <c r="FZ1086" s="23"/>
      <c r="GA1086" s="23"/>
      <c r="GB1086" s="23"/>
      <c r="GC1086" s="23"/>
      <c r="GD1086" s="23"/>
      <c r="GE1086" s="23"/>
      <c r="GF1086" s="23"/>
      <c r="GG1086" s="23"/>
      <c r="GH1086" s="23"/>
      <c r="GI1086" s="23"/>
    </row>
    <row r="1087" spans="1:191" x14ac:dyDescent="0.35">
      <c r="A1087" s="23"/>
      <c r="B1087" s="23"/>
      <c r="C1087" s="23"/>
      <c r="D1087" s="23"/>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c r="AI1087" s="23"/>
      <c r="AJ1087" s="23"/>
      <c r="AK1087" s="23"/>
      <c r="AL1087" s="23"/>
      <c r="AM1087" s="23"/>
      <c r="AN1087" s="23"/>
      <c r="AO1087" s="23"/>
      <c r="AP1087" s="23"/>
      <c r="AQ1087" s="23"/>
      <c r="AR1087" s="23"/>
      <c r="AS1087" s="23"/>
      <c r="AT1087" s="23"/>
      <c r="AU1087" s="23"/>
      <c r="AV1087" s="23"/>
      <c r="AW1087" s="23"/>
      <c r="AX1087" s="23"/>
      <c r="AY1087" s="23"/>
      <c r="AZ1087" s="23"/>
      <c r="BA1087" s="23"/>
      <c r="BB1087" s="23"/>
      <c r="BC1087" s="23"/>
      <c r="BD1087" s="23"/>
      <c r="BE1087" s="23"/>
      <c r="BF1087" s="23"/>
      <c r="BG1087" s="23"/>
      <c r="BH1087" s="23"/>
      <c r="BI1087" s="23"/>
      <c r="BJ1087" s="23"/>
      <c r="BK1087" s="23"/>
      <c r="BL1087" s="23"/>
      <c r="BM1087" s="23"/>
      <c r="BN1087" s="23"/>
      <c r="BO1087" s="23"/>
      <c r="BP1087" s="23"/>
      <c r="BQ1087" s="23"/>
      <c r="BR1087" s="23"/>
      <c r="BS1087" s="23"/>
      <c r="BT1087" s="23"/>
      <c r="BU1087" s="23"/>
      <c r="BV1087" s="23"/>
      <c r="BW1087" s="23"/>
      <c r="BX1087" s="23"/>
      <c r="BY1087" s="23"/>
      <c r="BZ1087" s="23"/>
      <c r="CA1087" s="23"/>
      <c r="CB1087" s="23"/>
      <c r="CC1087" s="23"/>
      <c r="CD1087" s="23"/>
      <c r="CE1087" s="23"/>
      <c r="CF1087" s="23"/>
      <c r="CG1087" s="23"/>
      <c r="CH1087" s="23"/>
      <c r="CI1087" s="23"/>
      <c r="CJ1087" s="23"/>
      <c r="CK1087" s="23"/>
      <c r="CL1087" s="23"/>
      <c r="CM1087" s="23"/>
      <c r="CN1087" s="23"/>
      <c r="CO1087" s="23"/>
      <c r="CP1087" s="23"/>
      <c r="CQ1087" s="23"/>
      <c r="CR1087" s="23"/>
      <c r="CS1087" s="23"/>
      <c r="CT1087" s="23"/>
      <c r="CU1087" s="23"/>
      <c r="CV1087" s="23"/>
      <c r="CW1087" s="23"/>
      <c r="CX1087" s="23"/>
      <c r="CY1087" s="23"/>
      <c r="CZ1087" s="23"/>
      <c r="DA1087" s="23"/>
      <c r="DB1087" s="23"/>
      <c r="DC1087" s="23"/>
      <c r="DD1087" s="23"/>
      <c r="DE1087" s="23"/>
      <c r="DF1087" s="23"/>
      <c r="DG1087" s="23"/>
      <c r="DH1087" s="23"/>
      <c r="DI1087" s="23"/>
      <c r="DJ1087" s="23"/>
      <c r="DK1087" s="23"/>
      <c r="DL1087" s="23"/>
      <c r="DM1087" s="23"/>
      <c r="DN1087" s="23"/>
      <c r="DO1087" s="23"/>
      <c r="DP1087" s="23"/>
      <c r="DQ1087" s="23"/>
      <c r="DR1087" s="23"/>
      <c r="DS1087" s="23"/>
      <c r="DT1087" s="23"/>
      <c r="DU1087" s="23"/>
      <c r="DV1087" s="23"/>
      <c r="DW1087" s="23"/>
      <c r="DX1087" s="23"/>
      <c r="DY1087" s="23"/>
      <c r="DZ1087" s="23"/>
      <c r="EA1087" s="23"/>
      <c r="EB1087" s="23"/>
      <c r="EC1087" s="23"/>
      <c r="ED1087" s="23"/>
      <c r="EE1087" s="23"/>
      <c r="EF1087" s="23"/>
      <c r="EG1087" s="23"/>
      <c r="EH1087" s="23"/>
      <c r="EI1087" s="23"/>
      <c r="EJ1087" s="23"/>
      <c r="EK1087" s="23"/>
      <c r="EL1087" s="23"/>
      <c r="EM1087" s="23"/>
      <c r="EN1087" s="23"/>
      <c r="EO1087" s="23"/>
      <c r="EP1087" s="23"/>
      <c r="EQ1087" s="23"/>
      <c r="ER1087" s="23"/>
      <c r="ES1087" s="23"/>
      <c r="ET1087" s="23"/>
      <c r="EU1087" s="23"/>
      <c r="EV1087" s="23"/>
      <c r="EW1087" s="23"/>
      <c r="EX1087" s="23"/>
      <c r="EY1087" s="23"/>
      <c r="EZ1087" s="23"/>
      <c r="FA1087" s="23"/>
      <c r="FB1087" s="23"/>
      <c r="FC1087" s="23"/>
      <c r="FD1087" s="23"/>
      <c r="FE1087" s="23"/>
      <c r="FF1087" s="23"/>
      <c r="FG1087" s="23"/>
      <c r="FH1087" s="23"/>
      <c r="FI1087" s="23"/>
      <c r="FJ1087" s="23"/>
      <c r="FK1087" s="23"/>
      <c r="FL1087" s="23"/>
      <c r="FM1087" s="23"/>
      <c r="FN1087" s="23"/>
      <c r="FO1087" s="23"/>
      <c r="FP1087" s="23"/>
      <c r="FQ1087" s="23"/>
      <c r="FR1087" s="23"/>
      <c r="FS1087" s="23"/>
      <c r="FT1087" s="23"/>
      <c r="FU1087" s="23"/>
      <c r="FV1087" s="23"/>
      <c r="FW1087" s="23"/>
      <c r="FX1087" s="23"/>
      <c r="FY1087" s="23"/>
      <c r="FZ1087" s="23"/>
      <c r="GA1087" s="23"/>
      <c r="GB1087" s="23"/>
      <c r="GC1087" s="23"/>
      <c r="GD1087" s="23"/>
      <c r="GE1087" s="23"/>
      <c r="GF1087" s="23"/>
      <c r="GG1087" s="23"/>
      <c r="GH1087" s="23"/>
      <c r="GI1087" s="23"/>
    </row>
    <row r="1088" spans="1:191" x14ac:dyDescent="0.35">
      <c r="A1088" s="23"/>
      <c r="B1088" s="23"/>
      <c r="C1088" s="23"/>
      <c r="D1088" s="23"/>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23"/>
      <c r="AD1088" s="23"/>
      <c r="AE1088" s="23"/>
      <c r="AF1088" s="23"/>
      <c r="AG1088" s="23"/>
      <c r="AH1088" s="23"/>
      <c r="AI1088" s="23"/>
      <c r="AJ1088" s="23"/>
      <c r="AK1088" s="23"/>
      <c r="AL1088" s="23"/>
      <c r="AM1088" s="23"/>
      <c r="AN1088" s="23"/>
      <c r="AO1088" s="23"/>
      <c r="AP1088" s="23"/>
      <c r="AQ1088" s="23"/>
      <c r="AR1088" s="23"/>
      <c r="AS1088" s="23"/>
      <c r="AT1088" s="23"/>
      <c r="AU1088" s="23"/>
      <c r="AV1088" s="23"/>
      <c r="AW1088" s="23"/>
      <c r="AX1088" s="23"/>
      <c r="AY1088" s="23"/>
      <c r="AZ1088" s="23"/>
      <c r="BA1088" s="23"/>
      <c r="BB1088" s="23"/>
      <c r="BC1088" s="23"/>
      <c r="BD1088" s="23"/>
      <c r="BE1088" s="23"/>
      <c r="BF1088" s="23"/>
      <c r="BG1088" s="23"/>
      <c r="BH1088" s="23"/>
      <c r="BI1088" s="23"/>
      <c r="BJ1088" s="23"/>
      <c r="BK1088" s="23"/>
      <c r="BL1088" s="23"/>
      <c r="BM1088" s="23"/>
      <c r="BN1088" s="23"/>
      <c r="BO1088" s="23"/>
      <c r="BP1088" s="23"/>
      <c r="BQ1088" s="23"/>
      <c r="BR1088" s="23"/>
      <c r="BS1088" s="23"/>
      <c r="BT1088" s="23"/>
      <c r="BU1088" s="23"/>
      <c r="BV1088" s="23"/>
      <c r="BW1088" s="23"/>
      <c r="BX1088" s="23"/>
      <c r="BY1088" s="23"/>
      <c r="BZ1088" s="23"/>
      <c r="CA1088" s="23"/>
      <c r="CB1088" s="23"/>
      <c r="CC1088" s="23"/>
      <c r="CD1088" s="23"/>
      <c r="CE1088" s="23"/>
      <c r="CF1088" s="23"/>
      <c r="CG1088" s="23"/>
      <c r="CH1088" s="23"/>
      <c r="CI1088" s="23"/>
      <c r="CJ1088" s="23"/>
      <c r="CK1088" s="23"/>
      <c r="CL1088" s="23"/>
      <c r="CM1088" s="23"/>
      <c r="CN1088" s="23"/>
      <c r="CO1088" s="23"/>
      <c r="CP1088" s="23"/>
      <c r="CQ1088" s="23"/>
      <c r="CR1088" s="23"/>
      <c r="CS1088" s="23"/>
      <c r="CT1088" s="23"/>
      <c r="CU1088" s="23"/>
      <c r="CV1088" s="23"/>
      <c r="CW1088" s="23"/>
      <c r="CX1088" s="23"/>
      <c r="CY1088" s="23"/>
      <c r="CZ1088" s="23"/>
      <c r="DA1088" s="23"/>
      <c r="DB1088" s="23"/>
      <c r="DC1088" s="23"/>
      <c r="DD1088" s="23"/>
      <c r="DE1088" s="23"/>
      <c r="DF1088" s="23"/>
      <c r="DG1088" s="23"/>
      <c r="DH1088" s="23"/>
      <c r="DI1088" s="23"/>
      <c r="DJ1088" s="23"/>
      <c r="DK1088" s="23"/>
      <c r="DL1088" s="23"/>
      <c r="DM1088" s="23"/>
      <c r="DN1088" s="23"/>
      <c r="DO1088" s="23"/>
      <c r="DP1088" s="23"/>
      <c r="DQ1088" s="23"/>
      <c r="DR1088" s="23"/>
      <c r="DS1088" s="23"/>
      <c r="DT1088" s="23"/>
      <c r="DU1088" s="23"/>
      <c r="DV1088" s="23"/>
      <c r="DW1088" s="23"/>
      <c r="DX1088" s="23"/>
      <c r="DY1088" s="23"/>
      <c r="DZ1088" s="23"/>
      <c r="EA1088" s="23"/>
      <c r="EB1088" s="23"/>
      <c r="EC1088" s="23"/>
      <c r="ED1088" s="23"/>
      <c r="EE1088" s="23"/>
      <c r="EF1088" s="23"/>
      <c r="EG1088" s="23"/>
      <c r="EH1088" s="23"/>
      <c r="EI1088" s="23"/>
      <c r="EJ1088" s="23"/>
      <c r="EK1088" s="23"/>
      <c r="EL1088" s="23"/>
      <c r="EM1088" s="23"/>
      <c r="EN1088" s="23"/>
      <c r="EO1088" s="23"/>
      <c r="EP1088" s="23"/>
      <c r="EQ1088" s="23"/>
      <c r="ER1088" s="23"/>
      <c r="ES1088" s="23"/>
      <c r="ET1088" s="23"/>
      <c r="EU1088" s="23"/>
      <c r="EV1088" s="23"/>
      <c r="EW1088" s="23"/>
      <c r="EX1088" s="23"/>
      <c r="EY1088" s="23"/>
      <c r="EZ1088" s="23"/>
      <c r="FA1088" s="23"/>
      <c r="FB1088" s="23"/>
      <c r="FC1088" s="23"/>
      <c r="FD1088" s="23"/>
      <c r="FE1088" s="23"/>
      <c r="FF1088" s="23"/>
      <c r="FG1088" s="23"/>
      <c r="FH1088" s="23"/>
      <c r="FI1088" s="23"/>
      <c r="FJ1088" s="23"/>
      <c r="FK1088" s="23"/>
      <c r="FL1088" s="23"/>
      <c r="FM1088" s="23"/>
      <c r="FN1088" s="23"/>
      <c r="FO1088" s="23"/>
      <c r="FP1088" s="23"/>
      <c r="FQ1088" s="23"/>
      <c r="FR1088" s="23"/>
      <c r="FS1088" s="23"/>
      <c r="FT1088" s="23"/>
      <c r="FU1088" s="23"/>
      <c r="FV1088" s="23"/>
      <c r="FW1088" s="23"/>
      <c r="FX1088" s="23"/>
      <c r="FY1088" s="23"/>
      <c r="FZ1088" s="23"/>
      <c r="GA1088" s="23"/>
      <c r="GB1088" s="23"/>
      <c r="GC1088" s="23"/>
      <c r="GD1088" s="23"/>
      <c r="GE1088" s="23"/>
      <c r="GF1088" s="23"/>
      <c r="GG1088" s="23"/>
      <c r="GH1088" s="23"/>
      <c r="GI1088" s="23"/>
    </row>
    <row r="1089" spans="1:191" x14ac:dyDescent="0.35">
      <c r="A1089" s="23"/>
      <c r="B1089" s="23"/>
      <c r="C1089" s="23"/>
      <c r="D1089" s="23"/>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c r="AI1089" s="23"/>
      <c r="AJ1089" s="23"/>
      <c r="AK1089" s="23"/>
      <c r="AL1089" s="23"/>
      <c r="AM1089" s="23"/>
      <c r="AN1089" s="23"/>
      <c r="AO1089" s="23"/>
      <c r="AP1089" s="23"/>
      <c r="AQ1089" s="23"/>
      <c r="AR1089" s="23"/>
      <c r="AS1089" s="23"/>
      <c r="AT1089" s="23"/>
      <c r="AU1089" s="23"/>
      <c r="AV1089" s="23"/>
      <c r="AW1089" s="23"/>
      <c r="AX1089" s="23"/>
      <c r="AY1089" s="23"/>
      <c r="AZ1089" s="23"/>
      <c r="BA1089" s="23"/>
      <c r="BB1089" s="23"/>
      <c r="BC1089" s="23"/>
      <c r="BD1089" s="23"/>
      <c r="BE1089" s="23"/>
      <c r="BF1089" s="23"/>
      <c r="BG1089" s="23"/>
      <c r="BH1089" s="23"/>
      <c r="BI1089" s="23"/>
      <c r="BJ1089" s="23"/>
      <c r="BK1089" s="23"/>
      <c r="BL1089" s="23"/>
      <c r="BM1089" s="23"/>
      <c r="BN1089" s="23"/>
      <c r="BO1089" s="23"/>
      <c r="BP1089" s="23"/>
      <c r="BQ1089" s="23"/>
      <c r="BR1089" s="23"/>
      <c r="BS1089" s="23"/>
      <c r="BT1089" s="23"/>
      <c r="BU1089" s="23"/>
      <c r="BV1089" s="23"/>
      <c r="BW1089" s="23"/>
      <c r="BX1089" s="23"/>
      <c r="BY1089" s="23"/>
      <c r="BZ1089" s="23"/>
      <c r="CA1089" s="23"/>
      <c r="CB1089" s="23"/>
      <c r="CC1089" s="23"/>
      <c r="CD1089" s="23"/>
      <c r="CE1089" s="23"/>
      <c r="CF1089" s="23"/>
      <c r="CG1089" s="23"/>
      <c r="CH1089" s="23"/>
      <c r="CI1089" s="23"/>
      <c r="CJ1089" s="23"/>
      <c r="CK1089" s="23"/>
      <c r="CL1089" s="23"/>
      <c r="CM1089" s="23"/>
      <c r="CN1089" s="23"/>
      <c r="CO1089" s="23"/>
      <c r="CP1089" s="23"/>
      <c r="CQ1089" s="23"/>
      <c r="CR1089" s="23"/>
      <c r="CS1089" s="23"/>
      <c r="CT1089" s="23"/>
      <c r="CU1089" s="23"/>
      <c r="CV1089" s="23"/>
      <c r="CW1089" s="23"/>
      <c r="CX1089" s="23"/>
      <c r="CY1089" s="23"/>
      <c r="CZ1089" s="23"/>
      <c r="DA1089" s="23"/>
      <c r="DB1089" s="23"/>
      <c r="DC1089" s="23"/>
      <c r="DD1089" s="23"/>
      <c r="DE1089" s="23"/>
      <c r="DF1089" s="23"/>
      <c r="DG1089" s="23"/>
      <c r="DH1089" s="23"/>
      <c r="DI1089" s="23"/>
      <c r="DJ1089" s="23"/>
      <c r="DK1089" s="23"/>
      <c r="DL1089" s="23"/>
      <c r="DM1089" s="23"/>
      <c r="DN1089" s="23"/>
      <c r="DO1089" s="23"/>
      <c r="DP1089" s="23"/>
      <c r="DQ1089" s="23"/>
      <c r="DR1089" s="23"/>
      <c r="DS1089" s="23"/>
      <c r="DT1089" s="23"/>
      <c r="DU1089" s="23"/>
      <c r="DV1089" s="23"/>
      <c r="DW1089" s="23"/>
      <c r="DX1089" s="23"/>
      <c r="DY1089" s="23"/>
      <c r="DZ1089" s="23"/>
      <c r="EA1089" s="23"/>
      <c r="EB1089" s="23"/>
      <c r="EC1089" s="23"/>
      <c r="ED1089" s="23"/>
      <c r="EE1089" s="23"/>
      <c r="EF1089" s="23"/>
      <c r="EG1089" s="23"/>
      <c r="EH1089" s="23"/>
      <c r="EI1089" s="23"/>
      <c r="EJ1089" s="23"/>
      <c r="EK1089" s="23"/>
      <c r="EL1089" s="23"/>
      <c r="EM1089" s="23"/>
      <c r="EN1089" s="23"/>
      <c r="EO1089" s="23"/>
      <c r="EP1089" s="23"/>
      <c r="EQ1089" s="23"/>
      <c r="ER1089" s="23"/>
      <c r="ES1089" s="23"/>
      <c r="ET1089" s="23"/>
      <c r="EU1089" s="23"/>
      <c r="EV1089" s="23"/>
      <c r="EW1089" s="23"/>
      <c r="EX1089" s="23"/>
      <c r="EY1089" s="23"/>
      <c r="EZ1089" s="23"/>
      <c r="FA1089" s="23"/>
      <c r="FB1089" s="23"/>
      <c r="FC1089" s="23"/>
      <c r="FD1089" s="23"/>
      <c r="FE1089" s="23"/>
      <c r="FF1089" s="23"/>
      <c r="FG1089" s="23"/>
      <c r="FH1089" s="23"/>
      <c r="FI1089" s="23"/>
      <c r="FJ1089" s="23"/>
      <c r="FK1089" s="23"/>
      <c r="FL1089" s="23"/>
      <c r="FM1089" s="23"/>
      <c r="FN1089" s="23"/>
      <c r="FO1089" s="23"/>
      <c r="FP1089" s="23"/>
      <c r="FQ1089" s="23"/>
      <c r="FR1089" s="23"/>
      <c r="FS1089" s="23"/>
      <c r="FT1089" s="23"/>
      <c r="FU1089" s="23"/>
      <c r="FV1089" s="23"/>
      <c r="FW1089" s="23"/>
      <c r="FX1089" s="23"/>
      <c r="FY1089" s="23"/>
      <c r="FZ1089" s="23"/>
      <c r="GA1089" s="23"/>
      <c r="GB1089" s="23"/>
      <c r="GC1089" s="23"/>
      <c r="GD1089" s="23"/>
      <c r="GE1089" s="23"/>
      <c r="GF1089" s="23"/>
      <c r="GG1089" s="23"/>
      <c r="GH1089" s="23"/>
      <c r="GI1089" s="23"/>
    </row>
    <row r="1090" spans="1:191" x14ac:dyDescent="0.35">
      <c r="A1090" s="23"/>
      <c r="B1090" s="23"/>
      <c r="C1090" s="23"/>
      <c r="D1090" s="23"/>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23"/>
      <c r="AD1090" s="23"/>
      <c r="AE1090" s="23"/>
      <c r="AF1090" s="23"/>
      <c r="AG1090" s="23"/>
      <c r="AH1090" s="23"/>
      <c r="AI1090" s="23"/>
      <c r="AJ1090" s="23"/>
      <c r="AK1090" s="23"/>
      <c r="AL1090" s="23"/>
      <c r="AM1090" s="23"/>
      <c r="AN1090" s="23"/>
      <c r="AO1090" s="23"/>
      <c r="AP1090" s="23"/>
      <c r="AQ1090" s="23"/>
      <c r="AR1090" s="23"/>
      <c r="AS1090" s="23"/>
      <c r="AT1090" s="23"/>
      <c r="AU1090" s="23"/>
      <c r="AV1090" s="23"/>
      <c r="AW1090" s="23"/>
      <c r="AX1090" s="23"/>
      <c r="AY1090" s="23"/>
      <c r="AZ1090" s="23"/>
      <c r="BA1090" s="23"/>
      <c r="BB1090" s="23"/>
      <c r="BC1090" s="23"/>
      <c r="BD1090" s="23"/>
      <c r="BE1090" s="23"/>
      <c r="BF1090" s="23"/>
      <c r="BG1090" s="23"/>
      <c r="BH1090" s="23"/>
      <c r="BI1090" s="23"/>
      <c r="BJ1090" s="23"/>
      <c r="BK1090" s="23"/>
      <c r="BL1090" s="23"/>
      <c r="BM1090" s="23"/>
      <c r="BN1090" s="23"/>
      <c r="BO1090" s="23"/>
      <c r="BP1090" s="23"/>
      <c r="BQ1090" s="23"/>
      <c r="BR1090" s="23"/>
      <c r="BS1090" s="23"/>
      <c r="BT1090" s="23"/>
      <c r="BU1090" s="23"/>
      <c r="BV1090" s="23"/>
      <c r="BW1090" s="23"/>
      <c r="BX1090" s="23"/>
      <c r="BY1090" s="23"/>
      <c r="BZ1090" s="23"/>
      <c r="CA1090" s="23"/>
      <c r="CB1090" s="23"/>
      <c r="CC1090" s="23"/>
      <c r="CD1090" s="23"/>
      <c r="CE1090" s="23"/>
      <c r="CF1090" s="23"/>
      <c r="CG1090" s="23"/>
      <c r="CH1090" s="23"/>
      <c r="CI1090" s="23"/>
      <c r="CJ1090" s="23"/>
      <c r="CK1090" s="23"/>
      <c r="CL1090" s="23"/>
      <c r="CM1090" s="23"/>
      <c r="CN1090" s="23"/>
      <c r="CO1090" s="23"/>
      <c r="CP1090" s="23"/>
      <c r="CQ1090" s="23"/>
      <c r="CR1090" s="23"/>
      <c r="CS1090" s="23"/>
      <c r="CT1090" s="23"/>
      <c r="CU1090" s="23"/>
      <c r="CV1090" s="23"/>
      <c r="CW1090" s="23"/>
      <c r="CX1090" s="23"/>
      <c r="CY1090" s="23"/>
      <c r="CZ1090" s="23"/>
      <c r="DA1090" s="23"/>
      <c r="DB1090" s="23"/>
      <c r="DC1090" s="23"/>
      <c r="DD1090" s="23"/>
      <c r="DE1090" s="23"/>
      <c r="DF1090" s="23"/>
      <c r="DG1090" s="23"/>
      <c r="DH1090" s="23"/>
      <c r="DI1090" s="23"/>
      <c r="DJ1090" s="23"/>
      <c r="DK1090" s="23"/>
      <c r="DL1090" s="23"/>
      <c r="DM1090" s="23"/>
      <c r="DN1090" s="23"/>
      <c r="DO1090" s="23"/>
      <c r="DP1090" s="23"/>
      <c r="DQ1090" s="23"/>
      <c r="DR1090" s="23"/>
      <c r="DS1090" s="23"/>
      <c r="DT1090" s="23"/>
      <c r="DU1090" s="23"/>
      <c r="DV1090" s="23"/>
      <c r="DW1090" s="23"/>
      <c r="DX1090" s="23"/>
      <c r="DY1090" s="23"/>
      <c r="DZ1090" s="23"/>
      <c r="EA1090" s="23"/>
      <c r="EB1090" s="23"/>
      <c r="EC1090" s="23"/>
      <c r="ED1090" s="23"/>
      <c r="EE1090" s="23"/>
      <c r="EF1090" s="23"/>
      <c r="EG1090" s="23"/>
      <c r="EH1090" s="23"/>
      <c r="EI1090" s="23"/>
      <c r="EJ1090" s="23"/>
      <c r="EK1090" s="23"/>
      <c r="EL1090" s="23"/>
      <c r="EM1090" s="23"/>
      <c r="EN1090" s="23"/>
      <c r="EO1090" s="23"/>
      <c r="EP1090" s="23"/>
      <c r="EQ1090" s="23"/>
      <c r="ER1090" s="23"/>
      <c r="ES1090" s="23"/>
      <c r="ET1090" s="23"/>
      <c r="EU1090" s="23"/>
      <c r="EV1090" s="23"/>
      <c r="EW1090" s="23"/>
      <c r="EX1090" s="23"/>
      <c r="EY1090" s="23"/>
      <c r="EZ1090" s="23"/>
      <c r="FA1090" s="23"/>
      <c r="FB1090" s="23"/>
      <c r="FC1090" s="23"/>
      <c r="FD1090" s="23"/>
      <c r="FE1090" s="23"/>
      <c r="FF1090" s="23"/>
      <c r="FG1090" s="23"/>
      <c r="FH1090" s="23"/>
      <c r="FI1090" s="23"/>
      <c r="FJ1090" s="23"/>
      <c r="FK1090" s="23"/>
      <c r="FL1090" s="23"/>
      <c r="FM1090" s="23"/>
      <c r="FN1090" s="23"/>
      <c r="FO1090" s="23"/>
      <c r="FP1090" s="23"/>
      <c r="FQ1090" s="23"/>
      <c r="FR1090" s="23"/>
      <c r="FS1090" s="23"/>
      <c r="FT1090" s="23"/>
      <c r="FU1090" s="23"/>
      <c r="FV1090" s="23"/>
      <c r="FW1090" s="23"/>
      <c r="FX1090" s="23"/>
      <c r="FY1090" s="23"/>
      <c r="FZ1090" s="23"/>
      <c r="GA1090" s="23"/>
      <c r="GB1090" s="23"/>
      <c r="GC1090" s="23"/>
      <c r="GD1090" s="23"/>
      <c r="GE1090" s="23"/>
      <c r="GF1090" s="23"/>
      <c r="GG1090" s="23"/>
      <c r="GH1090" s="23"/>
      <c r="GI1090" s="23"/>
    </row>
    <row r="1091" spans="1:191" x14ac:dyDescent="0.35">
      <c r="A1091" s="23"/>
      <c r="B1091" s="23"/>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c r="AI1091" s="23"/>
      <c r="AJ1091" s="23"/>
      <c r="AK1091" s="23"/>
      <c r="AL1091" s="23"/>
      <c r="AM1091" s="23"/>
      <c r="AN1091" s="23"/>
      <c r="AO1091" s="23"/>
      <c r="AP1091" s="23"/>
      <c r="AQ1091" s="23"/>
      <c r="AR1091" s="23"/>
      <c r="AS1091" s="23"/>
      <c r="AT1091" s="23"/>
      <c r="AU1091" s="23"/>
      <c r="AV1091" s="23"/>
      <c r="AW1091" s="23"/>
      <c r="AX1091" s="23"/>
      <c r="AY1091" s="23"/>
      <c r="AZ1091" s="23"/>
      <c r="BA1091" s="23"/>
      <c r="BB1091" s="23"/>
      <c r="BC1091" s="23"/>
      <c r="BD1091" s="23"/>
      <c r="BE1091" s="23"/>
      <c r="BF1091" s="23"/>
      <c r="BG1091" s="23"/>
      <c r="BH1091" s="23"/>
      <c r="BI1091" s="23"/>
      <c r="BJ1091" s="23"/>
      <c r="BK1091" s="23"/>
      <c r="BL1091" s="23"/>
      <c r="BM1091" s="23"/>
      <c r="BN1091" s="23"/>
      <c r="BO1091" s="23"/>
      <c r="BP1091" s="23"/>
      <c r="BQ1091" s="23"/>
      <c r="BR1091" s="23"/>
      <c r="BS1091" s="23"/>
      <c r="BT1091" s="23"/>
      <c r="BU1091" s="23"/>
      <c r="BV1091" s="23"/>
      <c r="BW1091" s="23"/>
      <c r="BX1091" s="23"/>
      <c r="BY1091" s="23"/>
      <c r="BZ1091" s="23"/>
      <c r="CA1091" s="23"/>
      <c r="CB1091" s="23"/>
      <c r="CC1091" s="23"/>
      <c r="CD1091" s="23"/>
      <c r="CE1091" s="23"/>
      <c r="CF1091" s="23"/>
      <c r="CG1091" s="23"/>
      <c r="CH1091" s="23"/>
      <c r="CI1091" s="23"/>
      <c r="CJ1091" s="23"/>
      <c r="CK1091" s="23"/>
      <c r="CL1091" s="23"/>
      <c r="CM1091" s="23"/>
      <c r="CN1091" s="23"/>
      <c r="CO1091" s="23"/>
      <c r="CP1091" s="23"/>
      <c r="CQ1091" s="23"/>
      <c r="CR1091" s="23"/>
      <c r="CS1091" s="23"/>
      <c r="CT1091" s="23"/>
      <c r="CU1091" s="23"/>
      <c r="CV1091" s="23"/>
      <c r="CW1091" s="23"/>
      <c r="CX1091" s="23"/>
      <c r="CY1091" s="23"/>
      <c r="CZ1091" s="23"/>
      <c r="DA1091" s="23"/>
      <c r="DB1091" s="23"/>
      <c r="DC1091" s="23"/>
      <c r="DD1091" s="23"/>
      <c r="DE1091" s="23"/>
      <c r="DF1091" s="23"/>
      <c r="DG1091" s="23"/>
      <c r="DH1091" s="23"/>
      <c r="DI1091" s="23"/>
      <c r="DJ1091" s="23"/>
      <c r="DK1091" s="23"/>
      <c r="DL1091" s="23"/>
      <c r="DM1091" s="23"/>
      <c r="DN1091" s="23"/>
      <c r="DO1091" s="23"/>
      <c r="DP1091" s="23"/>
      <c r="DQ1091" s="23"/>
      <c r="DR1091" s="23"/>
      <c r="DS1091" s="23"/>
      <c r="DT1091" s="23"/>
      <c r="DU1091" s="23"/>
      <c r="DV1091" s="23"/>
      <c r="DW1091" s="23"/>
      <c r="DX1091" s="23"/>
      <c r="DY1091" s="23"/>
      <c r="DZ1091" s="23"/>
      <c r="EA1091" s="23"/>
      <c r="EB1091" s="23"/>
      <c r="EC1091" s="23"/>
      <c r="ED1091" s="23"/>
      <c r="EE1091" s="23"/>
      <c r="EF1091" s="23"/>
      <c r="EG1091" s="23"/>
      <c r="EH1091" s="23"/>
      <c r="EI1091" s="23"/>
      <c r="EJ1091" s="23"/>
      <c r="EK1091" s="23"/>
      <c r="EL1091" s="23"/>
      <c r="EM1091" s="23"/>
      <c r="EN1091" s="23"/>
      <c r="EO1091" s="23"/>
      <c r="EP1091" s="23"/>
      <c r="EQ1091" s="23"/>
      <c r="ER1091" s="23"/>
      <c r="ES1091" s="23"/>
      <c r="ET1091" s="23"/>
      <c r="EU1091" s="23"/>
      <c r="EV1091" s="23"/>
      <c r="EW1091" s="23"/>
      <c r="EX1091" s="23"/>
      <c r="EY1091" s="23"/>
      <c r="EZ1091" s="23"/>
      <c r="FA1091" s="23"/>
      <c r="FB1091" s="23"/>
      <c r="FC1091" s="23"/>
      <c r="FD1091" s="23"/>
      <c r="FE1091" s="23"/>
      <c r="FF1091" s="23"/>
      <c r="FG1091" s="23"/>
      <c r="FH1091" s="23"/>
      <c r="FI1091" s="23"/>
      <c r="FJ1091" s="23"/>
      <c r="FK1091" s="23"/>
      <c r="FL1091" s="23"/>
      <c r="FM1091" s="23"/>
      <c r="FN1091" s="23"/>
      <c r="FO1091" s="23"/>
      <c r="FP1091" s="23"/>
      <c r="FQ1091" s="23"/>
      <c r="FR1091" s="23"/>
      <c r="FS1091" s="23"/>
      <c r="FT1091" s="23"/>
      <c r="FU1091" s="23"/>
      <c r="FV1091" s="23"/>
      <c r="FW1091" s="23"/>
      <c r="FX1091" s="23"/>
      <c r="FY1091" s="23"/>
      <c r="FZ1091" s="23"/>
      <c r="GA1091" s="23"/>
      <c r="GB1091" s="23"/>
      <c r="GC1091" s="23"/>
      <c r="GD1091" s="23"/>
      <c r="GE1091" s="23"/>
      <c r="GF1091" s="23"/>
      <c r="GG1091" s="23"/>
      <c r="GH1091" s="23"/>
      <c r="GI1091" s="23"/>
    </row>
    <row r="1092" spans="1:191" x14ac:dyDescent="0.35">
      <c r="A1092" s="23"/>
      <c r="B1092" s="23"/>
      <c r="C1092" s="23"/>
      <c r="D1092" s="23"/>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23"/>
      <c r="AD1092" s="23"/>
      <c r="AE1092" s="23"/>
      <c r="AF1092" s="23"/>
      <c r="AG1092" s="23"/>
      <c r="AH1092" s="23"/>
      <c r="AI1092" s="23"/>
      <c r="AJ1092" s="23"/>
      <c r="AK1092" s="23"/>
      <c r="AL1092" s="23"/>
      <c r="AM1092" s="23"/>
      <c r="AN1092" s="23"/>
      <c r="AO1092" s="23"/>
      <c r="AP1092" s="23"/>
      <c r="AQ1092" s="23"/>
      <c r="AR1092" s="23"/>
      <c r="AS1092" s="23"/>
      <c r="AT1092" s="23"/>
      <c r="AU1092" s="23"/>
      <c r="AV1092" s="23"/>
      <c r="AW1092" s="23"/>
      <c r="AX1092" s="23"/>
      <c r="AY1092" s="23"/>
      <c r="AZ1092" s="23"/>
      <c r="BA1092" s="23"/>
      <c r="BB1092" s="23"/>
      <c r="BC1092" s="23"/>
      <c r="BD1092" s="23"/>
      <c r="BE1092" s="23"/>
      <c r="BF1092" s="23"/>
      <c r="BG1092" s="23"/>
      <c r="BH1092" s="23"/>
      <c r="BI1092" s="23"/>
      <c r="BJ1092" s="23"/>
      <c r="BK1092" s="23"/>
      <c r="BL1092" s="23"/>
      <c r="BM1092" s="23"/>
      <c r="BN1092" s="23"/>
      <c r="BO1092" s="23"/>
      <c r="BP1092" s="23"/>
      <c r="BQ1092" s="23"/>
      <c r="BR1092" s="23"/>
      <c r="BS1092" s="23"/>
      <c r="BT1092" s="23"/>
      <c r="BU1092" s="23"/>
      <c r="BV1092" s="23"/>
      <c r="BW1092" s="23"/>
      <c r="BX1092" s="23"/>
      <c r="BY1092" s="23"/>
      <c r="BZ1092" s="23"/>
      <c r="CA1092" s="23"/>
      <c r="CB1092" s="23"/>
      <c r="CC1092" s="23"/>
      <c r="CD1092" s="23"/>
      <c r="CE1092" s="23"/>
      <c r="CF1092" s="23"/>
      <c r="CG1092" s="23"/>
      <c r="CH1092" s="23"/>
      <c r="CI1092" s="23"/>
      <c r="CJ1092" s="23"/>
      <c r="CK1092" s="23"/>
      <c r="CL1092" s="23"/>
      <c r="CM1092" s="23"/>
      <c r="CN1092" s="23"/>
      <c r="CO1092" s="23"/>
      <c r="CP1092" s="23"/>
      <c r="CQ1092" s="23"/>
      <c r="CR1092" s="23"/>
      <c r="CS1092" s="23"/>
      <c r="CT1092" s="23"/>
      <c r="CU1092" s="23"/>
      <c r="CV1092" s="23"/>
      <c r="CW1092" s="23"/>
      <c r="CX1092" s="23"/>
      <c r="CY1092" s="23"/>
      <c r="CZ1092" s="23"/>
      <c r="DA1092" s="23"/>
      <c r="DB1092" s="23"/>
      <c r="DC1092" s="23"/>
      <c r="DD1092" s="23"/>
      <c r="DE1092" s="23"/>
      <c r="DF1092" s="23"/>
      <c r="DG1092" s="23"/>
      <c r="DH1092" s="23"/>
      <c r="DI1092" s="23"/>
      <c r="DJ1092" s="23"/>
      <c r="DK1092" s="23"/>
      <c r="DL1092" s="23"/>
      <c r="DM1092" s="23"/>
      <c r="DN1092" s="23"/>
      <c r="DO1092" s="23"/>
      <c r="DP1092" s="23"/>
      <c r="DQ1092" s="23"/>
      <c r="DR1092" s="23"/>
      <c r="DS1092" s="23"/>
      <c r="DT1092" s="23"/>
      <c r="DU1092" s="23"/>
      <c r="DV1092" s="23"/>
      <c r="DW1092" s="23"/>
      <c r="DX1092" s="23"/>
      <c r="DY1092" s="23"/>
      <c r="DZ1092" s="23"/>
      <c r="EA1092" s="23"/>
      <c r="EB1092" s="23"/>
      <c r="EC1092" s="23"/>
      <c r="ED1092" s="23"/>
      <c r="EE1092" s="23"/>
      <c r="EF1092" s="23"/>
      <c r="EG1092" s="23"/>
      <c r="EH1092" s="23"/>
      <c r="EI1092" s="23"/>
      <c r="EJ1092" s="23"/>
      <c r="EK1092" s="23"/>
      <c r="EL1092" s="23"/>
      <c r="EM1092" s="23"/>
      <c r="EN1092" s="23"/>
      <c r="EO1092" s="23"/>
      <c r="EP1092" s="23"/>
      <c r="EQ1092" s="23"/>
      <c r="ER1092" s="23"/>
      <c r="ES1092" s="23"/>
      <c r="ET1092" s="23"/>
      <c r="EU1092" s="23"/>
      <c r="EV1092" s="23"/>
      <c r="EW1092" s="23"/>
      <c r="EX1092" s="23"/>
      <c r="EY1092" s="23"/>
      <c r="EZ1092" s="23"/>
      <c r="FA1092" s="23"/>
      <c r="FB1092" s="23"/>
      <c r="FC1092" s="23"/>
      <c r="FD1092" s="23"/>
      <c r="FE1092" s="23"/>
      <c r="FF1092" s="23"/>
      <c r="FG1092" s="23"/>
      <c r="FH1092" s="23"/>
      <c r="FI1092" s="23"/>
      <c r="FJ1092" s="23"/>
      <c r="FK1092" s="23"/>
      <c r="FL1092" s="23"/>
      <c r="FM1092" s="23"/>
      <c r="FN1092" s="23"/>
      <c r="FO1092" s="23"/>
      <c r="FP1092" s="23"/>
      <c r="FQ1092" s="23"/>
      <c r="FR1092" s="23"/>
      <c r="FS1092" s="23"/>
      <c r="FT1092" s="23"/>
      <c r="FU1092" s="23"/>
      <c r="FV1092" s="23"/>
      <c r="FW1092" s="23"/>
      <c r="FX1092" s="23"/>
      <c r="FY1092" s="23"/>
      <c r="FZ1092" s="23"/>
      <c r="GA1092" s="23"/>
      <c r="GB1092" s="23"/>
      <c r="GC1092" s="23"/>
      <c r="GD1092" s="23"/>
      <c r="GE1092" s="23"/>
      <c r="GF1092" s="23"/>
      <c r="GG1092" s="23"/>
      <c r="GH1092" s="23"/>
      <c r="GI1092" s="23"/>
    </row>
    <row r="1093" spans="1:191" x14ac:dyDescent="0.35">
      <c r="A1093" s="23"/>
      <c r="B1093" s="23"/>
      <c r="C1093" s="23"/>
      <c r="D1093" s="23"/>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23"/>
      <c r="AD1093" s="23"/>
      <c r="AE1093" s="23"/>
      <c r="AF1093" s="23"/>
      <c r="AG1093" s="23"/>
      <c r="AH1093" s="23"/>
      <c r="AI1093" s="23"/>
      <c r="AJ1093" s="23"/>
      <c r="AK1093" s="23"/>
      <c r="AL1093" s="23"/>
      <c r="AM1093" s="23"/>
      <c r="AN1093" s="23"/>
      <c r="AO1093" s="23"/>
      <c r="AP1093" s="23"/>
      <c r="AQ1093" s="23"/>
      <c r="AR1093" s="23"/>
      <c r="AS1093" s="23"/>
      <c r="AT1093" s="23"/>
      <c r="AU1093" s="23"/>
      <c r="AV1093" s="23"/>
      <c r="AW1093" s="23"/>
      <c r="AX1093" s="23"/>
      <c r="AY1093" s="23"/>
      <c r="AZ1093" s="23"/>
      <c r="BA1093" s="23"/>
      <c r="BB1093" s="23"/>
      <c r="BC1093" s="23"/>
      <c r="BD1093" s="23"/>
      <c r="BE1093" s="23"/>
      <c r="BF1093" s="23"/>
      <c r="BG1093" s="23"/>
      <c r="BH1093" s="23"/>
      <c r="BI1093" s="23"/>
      <c r="BJ1093" s="23"/>
      <c r="BK1093" s="23"/>
      <c r="BL1093" s="23"/>
      <c r="BM1093" s="23"/>
      <c r="BN1093" s="23"/>
      <c r="BO1093" s="23"/>
      <c r="BP1093" s="23"/>
      <c r="BQ1093" s="23"/>
      <c r="BR1093" s="23"/>
      <c r="BS1093" s="23"/>
      <c r="BT1093" s="23"/>
      <c r="BU1093" s="23"/>
      <c r="BV1093" s="23"/>
      <c r="BW1093" s="23"/>
      <c r="BX1093" s="23"/>
      <c r="BY1093" s="23"/>
      <c r="BZ1093" s="23"/>
      <c r="CA1093" s="23"/>
      <c r="CB1093" s="23"/>
      <c r="CC1093" s="23"/>
      <c r="CD1093" s="23"/>
      <c r="CE1093" s="23"/>
      <c r="CF1093" s="23"/>
      <c r="CG1093" s="23"/>
      <c r="CH1093" s="23"/>
      <c r="CI1093" s="23"/>
      <c r="CJ1093" s="23"/>
      <c r="CK1093" s="23"/>
      <c r="CL1093" s="23"/>
      <c r="CM1093" s="23"/>
      <c r="CN1093" s="23"/>
      <c r="CO1093" s="23"/>
      <c r="CP1093" s="23"/>
      <c r="CQ1093" s="23"/>
      <c r="CR1093" s="23"/>
      <c r="CS1093" s="23"/>
      <c r="CT1093" s="23"/>
      <c r="CU1093" s="23"/>
      <c r="CV1093" s="23"/>
      <c r="CW1093" s="23"/>
      <c r="CX1093" s="23"/>
      <c r="CY1093" s="23"/>
      <c r="CZ1093" s="23"/>
      <c r="DA1093" s="23"/>
      <c r="DB1093" s="23"/>
      <c r="DC1093" s="23"/>
      <c r="DD1093" s="23"/>
      <c r="DE1093" s="23"/>
      <c r="DF1093" s="23"/>
      <c r="DG1093" s="23"/>
      <c r="DH1093" s="23"/>
      <c r="DI1093" s="23"/>
      <c r="DJ1093" s="23"/>
      <c r="DK1093" s="23"/>
      <c r="DL1093" s="23"/>
      <c r="DM1093" s="23"/>
      <c r="DN1093" s="23"/>
      <c r="DO1093" s="23"/>
      <c r="DP1093" s="23"/>
      <c r="DQ1093" s="23"/>
      <c r="DR1093" s="23"/>
      <c r="DS1093" s="23"/>
      <c r="DT1093" s="23"/>
      <c r="DU1093" s="23"/>
      <c r="DV1093" s="23"/>
      <c r="DW1093" s="23"/>
      <c r="DX1093" s="23"/>
      <c r="DY1093" s="23"/>
      <c r="DZ1093" s="23"/>
      <c r="EA1093" s="23"/>
      <c r="EB1093" s="23"/>
      <c r="EC1093" s="23"/>
      <c r="ED1093" s="23"/>
      <c r="EE1093" s="23"/>
      <c r="EF1093" s="23"/>
      <c r="EG1093" s="23"/>
      <c r="EH1093" s="23"/>
      <c r="EI1093" s="23"/>
      <c r="EJ1093" s="23"/>
      <c r="EK1093" s="23"/>
      <c r="EL1093" s="23"/>
      <c r="EM1093" s="23"/>
      <c r="EN1093" s="23"/>
      <c r="EO1093" s="23"/>
      <c r="EP1093" s="23"/>
      <c r="EQ1093" s="23"/>
      <c r="ER1093" s="23"/>
      <c r="ES1093" s="23"/>
      <c r="ET1093" s="23"/>
      <c r="EU1093" s="23"/>
      <c r="EV1093" s="23"/>
      <c r="EW1093" s="23"/>
      <c r="EX1093" s="23"/>
      <c r="EY1093" s="23"/>
      <c r="EZ1093" s="23"/>
      <c r="FA1093" s="23"/>
      <c r="FB1093" s="23"/>
      <c r="FC1093" s="23"/>
      <c r="FD1093" s="23"/>
      <c r="FE1093" s="23"/>
      <c r="FF1093" s="23"/>
      <c r="FG1093" s="23"/>
      <c r="FH1093" s="23"/>
      <c r="FI1093" s="23"/>
      <c r="FJ1093" s="23"/>
      <c r="FK1093" s="23"/>
      <c r="FL1093" s="23"/>
      <c r="FM1093" s="23"/>
      <c r="FN1093" s="23"/>
      <c r="FO1093" s="23"/>
      <c r="FP1093" s="23"/>
      <c r="FQ1093" s="23"/>
      <c r="FR1093" s="23"/>
      <c r="FS1093" s="23"/>
      <c r="FT1093" s="23"/>
      <c r="FU1093" s="23"/>
      <c r="FV1093" s="23"/>
      <c r="FW1093" s="23"/>
      <c r="FX1093" s="23"/>
      <c r="FY1093" s="23"/>
      <c r="FZ1093" s="23"/>
      <c r="GA1093" s="23"/>
      <c r="GB1093" s="23"/>
      <c r="GC1093" s="23"/>
      <c r="GD1093" s="23"/>
      <c r="GE1093" s="23"/>
      <c r="GF1093" s="23"/>
      <c r="GG1093" s="23"/>
      <c r="GH1093" s="23"/>
      <c r="GI1093" s="23"/>
    </row>
    <row r="1094" spans="1:191" x14ac:dyDescent="0.35">
      <c r="A1094" s="23"/>
      <c r="B1094" s="23"/>
      <c r="C1094" s="23"/>
      <c r="D1094" s="23"/>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23"/>
      <c r="AD1094" s="23"/>
      <c r="AE1094" s="23"/>
      <c r="AF1094" s="23"/>
      <c r="AG1094" s="23"/>
      <c r="AH1094" s="23"/>
      <c r="AI1094" s="23"/>
      <c r="AJ1094" s="23"/>
      <c r="AK1094" s="23"/>
      <c r="AL1094" s="23"/>
      <c r="AM1094" s="23"/>
      <c r="AN1094" s="23"/>
      <c r="AO1094" s="23"/>
      <c r="AP1094" s="23"/>
      <c r="AQ1094" s="23"/>
      <c r="AR1094" s="23"/>
      <c r="AS1094" s="23"/>
      <c r="AT1094" s="23"/>
      <c r="AU1094" s="23"/>
      <c r="AV1094" s="23"/>
      <c r="AW1094" s="23"/>
      <c r="AX1094" s="23"/>
      <c r="AY1094" s="23"/>
      <c r="AZ1094" s="23"/>
      <c r="BA1094" s="23"/>
      <c r="BB1094" s="23"/>
      <c r="BC1094" s="23"/>
      <c r="BD1094" s="23"/>
      <c r="BE1094" s="23"/>
      <c r="BF1094" s="23"/>
      <c r="BG1094" s="23"/>
      <c r="BH1094" s="23"/>
      <c r="BI1094" s="23"/>
      <c r="BJ1094" s="23"/>
      <c r="BK1094" s="23"/>
      <c r="BL1094" s="23"/>
      <c r="BM1094" s="23"/>
      <c r="BN1094" s="23"/>
      <c r="BO1094" s="23"/>
      <c r="BP1094" s="23"/>
      <c r="BQ1094" s="23"/>
      <c r="BR1094" s="23"/>
      <c r="BS1094" s="23"/>
      <c r="BT1094" s="23"/>
      <c r="BU1094" s="23"/>
      <c r="BV1094" s="23"/>
      <c r="BW1094" s="23"/>
      <c r="BX1094" s="23"/>
      <c r="BY1094" s="23"/>
      <c r="BZ1094" s="23"/>
      <c r="CA1094" s="23"/>
      <c r="CB1094" s="23"/>
      <c r="CC1094" s="23"/>
      <c r="CD1094" s="23"/>
      <c r="CE1094" s="23"/>
      <c r="CF1094" s="23"/>
      <c r="CG1094" s="23"/>
      <c r="CH1094" s="23"/>
      <c r="CI1094" s="23"/>
      <c r="CJ1094" s="23"/>
      <c r="CK1094" s="23"/>
      <c r="CL1094" s="23"/>
      <c r="CM1094" s="23"/>
      <c r="CN1094" s="23"/>
      <c r="CO1094" s="23"/>
      <c r="CP1094" s="23"/>
      <c r="CQ1094" s="23"/>
      <c r="CR1094" s="23"/>
      <c r="CS1094" s="23"/>
      <c r="CT1094" s="23"/>
      <c r="CU1094" s="23"/>
      <c r="CV1094" s="23"/>
      <c r="CW1094" s="23"/>
      <c r="CX1094" s="23"/>
      <c r="CY1094" s="23"/>
      <c r="CZ1094" s="23"/>
      <c r="DA1094" s="23"/>
      <c r="DB1094" s="23"/>
      <c r="DC1094" s="23"/>
      <c r="DD1094" s="23"/>
      <c r="DE1094" s="23"/>
      <c r="DF1094" s="23"/>
      <c r="DG1094" s="23"/>
      <c r="DH1094" s="23"/>
      <c r="DI1094" s="23"/>
      <c r="DJ1094" s="23"/>
      <c r="DK1094" s="23"/>
      <c r="DL1094" s="23"/>
      <c r="DM1094" s="23"/>
      <c r="DN1094" s="23"/>
      <c r="DO1094" s="23"/>
      <c r="DP1094" s="23"/>
      <c r="DQ1094" s="23"/>
      <c r="DR1094" s="23"/>
      <c r="DS1094" s="23"/>
      <c r="DT1094" s="23"/>
      <c r="DU1094" s="23"/>
      <c r="DV1094" s="23"/>
      <c r="DW1094" s="23"/>
      <c r="DX1094" s="23"/>
      <c r="DY1094" s="23"/>
      <c r="DZ1094" s="23"/>
      <c r="EA1094" s="23"/>
      <c r="EB1094" s="23"/>
      <c r="EC1094" s="23"/>
      <c r="ED1094" s="23"/>
      <c r="EE1094" s="23"/>
      <c r="EF1094" s="23"/>
      <c r="EG1094" s="23"/>
      <c r="EH1094" s="23"/>
      <c r="EI1094" s="23"/>
      <c r="EJ1094" s="23"/>
      <c r="EK1094" s="23"/>
      <c r="EL1094" s="23"/>
      <c r="EM1094" s="23"/>
      <c r="EN1094" s="23"/>
      <c r="EO1094" s="23"/>
      <c r="EP1094" s="23"/>
      <c r="EQ1094" s="23"/>
      <c r="ER1094" s="23"/>
      <c r="ES1094" s="23"/>
      <c r="ET1094" s="23"/>
      <c r="EU1094" s="23"/>
      <c r="EV1094" s="23"/>
      <c r="EW1094" s="23"/>
      <c r="EX1094" s="23"/>
      <c r="EY1094" s="23"/>
      <c r="EZ1094" s="23"/>
      <c r="FA1094" s="23"/>
      <c r="FB1094" s="23"/>
      <c r="FC1094" s="23"/>
      <c r="FD1094" s="23"/>
      <c r="FE1094" s="23"/>
      <c r="FF1094" s="23"/>
      <c r="FG1094" s="23"/>
      <c r="FH1094" s="23"/>
      <c r="FI1094" s="23"/>
      <c r="FJ1094" s="23"/>
      <c r="FK1094" s="23"/>
      <c r="FL1094" s="23"/>
      <c r="FM1094" s="23"/>
      <c r="FN1094" s="23"/>
      <c r="FO1094" s="23"/>
      <c r="FP1094" s="23"/>
      <c r="FQ1094" s="23"/>
      <c r="FR1094" s="23"/>
      <c r="FS1094" s="23"/>
      <c r="FT1094" s="23"/>
      <c r="FU1094" s="23"/>
      <c r="FV1094" s="23"/>
      <c r="FW1094" s="23"/>
      <c r="FX1094" s="23"/>
      <c r="FY1094" s="23"/>
      <c r="FZ1094" s="23"/>
      <c r="GA1094" s="23"/>
      <c r="GB1094" s="23"/>
      <c r="GC1094" s="23"/>
      <c r="GD1094" s="23"/>
      <c r="GE1094" s="23"/>
      <c r="GF1094" s="23"/>
      <c r="GG1094" s="23"/>
      <c r="GH1094" s="23"/>
      <c r="GI1094" s="23"/>
    </row>
    <row r="1095" spans="1:191" x14ac:dyDescent="0.35">
      <c r="A1095" s="23"/>
      <c r="B1095" s="23"/>
      <c r="C1095" s="23"/>
      <c r="D1095" s="23"/>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23"/>
      <c r="AD1095" s="23"/>
      <c r="AE1095" s="23"/>
      <c r="AF1095" s="23"/>
      <c r="AG1095" s="23"/>
      <c r="AH1095" s="23"/>
      <c r="AI1095" s="23"/>
      <c r="AJ1095" s="23"/>
      <c r="AK1095" s="23"/>
      <c r="AL1095" s="23"/>
      <c r="AM1095" s="23"/>
      <c r="AN1095" s="23"/>
      <c r="AO1095" s="23"/>
      <c r="AP1095" s="23"/>
      <c r="AQ1095" s="23"/>
      <c r="AR1095" s="23"/>
      <c r="AS1095" s="23"/>
      <c r="AT1095" s="23"/>
      <c r="AU1095" s="23"/>
      <c r="AV1095" s="23"/>
      <c r="AW1095" s="23"/>
      <c r="AX1095" s="23"/>
      <c r="AY1095" s="23"/>
      <c r="AZ1095" s="23"/>
      <c r="BA1095" s="23"/>
      <c r="BB1095" s="23"/>
      <c r="BC1095" s="23"/>
      <c r="BD1095" s="23"/>
      <c r="BE1095" s="23"/>
      <c r="BF1095" s="23"/>
      <c r="BG1095" s="23"/>
      <c r="BH1095" s="23"/>
      <c r="BI1095" s="23"/>
      <c r="BJ1095" s="23"/>
      <c r="BK1095" s="23"/>
      <c r="BL1095" s="23"/>
      <c r="BM1095" s="23"/>
      <c r="BN1095" s="23"/>
      <c r="BO1095" s="23"/>
      <c r="BP1095" s="23"/>
      <c r="BQ1095" s="23"/>
      <c r="BR1095" s="23"/>
      <c r="BS1095" s="23"/>
      <c r="BT1095" s="23"/>
      <c r="BU1095" s="23"/>
      <c r="BV1095" s="23"/>
      <c r="BW1095" s="23"/>
      <c r="BX1095" s="23"/>
      <c r="BY1095" s="23"/>
      <c r="BZ1095" s="23"/>
      <c r="CA1095" s="23"/>
      <c r="CB1095" s="23"/>
      <c r="CC1095" s="23"/>
      <c r="CD1095" s="23"/>
      <c r="CE1095" s="23"/>
      <c r="CF1095" s="23"/>
      <c r="CG1095" s="23"/>
      <c r="CH1095" s="23"/>
      <c r="CI1095" s="23"/>
      <c r="CJ1095" s="23"/>
      <c r="CK1095" s="23"/>
      <c r="CL1095" s="23"/>
      <c r="CM1095" s="23"/>
      <c r="CN1095" s="23"/>
      <c r="CO1095" s="23"/>
      <c r="CP1095" s="23"/>
      <c r="CQ1095" s="23"/>
      <c r="CR1095" s="23"/>
      <c r="CS1095" s="23"/>
      <c r="CT1095" s="23"/>
      <c r="CU1095" s="23"/>
      <c r="CV1095" s="23"/>
      <c r="CW1095" s="23"/>
      <c r="CX1095" s="23"/>
      <c r="CY1095" s="23"/>
      <c r="CZ1095" s="23"/>
      <c r="DA1095" s="23"/>
      <c r="DB1095" s="23"/>
      <c r="DC1095" s="23"/>
      <c r="DD1095" s="23"/>
      <c r="DE1095" s="23"/>
      <c r="DF1095" s="23"/>
      <c r="DG1095" s="23"/>
      <c r="DH1095" s="23"/>
      <c r="DI1095" s="23"/>
      <c r="DJ1095" s="23"/>
      <c r="DK1095" s="23"/>
      <c r="DL1095" s="23"/>
      <c r="DM1095" s="23"/>
      <c r="DN1095" s="23"/>
      <c r="DO1095" s="23"/>
      <c r="DP1095" s="23"/>
      <c r="DQ1095" s="23"/>
      <c r="DR1095" s="23"/>
      <c r="DS1095" s="23"/>
      <c r="DT1095" s="23"/>
      <c r="DU1095" s="23"/>
      <c r="DV1095" s="23"/>
      <c r="DW1095" s="23"/>
      <c r="DX1095" s="23"/>
      <c r="DY1095" s="23"/>
      <c r="DZ1095" s="23"/>
      <c r="EA1095" s="23"/>
      <c r="EB1095" s="23"/>
      <c r="EC1095" s="23"/>
      <c r="ED1095" s="23"/>
      <c r="EE1095" s="23"/>
      <c r="EF1095" s="23"/>
      <c r="EG1095" s="23"/>
      <c r="EH1095" s="23"/>
      <c r="EI1095" s="23"/>
      <c r="EJ1095" s="23"/>
      <c r="EK1095" s="23"/>
      <c r="EL1095" s="23"/>
      <c r="EM1095" s="23"/>
      <c r="EN1095" s="23"/>
      <c r="EO1095" s="23"/>
      <c r="EP1095" s="23"/>
      <c r="EQ1095" s="23"/>
      <c r="ER1095" s="23"/>
      <c r="ES1095" s="23"/>
      <c r="ET1095" s="23"/>
      <c r="EU1095" s="23"/>
      <c r="EV1095" s="23"/>
      <c r="EW1095" s="23"/>
      <c r="EX1095" s="23"/>
      <c r="EY1095" s="23"/>
      <c r="EZ1095" s="23"/>
      <c r="FA1095" s="23"/>
      <c r="FB1095" s="23"/>
      <c r="FC1095" s="23"/>
      <c r="FD1095" s="23"/>
      <c r="FE1095" s="23"/>
      <c r="FF1095" s="23"/>
      <c r="FG1095" s="23"/>
      <c r="FH1095" s="23"/>
      <c r="FI1095" s="23"/>
      <c r="FJ1095" s="23"/>
      <c r="FK1095" s="23"/>
      <c r="FL1095" s="23"/>
      <c r="FM1095" s="23"/>
      <c r="FN1095" s="23"/>
      <c r="FO1095" s="23"/>
      <c r="FP1095" s="23"/>
      <c r="FQ1095" s="23"/>
      <c r="FR1095" s="23"/>
      <c r="FS1095" s="23"/>
      <c r="FT1095" s="23"/>
      <c r="FU1095" s="23"/>
      <c r="FV1095" s="23"/>
      <c r="FW1095" s="23"/>
      <c r="FX1095" s="23"/>
      <c r="FY1095" s="23"/>
      <c r="FZ1095" s="23"/>
      <c r="GA1095" s="23"/>
      <c r="GB1095" s="23"/>
      <c r="GC1095" s="23"/>
      <c r="GD1095" s="23"/>
      <c r="GE1095" s="23"/>
      <c r="GF1095" s="23"/>
      <c r="GG1095" s="23"/>
      <c r="GH1095" s="23"/>
      <c r="GI1095" s="23"/>
    </row>
    <row r="1096" spans="1:191" x14ac:dyDescent="0.35">
      <c r="A1096" s="23"/>
      <c r="B1096" s="23"/>
      <c r="C1096" s="23"/>
      <c r="D1096" s="23"/>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23"/>
      <c r="AD1096" s="23"/>
      <c r="AE1096" s="23"/>
      <c r="AF1096" s="23"/>
      <c r="AG1096" s="23"/>
      <c r="AH1096" s="23"/>
      <c r="AI1096" s="23"/>
      <c r="AJ1096" s="23"/>
      <c r="AK1096" s="23"/>
      <c r="AL1096" s="23"/>
      <c r="AM1096" s="23"/>
      <c r="AN1096" s="23"/>
      <c r="AO1096" s="23"/>
      <c r="AP1096" s="23"/>
      <c r="AQ1096" s="23"/>
      <c r="AR1096" s="23"/>
      <c r="AS1096" s="23"/>
      <c r="AT1096" s="23"/>
      <c r="AU1096" s="23"/>
      <c r="AV1096" s="23"/>
      <c r="AW1096" s="23"/>
      <c r="AX1096" s="23"/>
      <c r="AY1096" s="23"/>
      <c r="AZ1096" s="23"/>
      <c r="BA1096" s="23"/>
      <c r="BB1096" s="23"/>
      <c r="BC1096" s="23"/>
      <c r="BD1096" s="23"/>
      <c r="BE1096" s="23"/>
      <c r="BF1096" s="23"/>
      <c r="BG1096" s="23"/>
      <c r="BH1096" s="23"/>
      <c r="BI1096" s="23"/>
      <c r="BJ1096" s="23"/>
      <c r="BK1096" s="23"/>
      <c r="BL1096" s="23"/>
      <c r="BM1096" s="23"/>
      <c r="BN1096" s="23"/>
      <c r="BO1096" s="23"/>
      <c r="BP1096" s="23"/>
      <c r="BQ1096" s="23"/>
      <c r="BR1096" s="23"/>
      <c r="BS1096" s="23"/>
      <c r="BT1096" s="23"/>
      <c r="BU1096" s="23"/>
      <c r="BV1096" s="23"/>
      <c r="BW1096" s="23"/>
      <c r="BX1096" s="23"/>
      <c r="BY1096" s="23"/>
      <c r="BZ1096" s="23"/>
      <c r="CA1096" s="23"/>
      <c r="CB1096" s="23"/>
      <c r="CC1096" s="23"/>
      <c r="CD1096" s="23"/>
      <c r="CE1096" s="23"/>
      <c r="CF1096" s="23"/>
      <c r="CG1096" s="23"/>
      <c r="CH1096" s="23"/>
      <c r="CI1096" s="23"/>
      <c r="CJ1096" s="23"/>
      <c r="CK1096" s="23"/>
      <c r="CL1096" s="23"/>
      <c r="CM1096" s="23"/>
      <c r="CN1096" s="23"/>
      <c r="CO1096" s="23"/>
      <c r="CP1096" s="23"/>
      <c r="CQ1096" s="23"/>
      <c r="CR1096" s="23"/>
      <c r="CS1096" s="23"/>
      <c r="CT1096" s="23"/>
      <c r="CU1096" s="23"/>
      <c r="CV1096" s="23"/>
      <c r="CW1096" s="23"/>
      <c r="CX1096" s="23"/>
      <c r="CY1096" s="23"/>
      <c r="CZ1096" s="23"/>
      <c r="DA1096" s="23"/>
      <c r="DB1096" s="23"/>
      <c r="DC1096" s="23"/>
      <c r="DD1096" s="23"/>
      <c r="DE1096" s="23"/>
      <c r="DF1096" s="23"/>
      <c r="DG1096" s="23"/>
      <c r="DH1096" s="23"/>
      <c r="DI1096" s="23"/>
      <c r="DJ1096" s="23"/>
      <c r="DK1096" s="23"/>
      <c r="DL1096" s="23"/>
      <c r="DM1096" s="23"/>
      <c r="DN1096" s="23"/>
      <c r="DO1096" s="23"/>
      <c r="DP1096" s="23"/>
      <c r="DQ1096" s="23"/>
      <c r="DR1096" s="23"/>
      <c r="DS1096" s="23"/>
      <c r="DT1096" s="23"/>
      <c r="DU1096" s="23"/>
      <c r="DV1096" s="23"/>
      <c r="DW1096" s="23"/>
      <c r="DX1096" s="23"/>
      <c r="DY1096" s="23"/>
      <c r="DZ1096" s="23"/>
      <c r="EA1096" s="23"/>
      <c r="EB1096" s="23"/>
      <c r="EC1096" s="23"/>
      <c r="ED1096" s="23"/>
      <c r="EE1096" s="23"/>
      <c r="EF1096" s="23"/>
      <c r="EG1096" s="23"/>
      <c r="EH1096" s="23"/>
      <c r="EI1096" s="23"/>
      <c r="EJ1096" s="23"/>
      <c r="EK1096" s="23"/>
      <c r="EL1096" s="23"/>
      <c r="EM1096" s="23"/>
      <c r="EN1096" s="23"/>
      <c r="EO1096" s="23"/>
      <c r="EP1096" s="23"/>
      <c r="EQ1096" s="23"/>
      <c r="ER1096" s="23"/>
      <c r="ES1096" s="23"/>
      <c r="ET1096" s="23"/>
      <c r="EU1096" s="23"/>
      <c r="EV1096" s="23"/>
      <c r="EW1096" s="23"/>
      <c r="EX1096" s="23"/>
      <c r="EY1096" s="23"/>
      <c r="EZ1096" s="23"/>
      <c r="FA1096" s="23"/>
      <c r="FB1096" s="23"/>
      <c r="FC1096" s="23"/>
      <c r="FD1096" s="23"/>
      <c r="FE1096" s="23"/>
      <c r="FF1096" s="23"/>
      <c r="FG1096" s="23"/>
      <c r="FH1096" s="23"/>
      <c r="FI1096" s="23"/>
      <c r="FJ1096" s="23"/>
      <c r="FK1096" s="23"/>
      <c r="FL1096" s="23"/>
      <c r="FM1096" s="23"/>
      <c r="FN1096" s="23"/>
      <c r="FO1096" s="23"/>
      <c r="FP1096" s="23"/>
      <c r="FQ1096" s="23"/>
      <c r="FR1096" s="23"/>
      <c r="FS1096" s="23"/>
      <c r="FT1096" s="23"/>
      <c r="FU1096" s="23"/>
      <c r="FV1096" s="23"/>
      <c r="FW1096" s="23"/>
      <c r="FX1096" s="23"/>
      <c r="FY1096" s="23"/>
      <c r="FZ1096" s="23"/>
      <c r="GA1096" s="23"/>
      <c r="GB1096" s="23"/>
      <c r="GC1096" s="23"/>
      <c r="GD1096" s="23"/>
      <c r="GE1096" s="23"/>
      <c r="GF1096" s="23"/>
      <c r="GG1096" s="23"/>
      <c r="GH1096" s="23"/>
      <c r="GI1096" s="23"/>
    </row>
    <row r="1097" spans="1:191" x14ac:dyDescent="0.35">
      <c r="A1097" s="23"/>
      <c r="B1097" s="23"/>
      <c r="C1097" s="23"/>
      <c r="D1097" s="23"/>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23"/>
      <c r="AD1097" s="23"/>
      <c r="AE1097" s="23"/>
      <c r="AF1097" s="23"/>
      <c r="AG1097" s="23"/>
      <c r="AH1097" s="23"/>
      <c r="AI1097" s="23"/>
      <c r="AJ1097" s="23"/>
      <c r="AK1097" s="23"/>
      <c r="AL1097" s="23"/>
      <c r="AM1097" s="23"/>
      <c r="AN1097" s="23"/>
      <c r="AO1097" s="23"/>
      <c r="AP1097" s="23"/>
      <c r="AQ1097" s="23"/>
      <c r="AR1097" s="23"/>
      <c r="AS1097" s="23"/>
      <c r="AT1097" s="23"/>
      <c r="AU1097" s="23"/>
      <c r="AV1097" s="23"/>
      <c r="AW1097" s="23"/>
      <c r="AX1097" s="23"/>
      <c r="AY1097" s="23"/>
      <c r="AZ1097" s="23"/>
      <c r="BA1097" s="23"/>
      <c r="BB1097" s="23"/>
      <c r="BC1097" s="23"/>
      <c r="BD1097" s="23"/>
      <c r="BE1097" s="23"/>
      <c r="BF1097" s="23"/>
      <c r="BG1097" s="23"/>
      <c r="BH1097" s="23"/>
      <c r="BI1097" s="23"/>
      <c r="BJ1097" s="23"/>
      <c r="BK1097" s="23"/>
      <c r="BL1097" s="23"/>
      <c r="BM1097" s="23"/>
      <c r="BN1097" s="23"/>
      <c r="BO1097" s="23"/>
      <c r="BP1097" s="23"/>
      <c r="BQ1097" s="23"/>
      <c r="BR1097" s="23"/>
      <c r="BS1097" s="23"/>
      <c r="BT1097" s="23"/>
      <c r="BU1097" s="23"/>
      <c r="BV1097" s="23"/>
      <c r="BW1097" s="23"/>
      <c r="BX1097" s="23"/>
      <c r="BY1097" s="23"/>
      <c r="BZ1097" s="23"/>
      <c r="CA1097" s="23"/>
      <c r="CB1097" s="23"/>
      <c r="CC1097" s="23"/>
      <c r="CD1097" s="23"/>
      <c r="CE1097" s="23"/>
      <c r="CF1097" s="23"/>
      <c r="CG1097" s="23"/>
      <c r="CH1097" s="23"/>
      <c r="CI1097" s="23"/>
      <c r="CJ1097" s="23"/>
      <c r="CK1097" s="23"/>
      <c r="CL1097" s="23"/>
      <c r="CM1097" s="23"/>
      <c r="CN1097" s="23"/>
      <c r="CO1097" s="23"/>
      <c r="CP1097" s="23"/>
      <c r="CQ1097" s="23"/>
      <c r="CR1097" s="23"/>
      <c r="CS1097" s="23"/>
      <c r="CT1097" s="23"/>
      <c r="CU1097" s="23"/>
      <c r="CV1097" s="23"/>
      <c r="CW1097" s="23"/>
      <c r="CX1097" s="23"/>
      <c r="CY1097" s="23"/>
      <c r="CZ1097" s="23"/>
      <c r="DA1097" s="23"/>
      <c r="DB1097" s="23"/>
      <c r="DC1097" s="23"/>
      <c r="DD1097" s="23"/>
      <c r="DE1097" s="23"/>
      <c r="DF1097" s="23"/>
      <c r="DG1097" s="23"/>
      <c r="DH1097" s="23"/>
      <c r="DI1097" s="23"/>
      <c r="DJ1097" s="23"/>
      <c r="DK1097" s="23"/>
      <c r="DL1097" s="23"/>
      <c r="DM1097" s="23"/>
      <c r="DN1097" s="23"/>
      <c r="DO1097" s="23"/>
      <c r="DP1097" s="23"/>
      <c r="DQ1097" s="23"/>
      <c r="DR1097" s="23"/>
      <c r="DS1097" s="23"/>
      <c r="DT1097" s="23"/>
      <c r="DU1097" s="23"/>
      <c r="DV1097" s="23"/>
      <c r="DW1097" s="23"/>
      <c r="DX1097" s="23"/>
      <c r="DY1097" s="23"/>
      <c r="DZ1097" s="23"/>
      <c r="EA1097" s="23"/>
      <c r="EB1097" s="23"/>
      <c r="EC1097" s="23"/>
      <c r="ED1097" s="23"/>
      <c r="EE1097" s="23"/>
      <c r="EF1097" s="23"/>
      <c r="EG1097" s="23"/>
      <c r="EH1097" s="23"/>
      <c r="EI1097" s="23"/>
      <c r="EJ1097" s="23"/>
      <c r="EK1097" s="23"/>
      <c r="EL1097" s="23"/>
      <c r="EM1097" s="23"/>
      <c r="EN1097" s="23"/>
      <c r="EO1097" s="23"/>
      <c r="EP1097" s="23"/>
      <c r="EQ1097" s="23"/>
      <c r="ER1097" s="23"/>
      <c r="ES1097" s="23"/>
      <c r="ET1097" s="23"/>
      <c r="EU1097" s="23"/>
      <c r="EV1097" s="23"/>
      <c r="EW1097" s="23"/>
      <c r="EX1097" s="23"/>
      <c r="EY1097" s="23"/>
      <c r="EZ1097" s="23"/>
      <c r="FA1097" s="23"/>
      <c r="FB1097" s="23"/>
      <c r="FC1097" s="23"/>
      <c r="FD1097" s="23"/>
      <c r="FE1097" s="23"/>
      <c r="FF1097" s="23"/>
      <c r="FG1097" s="23"/>
      <c r="FH1097" s="23"/>
      <c r="FI1097" s="23"/>
      <c r="FJ1097" s="23"/>
      <c r="FK1097" s="23"/>
      <c r="FL1097" s="23"/>
      <c r="FM1097" s="23"/>
      <c r="FN1097" s="23"/>
      <c r="FO1097" s="23"/>
      <c r="FP1097" s="23"/>
      <c r="FQ1097" s="23"/>
      <c r="FR1097" s="23"/>
      <c r="FS1097" s="23"/>
      <c r="FT1097" s="23"/>
      <c r="FU1097" s="23"/>
      <c r="FV1097" s="23"/>
      <c r="FW1097" s="23"/>
      <c r="FX1097" s="23"/>
      <c r="FY1097" s="23"/>
      <c r="FZ1097" s="23"/>
      <c r="GA1097" s="23"/>
      <c r="GB1097" s="23"/>
      <c r="GC1097" s="23"/>
      <c r="GD1097" s="23"/>
      <c r="GE1097" s="23"/>
      <c r="GF1097" s="23"/>
      <c r="GG1097" s="23"/>
      <c r="GH1097" s="23"/>
      <c r="GI1097" s="23"/>
    </row>
    <row r="1098" spans="1:191" x14ac:dyDescent="0.35">
      <c r="A1098" s="23"/>
      <c r="B1098" s="23"/>
      <c r="C1098" s="23"/>
      <c r="D1098" s="23"/>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23"/>
      <c r="AD1098" s="23"/>
      <c r="AE1098" s="23"/>
      <c r="AF1098" s="23"/>
      <c r="AG1098" s="23"/>
      <c r="AH1098" s="23"/>
      <c r="AI1098" s="23"/>
      <c r="AJ1098" s="23"/>
      <c r="AK1098" s="23"/>
      <c r="AL1098" s="23"/>
      <c r="AM1098" s="23"/>
      <c r="AN1098" s="23"/>
      <c r="AO1098" s="23"/>
      <c r="AP1098" s="23"/>
      <c r="AQ1098" s="23"/>
      <c r="AR1098" s="23"/>
      <c r="AS1098" s="23"/>
      <c r="AT1098" s="23"/>
      <c r="AU1098" s="23"/>
      <c r="AV1098" s="23"/>
      <c r="AW1098" s="23"/>
      <c r="AX1098" s="23"/>
      <c r="AY1098" s="23"/>
      <c r="AZ1098" s="23"/>
      <c r="BA1098" s="23"/>
      <c r="BB1098" s="23"/>
      <c r="BC1098" s="23"/>
      <c r="BD1098" s="23"/>
      <c r="BE1098" s="23"/>
      <c r="BF1098" s="23"/>
      <c r="BG1098" s="23"/>
      <c r="BH1098" s="23"/>
      <c r="BI1098" s="23"/>
      <c r="BJ1098" s="23"/>
      <c r="BK1098" s="23"/>
      <c r="BL1098" s="23"/>
      <c r="BM1098" s="23"/>
      <c r="BN1098" s="23"/>
      <c r="BO1098" s="23"/>
      <c r="BP1098" s="23"/>
      <c r="BQ1098" s="23"/>
      <c r="BR1098" s="23"/>
      <c r="BS1098" s="23"/>
      <c r="BT1098" s="23"/>
      <c r="BU1098" s="23"/>
      <c r="BV1098" s="23"/>
      <c r="BW1098" s="23"/>
      <c r="BX1098" s="23"/>
      <c r="BY1098" s="23"/>
      <c r="BZ1098" s="23"/>
      <c r="CA1098" s="23"/>
      <c r="CB1098" s="23"/>
      <c r="CC1098" s="23"/>
      <c r="CD1098" s="23"/>
      <c r="CE1098" s="23"/>
      <c r="CF1098" s="23"/>
      <c r="CG1098" s="23"/>
      <c r="CH1098" s="23"/>
      <c r="CI1098" s="23"/>
      <c r="CJ1098" s="23"/>
      <c r="CK1098" s="23"/>
      <c r="CL1098" s="23"/>
      <c r="CM1098" s="23"/>
      <c r="CN1098" s="23"/>
      <c r="CO1098" s="23"/>
      <c r="CP1098" s="23"/>
      <c r="CQ1098" s="23"/>
      <c r="CR1098" s="23"/>
      <c r="CS1098" s="23"/>
      <c r="CT1098" s="23"/>
      <c r="CU1098" s="23"/>
      <c r="CV1098" s="23"/>
      <c r="CW1098" s="23"/>
      <c r="CX1098" s="23"/>
      <c r="CY1098" s="23"/>
      <c r="CZ1098" s="23"/>
      <c r="DA1098" s="23"/>
      <c r="DB1098" s="23"/>
      <c r="DC1098" s="23"/>
      <c r="DD1098" s="23"/>
      <c r="DE1098" s="23"/>
      <c r="DF1098" s="23"/>
      <c r="DG1098" s="23"/>
      <c r="DH1098" s="23"/>
      <c r="DI1098" s="23"/>
      <c r="DJ1098" s="23"/>
      <c r="DK1098" s="23"/>
      <c r="DL1098" s="23"/>
      <c r="DM1098" s="23"/>
      <c r="DN1098" s="23"/>
      <c r="DO1098" s="23"/>
      <c r="DP1098" s="23"/>
      <c r="DQ1098" s="23"/>
      <c r="DR1098" s="23"/>
      <c r="DS1098" s="23"/>
      <c r="DT1098" s="23"/>
      <c r="DU1098" s="23"/>
      <c r="DV1098" s="23"/>
      <c r="DW1098" s="23"/>
      <c r="DX1098" s="23"/>
      <c r="DY1098" s="23"/>
      <c r="DZ1098" s="23"/>
      <c r="EA1098" s="23"/>
      <c r="EB1098" s="23"/>
      <c r="EC1098" s="23"/>
      <c r="ED1098" s="23"/>
      <c r="EE1098" s="23"/>
      <c r="EF1098" s="23"/>
      <c r="EG1098" s="23"/>
      <c r="EH1098" s="23"/>
      <c r="EI1098" s="23"/>
      <c r="EJ1098" s="23"/>
      <c r="EK1098" s="23"/>
      <c r="EL1098" s="23"/>
      <c r="EM1098" s="23"/>
      <c r="EN1098" s="23"/>
      <c r="EO1098" s="23"/>
      <c r="EP1098" s="23"/>
      <c r="EQ1098" s="23"/>
      <c r="ER1098" s="23"/>
      <c r="ES1098" s="23"/>
      <c r="ET1098" s="23"/>
      <c r="EU1098" s="23"/>
      <c r="EV1098" s="23"/>
      <c r="EW1098" s="23"/>
      <c r="EX1098" s="23"/>
      <c r="EY1098" s="23"/>
      <c r="EZ1098" s="23"/>
      <c r="FA1098" s="23"/>
      <c r="FB1098" s="23"/>
      <c r="FC1098" s="23"/>
      <c r="FD1098" s="23"/>
      <c r="FE1098" s="23"/>
      <c r="FF1098" s="23"/>
      <c r="FG1098" s="23"/>
      <c r="FH1098" s="23"/>
      <c r="FI1098" s="23"/>
      <c r="FJ1098" s="23"/>
      <c r="FK1098" s="23"/>
      <c r="FL1098" s="23"/>
      <c r="FM1098" s="23"/>
      <c r="FN1098" s="23"/>
      <c r="FO1098" s="23"/>
      <c r="FP1098" s="23"/>
      <c r="FQ1098" s="23"/>
      <c r="FR1098" s="23"/>
      <c r="FS1098" s="23"/>
      <c r="FT1098" s="23"/>
      <c r="FU1098" s="23"/>
      <c r="FV1098" s="23"/>
      <c r="FW1098" s="23"/>
      <c r="FX1098" s="23"/>
      <c r="FY1098" s="23"/>
      <c r="FZ1098" s="23"/>
      <c r="GA1098" s="23"/>
      <c r="GB1098" s="23"/>
      <c r="GC1098" s="23"/>
      <c r="GD1098" s="23"/>
      <c r="GE1098" s="23"/>
      <c r="GF1098" s="23"/>
      <c r="GG1098" s="23"/>
      <c r="GH1098" s="23"/>
      <c r="GI1098" s="23"/>
    </row>
    <row r="1099" spans="1:191" x14ac:dyDescent="0.35">
      <c r="A1099" s="23"/>
      <c r="B1099" s="23"/>
      <c r="C1099" s="23"/>
      <c r="D1099" s="23"/>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23"/>
      <c r="AD1099" s="23"/>
      <c r="AE1099" s="23"/>
      <c r="AF1099" s="23"/>
      <c r="AG1099" s="23"/>
      <c r="AH1099" s="23"/>
      <c r="AI1099" s="23"/>
      <c r="AJ1099" s="23"/>
      <c r="AK1099" s="23"/>
      <c r="AL1099" s="23"/>
      <c r="AM1099" s="23"/>
      <c r="AN1099" s="23"/>
      <c r="AO1099" s="23"/>
      <c r="AP1099" s="23"/>
      <c r="AQ1099" s="23"/>
      <c r="AR1099" s="23"/>
      <c r="AS1099" s="23"/>
      <c r="AT1099" s="23"/>
      <c r="AU1099" s="23"/>
      <c r="AV1099" s="23"/>
      <c r="AW1099" s="23"/>
      <c r="AX1099" s="23"/>
      <c r="AY1099" s="23"/>
      <c r="AZ1099" s="23"/>
      <c r="BA1099" s="23"/>
      <c r="BB1099" s="23"/>
      <c r="BC1099" s="23"/>
      <c r="BD1099" s="23"/>
      <c r="BE1099" s="23"/>
      <c r="BF1099" s="23"/>
      <c r="BG1099" s="23"/>
      <c r="BH1099" s="23"/>
      <c r="BI1099" s="23"/>
      <c r="BJ1099" s="23"/>
      <c r="BK1099" s="23"/>
      <c r="BL1099" s="23"/>
      <c r="BM1099" s="23"/>
      <c r="BN1099" s="23"/>
      <c r="BO1099" s="23"/>
      <c r="BP1099" s="23"/>
      <c r="BQ1099" s="23"/>
      <c r="BR1099" s="23"/>
      <c r="BS1099" s="23"/>
      <c r="BT1099" s="23"/>
      <c r="BU1099" s="23"/>
      <c r="BV1099" s="23"/>
      <c r="BW1099" s="23"/>
      <c r="BX1099" s="23"/>
      <c r="BY1099" s="23"/>
      <c r="BZ1099" s="23"/>
      <c r="CA1099" s="23"/>
      <c r="CB1099" s="23"/>
      <c r="CC1099" s="23"/>
      <c r="CD1099" s="23"/>
      <c r="CE1099" s="23"/>
      <c r="CF1099" s="23"/>
      <c r="CG1099" s="23"/>
      <c r="CH1099" s="23"/>
      <c r="CI1099" s="23"/>
      <c r="CJ1099" s="23"/>
      <c r="CK1099" s="23"/>
      <c r="CL1099" s="23"/>
      <c r="CM1099" s="23"/>
      <c r="CN1099" s="23"/>
      <c r="CO1099" s="23"/>
      <c r="CP1099" s="23"/>
      <c r="CQ1099" s="23"/>
      <c r="CR1099" s="23"/>
      <c r="CS1099" s="23"/>
      <c r="CT1099" s="23"/>
      <c r="CU1099" s="23"/>
      <c r="CV1099" s="23"/>
      <c r="CW1099" s="23"/>
      <c r="CX1099" s="23"/>
      <c r="CY1099" s="23"/>
      <c r="CZ1099" s="23"/>
      <c r="DA1099" s="23"/>
      <c r="DB1099" s="23"/>
      <c r="DC1099" s="23"/>
      <c r="DD1099" s="23"/>
      <c r="DE1099" s="23"/>
      <c r="DF1099" s="23"/>
      <c r="DG1099" s="23"/>
      <c r="DH1099" s="23"/>
      <c r="DI1099" s="23"/>
      <c r="DJ1099" s="23"/>
      <c r="DK1099" s="23"/>
      <c r="DL1099" s="23"/>
      <c r="DM1099" s="23"/>
      <c r="DN1099" s="23"/>
      <c r="DO1099" s="23"/>
      <c r="DP1099" s="23"/>
      <c r="DQ1099" s="23"/>
      <c r="DR1099" s="23"/>
      <c r="DS1099" s="23"/>
      <c r="DT1099" s="23"/>
      <c r="DU1099" s="23"/>
      <c r="DV1099" s="23"/>
      <c r="DW1099" s="23"/>
      <c r="DX1099" s="23"/>
      <c r="DY1099" s="23"/>
      <c r="DZ1099" s="23"/>
      <c r="EA1099" s="23"/>
      <c r="EB1099" s="23"/>
      <c r="EC1099" s="23"/>
      <c r="ED1099" s="23"/>
      <c r="EE1099" s="23"/>
      <c r="EF1099" s="23"/>
      <c r="EG1099" s="23"/>
      <c r="EH1099" s="23"/>
      <c r="EI1099" s="23"/>
      <c r="EJ1099" s="23"/>
      <c r="EK1099" s="23"/>
      <c r="EL1099" s="23"/>
      <c r="EM1099" s="23"/>
      <c r="EN1099" s="23"/>
      <c r="EO1099" s="23"/>
      <c r="EP1099" s="23"/>
      <c r="EQ1099" s="23"/>
      <c r="ER1099" s="23"/>
      <c r="ES1099" s="23"/>
      <c r="ET1099" s="23"/>
      <c r="EU1099" s="23"/>
      <c r="EV1099" s="23"/>
      <c r="EW1099" s="23"/>
      <c r="EX1099" s="23"/>
      <c r="EY1099" s="23"/>
      <c r="EZ1099" s="23"/>
      <c r="FA1099" s="23"/>
      <c r="FB1099" s="23"/>
      <c r="FC1099" s="23"/>
      <c r="FD1099" s="23"/>
      <c r="FE1099" s="23"/>
      <c r="FF1099" s="23"/>
      <c r="FG1099" s="23"/>
      <c r="FH1099" s="23"/>
      <c r="FI1099" s="23"/>
      <c r="FJ1099" s="23"/>
      <c r="FK1099" s="23"/>
      <c r="FL1099" s="23"/>
      <c r="FM1099" s="23"/>
      <c r="FN1099" s="23"/>
      <c r="FO1099" s="23"/>
      <c r="FP1099" s="23"/>
      <c r="FQ1099" s="23"/>
      <c r="FR1099" s="23"/>
      <c r="FS1099" s="23"/>
      <c r="FT1099" s="23"/>
      <c r="FU1099" s="23"/>
      <c r="FV1099" s="23"/>
      <c r="FW1099" s="23"/>
      <c r="FX1099" s="23"/>
      <c r="FY1099" s="23"/>
      <c r="FZ1099" s="23"/>
      <c r="GA1099" s="23"/>
      <c r="GB1099" s="23"/>
      <c r="GC1099" s="23"/>
      <c r="GD1099" s="23"/>
      <c r="GE1099" s="23"/>
      <c r="GF1099" s="23"/>
      <c r="GG1099" s="23"/>
      <c r="GH1099" s="23"/>
      <c r="GI1099" s="23"/>
    </row>
    <row r="1100" spans="1:191" x14ac:dyDescent="0.35">
      <c r="A1100" s="23"/>
      <c r="B1100" s="23"/>
      <c r="C1100" s="23"/>
      <c r="D1100" s="23"/>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c r="AG1100" s="23"/>
      <c r="AH1100" s="23"/>
      <c r="AI1100" s="23"/>
      <c r="AJ1100" s="23"/>
      <c r="AK1100" s="23"/>
      <c r="AL1100" s="23"/>
      <c r="AM1100" s="23"/>
      <c r="AN1100" s="23"/>
      <c r="AO1100" s="23"/>
      <c r="AP1100" s="23"/>
      <c r="AQ1100" s="23"/>
      <c r="AR1100" s="23"/>
      <c r="AS1100" s="23"/>
      <c r="AT1100" s="23"/>
      <c r="AU1100" s="23"/>
      <c r="AV1100" s="23"/>
      <c r="AW1100" s="23"/>
      <c r="AX1100" s="23"/>
      <c r="AY1100" s="23"/>
      <c r="AZ1100" s="23"/>
      <c r="BA1100" s="23"/>
      <c r="BB1100" s="23"/>
      <c r="BC1100" s="23"/>
      <c r="BD1100" s="23"/>
      <c r="BE1100" s="23"/>
      <c r="BF1100" s="23"/>
      <c r="BG1100" s="23"/>
      <c r="BH1100" s="23"/>
      <c r="BI1100" s="23"/>
      <c r="BJ1100" s="23"/>
      <c r="BK1100" s="23"/>
      <c r="BL1100" s="23"/>
      <c r="BM1100" s="23"/>
      <c r="BN1100" s="23"/>
      <c r="BO1100" s="23"/>
      <c r="BP1100" s="23"/>
      <c r="BQ1100" s="23"/>
      <c r="BR1100" s="23"/>
      <c r="BS1100" s="23"/>
      <c r="BT1100" s="23"/>
      <c r="BU1100" s="23"/>
      <c r="BV1100" s="23"/>
      <c r="BW1100" s="23"/>
      <c r="BX1100" s="23"/>
      <c r="BY1100" s="23"/>
      <c r="BZ1100" s="23"/>
      <c r="CA1100" s="23"/>
      <c r="CB1100" s="23"/>
      <c r="CC1100" s="23"/>
      <c r="CD1100" s="23"/>
      <c r="CE1100" s="23"/>
      <c r="CF1100" s="23"/>
      <c r="CG1100" s="23"/>
      <c r="CH1100" s="23"/>
      <c r="CI1100" s="23"/>
      <c r="CJ1100" s="23"/>
      <c r="CK1100" s="23"/>
      <c r="CL1100" s="23"/>
      <c r="CM1100" s="23"/>
      <c r="CN1100" s="23"/>
      <c r="CO1100" s="23"/>
      <c r="CP1100" s="23"/>
      <c r="CQ1100" s="23"/>
      <c r="CR1100" s="23"/>
      <c r="CS1100" s="23"/>
      <c r="CT1100" s="23"/>
      <c r="CU1100" s="23"/>
      <c r="CV1100" s="23"/>
      <c r="CW1100" s="23"/>
      <c r="CX1100" s="23"/>
      <c r="CY1100" s="23"/>
      <c r="CZ1100" s="23"/>
      <c r="DA1100" s="23"/>
      <c r="DB1100" s="23"/>
      <c r="DC1100" s="23"/>
      <c r="DD1100" s="23"/>
      <c r="DE1100" s="23"/>
      <c r="DF1100" s="23"/>
      <c r="DG1100" s="23"/>
      <c r="DH1100" s="23"/>
      <c r="DI1100" s="23"/>
      <c r="DJ1100" s="23"/>
      <c r="DK1100" s="23"/>
      <c r="DL1100" s="23"/>
      <c r="DM1100" s="23"/>
      <c r="DN1100" s="23"/>
      <c r="DO1100" s="23"/>
      <c r="DP1100" s="23"/>
      <c r="DQ1100" s="23"/>
      <c r="DR1100" s="23"/>
      <c r="DS1100" s="23"/>
      <c r="DT1100" s="23"/>
      <c r="DU1100" s="23"/>
      <c r="DV1100" s="23"/>
      <c r="DW1100" s="23"/>
      <c r="DX1100" s="23"/>
      <c r="DY1100" s="23"/>
      <c r="DZ1100" s="23"/>
      <c r="EA1100" s="23"/>
      <c r="EB1100" s="23"/>
      <c r="EC1100" s="23"/>
      <c r="ED1100" s="23"/>
      <c r="EE1100" s="23"/>
      <c r="EF1100" s="23"/>
      <c r="EG1100" s="23"/>
      <c r="EH1100" s="23"/>
      <c r="EI1100" s="23"/>
      <c r="EJ1100" s="23"/>
      <c r="EK1100" s="23"/>
      <c r="EL1100" s="23"/>
      <c r="EM1100" s="23"/>
      <c r="EN1100" s="23"/>
      <c r="EO1100" s="23"/>
      <c r="EP1100" s="23"/>
      <c r="EQ1100" s="23"/>
      <c r="ER1100" s="23"/>
      <c r="ES1100" s="23"/>
      <c r="ET1100" s="23"/>
      <c r="EU1100" s="23"/>
      <c r="EV1100" s="23"/>
      <c r="EW1100" s="23"/>
      <c r="EX1100" s="23"/>
      <c r="EY1100" s="23"/>
      <c r="EZ1100" s="23"/>
      <c r="FA1100" s="23"/>
      <c r="FB1100" s="23"/>
      <c r="FC1100" s="23"/>
      <c r="FD1100" s="23"/>
      <c r="FE1100" s="23"/>
      <c r="FF1100" s="23"/>
      <c r="FG1100" s="23"/>
      <c r="FH1100" s="23"/>
      <c r="FI1100" s="23"/>
      <c r="FJ1100" s="23"/>
      <c r="FK1100" s="23"/>
      <c r="FL1100" s="23"/>
      <c r="FM1100" s="23"/>
      <c r="FN1100" s="23"/>
      <c r="FO1100" s="23"/>
      <c r="FP1100" s="23"/>
      <c r="FQ1100" s="23"/>
      <c r="FR1100" s="23"/>
      <c r="FS1100" s="23"/>
      <c r="FT1100" s="23"/>
      <c r="FU1100" s="23"/>
      <c r="FV1100" s="23"/>
      <c r="FW1100" s="23"/>
      <c r="FX1100" s="23"/>
      <c r="FY1100" s="23"/>
      <c r="FZ1100" s="23"/>
      <c r="GA1100" s="23"/>
      <c r="GB1100" s="23"/>
      <c r="GC1100" s="23"/>
      <c r="GD1100" s="23"/>
      <c r="GE1100" s="23"/>
      <c r="GF1100" s="23"/>
      <c r="GG1100" s="23"/>
      <c r="GH1100" s="23"/>
      <c r="GI1100" s="23"/>
    </row>
    <row r="1101" spans="1:191" x14ac:dyDescent="0.35">
      <c r="A1101" s="23"/>
      <c r="B1101" s="23"/>
      <c r="C1101" s="23"/>
      <c r="D1101" s="23"/>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23"/>
      <c r="AD1101" s="23"/>
      <c r="AE1101" s="23"/>
      <c r="AF1101" s="23"/>
      <c r="AG1101" s="23"/>
      <c r="AH1101" s="23"/>
      <c r="AI1101" s="23"/>
      <c r="AJ1101" s="23"/>
      <c r="AK1101" s="23"/>
      <c r="AL1101" s="23"/>
      <c r="AM1101" s="23"/>
      <c r="AN1101" s="23"/>
      <c r="AO1101" s="23"/>
      <c r="AP1101" s="23"/>
      <c r="AQ1101" s="23"/>
      <c r="AR1101" s="23"/>
      <c r="AS1101" s="23"/>
      <c r="AT1101" s="23"/>
      <c r="AU1101" s="23"/>
      <c r="AV1101" s="23"/>
      <c r="AW1101" s="23"/>
      <c r="AX1101" s="23"/>
      <c r="AY1101" s="23"/>
      <c r="AZ1101" s="23"/>
      <c r="BA1101" s="23"/>
      <c r="BB1101" s="23"/>
      <c r="BC1101" s="23"/>
      <c r="BD1101" s="23"/>
      <c r="BE1101" s="23"/>
      <c r="BF1101" s="23"/>
      <c r="BG1101" s="23"/>
      <c r="BH1101" s="23"/>
      <c r="BI1101" s="23"/>
      <c r="BJ1101" s="23"/>
      <c r="BK1101" s="23"/>
      <c r="BL1101" s="23"/>
      <c r="BM1101" s="23"/>
      <c r="BN1101" s="23"/>
      <c r="BO1101" s="23"/>
      <c r="BP1101" s="23"/>
      <c r="BQ1101" s="23"/>
      <c r="BR1101" s="23"/>
      <c r="BS1101" s="23"/>
      <c r="BT1101" s="23"/>
      <c r="BU1101" s="23"/>
      <c r="BV1101" s="23"/>
      <c r="BW1101" s="23"/>
      <c r="BX1101" s="23"/>
      <c r="BY1101" s="23"/>
      <c r="BZ1101" s="23"/>
      <c r="CA1101" s="23"/>
      <c r="CB1101" s="23"/>
      <c r="CC1101" s="23"/>
      <c r="CD1101" s="23"/>
      <c r="CE1101" s="23"/>
      <c r="CF1101" s="23"/>
      <c r="CG1101" s="23"/>
      <c r="CH1101" s="23"/>
      <c r="CI1101" s="23"/>
      <c r="CJ1101" s="23"/>
      <c r="CK1101" s="23"/>
      <c r="CL1101" s="23"/>
      <c r="CM1101" s="23"/>
      <c r="CN1101" s="23"/>
      <c r="CO1101" s="23"/>
      <c r="CP1101" s="23"/>
      <c r="CQ1101" s="23"/>
      <c r="CR1101" s="23"/>
      <c r="CS1101" s="23"/>
      <c r="CT1101" s="23"/>
      <c r="CU1101" s="23"/>
      <c r="CV1101" s="23"/>
      <c r="CW1101" s="23"/>
      <c r="CX1101" s="23"/>
      <c r="CY1101" s="23"/>
      <c r="CZ1101" s="23"/>
      <c r="DA1101" s="23"/>
      <c r="DB1101" s="23"/>
      <c r="DC1101" s="23"/>
      <c r="DD1101" s="23"/>
      <c r="DE1101" s="23"/>
      <c r="DF1101" s="23"/>
      <c r="DG1101" s="23"/>
      <c r="DH1101" s="23"/>
      <c r="DI1101" s="23"/>
      <c r="DJ1101" s="23"/>
      <c r="DK1101" s="23"/>
      <c r="DL1101" s="23"/>
      <c r="DM1101" s="23"/>
      <c r="DN1101" s="23"/>
      <c r="DO1101" s="23"/>
      <c r="DP1101" s="23"/>
      <c r="DQ1101" s="23"/>
      <c r="DR1101" s="23"/>
      <c r="DS1101" s="23"/>
      <c r="DT1101" s="23"/>
      <c r="DU1101" s="23"/>
      <c r="DV1101" s="23"/>
      <c r="DW1101" s="23"/>
      <c r="DX1101" s="23"/>
      <c r="DY1101" s="23"/>
      <c r="DZ1101" s="23"/>
      <c r="EA1101" s="23"/>
      <c r="EB1101" s="23"/>
      <c r="EC1101" s="23"/>
      <c r="ED1101" s="23"/>
      <c r="EE1101" s="23"/>
      <c r="EF1101" s="23"/>
      <c r="EG1101" s="23"/>
      <c r="EH1101" s="23"/>
      <c r="EI1101" s="23"/>
      <c r="EJ1101" s="23"/>
      <c r="EK1101" s="23"/>
      <c r="EL1101" s="23"/>
      <c r="EM1101" s="23"/>
      <c r="EN1101" s="23"/>
      <c r="EO1101" s="23"/>
      <c r="EP1101" s="23"/>
      <c r="EQ1101" s="23"/>
      <c r="ER1101" s="23"/>
      <c r="ES1101" s="23"/>
      <c r="ET1101" s="23"/>
      <c r="EU1101" s="23"/>
      <c r="EV1101" s="23"/>
      <c r="EW1101" s="23"/>
      <c r="EX1101" s="23"/>
      <c r="EY1101" s="23"/>
      <c r="EZ1101" s="23"/>
      <c r="FA1101" s="23"/>
      <c r="FB1101" s="23"/>
      <c r="FC1101" s="23"/>
      <c r="FD1101" s="23"/>
      <c r="FE1101" s="23"/>
      <c r="FF1101" s="23"/>
      <c r="FG1101" s="23"/>
      <c r="FH1101" s="23"/>
      <c r="FI1101" s="23"/>
      <c r="FJ1101" s="23"/>
      <c r="FK1101" s="23"/>
      <c r="FL1101" s="23"/>
      <c r="FM1101" s="23"/>
      <c r="FN1101" s="23"/>
      <c r="FO1101" s="23"/>
      <c r="FP1101" s="23"/>
      <c r="FQ1101" s="23"/>
      <c r="FR1101" s="23"/>
      <c r="FS1101" s="23"/>
      <c r="FT1101" s="23"/>
      <c r="FU1101" s="23"/>
      <c r="FV1101" s="23"/>
      <c r="FW1101" s="23"/>
      <c r="FX1101" s="23"/>
      <c r="FY1101" s="23"/>
      <c r="FZ1101" s="23"/>
      <c r="GA1101" s="23"/>
      <c r="GB1101" s="23"/>
      <c r="GC1101" s="23"/>
      <c r="GD1101" s="23"/>
      <c r="GE1101" s="23"/>
      <c r="GF1101" s="23"/>
      <c r="GG1101" s="23"/>
      <c r="GH1101" s="23"/>
      <c r="GI1101" s="23"/>
    </row>
    <row r="1102" spans="1:191" x14ac:dyDescent="0.35">
      <c r="A1102" s="23"/>
      <c r="B1102" s="23"/>
      <c r="C1102" s="23"/>
      <c r="D1102" s="23"/>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23"/>
      <c r="AD1102" s="23"/>
      <c r="AE1102" s="23"/>
      <c r="AF1102" s="23"/>
      <c r="AG1102" s="23"/>
      <c r="AH1102" s="23"/>
      <c r="AI1102" s="23"/>
      <c r="AJ1102" s="23"/>
      <c r="AK1102" s="23"/>
      <c r="AL1102" s="23"/>
      <c r="AM1102" s="23"/>
      <c r="AN1102" s="23"/>
      <c r="AO1102" s="23"/>
      <c r="AP1102" s="23"/>
      <c r="AQ1102" s="23"/>
      <c r="AR1102" s="23"/>
      <c r="AS1102" s="23"/>
      <c r="AT1102" s="23"/>
      <c r="AU1102" s="23"/>
      <c r="AV1102" s="23"/>
      <c r="AW1102" s="23"/>
      <c r="AX1102" s="23"/>
      <c r="AY1102" s="23"/>
      <c r="AZ1102" s="23"/>
      <c r="BA1102" s="23"/>
      <c r="BB1102" s="23"/>
      <c r="BC1102" s="23"/>
      <c r="BD1102" s="23"/>
      <c r="BE1102" s="23"/>
      <c r="BF1102" s="23"/>
      <c r="BG1102" s="23"/>
      <c r="BH1102" s="23"/>
      <c r="BI1102" s="23"/>
      <c r="BJ1102" s="23"/>
      <c r="BK1102" s="23"/>
      <c r="BL1102" s="23"/>
      <c r="BM1102" s="23"/>
      <c r="BN1102" s="23"/>
      <c r="BO1102" s="23"/>
      <c r="BP1102" s="23"/>
      <c r="BQ1102" s="23"/>
      <c r="BR1102" s="23"/>
      <c r="BS1102" s="23"/>
      <c r="BT1102" s="23"/>
      <c r="BU1102" s="23"/>
      <c r="BV1102" s="23"/>
      <c r="BW1102" s="23"/>
      <c r="BX1102" s="23"/>
      <c r="BY1102" s="23"/>
      <c r="BZ1102" s="23"/>
      <c r="CA1102" s="23"/>
      <c r="CB1102" s="23"/>
      <c r="CC1102" s="23"/>
      <c r="CD1102" s="23"/>
      <c r="CE1102" s="23"/>
      <c r="CF1102" s="23"/>
      <c r="CG1102" s="23"/>
      <c r="CH1102" s="23"/>
      <c r="CI1102" s="23"/>
      <c r="CJ1102" s="23"/>
      <c r="CK1102" s="23"/>
      <c r="CL1102" s="23"/>
      <c r="CM1102" s="23"/>
      <c r="CN1102" s="23"/>
      <c r="CO1102" s="23"/>
      <c r="CP1102" s="23"/>
      <c r="CQ1102" s="23"/>
      <c r="CR1102" s="23"/>
      <c r="CS1102" s="23"/>
      <c r="CT1102" s="23"/>
      <c r="CU1102" s="23"/>
      <c r="CV1102" s="23"/>
      <c r="CW1102" s="23"/>
      <c r="CX1102" s="23"/>
      <c r="CY1102" s="23"/>
      <c r="CZ1102" s="23"/>
      <c r="DA1102" s="23"/>
      <c r="DB1102" s="23"/>
      <c r="DC1102" s="23"/>
      <c r="DD1102" s="23"/>
      <c r="DE1102" s="23"/>
      <c r="DF1102" s="23"/>
      <c r="DG1102" s="23"/>
      <c r="DH1102" s="23"/>
      <c r="DI1102" s="23"/>
      <c r="DJ1102" s="23"/>
      <c r="DK1102" s="23"/>
      <c r="DL1102" s="23"/>
      <c r="DM1102" s="23"/>
      <c r="DN1102" s="23"/>
      <c r="DO1102" s="23"/>
      <c r="DP1102" s="23"/>
      <c r="DQ1102" s="23"/>
      <c r="DR1102" s="23"/>
      <c r="DS1102" s="23"/>
      <c r="DT1102" s="23"/>
      <c r="DU1102" s="23"/>
      <c r="DV1102" s="23"/>
      <c r="DW1102" s="23"/>
      <c r="DX1102" s="23"/>
      <c r="DY1102" s="23"/>
      <c r="DZ1102" s="23"/>
      <c r="EA1102" s="23"/>
      <c r="EB1102" s="23"/>
      <c r="EC1102" s="23"/>
      <c r="ED1102" s="23"/>
      <c r="EE1102" s="23"/>
      <c r="EF1102" s="23"/>
      <c r="EG1102" s="23"/>
      <c r="EH1102" s="23"/>
      <c r="EI1102" s="23"/>
      <c r="EJ1102" s="23"/>
      <c r="EK1102" s="23"/>
      <c r="EL1102" s="23"/>
      <c r="EM1102" s="23"/>
      <c r="EN1102" s="23"/>
      <c r="EO1102" s="23"/>
      <c r="EP1102" s="23"/>
      <c r="EQ1102" s="23"/>
      <c r="ER1102" s="23"/>
      <c r="ES1102" s="23"/>
      <c r="ET1102" s="23"/>
      <c r="EU1102" s="23"/>
      <c r="EV1102" s="23"/>
      <c r="EW1102" s="23"/>
      <c r="EX1102" s="23"/>
      <c r="EY1102" s="23"/>
      <c r="EZ1102" s="23"/>
      <c r="FA1102" s="23"/>
      <c r="FB1102" s="23"/>
      <c r="FC1102" s="23"/>
      <c r="FD1102" s="23"/>
      <c r="FE1102" s="23"/>
      <c r="FF1102" s="23"/>
      <c r="FG1102" s="23"/>
      <c r="FH1102" s="23"/>
      <c r="FI1102" s="23"/>
      <c r="FJ1102" s="23"/>
      <c r="FK1102" s="23"/>
      <c r="FL1102" s="23"/>
      <c r="FM1102" s="23"/>
      <c r="FN1102" s="23"/>
      <c r="FO1102" s="23"/>
      <c r="FP1102" s="23"/>
      <c r="FQ1102" s="23"/>
      <c r="FR1102" s="23"/>
      <c r="FS1102" s="23"/>
      <c r="FT1102" s="23"/>
      <c r="FU1102" s="23"/>
      <c r="FV1102" s="23"/>
      <c r="FW1102" s="23"/>
      <c r="FX1102" s="23"/>
      <c r="FY1102" s="23"/>
      <c r="FZ1102" s="23"/>
      <c r="GA1102" s="23"/>
      <c r="GB1102" s="23"/>
      <c r="GC1102" s="23"/>
      <c r="GD1102" s="23"/>
      <c r="GE1102" s="23"/>
      <c r="GF1102" s="23"/>
      <c r="GG1102" s="23"/>
      <c r="GH1102" s="23"/>
      <c r="GI1102" s="23"/>
    </row>
    <row r="1103" spans="1:191" x14ac:dyDescent="0.35">
      <c r="A1103" s="23"/>
      <c r="B1103" s="23"/>
      <c r="C1103" s="23"/>
      <c r="D1103" s="23"/>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23"/>
      <c r="AD1103" s="23"/>
      <c r="AE1103" s="23"/>
      <c r="AF1103" s="23"/>
      <c r="AG1103" s="23"/>
      <c r="AH1103" s="23"/>
      <c r="AI1103" s="23"/>
      <c r="AJ1103" s="23"/>
      <c r="AK1103" s="23"/>
      <c r="AL1103" s="23"/>
      <c r="AM1103" s="23"/>
      <c r="AN1103" s="23"/>
      <c r="AO1103" s="23"/>
      <c r="AP1103" s="23"/>
      <c r="AQ1103" s="23"/>
      <c r="AR1103" s="23"/>
      <c r="AS1103" s="23"/>
      <c r="AT1103" s="23"/>
      <c r="AU1103" s="23"/>
      <c r="AV1103" s="23"/>
      <c r="AW1103" s="23"/>
      <c r="AX1103" s="23"/>
      <c r="AY1103" s="23"/>
      <c r="AZ1103" s="23"/>
      <c r="BA1103" s="23"/>
      <c r="BB1103" s="23"/>
      <c r="BC1103" s="23"/>
      <c r="BD1103" s="23"/>
      <c r="BE1103" s="23"/>
      <c r="BF1103" s="23"/>
      <c r="BG1103" s="23"/>
      <c r="BH1103" s="23"/>
      <c r="BI1103" s="23"/>
      <c r="BJ1103" s="23"/>
      <c r="BK1103" s="23"/>
      <c r="BL1103" s="23"/>
      <c r="BM1103" s="23"/>
      <c r="BN1103" s="23"/>
      <c r="BO1103" s="23"/>
      <c r="BP1103" s="23"/>
      <c r="BQ1103" s="23"/>
      <c r="BR1103" s="23"/>
      <c r="BS1103" s="23"/>
      <c r="BT1103" s="23"/>
      <c r="BU1103" s="23"/>
      <c r="BV1103" s="23"/>
      <c r="BW1103" s="23"/>
      <c r="BX1103" s="23"/>
      <c r="BY1103" s="23"/>
      <c r="BZ1103" s="23"/>
      <c r="CA1103" s="23"/>
      <c r="CB1103" s="23"/>
      <c r="CC1103" s="23"/>
      <c r="CD1103" s="23"/>
      <c r="CE1103" s="23"/>
      <c r="CF1103" s="23"/>
      <c r="CG1103" s="23"/>
      <c r="CH1103" s="23"/>
      <c r="CI1103" s="23"/>
      <c r="CJ1103" s="23"/>
      <c r="CK1103" s="23"/>
      <c r="CL1103" s="23"/>
      <c r="CM1103" s="23"/>
      <c r="CN1103" s="23"/>
      <c r="CO1103" s="23"/>
      <c r="CP1103" s="23"/>
      <c r="CQ1103" s="23"/>
      <c r="CR1103" s="23"/>
      <c r="CS1103" s="23"/>
      <c r="CT1103" s="23"/>
      <c r="CU1103" s="23"/>
      <c r="CV1103" s="23"/>
      <c r="CW1103" s="23"/>
      <c r="CX1103" s="23"/>
      <c r="CY1103" s="23"/>
      <c r="CZ1103" s="23"/>
      <c r="DA1103" s="23"/>
      <c r="DB1103" s="23"/>
      <c r="DC1103" s="23"/>
      <c r="DD1103" s="23"/>
      <c r="DE1103" s="23"/>
      <c r="DF1103" s="23"/>
      <c r="DG1103" s="23"/>
      <c r="DH1103" s="23"/>
      <c r="DI1103" s="23"/>
      <c r="DJ1103" s="23"/>
      <c r="DK1103" s="23"/>
      <c r="DL1103" s="23"/>
      <c r="DM1103" s="23"/>
      <c r="DN1103" s="23"/>
      <c r="DO1103" s="23"/>
      <c r="DP1103" s="23"/>
      <c r="DQ1103" s="23"/>
      <c r="DR1103" s="23"/>
      <c r="DS1103" s="23"/>
      <c r="DT1103" s="23"/>
      <c r="DU1103" s="23"/>
      <c r="DV1103" s="23"/>
      <c r="DW1103" s="23"/>
      <c r="DX1103" s="23"/>
      <c r="DY1103" s="23"/>
      <c r="DZ1103" s="23"/>
      <c r="EA1103" s="23"/>
      <c r="EB1103" s="23"/>
      <c r="EC1103" s="23"/>
      <c r="ED1103" s="23"/>
      <c r="EE1103" s="23"/>
      <c r="EF1103" s="23"/>
      <c r="EG1103" s="23"/>
      <c r="EH1103" s="23"/>
      <c r="EI1103" s="23"/>
      <c r="EJ1103" s="23"/>
      <c r="EK1103" s="23"/>
      <c r="EL1103" s="23"/>
      <c r="EM1103" s="23"/>
      <c r="EN1103" s="23"/>
      <c r="EO1103" s="23"/>
      <c r="EP1103" s="23"/>
      <c r="EQ1103" s="23"/>
      <c r="ER1103" s="23"/>
      <c r="ES1103" s="23"/>
      <c r="ET1103" s="23"/>
      <c r="EU1103" s="23"/>
      <c r="EV1103" s="23"/>
      <c r="EW1103" s="23"/>
      <c r="EX1103" s="23"/>
      <c r="EY1103" s="23"/>
      <c r="EZ1103" s="23"/>
      <c r="FA1103" s="23"/>
      <c r="FB1103" s="23"/>
      <c r="FC1103" s="23"/>
      <c r="FD1103" s="23"/>
      <c r="FE1103" s="23"/>
      <c r="FF1103" s="23"/>
      <c r="FG1103" s="23"/>
      <c r="FH1103" s="23"/>
      <c r="FI1103" s="23"/>
      <c r="FJ1103" s="23"/>
      <c r="FK1103" s="23"/>
      <c r="FL1103" s="23"/>
      <c r="FM1103" s="23"/>
      <c r="FN1103" s="23"/>
      <c r="FO1103" s="23"/>
      <c r="FP1103" s="23"/>
      <c r="FQ1103" s="23"/>
      <c r="FR1103" s="23"/>
      <c r="FS1103" s="23"/>
      <c r="FT1103" s="23"/>
      <c r="FU1103" s="23"/>
      <c r="FV1103" s="23"/>
      <c r="FW1103" s="23"/>
      <c r="FX1103" s="23"/>
      <c r="FY1103" s="23"/>
      <c r="FZ1103" s="23"/>
      <c r="GA1103" s="23"/>
      <c r="GB1103" s="23"/>
      <c r="GC1103" s="23"/>
      <c r="GD1103" s="23"/>
      <c r="GE1103" s="23"/>
      <c r="GF1103" s="23"/>
      <c r="GG1103" s="23"/>
      <c r="GH1103" s="23"/>
      <c r="GI1103" s="23"/>
    </row>
    <row r="1104" spans="1:191" x14ac:dyDescent="0.35">
      <c r="A1104" s="23"/>
      <c r="B1104" s="23"/>
      <c r="C1104" s="23"/>
      <c r="D1104" s="23"/>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23"/>
      <c r="AD1104" s="23"/>
      <c r="AE1104" s="23"/>
      <c r="AF1104" s="23"/>
      <c r="AG1104" s="23"/>
      <c r="AH1104" s="23"/>
      <c r="AI1104" s="23"/>
      <c r="AJ1104" s="23"/>
      <c r="AK1104" s="23"/>
      <c r="AL1104" s="23"/>
      <c r="AM1104" s="23"/>
      <c r="AN1104" s="23"/>
      <c r="AO1104" s="23"/>
      <c r="AP1104" s="23"/>
      <c r="AQ1104" s="23"/>
      <c r="AR1104" s="23"/>
      <c r="AS1104" s="23"/>
      <c r="AT1104" s="23"/>
      <c r="AU1104" s="23"/>
      <c r="AV1104" s="23"/>
      <c r="AW1104" s="23"/>
      <c r="AX1104" s="23"/>
      <c r="AY1104" s="23"/>
      <c r="AZ1104" s="23"/>
      <c r="BA1104" s="23"/>
      <c r="BB1104" s="23"/>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c r="CB1104" s="23"/>
      <c r="CC1104" s="23"/>
      <c r="CD1104" s="23"/>
      <c r="CE1104" s="23"/>
      <c r="CF1104" s="23"/>
      <c r="CG1104" s="23"/>
      <c r="CH1104" s="23"/>
      <c r="CI1104" s="23"/>
      <c r="CJ1104" s="23"/>
      <c r="CK1104" s="23"/>
      <c r="CL1104" s="23"/>
      <c r="CM1104" s="23"/>
      <c r="CN1104" s="23"/>
      <c r="CO1104" s="23"/>
      <c r="CP1104" s="23"/>
      <c r="CQ1104" s="23"/>
      <c r="CR1104" s="23"/>
      <c r="CS1104" s="23"/>
      <c r="CT1104" s="23"/>
      <c r="CU1104" s="23"/>
      <c r="CV1104" s="23"/>
      <c r="CW1104" s="23"/>
      <c r="CX1104" s="23"/>
      <c r="CY1104" s="23"/>
      <c r="CZ1104" s="23"/>
      <c r="DA1104" s="23"/>
      <c r="DB1104" s="23"/>
      <c r="DC1104" s="23"/>
      <c r="DD1104" s="23"/>
      <c r="DE1104" s="23"/>
      <c r="DF1104" s="23"/>
      <c r="DG1104" s="23"/>
      <c r="DH1104" s="23"/>
      <c r="DI1104" s="23"/>
      <c r="DJ1104" s="23"/>
      <c r="DK1104" s="23"/>
      <c r="DL1104" s="23"/>
      <c r="DM1104" s="23"/>
      <c r="DN1104" s="23"/>
      <c r="DO1104" s="23"/>
      <c r="DP1104" s="23"/>
      <c r="DQ1104" s="23"/>
      <c r="DR1104" s="23"/>
      <c r="DS1104" s="23"/>
      <c r="DT1104" s="23"/>
      <c r="DU1104" s="23"/>
      <c r="DV1104" s="23"/>
      <c r="DW1104" s="23"/>
      <c r="DX1104" s="23"/>
      <c r="DY1104" s="23"/>
      <c r="DZ1104" s="23"/>
      <c r="EA1104" s="23"/>
      <c r="EB1104" s="23"/>
      <c r="EC1104" s="23"/>
      <c r="ED1104" s="23"/>
      <c r="EE1104" s="23"/>
      <c r="EF1104" s="23"/>
      <c r="EG1104" s="23"/>
      <c r="EH1104" s="23"/>
      <c r="EI1104" s="23"/>
      <c r="EJ1104" s="23"/>
      <c r="EK1104" s="23"/>
      <c r="EL1104" s="23"/>
      <c r="EM1104" s="23"/>
      <c r="EN1104" s="23"/>
      <c r="EO1104" s="23"/>
      <c r="EP1104" s="23"/>
      <c r="EQ1104" s="23"/>
      <c r="ER1104" s="23"/>
      <c r="ES1104" s="23"/>
      <c r="ET1104" s="23"/>
      <c r="EU1104" s="23"/>
      <c r="EV1104" s="23"/>
      <c r="EW1104" s="23"/>
      <c r="EX1104" s="23"/>
      <c r="EY1104" s="23"/>
      <c r="EZ1104" s="23"/>
      <c r="FA1104" s="23"/>
      <c r="FB1104" s="23"/>
      <c r="FC1104" s="23"/>
      <c r="FD1104" s="23"/>
      <c r="FE1104" s="23"/>
      <c r="FF1104" s="23"/>
      <c r="FG1104" s="23"/>
      <c r="FH1104" s="23"/>
      <c r="FI1104" s="23"/>
      <c r="FJ1104" s="23"/>
      <c r="FK1104" s="23"/>
      <c r="FL1104" s="23"/>
      <c r="FM1104" s="23"/>
      <c r="FN1104" s="23"/>
      <c r="FO1104" s="23"/>
      <c r="FP1104" s="23"/>
      <c r="FQ1104" s="23"/>
      <c r="FR1104" s="23"/>
      <c r="FS1104" s="23"/>
      <c r="FT1104" s="23"/>
      <c r="FU1104" s="23"/>
      <c r="FV1104" s="23"/>
      <c r="FW1104" s="23"/>
      <c r="FX1104" s="23"/>
      <c r="FY1104" s="23"/>
      <c r="FZ1104" s="23"/>
      <c r="GA1104" s="23"/>
      <c r="GB1104" s="23"/>
      <c r="GC1104" s="23"/>
      <c r="GD1104" s="23"/>
      <c r="GE1104" s="23"/>
      <c r="GF1104" s="23"/>
      <c r="GG1104" s="23"/>
      <c r="GH1104" s="23"/>
      <c r="GI1104" s="23"/>
    </row>
    <row r="1105" spans="1:191" x14ac:dyDescent="0.35">
      <c r="A1105" s="23"/>
      <c r="B1105" s="23"/>
      <c r="C1105" s="23"/>
      <c r="D1105" s="23"/>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23"/>
      <c r="AD1105" s="23"/>
      <c r="AE1105" s="23"/>
      <c r="AF1105" s="23"/>
      <c r="AG1105" s="23"/>
      <c r="AH1105" s="23"/>
      <c r="AI1105" s="23"/>
      <c r="AJ1105" s="23"/>
      <c r="AK1105" s="23"/>
      <c r="AL1105" s="23"/>
      <c r="AM1105" s="23"/>
      <c r="AN1105" s="23"/>
      <c r="AO1105" s="23"/>
      <c r="AP1105" s="23"/>
      <c r="AQ1105" s="23"/>
      <c r="AR1105" s="23"/>
      <c r="AS1105" s="23"/>
      <c r="AT1105" s="23"/>
      <c r="AU1105" s="23"/>
      <c r="AV1105" s="23"/>
      <c r="AW1105" s="23"/>
      <c r="AX1105" s="23"/>
      <c r="AY1105" s="23"/>
      <c r="AZ1105" s="23"/>
      <c r="BA1105" s="23"/>
      <c r="BB1105" s="23"/>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c r="CB1105" s="23"/>
      <c r="CC1105" s="23"/>
      <c r="CD1105" s="23"/>
      <c r="CE1105" s="23"/>
      <c r="CF1105" s="23"/>
      <c r="CG1105" s="23"/>
      <c r="CH1105" s="23"/>
      <c r="CI1105" s="23"/>
      <c r="CJ1105" s="23"/>
      <c r="CK1105" s="23"/>
      <c r="CL1105" s="23"/>
      <c r="CM1105" s="23"/>
      <c r="CN1105" s="23"/>
      <c r="CO1105" s="23"/>
      <c r="CP1105" s="23"/>
      <c r="CQ1105" s="23"/>
      <c r="CR1105" s="23"/>
      <c r="CS1105" s="23"/>
      <c r="CT1105" s="23"/>
      <c r="CU1105" s="23"/>
      <c r="CV1105" s="23"/>
      <c r="CW1105" s="23"/>
      <c r="CX1105" s="23"/>
      <c r="CY1105" s="23"/>
      <c r="CZ1105" s="23"/>
      <c r="DA1105" s="23"/>
      <c r="DB1105" s="23"/>
      <c r="DC1105" s="23"/>
      <c r="DD1105" s="23"/>
      <c r="DE1105" s="23"/>
      <c r="DF1105" s="23"/>
      <c r="DG1105" s="23"/>
      <c r="DH1105" s="23"/>
      <c r="DI1105" s="23"/>
      <c r="DJ1105" s="23"/>
      <c r="DK1105" s="23"/>
      <c r="DL1105" s="23"/>
      <c r="DM1105" s="23"/>
      <c r="DN1105" s="23"/>
      <c r="DO1105" s="23"/>
      <c r="DP1105" s="23"/>
      <c r="DQ1105" s="23"/>
      <c r="DR1105" s="23"/>
      <c r="DS1105" s="23"/>
      <c r="DT1105" s="23"/>
      <c r="DU1105" s="23"/>
      <c r="DV1105" s="23"/>
      <c r="DW1105" s="23"/>
      <c r="DX1105" s="23"/>
      <c r="DY1105" s="23"/>
      <c r="DZ1105" s="23"/>
      <c r="EA1105" s="23"/>
      <c r="EB1105" s="23"/>
      <c r="EC1105" s="23"/>
      <c r="ED1105" s="23"/>
      <c r="EE1105" s="23"/>
      <c r="EF1105" s="23"/>
      <c r="EG1105" s="23"/>
      <c r="EH1105" s="23"/>
      <c r="EI1105" s="23"/>
      <c r="EJ1105" s="23"/>
      <c r="EK1105" s="23"/>
      <c r="EL1105" s="23"/>
      <c r="EM1105" s="23"/>
      <c r="EN1105" s="23"/>
      <c r="EO1105" s="23"/>
      <c r="EP1105" s="23"/>
      <c r="EQ1105" s="23"/>
      <c r="ER1105" s="23"/>
      <c r="ES1105" s="23"/>
      <c r="ET1105" s="23"/>
      <c r="EU1105" s="23"/>
      <c r="EV1105" s="23"/>
      <c r="EW1105" s="23"/>
      <c r="EX1105" s="23"/>
      <c r="EY1105" s="23"/>
      <c r="EZ1105" s="23"/>
      <c r="FA1105" s="23"/>
      <c r="FB1105" s="23"/>
      <c r="FC1105" s="23"/>
      <c r="FD1105" s="23"/>
      <c r="FE1105" s="23"/>
      <c r="FF1105" s="23"/>
      <c r="FG1105" s="23"/>
      <c r="FH1105" s="23"/>
      <c r="FI1105" s="23"/>
      <c r="FJ1105" s="23"/>
      <c r="FK1105" s="23"/>
      <c r="FL1105" s="23"/>
      <c r="FM1105" s="23"/>
      <c r="FN1105" s="23"/>
      <c r="FO1105" s="23"/>
      <c r="FP1105" s="23"/>
      <c r="FQ1105" s="23"/>
      <c r="FR1105" s="23"/>
      <c r="FS1105" s="23"/>
      <c r="FT1105" s="23"/>
      <c r="FU1105" s="23"/>
      <c r="FV1105" s="23"/>
      <c r="FW1105" s="23"/>
      <c r="FX1105" s="23"/>
      <c r="FY1105" s="23"/>
      <c r="FZ1105" s="23"/>
      <c r="GA1105" s="23"/>
      <c r="GB1105" s="23"/>
      <c r="GC1105" s="23"/>
      <c r="GD1105" s="23"/>
      <c r="GE1105" s="23"/>
      <c r="GF1105" s="23"/>
      <c r="GG1105" s="23"/>
      <c r="GH1105" s="23"/>
      <c r="GI1105" s="23"/>
    </row>
    <row r="1106" spans="1:191" x14ac:dyDescent="0.35">
      <c r="A1106" s="23"/>
      <c r="B1106" s="23"/>
      <c r="C1106" s="23"/>
      <c r="D1106" s="23"/>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23"/>
      <c r="AD1106" s="23"/>
      <c r="AE1106" s="23"/>
      <c r="AF1106" s="23"/>
      <c r="AG1106" s="23"/>
      <c r="AH1106" s="23"/>
      <c r="AI1106" s="23"/>
      <c r="AJ1106" s="23"/>
      <c r="AK1106" s="23"/>
      <c r="AL1106" s="23"/>
      <c r="AM1106" s="23"/>
      <c r="AN1106" s="23"/>
      <c r="AO1106" s="23"/>
      <c r="AP1106" s="23"/>
      <c r="AQ1106" s="23"/>
      <c r="AR1106" s="23"/>
      <c r="AS1106" s="23"/>
      <c r="AT1106" s="23"/>
      <c r="AU1106" s="23"/>
      <c r="AV1106" s="23"/>
      <c r="AW1106" s="23"/>
      <c r="AX1106" s="23"/>
      <c r="AY1106" s="23"/>
      <c r="AZ1106" s="23"/>
      <c r="BA1106" s="23"/>
      <c r="BB1106" s="23"/>
      <c r="BC1106" s="23"/>
      <c r="BD1106" s="23"/>
      <c r="BE1106" s="23"/>
      <c r="BF1106" s="23"/>
      <c r="BG1106" s="23"/>
      <c r="BH1106" s="23"/>
      <c r="BI1106" s="23"/>
      <c r="BJ1106" s="23"/>
      <c r="BK1106" s="23"/>
      <c r="BL1106" s="23"/>
      <c r="BM1106" s="23"/>
      <c r="BN1106" s="23"/>
      <c r="BO1106" s="23"/>
      <c r="BP1106" s="23"/>
      <c r="BQ1106" s="23"/>
      <c r="BR1106" s="23"/>
      <c r="BS1106" s="23"/>
      <c r="BT1106" s="23"/>
      <c r="BU1106" s="23"/>
      <c r="BV1106" s="23"/>
      <c r="BW1106" s="23"/>
      <c r="BX1106" s="23"/>
      <c r="BY1106" s="23"/>
      <c r="BZ1106" s="23"/>
      <c r="CA1106" s="23"/>
      <c r="CB1106" s="23"/>
      <c r="CC1106" s="23"/>
      <c r="CD1106" s="23"/>
      <c r="CE1106" s="23"/>
      <c r="CF1106" s="23"/>
      <c r="CG1106" s="23"/>
      <c r="CH1106" s="23"/>
      <c r="CI1106" s="23"/>
      <c r="CJ1106" s="23"/>
      <c r="CK1106" s="23"/>
      <c r="CL1106" s="23"/>
      <c r="CM1106" s="23"/>
      <c r="CN1106" s="23"/>
      <c r="CO1106" s="23"/>
      <c r="CP1106" s="23"/>
      <c r="CQ1106" s="23"/>
      <c r="CR1106" s="23"/>
      <c r="CS1106" s="23"/>
      <c r="CT1106" s="23"/>
      <c r="CU1106" s="23"/>
      <c r="CV1106" s="23"/>
      <c r="CW1106" s="23"/>
      <c r="CX1106" s="23"/>
      <c r="CY1106" s="23"/>
      <c r="CZ1106" s="23"/>
      <c r="DA1106" s="23"/>
      <c r="DB1106" s="23"/>
      <c r="DC1106" s="23"/>
      <c r="DD1106" s="23"/>
      <c r="DE1106" s="23"/>
      <c r="DF1106" s="23"/>
      <c r="DG1106" s="23"/>
      <c r="DH1106" s="23"/>
      <c r="DI1106" s="23"/>
      <c r="DJ1106" s="23"/>
      <c r="DK1106" s="23"/>
      <c r="DL1106" s="23"/>
      <c r="DM1106" s="23"/>
      <c r="DN1106" s="23"/>
      <c r="DO1106" s="23"/>
      <c r="DP1106" s="23"/>
      <c r="DQ1106" s="23"/>
      <c r="DR1106" s="23"/>
      <c r="DS1106" s="23"/>
      <c r="DT1106" s="23"/>
      <c r="DU1106" s="23"/>
      <c r="DV1106" s="23"/>
      <c r="DW1106" s="23"/>
      <c r="DX1106" s="23"/>
      <c r="DY1106" s="23"/>
      <c r="DZ1106" s="23"/>
      <c r="EA1106" s="23"/>
      <c r="EB1106" s="23"/>
      <c r="EC1106" s="23"/>
      <c r="ED1106" s="23"/>
      <c r="EE1106" s="23"/>
      <c r="EF1106" s="23"/>
      <c r="EG1106" s="23"/>
      <c r="EH1106" s="23"/>
      <c r="EI1106" s="23"/>
      <c r="EJ1106" s="23"/>
      <c r="EK1106" s="23"/>
      <c r="EL1106" s="23"/>
      <c r="EM1106" s="23"/>
      <c r="EN1106" s="23"/>
      <c r="EO1106" s="23"/>
      <c r="EP1106" s="23"/>
      <c r="EQ1106" s="23"/>
      <c r="ER1106" s="23"/>
      <c r="ES1106" s="23"/>
      <c r="ET1106" s="23"/>
      <c r="EU1106" s="23"/>
      <c r="EV1106" s="23"/>
      <c r="EW1106" s="23"/>
      <c r="EX1106" s="23"/>
      <c r="EY1106" s="23"/>
      <c r="EZ1106" s="23"/>
      <c r="FA1106" s="23"/>
      <c r="FB1106" s="23"/>
      <c r="FC1106" s="23"/>
      <c r="FD1106" s="23"/>
      <c r="FE1106" s="23"/>
      <c r="FF1106" s="23"/>
      <c r="FG1106" s="23"/>
      <c r="FH1106" s="23"/>
      <c r="FI1106" s="23"/>
      <c r="FJ1106" s="23"/>
      <c r="FK1106" s="23"/>
      <c r="FL1106" s="23"/>
      <c r="FM1106" s="23"/>
      <c r="FN1106" s="23"/>
      <c r="FO1106" s="23"/>
      <c r="FP1106" s="23"/>
      <c r="FQ1106" s="23"/>
      <c r="FR1106" s="23"/>
      <c r="FS1106" s="23"/>
      <c r="FT1106" s="23"/>
      <c r="FU1106" s="23"/>
      <c r="FV1106" s="23"/>
      <c r="FW1106" s="23"/>
      <c r="FX1106" s="23"/>
      <c r="FY1106" s="23"/>
      <c r="FZ1106" s="23"/>
      <c r="GA1106" s="23"/>
      <c r="GB1106" s="23"/>
      <c r="GC1106" s="23"/>
      <c r="GD1106" s="23"/>
      <c r="GE1106" s="23"/>
      <c r="GF1106" s="23"/>
      <c r="GG1106" s="23"/>
      <c r="GH1106" s="23"/>
      <c r="GI1106" s="23"/>
    </row>
    <row r="1107" spans="1:191" x14ac:dyDescent="0.35">
      <c r="A1107" s="23"/>
      <c r="B1107" s="23"/>
      <c r="C1107" s="23"/>
      <c r="D1107" s="23"/>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23"/>
      <c r="AK1107" s="23"/>
      <c r="AL1107" s="23"/>
      <c r="AM1107" s="23"/>
      <c r="AN1107" s="23"/>
      <c r="AO1107" s="23"/>
      <c r="AP1107" s="23"/>
      <c r="AQ1107" s="23"/>
      <c r="AR1107" s="23"/>
      <c r="AS1107" s="23"/>
      <c r="AT1107" s="23"/>
      <c r="AU1107" s="23"/>
      <c r="AV1107" s="23"/>
      <c r="AW1107" s="23"/>
      <c r="AX1107" s="23"/>
      <c r="AY1107" s="23"/>
      <c r="AZ1107" s="23"/>
      <c r="BA1107" s="23"/>
      <c r="BB1107" s="23"/>
      <c r="BC1107" s="23"/>
      <c r="BD1107" s="23"/>
      <c r="BE1107" s="23"/>
      <c r="BF1107" s="23"/>
      <c r="BG1107" s="23"/>
      <c r="BH1107" s="23"/>
      <c r="BI1107" s="23"/>
      <c r="BJ1107" s="23"/>
      <c r="BK1107" s="23"/>
      <c r="BL1107" s="23"/>
      <c r="BM1107" s="23"/>
      <c r="BN1107" s="23"/>
      <c r="BO1107" s="23"/>
      <c r="BP1107" s="23"/>
      <c r="BQ1107" s="23"/>
      <c r="BR1107" s="23"/>
      <c r="BS1107" s="23"/>
      <c r="BT1107" s="23"/>
      <c r="BU1107" s="23"/>
      <c r="BV1107" s="23"/>
      <c r="BW1107" s="23"/>
      <c r="BX1107" s="23"/>
      <c r="BY1107" s="23"/>
      <c r="BZ1107" s="23"/>
      <c r="CA1107" s="23"/>
      <c r="CB1107" s="23"/>
      <c r="CC1107" s="23"/>
      <c r="CD1107" s="23"/>
      <c r="CE1107" s="23"/>
      <c r="CF1107" s="23"/>
      <c r="CG1107" s="23"/>
      <c r="CH1107" s="23"/>
      <c r="CI1107" s="23"/>
      <c r="CJ1107" s="23"/>
      <c r="CK1107" s="23"/>
      <c r="CL1107" s="23"/>
      <c r="CM1107" s="23"/>
      <c r="CN1107" s="23"/>
      <c r="CO1107" s="23"/>
      <c r="CP1107" s="23"/>
      <c r="CQ1107" s="23"/>
      <c r="CR1107" s="23"/>
      <c r="CS1107" s="23"/>
      <c r="CT1107" s="23"/>
      <c r="CU1107" s="23"/>
      <c r="CV1107" s="23"/>
      <c r="CW1107" s="23"/>
      <c r="CX1107" s="23"/>
      <c r="CY1107" s="23"/>
      <c r="CZ1107" s="23"/>
      <c r="DA1107" s="23"/>
      <c r="DB1107" s="23"/>
      <c r="DC1107" s="23"/>
      <c r="DD1107" s="23"/>
      <c r="DE1107" s="23"/>
      <c r="DF1107" s="23"/>
      <c r="DG1107" s="23"/>
      <c r="DH1107" s="23"/>
      <c r="DI1107" s="23"/>
      <c r="DJ1107" s="23"/>
      <c r="DK1107" s="23"/>
      <c r="DL1107" s="23"/>
      <c r="DM1107" s="23"/>
      <c r="DN1107" s="23"/>
      <c r="DO1107" s="23"/>
      <c r="DP1107" s="23"/>
      <c r="DQ1107" s="23"/>
      <c r="DR1107" s="23"/>
      <c r="DS1107" s="23"/>
      <c r="DT1107" s="23"/>
      <c r="DU1107" s="23"/>
      <c r="DV1107" s="23"/>
      <c r="DW1107" s="23"/>
      <c r="DX1107" s="23"/>
      <c r="DY1107" s="23"/>
      <c r="DZ1107" s="23"/>
      <c r="EA1107" s="23"/>
      <c r="EB1107" s="23"/>
      <c r="EC1107" s="23"/>
      <c r="ED1107" s="23"/>
      <c r="EE1107" s="23"/>
      <c r="EF1107" s="23"/>
      <c r="EG1107" s="23"/>
      <c r="EH1107" s="23"/>
      <c r="EI1107" s="23"/>
      <c r="EJ1107" s="23"/>
      <c r="EK1107" s="23"/>
      <c r="EL1107" s="23"/>
      <c r="EM1107" s="23"/>
      <c r="EN1107" s="23"/>
      <c r="EO1107" s="23"/>
      <c r="EP1107" s="23"/>
      <c r="EQ1107" s="23"/>
      <c r="ER1107" s="23"/>
      <c r="ES1107" s="23"/>
      <c r="ET1107" s="23"/>
      <c r="EU1107" s="23"/>
      <c r="EV1107" s="23"/>
      <c r="EW1107" s="23"/>
      <c r="EX1107" s="23"/>
      <c r="EY1107" s="23"/>
      <c r="EZ1107" s="23"/>
      <c r="FA1107" s="23"/>
      <c r="FB1107" s="23"/>
      <c r="FC1107" s="23"/>
      <c r="FD1107" s="23"/>
      <c r="FE1107" s="23"/>
      <c r="FF1107" s="23"/>
      <c r="FG1107" s="23"/>
      <c r="FH1107" s="23"/>
      <c r="FI1107" s="23"/>
      <c r="FJ1107" s="23"/>
      <c r="FK1107" s="23"/>
      <c r="FL1107" s="23"/>
      <c r="FM1107" s="23"/>
      <c r="FN1107" s="23"/>
      <c r="FO1107" s="23"/>
      <c r="FP1107" s="23"/>
      <c r="FQ1107" s="23"/>
      <c r="FR1107" s="23"/>
      <c r="FS1107" s="23"/>
      <c r="FT1107" s="23"/>
      <c r="FU1107" s="23"/>
      <c r="FV1107" s="23"/>
      <c r="FW1107" s="23"/>
      <c r="FX1107" s="23"/>
      <c r="FY1107" s="23"/>
      <c r="FZ1107" s="23"/>
      <c r="GA1107" s="23"/>
      <c r="GB1107" s="23"/>
      <c r="GC1107" s="23"/>
      <c r="GD1107" s="23"/>
      <c r="GE1107" s="23"/>
      <c r="GF1107" s="23"/>
      <c r="GG1107" s="23"/>
      <c r="GH1107" s="23"/>
      <c r="GI1107" s="23"/>
    </row>
    <row r="1108" spans="1:191" x14ac:dyDescent="0.35">
      <c r="A1108" s="23"/>
      <c r="B1108" s="23"/>
      <c r="C1108" s="23"/>
      <c r="D1108" s="23"/>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c r="AI1108" s="23"/>
      <c r="AJ1108" s="23"/>
      <c r="AK1108" s="23"/>
      <c r="AL1108" s="23"/>
      <c r="AM1108" s="23"/>
      <c r="AN1108" s="23"/>
      <c r="AO1108" s="23"/>
      <c r="AP1108" s="23"/>
      <c r="AQ1108" s="23"/>
      <c r="AR1108" s="23"/>
      <c r="AS1108" s="23"/>
      <c r="AT1108" s="23"/>
      <c r="AU1108" s="23"/>
      <c r="AV1108" s="23"/>
      <c r="AW1108" s="23"/>
      <c r="AX1108" s="23"/>
      <c r="AY1108" s="23"/>
      <c r="AZ1108" s="23"/>
      <c r="BA1108" s="23"/>
      <c r="BB1108" s="23"/>
      <c r="BC1108" s="23"/>
      <c r="BD1108" s="23"/>
      <c r="BE1108" s="23"/>
      <c r="BF1108" s="23"/>
      <c r="BG1108" s="23"/>
      <c r="BH1108" s="23"/>
      <c r="BI1108" s="23"/>
      <c r="BJ1108" s="23"/>
      <c r="BK1108" s="23"/>
      <c r="BL1108" s="23"/>
      <c r="BM1108" s="23"/>
      <c r="BN1108" s="23"/>
      <c r="BO1108" s="23"/>
      <c r="BP1108" s="23"/>
      <c r="BQ1108" s="23"/>
      <c r="BR1108" s="23"/>
      <c r="BS1108" s="23"/>
      <c r="BT1108" s="23"/>
      <c r="BU1108" s="23"/>
      <c r="BV1108" s="23"/>
      <c r="BW1108" s="23"/>
      <c r="BX1108" s="23"/>
      <c r="BY1108" s="23"/>
      <c r="BZ1108" s="23"/>
      <c r="CA1108" s="23"/>
      <c r="CB1108" s="23"/>
      <c r="CC1108" s="23"/>
      <c r="CD1108" s="23"/>
      <c r="CE1108" s="23"/>
      <c r="CF1108" s="23"/>
      <c r="CG1108" s="23"/>
      <c r="CH1108" s="23"/>
      <c r="CI1108" s="23"/>
      <c r="CJ1108" s="23"/>
      <c r="CK1108" s="23"/>
      <c r="CL1108" s="23"/>
      <c r="CM1108" s="23"/>
      <c r="CN1108" s="23"/>
      <c r="CO1108" s="23"/>
      <c r="CP1108" s="23"/>
      <c r="CQ1108" s="23"/>
      <c r="CR1108" s="23"/>
      <c r="CS1108" s="23"/>
      <c r="CT1108" s="23"/>
      <c r="CU1108" s="23"/>
      <c r="CV1108" s="23"/>
      <c r="CW1108" s="23"/>
      <c r="CX1108" s="23"/>
      <c r="CY1108" s="23"/>
      <c r="CZ1108" s="23"/>
      <c r="DA1108" s="23"/>
      <c r="DB1108" s="23"/>
      <c r="DC1108" s="23"/>
      <c r="DD1108" s="23"/>
      <c r="DE1108" s="23"/>
      <c r="DF1108" s="23"/>
      <c r="DG1108" s="23"/>
      <c r="DH1108" s="23"/>
      <c r="DI1108" s="23"/>
      <c r="DJ1108" s="23"/>
      <c r="DK1108" s="23"/>
      <c r="DL1108" s="23"/>
      <c r="DM1108" s="23"/>
      <c r="DN1108" s="23"/>
      <c r="DO1108" s="23"/>
      <c r="DP1108" s="23"/>
      <c r="DQ1108" s="23"/>
      <c r="DR1108" s="23"/>
      <c r="DS1108" s="23"/>
      <c r="DT1108" s="23"/>
      <c r="DU1108" s="23"/>
      <c r="DV1108" s="23"/>
      <c r="DW1108" s="23"/>
      <c r="DX1108" s="23"/>
      <c r="DY1108" s="23"/>
      <c r="DZ1108" s="23"/>
      <c r="EA1108" s="23"/>
      <c r="EB1108" s="23"/>
      <c r="EC1108" s="23"/>
      <c r="ED1108" s="23"/>
      <c r="EE1108" s="23"/>
      <c r="EF1108" s="23"/>
      <c r="EG1108" s="23"/>
      <c r="EH1108" s="23"/>
      <c r="EI1108" s="23"/>
      <c r="EJ1108" s="23"/>
      <c r="EK1108" s="23"/>
      <c r="EL1108" s="23"/>
      <c r="EM1108" s="23"/>
      <c r="EN1108" s="23"/>
      <c r="EO1108" s="23"/>
      <c r="EP1108" s="23"/>
      <c r="EQ1108" s="23"/>
      <c r="ER1108" s="23"/>
      <c r="ES1108" s="23"/>
      <c r="ET1108" s="23"/>
      <c r="EU1108" s="23"/>
      <c r="EV1108" s="23"/>
      <c r="EW1108" s="23"/>
      <c r="EX1108" s="23"/>
      <c r="EY1108" s="23"/>
      <c r="EZ1108" s="23"/>
      <c r="FA1108" s="23"/>
      <c r="FB1108" s="23"/>
      <c r="FC1108" s="23"/>
      <c r="FD1108" s="23"/>
      <c r="FE1108" s="23"/>
      <c r="FF1108" s="23"/>
      <c r="FG1108" s="23"/>
      <c r="FH1108" s="23"/>
      <c r="FI1108" s="23"/>
      <c r="FJ1108" s="23"/>
      <c r="FK1108" s="23"/>
      <c r="FL1108" s="23"/>
      <c r="FM1108" s="23"/>
      <c r="FN1108" s="23"/>
      <c r="FO1108" s="23"/>
      <c r="FP1108" s="23"/>
      <c r="FQ1108" s="23"/>
      <c r="FR1108" s="23"/>
      <c r="FS1108" s="23"/>
      <c r="FT1108" s="23"/>
      <c r="FU1108" s="23"/>
      <c r="FV1108" s="23"/>
      <c r="FW1108" s="23"/>
      <c r="FX1108" s="23"/>
      <c r="FY1108" s="23"/>
      <c r="FZ1108" s="23"/>
      <c r="GA1108" s="23"/>
      <c r="GB1108" s="23"/>
      <c r="GC1108" s="23"/>
      <c r="GD1108" s="23"/>
      <c r="GE1108" s="23"/>
      <c r="GF1108" s="23"/>
      <c r="GG1108" s="23"/>
      <c r="GH1108" s="23"/>
      <c r="GI1108" s="23"/>
    </row>
    <row r="1109" spans="1:191" x14ac:dyDescent="0.35">
      <c r="A1109" s="23"/>
      <c r="B1109" s="23"/>
      <c r="C1109" s="23"/>
      <c r="D1109" s="23"/>
      <c r="E1109" s="23"/>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c r="AI1109" s="23"/>
      <c r="AJ1109" s="23"/>
      <c r="AK1109" s="23"/>
      <c r="AL1109" s="23"/>
      <c r="AM1109" s="23"/>
      <c r="AN1109" s="23"/>
      <c r="AO1109" s="23"/>
      <c r="AP1109" s="23"/>
      <c r="AQ1109" s="23"/>
      <c r="AR1109" s="23"/>
      <c r="AS1109" s="23"/>
      <c r="AT1109" s="23"/>
      <c r="AU1109" s="23"/>
      <c r="AV1109" s="23"/>
      <c r="AW1109" s="23"/>
      <c r="AX1109" s="23"/>
      <c r="AY1109" s="23"/>
      <c r="AZ1109" s="23"/>
      <c r="BA1109" s="23"/>
      <c r="BB1109" s="23"/>
      <c r="BC1109" s="23"/>
      <c r="BD1109" s="23"/>
      <c r="BE1109" s="23"/>
      <c r="BF1109" s="23"/>
      <c r="BG1109" s="23"/>
      <c r="BH1109" s="23"/>
      <c r="BI1109" s="23"/>
      <c r="BJ1109" s="23"/>
      <c r="BK1109" s="23"/>
      <c r="BL1109" s="23"/>
      <c r="BM1109" s="23"/>
      <c r="BN1109" s="23"/>
      <c r="BO1109" s="23"/>
      <c r="BP1109" s="23"/>
      <c r="BQ1109" s="23"/>
      <c r="BR1109" s="23"/>
      <c r="BS1109" s="23"/>
      <c r="BT1109" s="23"/>
      <c r="BU1109" s="23"/>
      <c r="BV1109" s="23"/>
      <c r="BW1109" s="23"/>
      <c r="BX1109" s="23"/>
      <c r="BY1109" s="23"/>
      <c r="BZ1109" s="23"/>
      <c r="CA1109" s="23"/>
      <c r="CB1109" s="23"/>
      <c r="CC1109" s="23"/>
      <c r="CD1109" s="23"/>
      <c r="CE1109" s="23"/>
      <c r="CF1109" s="23"/>
      <c r="CG1109" s="23"/>
      <c r="CH1109" s="23"/>
      <c r="CI1109" s="23"/>
      <c r="CJ1109" s="23"/>
      <c r="CK1109" s="23"/>
      <c r="CL1109" s="23"/>
      <c r="CM1109" s="23"/>
      <c r="CN1109" s="23"/>
      <c r="CO1109" s="23"/>
      <c r="CP1109" s="23"/>
      <c r="CQ1109" s="23"/>
      <c r="CR1109" s="23"/>
      <c r="CS1109" s="23"/>
      <c r="CT1109" s="23"/>
      <c r="CU1109" s="23"/>
      <c r="CV1109" s="23"/>
      <c r="CW1109" s="23"/>
      <c r="CX1109" s="23"/>
      <c r="CY1109" s="23"/>
      <c r="CZ1109" s="23"/>
      <c r="DA1109" s="23"/>
      <c r="DB1109" s="23"/>
      <c r="DC1109" s="23"/>
      <c r="DD1109" s="23"/>
      <c r="DE1109" s="23"/>
      <c r="DF1109" s="23"/>
      <c r="DG1109" s="23"/>
      <c r="DH1109" s="23"/>
      <c r="DI1109" s="23"/>
      <c r="DJ1109" s="23"/>
      <c r="DK1109" s="23"/>
      <c r="DL1109" s="23"/>
      <c r="DM1109" s="23"/>
      <c r="DN1109" s="23"/>
      <c r="DO1109" s="23"/>
      <c r="DP1109" s="23"/>
      <c r="DQ1109" s="23"/>
      <c r="DR1109" s="23"/>
      <c r="DS1109" s="23"/>
      <c r="DT1109" s="23"/>
      <c r="DU1109" s="23"/>
      <c r="DV1109" s="23"/>
      <c r="DW1109" s="23"/>
      <c r="DX1109" s="23"/>
      <c r="DY1109" s="23"/>
      <c r="DZ1109" s="23"/>
      <c r="EA1109" s="23"/>
      <c r="EB1109" s="23"/>
      <c r="EC1109" s="23"/>
      <c r="ED1109" s="23"/>
      <c r="EE1109" s="23"/>
      <c r="EF1109" s="23"/>
      <c r="EG1109" s="23"/>
      <c r="EH1109" s="23"/>
      <c r="EI1109" s="23"/>
      <c r="EJ1109" s="23"/>
      <c r="EK1109" s="23"/>
      <c r="EL1109" s="23"/>
      <c r="EM1109" s="23"/>
      <c r="EN1109" s="23"/>
      <c r="EO1109" s="23"/>
      <c r="EP1109" s="23"/>
      <c r="EQ1109" s="23"/>
      <c r="ER1109" s="23"/>
      <c r="ES1109" s="23"/>
      <c r="ET1109" s="23"/>
      <c r="EU1109" s="23"/>
      <c r="EV1109" s="23"/>
      <c r="EW1109" s="23"/>
      <c r="EX1109" s="23"/>
      <c r="EY1109" s="23"/>
      <c r="EZ1109" s="23"/>
      <c r="FA1109" s="23"/>
      <c r="FB1109" s="23"/>
      <c r="FC1109" s="23"/>
      <c r="FD1109" s="23"/>
      <c r="FE1109" s="23"/>
      <c r="FF1109" s="23"/>
      <c r="FG1109" s="23"/>
      <c r="FH1109" s="23"/>
      <c r="FI1109" s="23"/>
      <c r="FJ1109" s="23"/>
      <c r="FK1109" s="23"/>
      <c r="FL1109" s="23"/>
      <c r="FM1109" s="23"/>
      <c r="FN1109" s="23"/>
      <c r="FO1109" s="23"/>
      <c r="FP1109" s="23"/>
      <c r="FQ1109" s="23"/>
      <c r="FR1109" s="23"/>
      <c r="FS1109" s="23"/>
      <c r="FT1109" s="23"/>
      <c r="FU1109" s="23"/>
      <c r="FV1109" s="23"/>
      <c r="FW1109" s="23"/>
      <c r="FX1109" s="23"/>
      <c r="FY1109" s="23"/>
      <c r="FZ1109" s="23"/>
      <c r="GA1109" s="23"/>
      <c r="GB1109" s="23"/>
      <c r="GC1109" s="23"/>
      <c r="GD1109" s="23"/>
      <c r="GE1109" s="23"/>
      <c r="GF1109" s="23"/>
      <c r="GG1109" s="23"/>
      <c r="GH1109" s="23"/>
      <c r="GI1109" s="23"/>
    </row>
    <row r="1110" spans="1:191" x14ac:dyDescent="0.35">
      <c r="A1110" s="23"/>
      <c r="B1110" s="23"/>
      <c r="C1110" s="23"/>
      <c r="D1110" s="23"/>
      <c r="E1110" s="23"/>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c r="AI1110" s="23"/>
      <c r="AJ1110" s="23"/>
      <c r="AK1110" s="23"/>
      <c r="AL1110" s="23"/>
      <c r="AM1110" s="23"/>
      <c r="AN1110" s="23"/>
      <c r="AO1110" s="23"/>
      <c r="AP1110" s="23"/>
      <c r="AQ1110" s="23"/>
      <c r="AR1110" s="23"/>
      <c r="AS1110" s="23"/>
      <c r="AT1110" s="23"/>
      <c r="AU1110" s="23"/>
      <c r="AV1110" s="23"/>
      <c r="AW1110" s="23"/>
      <c r="AX1110" s="23"/>
      <c r="AY1110" s="23"/>
      <c r="AZ1110" s="23"/>
      <c r="BA1110" s="23"/>
      <c r="BB1110" s="23"/>
      <c r="BC1110" s="23"/>
      <c r="BD1110" s="23"/>
      <c r="BE1110" s="23"/>
      <c r="BF1110" s="23"/>
      <c r="BG1110" s="23"/>
      <c r="BH1110" s="23"/>
      <c r="BI1110" s="23"/>
      <c r="BJ1110" s="23"/>
      <c r="BK1110" s="23"/>
      <c r="BL1110" s="23"/>
      <c r="BM1110" s="23"/>
      <c r="BN1110" s="23"/>
      <c r="BO1110" s="23"/>
      <c r="BP1110" s="23"/>
      <c r="BQ1110" s="23"/>
      <c r="BR1110" s="23"/>
      <c r="BS1110" s="23"/>
      <c r="BT1110" s="23"/>
      <c r="BU1110" s="23"/>
      <c r="BV1110" s="23"/>
      <c r="BW1110" s="23"/>
      <c r="BX1110" s="23"/>
      <c r="BY1110" s="23"/>
      <c r="BZ1110" s="23"/>
      <c r="CA1110" s="23"/>
      <c r="CB1110" s="23"/>
      <c r="CC1110" s="23"/>
      <c r="CD1110" s="23"/>
      <c r="CE1110" s="23"/>
      <c r="CF1110" s="23"/>
      <c r="CG1110" s="23"/>
      <c r="CH1110" s="23"/>
      <c r="CI1110" s="23"/>
      <c r="CJ1110" s="23"/>
      <c r="CK1110" s="23"/>
      <c r="CL1110" s="23"/>
      <c r="CM1110" s="23"/>
      <c r="CN1110" s="23"/>
      <c r="CO1110" s="23"/>
      <c r="CP1110" s="23"/>
      <c r="CQ1110" s="23"/>
      <c r="CR1110" s="23"/>
      <c r="CS1110" s="23"/>
      <c r="CT1110" s="23"/>
      <c r="CU1110" s="23"/>
      <c r="CV1110" s="23"/>
      <c r="CW1110" s="23"/>
      <c r="CX1110" s="23"/>
      <c r="CY1110" s="23"/>
      <c r="CZ1110" s="23"/>
      <c r="DA1110" s="23"/>
      <c r="DB1110" s="23"/>
      <c r="DC1110" s="23"/>
      <c r="DD1110" s="23"/>
      <c r="DE1110" s="23"/>
      <c r="DF1110" s="23"/>
      <c r="DG1110" s="23"/>
      <c r="DH1110" s="23"/>
      <c r="DI1110" s="23"/>
      <c r="DJ1110" s="23"/>
      <c r="DK1110" s="23"/>
      <c r="DL1110" s="23"/>
      <c r="DM1110" s="23"/>
      <c r="DN1110" s="23"/>
      <c r="DO1110" s="23"/>
      <c r="DP1110" s="23"/>
      <c r="DQ1110" s="23"/>
      <c r="DR1110" s="23"/>
      <c r="DS1110" s="23"/>
      <c r="DT1110" s="23"/>
      <c r="DU1110" s="23"/>
      <c r="DV1110" s="23"/>
      <c r="DW1110" s="23"/>
      <c r="DX1110" s="23"/>
      <c r="DY1110" s="23"/>
      <c r="DZ1110" s="23"/>
      <c r="EA1110" s="23"/>
      <c r="EB1110" s="23"/>
      <c r="EC1110" s="23"/>
      <c r="ED1110" s="23"/>
      <c r="EE1110" s="23"/>
      <c r="EF1110" s="23"/>
      <c r="EG1110" s="23"/>
      <c r="EH1110" s="23"/>
      <c r="EI1110" s="23"/>
      <c r="EJ1110" s="23"/>
      <c r="EK1110" s="23"/>
      <c r="EL1110" s="23"/>
      <c r="EM1110" s="23"/>
      <c r="EN1110" s="23"/>
      <c r="EO1110" s="23"/>
      <c r="EP1110" s="23"/>
      <c r="EQ1110" s="23"/>
      <c r="ER1110" s="23"/>
      <c r="ES1110" s="23"/>
      <c r="ET1110" s="23"/>
      <c r="EU1110" s="23"/>
      <c r="EV1110" s="23"/>
      <c r="EW1110" s="23"/>
      <c r="EX1110" s="23"/>
      <c r="EY1110" s="23"/>
      <c r="EZ1110" s="23"/>
      <c r="FA1110" s="23"/>
      <c r="FB1110" s="23"/>
      <c r="FC1110" s="23"/>
      <c r="FD1110" s="23"/>
      <c r="FE1110" s="23"/>
      <c r="FF1110" s="23"/>
      <c r="FG1110" s="23"/>
      <c r="FH1110" s="23"/>
      <c r="FI1110" s="23"/>
      <c r="FJ1110" s="23"/>
      <c r="FK1110" s="23"/>
      <c r="FL1110" s="23"/>
      <c r="FM1110" s="23"/>
      <c r="FN1110" s="23"/>
      <c r="FO1110" s="23"/>
      <c r="FP1110" s="23"/>
      <c r="FQ1110" s="23"/>
      <c r="FR1110" s="23"/>
      <c r="FS1110" s="23"/>
      <c r="FT1110" s="23"/>
      <c r="FU1110" s="23"/>
      <c r="FV1110" s="23"/>
      <c r="FW1110" s="23"/>
      <c r="FX1110" s="23"/>
      <c r="FY1110" s="23"/>
      <c r="FZ1110" s="23"/>
      <c r="GA1110" s="23"/>
      <c r="GB1110" s="23"/>
      <c r="GC1110" s="23"/>
      <c r="GD1110" s="23"/>
      <c r="GE1110" s="23"/>
      <c r="GF1110" s="23"/>
      <c r="GG1110" s="23"/>
      <c r="GH1110" s="23"/>
      <c r="GI1110" s="23"/>
    </row>
    <row r="1111" spans="1:191" x14ac:dyDescent="0.35">
      <c r="A1111" s="23"/>
      <c r="B1111" s="23"/>
      <c r="C1111" s="23"/>
      <c r="D1111" s="23"/>
      <c r="E1111" s="23"/>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23"/>
      <c r="AD1111" s="23"/>
      <c r="AE1111" s="23"/>
      <c r="AF1111" s="23"/>
      <c r="AG1111" s="23"/>
      <c r="AH1111" s="23"/>
      <c r="AI1111" s="23"/>
      <c r="AJ1111" s="23"/>
      <c r="AK1111" s="23"/>
      <c r="AL1111" s="23"/>
      <c r="AM1111" s="23"/>
      <c r="AN1111" s="23"/>
      <c r="AO1111" s="23"/>
      <c r="AP1111" s="23"/>
      <c r="AQ1111" s="23"/>
      <c r="AR1111" s="23"/>
      <c r="AS1111" s="23"/>
      <c r="AT1111" s="23"/>
      <c r="AU1111" s="23"/>
      <c r="AV1111" s="23"/>
      <c r="AW1111" s="23"/>
      <c r="AX1111" s="23"/>
      <c r="AY1111" s="23"/>
      <c r="AZ1111" s="23"/>
      <c r="BA1111" s="23"/>
      <c r="BB1111" s="23"/>
      <c r="BC1111" s="23"/>
      <c r="BD1111" s="23"/>
      <c r="BE1111" s="23"/>
      <c r="BF1111" s="23"/>
      <c r="BG1111" s="23"/>
      <c r="BH1111" s="23"/>
      <c r="BI1111" s="23"/>
      <c r="BJ1111" s="23"/>
      <c r="BK1111" s="23"/>
      <c r="BL1111" s="23"/>
      <c r="BM1111" s="23"/>
      <c r="BN1111" s="23"/>
      <c r="BO1111" s="23"/>
      <c r="BP1111" s="23"/>
      <c r="BQ1111" s="23"/>
      <c r="BR1111" s="23"/>
      <c r="BS1111" s="23"/>
      <c r="BT1111" s="23"/>
      <c r="BU1111" s="23"/>
      <c r="BV1111" s="23"/>
      <c r="BW1111" s="23"/>
      <c r="BX1111" s="23"/>
      <c r="BY1111" s="23"/>
      <c r="BZ1111" s="23"/>
      <c r="CA1111" s="23"/>
      <c r="CB1111" s="23"/>
      <c r="CC1111" s="23"/>
      <c r="CD1111" s="23"/>
      <c r="CE1111" s="23"/>
      <c r="CF1111" s="23"/>
      <c r="CG1111" s="23"/>
      <c r="CH1111" s="23"/>
      <c r="CI1111" s="23"/>
      <c r="CJ1111" s="23"/>
      <c r="CK1111" s="23"/>
      <c r="CL1111" s="23"/>
      <c r="CM1111" s="23"/>
      <c r="CN1111" s="23"/>
      <c r="CO1111" s="23"/>
      <c r="CP1111" s="23"/>
      <c r="CQ1111" s="23"/>
      <c r="CR1111" s="23"/>
      <c r="CS1111" s="23"/>
      <c r="CT1111" s="23"/>
      <c r="CU1111" s="23"/>
      <c r="CV1111" s="23"/>
      <c r="CW1111" s="23"/>
      <c r="CX1111" s="23"/>
      <c r="CY1111" s="23"/>
      <c r="CZ1111" s="23"/>
      <c r="DA1111" s="23"/>
      <c r="DB1111" s="23"/>
      <c r="DC1111" s="23"/>
      <c r="DD1111" s="23"/>
      <c r="DE1111" s="23"/>
      <c r="DF1111" s="23"/>
      <c r="DG1111" s="23"/>
      <c r="DH1111" s="23"/>
      <c r="DI1111" s="23"/>
      <c r="DJ1111" s="23"/>
      <c r="DK1111" s="23"/>
      <c r="DL1111" s="23"/>
      <c r="DM1111" s="23"/>
      <c r="DN1111" s="23"/>
      <c r="DO1111" s="23"/>
      <c r="DP1111" s="23"/>
      <c r="DQ1111" s="23"/>
      <c r="DR1111" s="23"/>
      <c r="DS1111" s="23"/>
      <c r="DT1111" s="23"/>
      <c r="DU1111" s="23"/>
      <c r="DV1111" s="23"/>
      <c r="DW1111" s="23"/>
      <c r="DX1111" s="23"/>
      <c r="DY1111" s="23"/>
      <c r="DZ1111" s="23"/>
      <c r="EA1111" s="23"/>
      <c r="EB1111" s="23"/>
      <c r="EC1111" s="23"/>
      <c r="ED1111" s="23"/>
      <c r="EE1111" s="23"/>
      <c r="EF1111" s="23"/>
      <c r="EG1111" s="23"/>
      <c r="EH1111" s="23"/>
      <c r="EI1111" s="23"/>
      <c r="EJ1111" s="23"/>
      <c r="EK1111" s="23"/>
      <c r="EL1111" s="23"/>
      <c r="EM1111" s="23"/>
      <c r="EN1111" s="23"/>
      <c r="EO1111" s="23"/>
      <c r="EP1111" s="23"/>
      <c r="EQ1111" s="23"/>
      <c r="ER1111" s="23"/>
      <c r="ES1111" s="23"/>
      <c r="ET1111" s="23"/>
      <c r="EU1111" s="23"/>
      <c r="EV1111" s="23"/>
      <c r="EW1111" s="23"/>
      <c r="EX1111" s="23"/>
      <c r="EY1111" s="23"/>
      <c r="EZ1111" s="23"/>
      <c r="FA1111" s="23"/>
      <c r="FB1111" s="23"/>
      <c r="FC1111" s="23"/>
      <c r="FD1111" s="23"/>
      <c r="FE1111" s="23"/>
      <c r="FF1111" s="23"/>
      <c r="FG1111" s="23"/>
      <c r="FH1111" s="23"/>
      <c r="FI1111" s="23"/>
      <c r="FJ1111" s="23"/>
      <c r="FK1111" s="23"/>
      <c r="FL1111" s="23"/>
      <c r="FM1111" s="23"/>
      <c r="FN1111" s="23"/>
      <c r="FO1111" s="23"/>
      <c r="FP1111" s="23"/>
      <c r="FQ1111" s="23"/>
      <c r="FR1111" s="23"/>
      <c r="FS1111" s="23"/>
      <c r="FT1111" s="23"/>
      <c r="FU1111" s="23"/>
      <c r="FV1111" s="23"/>
      <c r="FW1111" s="23"/>
      <c r="FX1111" s="23"/>
      <c r="FY1111" s="23"/>
      <c r="FZ1111" s="23"/>
      <c r="GA1111" s="23"/>
      <c r="GB1111" s="23"/>
      <c r="GC1111" s="23"/>
      <c r="GD1111" s="23"/>
      <c r="GE1111" s="23"/>
      <c r="GF1111" s="23"/>
      <c r="GG1111" s="23"/>
      <c r="GH1111" s="23"/>
      <c r="GI1111" s="23"/>
    </row>
    <row r="1112" spans="1:191" x14ac:dyDescent="0.35">
      <c r="A1112" s="23"/>
      <c r="B1112" s="23"/>
      <c r="C1112" s="23"/>
      <c r="D1112" s="23"/>
      <c r="E1112" s="23"/>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23"/>
      <c r="AD1112" s="23"/>
      <c r="AE1112" s="23"/>
      <c r="AF1112" s="23"/>
      <c r="AG1112" s="23"/>
      <c r="AH1112" s="23"/>
      <c r="AI1112" s="23"/>
      <c r="AJ1112" s="23"/>
      <c r="AK1112" s="23"/>
      <c r="AL1112" s="23"/>
      <c r="AM1112" s="23"/>
      <c r="AN1112" s="23"/>
      <c r="AO1112" s="23"/>
      <c r="AP1112" s="23"/>
      <c r="AQ1112" s="23"/>
      <c r="AR1112" s="23"/>
      <c r="AS1112" s="23"/>
      <c r="AT1112" s="23"/>
      <c r="AU1112" s="23"/>
      <c r="AV1112" s="23"/>
      <c r="AW1112" s="23"/>
      <c r="AX1112" s="23"/>
      <c r="AY1112" s="23"/>
      <c r="AZ1112" s="23"/>
      <c r="BA1112" s="23"/>
      <c r="BB1112" s="23"/>
      <c r="BC1112" s="23"/>
      <c r="BD1112" s="23"/>
      <c r="BE1112" s="23"/>
      <c r="BF1112" s="23"/>
      <c r="BG1112" s="23"/>
      <c r="BH1112" s="23"/>
      <c r="BI1112" s="23"/>
      <c r="BJ1112" s="23"/>
      <c r="BK1112" s="23"/>
      <c r="BL1112" s="23"/>
      <c r="BM1112" s="23"/>
      <c r="BN1112" s="23"/>
      <c r="BO1112" s="23"/>
      <c r="BP1112" s="23"/>
      <c r="BQ1112" s="23"/>
      <c r="BR1112" s="23"/>
      <c r="BS1112" s="23"/>
      <c r="BT1112" s="23"/>
      <c r="BU1112" s="23"/>
      <c r="BV1112" s="23"/>
      <c r="BW1112" s="23"/>
      <c r="BX1112" s="23"/>
      <c r="BY1112" s="23"/>
      <c r="BZ1112" s="23"/>
      <c r="CA1112" s="23"/>
      <c r="CB1112" s="23"/>
      <c r="CC1112" s="23"/>
      <c r="CD1112" s="23"/>
      <c r="CE1112" s="23"/>
      <c r="CF1112" s="23"/>
      <c r="CG1112" s="23"/>
      <c r="CH1112" s="23"/>
      <c r="CI1112" s="23"/>
      <c r="CJ1112" s="23"/>
      <c r="CK1112" s="23"/>
      <c r="CL1112" s="23"/>
      <c r="CM1112" s="23"/>
      <c r="CN1112" s="23"/>
      <c r="CO1112" s="23"/>
      <c r="CP1112" s="23"/>
      <c r="CQ1112" s="23"/>
      <c r="CR1112" s="23"/>
      <c r="CS1112" s="23"/>
      <c r="CT1112" s="23"/>
      <c r="CU1112" s="23"/>
      <c r="CV1112" s="23"/>
      <c r="CW1112" s="23"/>
      <c r="CX1112" s="23"/>
      <c r="CY1112" s="23"/>
      <c r="CZ1112" s="23"/>
      <c r="DA1112" s="23"/>
      <c r="DB1112" s="23"/>
      <c r="DC1112" s="23"/>
      <c r="DD1112" s="23"/>
      <c r="DE1112" s="23"/>
      <c r="DF1112" s="23"/>
      <c r="DG1112" s="23"/>
      <c r="DH1112" s="23"/>
      <c r="DI1112" s="23"/>
      <c r="DJ1112" s="23"/>
      <c r="DK1112" s="23"/>
      <c r="DL1112" s="23"/>
      <c r="DM1112" s="23"/>
      <c r="DN1112" s="23"/>
      <c r="DO1112" s="23"/>
      <c r="DP1112" s="23"/>
      <c r="DQ1112" s="23"/>
      <c r="DR1112" s="23"/>
      <c r="DS1112" s="23"/>
      <c r="DT1112" s="23"/>
      <c r="DU1112" s="23"/>
      <c r="DV1112" s="23"/>
      <c r="DW1112" s="23"/>
      <c r="DX1112" s="23"/>
      <c r="DY1112" s="23"/>
      <c r="DZ1112" s="23"/>
      <c r="EA1112" s="23"/>
      <c r="EB1112" s="23"/>
      <c r="EC1112" s="23"/>
      <c r="ED1112" s="23"/>
      <c r="EE1112" s="23"/>
      <c r="EF1112" s="23"/>
      <c r="EG1112" s="23"/>
      <c r="EH1112" s="23"/>
      <c r="EI1112" s="23"/>
      <c r="EJ1112" s="23"/>
      <c r="EK1112" s="23"/>
      <c r="EL1112" s="23"/>
      <c r="EM1112" s="23"/>
      <c r="EN1112" s="23"/>
      <c r="EO1112" s="23"/>
      <c r="EP1112" s="23"/>
      <c r="EQ1112" s="23"/>
      <c r="ER1112" s="23"/>
      <c r="ES1112" s="23"/>
      <c r="ET1112" s="23"/>
      <c r="EU1112" s="23"/>
      <c r="EV1112" s="23"/>
      <c r="EW1112" s="23"/>
      <c r="EX1112" s="23"/>
      <c r="EY1112" s="23"/>
      <c r="EZ1112" s="23"/>
      <c r="FA1112" s="23"/>
      <c r="FB1112" s="23"/>
      <c r="FC1112" s="23"/>
      <c r="FD1112" s="23"/>
      <c r="FE1112" s="23"/>
      <c r="FF1112" s="23"/>
      <c r="FG1112" s="23"/>
      <c r="FH1112" s="23"/>
      <c r="FI1112" s="23"/>
      <c r="FJ1112" s="23"/>
      <c r="FK1112" s="23"/>
      <c r="FL1112" s="23"/>
      <c r="FM1112" s="23"/>
      <c r="FN1112" s="23"/>
      <c r="FO1112" s="23"/>
      <c r="FP1112" s="23"/>
      <c r="FQ1112" s="23"/>
      <c r="FR1112" s="23"/>
      <c r="FS1112" s="23"/>
      <c r="FT1112" s="23"/>
      <c r="FU1112" s="23"/>
      <c r="FV1112" s="23"/>
      <c r="FW1112" s="23"/>
      <c r="FX1112" s="23"/>
      <c r="FY1112" s="23"/>
      <c r="FZ1112" s="23"/>
      <c r="GA1112" s="23"/>
      <c r="GB1112" s="23"/>
      <c r="GC1112" s="23"/>
      <c r="GD1112" s="23"/>
      <c r="GE1112" s="23"/>
      <c r="GF1112" s="23"/>
      <c r="GG1112" s="23"/>
      <c r="GH1112" s="23"/>
      <c r="GI1112" s="23"/>
    </row>
    <row r="1113" spans="1:191" x14ac:dyDescent="0.35">
      <c r="A1113" s="23"/>
      <c r="B1113" s="23"/>
      <c r="C1113" s="23"/>
      <c r="D1113" s="23"/>
      <c r="E1113" s="23"/>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23"/>
      <c r="AD1113" s="23"/>
      <c r="AE1113" s="23"/>
      <c r="AF1113" s="23"/>
      <c r="AG1113" s="23"/>
      <c r="AH1113" s="23"/>
      <c r="AI1113" s="23"/>
      <c r="AJ1113" s="23"/>
      <c r="AK1113" s="23"/>
      <c r="AL1113" s="23"/>
      <c r="AM1113" s="23"/>
      <c r="AN1113" s="23"/>
      <c r="AO1113" s="23"/>
      <c r="AP1113" s="23"/>
      <c r="AQ1113" s="23"/>
      <c r="AR1113" s="23"/>
      <c r="AS1113" s="23"/>
      <c r="AT1113" s="23"/>
      <c r="AU1113" s="23"/>
      <c r="AV1113" s="23"/>
      <c r="AW1113" s="23"/>
      <c r="AX1113" s="23"/>
      <c r="AY1113" s="23"/>
      <c r="AZ1113" s="23"/>
      <c r="BA1113" s="23"/>
      <c r="BB1113" s="23"/>
      <c r="BC1113" s="23"/>
      <c r="BD1113" s="23"/>
      <c r="BE1113" s="23"/>
      <c r="BF1113" s="23"/>
      <c r="BG1113" s="23"/>
      <c r="BH1113" s="23"/>
      <c r="BI1113" s="23"/>
      <c r="BJ1113" s="23"/>
      <c r="BK1113" s="23"/>
      <c r="BL1113" s="23"/>
      <c r="BM1113" s="23"/>
      <c r="BN1113" s="23"/>
      <c r="BO1113" s="23"/>
      <c r="BP1113" s="23"/>
      <c r="BQ1113" s="23"/>
      <c r="BR1113" s="23"/>
      <c r="BS1113" s="23"/>
      <c r="BT1113" s="23"/>
      <c r="BU1113" s="23"/>
      <c r="BV1113" s="23"/>
      <c r="BW1113" s="23"/>
      <c r="BX1113" s="23"/>
      <c r="BY1113" s="23"/>
      <c r="BZ1113" s="23"/>
      <c r="CA1113" s="23"/>
      <c r="CB1113" s="23"/>
      <c r="CC1113" s="23"/>
      <c r="CD1113" s="23"/>
      <c r="CE1113" s="23"/>
      <c r="CF1113" s="23"/>
      <c r="CG1113" s="23"/>
      <c r="CH1113" s="23"/>
      <c r="CI1113" s="23"/>
      <c r="CJ1113" s="23"/>
      <c r="CK1113" s="23"/>
      <c r="CL1113" s="23"/>
      <c r="CM1113" s="23"/>
      <c r="CN1113" s="23"/>
      <c r="CO1113" s="23"/>
      <c r="CP1113" s="23"/>
      <c r="CQ1113" s="23"/>
      <c r="CR1113" s="23"/>
      <c r="CS1113" s="23"/>
      <c r="CT1113" s="23"/>
      <c r="CU1113" s="23"/>
      <c r="CV1113" s="23"/>
      <c r="CW1113" s="23"/>
      <c r="CX1113" s="23"/>
      <c r="CY1113" s="23"/>
      <c r="CZ1113" s="23"/>
      <c r="DA1113" s="23"/>
      <c r="DB1113" s="23"/>
      <c r="DC1113" s="23"/>
      <c r="DD1113" s="23"/>
      <c r="DE1113" s="23"/>
      <c r="DF1113" s="23"/>
      <c r="DG1113" s="23"/>
      <c r="DH1113" s="23"/>
      <c r="DI1113" s="23"/>
      <c r="DJ1113" s="23"/>
      <c r="DK1113" s="23"/>
      <c r="DL1113" s="23"/>
      <c r="DM1113" s="23"/>
      <c r="DN1113" s="23"/>
      <c r="DO1113" s="23"/>
      <c r="DP1113" s="23"/>
      <c r="DQ1113" s="23"/>
      <c r="DR1113" s="23"/>
      <c r="DS1113" s="23"/>
      <c r="DT1113" s="23"/>
      <c r="DU1113" s="23"/>
      <c r="DV1113" s="23"/>
      <c r="DW1113" s="23"/>
      <c r="DX1113" s="23"/>
      <c r="DY1113" s="23"/>
      <c r="DZ1113" s="23"/>
      <c r="EA1113" s="23"/>
      <c r="EB1113" s="23"/>
      <c r="EC1113" s="23"/>
      <c r="ED1113" s="23"/>
      <c r="EE1113" s="23"/>
      <c r="EF1113" s="23"/>
      <c r="EG1113" s="23"/>
      <c r="EH1113" s="23"/>
      <c r="EI1113" s="23"/>
      <c r="EJ1113" s="23"/>
      <c r="EK1113" s="23"/>
      <c r="EL1113" s="23"/>
      <c r="EM1113" s="23"/>
      <c r="EN1113" s="23"/>
      <c r="EO1113" s="23"/>
      <c r="EP1113" s="23"/>
      <c r="EQ1113" s="23"/>
      <c r="ER1113" s="23"/>
      <c r="ES1113" s="23"/>
      <c r="ET1113" s="23"/>
      <c r="EU1113" s="23"/>
      <c r="EV1113" s="23"/>
      <c r="EW1113" s="23"/>
      <c r="EX1113" s="23"/>
      <c r="EY1113" s="23"/>
      <c r="EZ1113" s="23"/>
      <c r="FA1113" s="23"/>
      <c r="FB1113" s="23"/>
      <c r="FC1113" s="23"/>
      <c r="FD1113" s="23"/>
      <c r="FE1113" s="23"/>
      <c r="FF1113" s="23"/>
      <c r="FG1113" s="23"/>
      <c r="FH1113" s="23"/>
      <c r="FI1113" s="23"/>
      <c r="FJ1113" s="23"/>
      <c r="FK1113" s="23"/>
      <c r="FL1113" s="23"/>
      <c r="FM1113" s="23"/>
      <c r="FN1113" s="23"/>
      <c r="FO1113" s="23"/>
      <c r="FP1113" s="23"/>
      <c r="FQ1113" s="23"/>
      <c r="FR1113" s="23"/>
      <c r="FS1113" s="23"/>
      <c r="FT1113" s="23"/>
      <c r="FU1113" s="23"/>
      <c r="FV1113" s="23"/>
      <c r="FW1113" s="23"/>
      <c r="FX1113" s="23"/>
      <c r="FY1113" s="23"/>
      <c r="FZ1113" s="23"/>
      <c r="GA1113" s="23"/>
      <c r="GB1113" s="23"/>
      <c r="GC1113" s="23"/>
      <c r="GD1113" s="23"/>
      <c r="GE1113" s="23"/>
      <c r="GF1113" s="23"/>
      <c r="GG1113" s="23"/>
      <c r="GH1113" s="23"/>
      <c r="GI1113" s="23"/>
    </row>
    <row r="1114" spans="1:191" x14ac:dyDescent="0.35">
      <c r="A1114" s="23"/>
      <c r="B1114" s="23"/>
      <c r="C1114" s="23"/>
      <c r="D1114" s="23"/>
      <c r="E1114" s="23"/>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23"/>
      <c r="AD1114" s="23"/>
      <c r="AE1114" s="23"/>
      <c r="AF1114" s="23"/>
      <c r="AG1114" s="23"/>
      <c r="AH1114" s="23"/>
      <c r="AI1114" s="23"/>
      <c r="AJ1114" s="23"/>
      <c r="AK1114" s="23"/>
      <c r="AL1114" s="23"/>
      <c r="AM1114" s="23"/>
      <c r="AN1114" s="23"/>
      <c r="AO1114" s="23"/>
      <c r="AP1114" s="23"/>
      <c r="AQ1114" s="23"/>
      <c r="AR1114" s="23"/>
      <c r="AS1114" s="23"/>
      <c r="AT1114" s="23"/>
      <c r="AU1114" s="23"/>
      <c r="AV1114" s="23"/>
      <c r="AW1114" s="23"/>
      <c r="AX1114" s="23"/>
      <c r="AY1114" s="23"/>
      <c r="AZ1114" s="23"/>
      <c r="BA1114" s="23"/>
      <c r="BB1114" s="23"/>
      <c r="BC1114" s="23"/>
      <c r="BD1114" s="23"/>
      <c r="BE1114" s="23"/>
      <c r="BF1114" s="23"/>
      <c r="BG1114" s="23"/>
      <c r="BH1114" s="23"/>
      <c r="BI1114" s="23"/>
      <c r="BJ1114" s="23"/>
      <c r="BK1114" s="23"/>
      <c r="BL1114" s="23"/>
      <c r="BM1114" s="23"/>
      <c r="BN1114" s="23"/>
      <c r="BO1114" s="23"/>
      <c r="BP1114" s="23"/>
      <c r="BQ1114" s="23"/>
      <c r="BR1114" s="23"/>
      <c r="BS1114" s="23"/>
      <c r="BT1114" s="23"/>
      <c r="BU1114" s="23"/>
      <c r="BV1114" s="23"/>
      <c r="BW1114" s="23"/>
      <c r="BX1114" s="23"/>
      <c r="BY1114" s="23"/>
      <c r="BZ1114" s="23"/>
      <c r="CA1114" s="23"/>
      <c r="CB1114" s="23"/>
      <c r="CC1114" s="23"/>
      <c r="CD1114" s="23"/>
      <c r="CE1114" s="23"/>
      <c r="CF1114" s="23"/>
      <c r="CG1114" s="23"/>
      <c r="CH1114" s="23"/>
      <c r="CI1114" s="23"/>
      <c r="CJ1114" s="23"/>
      <c r="CK1114" s="23"/>
      <c r="CL1114" s="23"/>
      <c r="CM1114" s="23"/>
      <c r="CN1114" s="23"/>
      <c r="CO1114" s="23"/>
      <c r="CP1114" s="23"/>
      <c r="CQ1114" s="23"/>
      <c r="CR1114" s="23"/>
      <c r="CS1114" s="23"/>
      <c r="CT1114" s="23"/>
      <c r="CU1114" s="23"/>
      <c r="CV1114" s="23"/>
      <c r="CW1114" s="23"/>
      <c r="CX1114" s="23"/>
      <c r="CY1114" s="23"/>
      <c r="CZ1114" s="23"/>
      <c r="DA1114" s="23"/>
      <c r="DB1114" s="23"/>
      <c r="DC1114" s="23"/>
      <c r="DD1114" s="23"/>
      <c r="DE1114" s="23"/>
      <c r="DF1114" s="23"/>
      <c r="DG1114" s="23"/>
      <c r="DH1114" s="23"/>
      <c r="DI1114" s="23"/>
      <c r="DJ1114" s="23"/>
      <c r="DK1114" s="23"/>
      <c r="DL1114" s="23"/>
      <c r="DM1114" s="23"/>
      <c r="DN1114" s="23"/>
      <c r="DO1114" s="23"/>
      <c r="DP1114" s="23"/>
      <c r="DQ1114" s="23"/>
      <c r="DR1114" s="23"/>
      <c r="DS1114" s="23"/>
      <c r="DT1114" s="23"/>
      <c r="DU1114" s="23"/>
      <c r="DV1114" s="23"/>
      <c r="DW1114" s="23"/>
      <c r="DX1114" s="23"/>
      <c r="DY1114" s="23"/>
      <c r="DZ1114" s="23"/>
      <c r="EA1114" s="23"/>
      <c r="EB1114" s="23"/>
      <c r="EC1114" s="23"/>
      <c r="ED1114" s="23"/>
      <c r="EE1114" s="23"/>
      <c r="EF1114" s="23"/>
      <c r="EG1114" s="23"/>
      <c r="EH1114" s="23"/>
      <c r="EI1114" s="23"/>
      <c r="EJ1114" s="23"/>
      <c r="EK1114" s="23"/>
      <c r="EL1114" s="23"/>
      <c r="EM1114" s="23"/>
      <c r="EN1114" s="23"/>
      <c r="EO1114" s="23"/>
      <c r="EP1114" s="23"/>
      <c r="EQ1114" s="23"/>
      <c r="ER1114" s="23"/>
      <c r="ES1114" s="23"/>
      <c r="ET1114" s="23"/>
      <c r="EU1114" s="23"/>
      <c r="EV1114" s="23"/>
      <c r="EW1114" s="23"/>
      <c r="EX1114" s="23"/>
      <c r="EY1114" s="23"/>
      <c r="EZ1114" s="23"/>
      <c r="FA1114" s="23"/>
      <c r="FB1114" s="23"/>
      <c r="FC1114" s="23"/>
      <c r="FD1114" s="23"/>
      <c r="FE1114" s="23"/>
      <c r="FF1114" s="23"/>
      <c r="FG1114" s="23"/>
      <c r="FH1114" s="23"/>
      <c r="FI1114" s="23"/>
      <c r="FJ1114" s="23"/>
      <c r="FK1114" s="23"/>
      <c r="FL1114" s="23"/>
      <c r="FM1114" s="23"/>
      <c r="FN1114" s="23"/>
      <c r="FO1114" s="23"/>
      <c r="FP1114" s="23"/>
      <c r="FQ1114" s="23"/>
      <c r="FR1114" s="23"/>
      <c r="FS1114" s="23"/>
      <c r="FT1114" s="23"/>
      <c r="FU1114" s="23"/>
      <c r="FV1114" s="23"/>
      <c r="FW1114" s="23"/>
      <c r="FX1114" s="23"/>
      <c r="FY1114" s="23"/>
      <c r="FZ1114" s="23"/>
      <c r="GA1114" s="23"/>
      <c r="GB1114" s="23"/>
      <c r="GC1114" s="23"/>
      <c r="GD1114" s="23"/>
      <c r="GE1114" s="23"/>
      <c r="GF1114" s="23"/>
      <c r="GG1114" s="23"/>
      <c r="GH1114" s="23"/>
      <c r="GI1114" s="23"/>
    </row>
    <row r="1115" spans="1:191" x14ac:dyDescent="0.35">
      <c r="A1115" s="23"/>
      <c r="B1115" s="23"/>
      <c r="C1115" s="23"/>
      <c r="D1115" s="23"/>
      <c r="E1115" s="23"/>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23"/>
      <c r="AD1115" s="23"/>
      <c r="AE1115" s="23"/>
      <c r="AF1115" s="23"/>
      <c r="AG1115" s="23"/>
      <c r="AH1115" s="23"/>
      <c r="AI1115" s="23"/>
      <c r="AJ1115" s="23"/>
      <c r="AK1115" s="23"/>
      <c r="AL1115" s="23"/>
      <c r="AM1115" s="23"/>
      <c r="AN1115" s="23"/>
      <c r="AO1115" s="23"/>
      <c r="AP1115" s="23"/>
      <c r="AQ1115" s="23"/>
      <c r="AR1115" s="23"/>
      <c r="AS1115" s="23"/>
      <c r="AT1115" s="23"/>
      <c r="AU1115" s="23"/>
      <c r="AV1115" s="23"/>
      <c r="AW1115" s="23"/>
      <c r="AX1115" s="23"/>
      <c r="AY1115" s="23"/>
      <c r="AZ1115" s="23"/>
      <c r="BA1115" s="23"/>
      <c r="BB1115" s="23"/>
      <c r="BC1115" s="23"/>
      <c r="BD1115" s="23"/>
      <c r="BE1115" s="23"/>
      <c r="BF1115" s="23"/>
      <c r="BG1115" s="23"/>
      <c r="BH1115" s="23"/>
      <c r="BI1115" s="23"/>
      <c r="BJ1115" s="23"/>
      <c r="BK1115" s="23"/>
      <c r="BL1115" s="23"/>
      <c r="BM1115" s="23"/>
      <c r="BN1115" s="23"/>
      <c r="BO1115" s="23"/>
      <c r="BP1115" s="23"/>
      <c r="BQ1115" s="23"/>
      <c r="BR1115" s="23"/>
      <c r="BS1115" s="23"/>
      <c r="BT1115" s="23"/>
      <c r="BU1115" s="23"/>
      <c r="BV1115" s="23"/>
      <c r="BW1115" s="23"/>
      <c r="BX1115" s="23"/>
      <c r="BY1115" s="23"/>
      <c r="BZ1115" s="23"/>
      <c r="CA1115" s="23"/>
      <c r="CB1115" s="23"/>
      <c r="CC1115" s="23"/>
      <c r="CD1115" s="23"/>
      <c r="CE1115" s="23"/>
      <c r="CF1115" s="23"/>
      <c r="CG1115" s="23"/>
      <c r="CH1115" s="23"/>
      <c r="CI1115" s="23"/>
      <c r="CJ1115" s="23"/>
      <c r="CK1115" s="23"/>
      <c r="CL1115" s="23"/>
      <c r="CM1115" s="23"/>
      <c r="CN1115" s="23"/>
      <c r="CO1115" s="23"/>
      <c r="CP1115" s="23"/>
      <c r="CQ1115" s="23"/>
      <c r="CR1115" s="23"/>
      <c r="CS1115" s="23"/>
      <c r="CT1115" s="23"/>
      <c r="CU1115" s="23"/>
      <c r="CV1115" s="23"/>
      <c r="CW1115" s="23"/>
      <c r="CX1115" s="23"/>
      <c r="CY1115" s="23"/>
      <c r="CZ1115" s="23"/>
      <c r="DA1115" s="23"/>
      <c r="DB1115" s="23"/>
      <c r="DC1115" s="23"/>
      <c r="DD1115" s="23"/>
      <c r="DE1115" s="23"/>
      <c r="DF1115" s="23"/>
      <c r="DG1115" s="23"/>
      <c r="DH1115" s="23"/>
      <c r="DI1115" s="23"/>
      <c r="DJ1115" s="23"/>
      <c r="DK1115" s="23"/>
      <c r="DL1115" s="23"/>
      <c r="DM1115" s="23"/>
      <c r="DN1115" s="23"/>
      <c r="DO1115" s="23"/>
      <c r="DP1115" s="23"/>
      <c r="DQ1115" s="23"/>
      <c r="DR1115" s="23"/>
      <c r="DS1115" s="23"/>
      <c r="DT1115" s="23"/>
      <c r="DU1115" s="23"/>
      <c r="DV1115" s="23"/>
      <c r="DW1115" s="23"/>
      <c r="DX1115" s="23"/>
      <c r="DY1115" s="23"/>
      <c r="DZ1115" s="23"/>
      <c r="EA1115" s="23"/>
      <c r="EB1115" s="23"/>
      <c r="EC1115" s="23"/>
      <c r="ED1115" s="23"/>
      <c r="EE1115" s="23"/>
      <c r="EF1115" s="23"/>
      <c r="EG1115" s="23"/>
      <c r="EH1115" s="23"/>
      <c r="EI1115" s="23"/>
      <c r="EJ1115" s="23"/>
      <c r="EK1115" s="23"/>
      <c r="EL1115" s="23"/>
      <c r="EM1115" s="23"/>
      <c r="EN1115" s="23"/>
      <c r="EO1115" s="23"/>
      <c r="EP1115" s="23"/>
      <c r="EQ1115" s="23"/>
      <c r="ER1115" s="23"/>
      <c r="ES1115" s="23"/>
      <c r="ET1115" s="23"/>
      <c r="EU1115" s="23"/>
      <c r="EV1115" s="23"/>
      <c r="EW1115" s="23"/>
      <c r="EX1115" s="23"/>
      <c r="EY1115" s="23"/>
      <c r="EZ1115" s="23"/>
      <c r="FA1115" s="23"/>
      <c r="FB1115" s="23"/>
      <c r="FC1115" s="23"/>
      <c r="FD1115" s="23"/>
      <c r="FE1115" s="23"/>
      <c r="FF1115" s="23"/>
      <c r="FG1115" s="23"/>
      <c r="FH1115" s="23"/>
      <c r="FI1115" s="23"/>
      <c r="FJ1115" s="23"/>
      <c r="FK1115" s="23"/>
      <c r="FL1115" s="23"/>
      <c r="FM1115" s="23"/>
      <c r="FN1115" s="23"/>
      <c r="FO1115" s="23"/>
      <c r="FP1115" s="23"/>
      <c r="FQ1115" s="23"/>
      <c r="FR1115" s="23"/>
      <c r="FS1115" s="23"/>
      <c r="FT1115" s="23"/>
      <c r="FU1115" s="23"/>
      <c r="FV1115" s="23"/>
      <c r="FW1115" s="23"/>
      <c r="FX1115" s="23"/>
      <c r="FY1115" s="23"/>
      <c r="FZ1115" s="23"/>
      <c r="GA1115" s="23"/>
      <c r="GB1115" s="23"/>
      <c r="GC1115" s="23"/>
      <c r="GD1115" s="23"/>
      <c r="GE1115" s="23"/>
      <c r="GF1115" s="23"/>
      <c r="GG1115" s="23"/>
      <c r="GH1115" s="23"/>
      <c r="GI1115" s="23"/>
    </row>
    <row r="1116" spans="1:191" x14ac:dyDescent="0.35">
      <c r="A1116" s="23"/>
      <c r="B1116" s="23"/>
      <c r="C1116" s="23"/>
      <c r="D1116" s="23"/>
      <c r="E1116" s="23"/>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23"/>
      <c r="AD1116" s="23"/>
      <c r="AE1116" s="23"/>
      <c r="AF1116" s="23"/>
      <c r="AG1116" s="23"/>
      <c r="AH1116" s="23"/>
      <c r="AI1116" s="23"/>
      <c r="AJ1116" s="23"/>
      <c r="AK1116" s="23"/>
      <c r="AL1116" s="23"/>
      <c r="AM1116" s="23"/>
      <c r="AN1116" s="23"/>
      <c r="AO1116" s="23"/>
      <c r="AP1116" s="23"/>
      <c r="AQ1116" s="23"/>
      <c r="AR1116" s="23"/>
      <c r="AS1116" s="23"/>
      <c r="AT1116" s="23"/>
      <c r="AU1116" s="23"/>
      <c r="AV1116" s="23"/>
      <c r="AW1116" s="23"/>
      <c r="AX1116" s="23"/>
      <c r="AY1116" s="23"/>
      <c r="AZ1116" s="23"/>
      <c r="BA1116" s="23"/>
      <c r="BB1116" s="23"/>
      <c r="BC1116" s="23"/>
      <c r="BD1116" s="23"/>
      <c r="BE1116" s="23"/>
      <c r="BF1116" s="23"/>
      <c r="BG1116" s="23"/>
      <c r="BH1116" s="23"/>
      <c r="BI1116" s="23"/>
      <c r="BJ1116" s="23"/>
      <c r="BK1116" s="23"/>
      <c r="BL1116" s="23"/>
      <c r="BM1116" s="23"/>
      <c r="BN1116" s="23"/>
      <c r="BO1116" s="23"/>
      <c r="BP1116" s="23"/>
      <c r="BQ1116" s="23"/>
      <c r="BR1116" s="23"/>
      <c r="BS1116" s="23"/>
      <c r="BT1116" s="23"/>
      <c r="BU1116" s="23"/>
      <c r="BV1116" s="23"/>
      <c r="BW1116" s="23"/>
      <c r="BX1116" s="23"/>
      <c r="BY1116" s="23"/>
      <c r="BZ1116" s="23"/>
      <c r="CA1116" s="23"/>
      <c r="CB1116" s="23"/>
      <c r="CC1116" s="23"/>
      <c r="CD1116" s="23"/>
      <c r="CE1116" s="23"/>
      <c r="CF1116" s="23"/>
      <c r="CG1116" s="23"/>
      <c r="CH1116" s="23"/>
      <c r="CI1116" s="23"/>
      <c r="CJ1116" s="23"/>
      <c r="CK1116" s="23"/>
      <c r="CL1116" s="23"/>
      <c r="CM1116" s="23"/>
      <c r="CN1116" s="23"/>
      <c r="CO1116" s="23"/>
      <c r="CP1116" s="23"/>
      <c r="CQ1116" s="23"/>
      <c r="CR1116" s="23"/>
      <c r="CS1116" s="23"/>
      <c r="CT1116" s="23"/>
      <c r="CU1116" s="23"/>
      <c r="CV1116" s="23"/>
      <c r="CW1116" s="23"/>
      <c r="CX1116" s="23"/>
      <c r="CY1116" s="23"/>
      <c r="CZ1116" s="23"/>
      <c r="DA1116" s="23"/>
      <c r="DB1116" s="23"/>
      <c r="DC1116" s="23"/>
      <c r="DD1116" s="23"/>
      <c r="DE1116" s="23"/>
      <c r="DF1116" s="23"/>
      <c r="DG1116" s="23"/>
      <c r="DH1116" s="23"/>
      <c r="DI1116" s="23"/>
      <c r="DJ1116" s="23"/>
      <c r="DK1116" s="23"/>
      <c r="DL1116" s="23"/>
      <c r="DM1116" s="23"/>
      <c r="DN1116" s="23"/>
      <c r="DO1116" s="23"/>
      <c r="DP1116" s="23"/>
      <c r="DQ1116" s="23"/>
      <c r="DR1116" s="23"/>
      <c r="DS1116" s="23"/>
      <c r="DT1116" s="23"/>
      <c r="DU1116" s="23"/>
      <c r="DV1116" s="23"/>
      <c r="DW1116" s="23"/>
      <c r="DX1116" s="23"/>
      <c r="DY1116" s="23"/>
      <c r="DZ1116" s="23"/>
      <c r="EA1116" s="23"/>
      <c r="EB1116" s="23"/>
      <c r="EC1116" s="23"/>
      <c r="ED1116" s="23"/>
      <c r="EE1116" s="23"/>
      <c r="EF1116" s="23"/>
      <c r="EG1116" s="23"/>
      <c r="EH1116" s="23"/>
      <c r="EI1116" s="23"/>
      <c r="EJ1116" s="23"/>
      <c r="EK1116" s="23"/>
      <c r="EL1116" s="23"/>
      <c r="EM1116" s="23"/>
      <c r="EN1116" s="23"/>
      <c r="EO1116" s="23"/>
      <c r="EP1116" s="23"/>
      <c r="EQ1116" s="23"/>
      <c r="ER1116" s="23"/>
      <c r="ES1116" s="23"/>
      <c r="ET1116" s="23"/>
      <c r="EU1116" s="23"/>
      <c r="EV1116" s="23"/>
      <c r="EW1116" s="23"/>
      <c r="EX1116" s="23"/>
      <c r="EY1116" s="23"/>
      <c r="EZ1116" s="23"/>
      <c r="FA1116" s="23"/>
      <c r="FB1116" s="23"/>
      <c r="FC1116" s="23"/>
      <c r="FD1116" s="23"/>
      <c r="FE1116" s="23"/>
      <c r="FF1116" s="23"/>
      <c r="FG1116" s="23"/>
      <c r="FH1116" s="23"/>
      <c r="FI1116" s="23"/>
      <c r="FJ1116" s="23"/>
      <c r="FK1116" s="23"/>
      <c r="FL1116" s="23"/>
      <c r="FM1116" s="23"/>
      <c r="FN1116" s="23"/>
      <c r="FO1116" s="23"/>
      <c r="FP1116" s="23"/>
      <c r="FQ1116" s="23"/>
      <c r="FR1116" s="23"/>
      <c r="FS1116" s="23"/>
      <c r="FT1116" s="23"/>
      <c r="FU1116" s="23"/>
      <c r="FV1116" s="23"/>
      <c r="FW1116" s="23"/>
      <c r="FX1116" s="23"/>
      <c r="FY1116" s="23"/>
      <c r="FZ1116" s="23"/>
      <c r="GA1116" s="23"/>
      <c r="GB1116" s="23"/>
      <c r="GC1116" s="23"/>
      <c r="GD1116" s="23"/>
      <c r="GE1116" s="23"/>
      <c r="GF1116" s="23"/>
      <c r="GG1116" s="23"/>
      <c r="GH1116" s="23"/>
      <c r="GI1116" s="23"/>
    </row>
    <row r="1117" spans="1:191" x14ac:dyDescent="0.35">
      <c r="A1117" s="23"/>
      <c r="B1117" s="23"/>
      <c r="C1117" s="23"/>
      <c r="D1117" s="23"/>
      <c r="E1117" s="23"/>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23"/>
      <c r="AD1117" s="23"/>
      <c r="AE1117" s="23"/>
      <c r="AF1117" s="23"/>
      <c r="AG1117" s="23"/>
      <c r="AH1117" s="23"/>
      <c r="AI1117" s="23"/>
      <c r="AJ1117" s="23"/>
      <c r="AK1117" s="23"/>
      <c r="AL1117" s="23"/>
      <c r="AM1117" s="23"/>
      <c r="AN1117" s="23"/>
      <c r="AO1117" s="23"/>
      <c r="AP1117" s="23"/>
      <c r="AQ1117" s="23"/>
      <c r="AR1117" s="23"/>
      <c r="AS1117" s="23"/>
      <c r="AT1117" s="23"/>
      <c r="AU1117" s="23"/>
      <c r="AV1117" s="23"/>
      <c r="AW1117" s="23"/>
      <c r="AX1117" s="23"/>
      <c r="AY1117" s="23"/>
      <c r="AZ1117" s="23"/>
      <c r="BA1117" s="23"/>
      <c r="BB1117" s="23"/>
      <c r="BC1117" s="23"/>
      <c r="BD1117" s="23"/>
      <c r="BE1117" s="23"/>
      <c r="BF1117" s="23"/>
      <c r="BG1117" s="23"/>
      <c r="BH1117" s="23"/>
      <c r="BI1117" s="23"/>
      <c r="BJ1117" s="23"/>
      <c r="BK1117" s="23"/>
      <c r="BL1117" s="23"/>
      <c r="BM1117" s="23"/>
      <c r="BN1117" s="23"/>
      <c r="BO1117" s="23"/>
      <c r="BP1117" s="23"/>
      <c r="BQ1117" s="23"/>
      <c r="BR1117" s="23"/>
      <c r="BS1117" s="23"/>
      <c r="BT1117" s="23"/>
      <c r="BU1117" s="23"/>
      <c r="BV1117" s="23"/>
      <c r="BW1117" s="23"/>
      <c r="BX1117" s="23"/>
      <c r="BY1117" s="23"/>
      <c r="BZ1117" s="23"/>
      <c r="CA1117" s="23"/>
      <c r="CB1117" s="23"/>
      <c r="CC1117" s="23"/>
      <c r="CD1117" s="23"/>
      <c r="CE1117" s="23"/>
      <c r="CF1117" s="23"/>
      <c r="CG1117" s="23"/>
      <c r="CH1117" s="23"/>
      <c r="CI1117" s="23"/>
      <c r="CJ1117" s="23"/>
      <c r="CK1117" s="23"/>
      <c r="CL1117" s="23"/>
      <c r="CM1117" s="23"/>
      <c r="CN1117" s="23"/>
      <c r="CO1117" s="23"/>
      <c r="CP1117" s="23"/>
      <c r="CQ1117" s="23"/>
      <c r="CR1117" s="23"/>
      <c r="CS1117" s="23"/>
      <c r="CT1117" s="23"/>
      <c r="CU1117" s="23"/>
      <c r="CV1117" s="23"/>
      <c r="CW1117" s="23"/>
      <c r="CX1117" s="23"/>
      <c r="CY1117" s="23"/>
      <c r="CZ1117" s="23"/>
      <c r="DA1117" s="23"/>
      <c r="DB1117" s="23"/>
      <c r="DC1117" s="23"/>
      <c r="DD1117" s="23"/>
      <c r="DE1117" s="23"/>
      <c r="DF1117" s="23"/>
      <c r="DG1117" s="23"/>
      <c r="DH1117" s="23"/>
      <c r="DI1117" s="23"/>
      <c r="DJ1117" s="23"/>
      <c r="DK1117" s="23"/>
      <c r="DL1117" s="23"/>
      <c r="DM1117" s="23"/>
      <c r="DN1117" s="23"/>
      <c r="DO1117" s="23"/>
      <c r="DP1117" s="23"/>
      <c r="DQ1117" s="23"/>
      <c r="DR1117" s="23"/>
      <c r="DS1117" s="23"/>
      <c r="DT1117" s="23"/>
      <c r="DU1117" s="23"/>
      <c r="DV1117" s="23"/>
      <c r="DW1117" s="23"/>
      <c r="DX1117" s="23"/>
      <c r="DY1117" s="23"/>
      <c r="DZ1117" s="23"/>
      <c r="EA1117" s="23"/>
      <c r="EB1117" s="23"/>
      <c r="EC1117" s="23"/>
      <c r="ED1117" s="23"/>
      <c r="EE1117" s="23"/>
      <c r="EF1117" s="23"/>
      <c r="EG1117" s="23"/>
      <c r="EH1117" s="23"/>
      <c r="EI1117" s="23"/>
      <c r="EJ1117" s="23"/>
      <c r="EK1117" s="23"/>
      <c r="EL1117" s="23"/>
      <c r="EM1117" s="23"/>
      <c r="EN1117" s="23"/>
      <c r="EO1117" s="23"/>
      <c r="EP1117" s="23"/>
      <c r="EQ1117" s="23"/>
      <c r="ER1117" s="23"/>
      <c r="ES1117" s="23"/>
      <c r="ET1117" s="23"/>
      <c r="EU1117" s="23"/>
      <c r="EV1117" s="23"/>
      <c r="EW1117" s="23"/>
      <c r="EX1117" s="23"/>
      <c r="EY1117" s="23"/>
      <c r="EZ1117" s="23"/>
      <c r="FA1117" s="23"/>
      <c r="FB1117" s="23"/>
      <c r="FC1117" s="23"/>
      <c r="FD1117" s="23"/>
      <c r="FE1117" s="23"/>
      <c r="FF1117" s="23"/>
      <c r="FG1117" s="23"/>
      <c r="FH1117" s="23"/>
      <c r="FI1117" s="23"/>
      <c r="FJ1117" s="23"/>
      <c r="FK1117" s="23"/>
      <c r="FL1117" s="23"/>
      <c r="FM1117" s="23"/>
      <c r="FN1117" s="23"/>
      <c r="FO1117" s="23"/>
      <c r="FP1117" s="23"/>
      <c r="FQ1117" s="23"/>
      <c r="FR1117" s="23"/>
      <c r="FS1117" s="23"/>
      <c r="FT1117" s="23"/>
      <c r="FU1117" s="23"/>
      <c r="FV1117" s="23"/>
      <c r="FW1117" s="23"/>
      <c r="FX1117" s="23"/>
      <c r="FY1117" s="23"/>
      <c r="FZ1117" s="23"/>
      <c r="GA1117" s="23"/>
      <c r="GB1117" s="23"/>
      <c r="GC1117" s="23"/>
      <c r="GD1117" s="23"/>
      <c r="GE1117" s="23"/>
      <c r="GF1117" s="23"/>
      <c r="GG1117" s="23"/>
      <c r="GH1117" s="23"/>
      <c r="GI1117" s="23"/>
    </row>
    <row r="1118" spans="1:191" x14ac:dyDescent="0.35">
      <c r="A1118" s="23"/>
      <c r="B1118" s="23"/>
      <c r="C1118" s="23"/>
      <c r="D1118" s="23"/>
      <c r="E1118" s="23"/>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23"/>
      <c r="AD1118" s="23"/>
      <c r="AE1118" s="23"/>
      <c r="AF1118" s="23"/>
      <c r="AG1118" s="23"/>
      <c r="AH1118" s="23"/>
      <c r="AI1118" s="23"/>
      <c r="AJ1118" s="23"/>
      <c r="AK1118" s="23"/>
      <c r="AL1118" s="23"/>
      <c r="AM1118" s="23"/>
      <c r="AN1118" s="23"/>
      <c r="AO1118" s="23"/>
      <c r="AP1118" s="23"/>
      <c r="AQ1118" s="23"/>
      <c r="AR1118" s="23"/>
      <c r="AS1118" s="23"/>
      <c r="AT1118" s="23"/>
      <c r="AU1118" s="23"/>
      <c r="AV1118" s="23"/>
      <c r="AW1118" s="23"/>
      <c r="AX1118" s="23"/>
      <c r="AY1118" s="23"/>
      <c r="AZ1118" s="23"/>
      <c r="BA1118" s="23"/>
      <c r="BB1118" s="23"/>
      <c r="BC1118" s="23"/>
      <c r="BD1118" s="23"/>
      <c r="BE1118" s="23"/>
      <c r="BF1118" s="23"/>
      <c r="BG1118" s="23"/>
      <c r="BH1118" s="23"/>
      <c r="BI1118" s="23"/>
      <c r="BJ1118" s="23"/>
      <c r="BK1118" s="23"/>
      <c r="BL1118" s="23"/>
      <c r="BM1118" s="23"/>
      <c r="BN1118" s="23"/>
      <c r="BO1118" s="23"/>
      <c r="BP1118" s="23"/>
      <c r="BQ1118" s="23"/>
      <c r="BR1118" s="23"/>
      <c r="BS1118" s="23"/>
      <c r="BT1118" s="23"/>
      <c r="BU1118" s="23"/>
      <c r="BV1118" s="23"/>
      <c r="BW1118" s="23"/>
      <c r="BX1118" s="23"/>
      <c r="BY1118" s="23"/>
      <c r="BZ1118" s="23"/>
      <c r="CA1118" s="23"/>
      <c r="CB1118" s="23"/>
      <c r="CC1118" s="23"/>
      <c r="CD1118" s="23"/>
      <c r="CE1118" s="23"/>
      <c r="CF1118" s="23"/>
      <c r="CG1118" s="23"/>
      <c r="CH1118" s="23"/>
      <c r="CI1118" s="23"/>
      <c r="CJ1118" s="23"/>
      <c r="CK1118" s="23"/>
      <c r="CL1118" s="23"/>
      <c r="CM1118" s="23"/>
      <c r="CN1118" s="23"/>
      <c r="CO1118" s="23"/>
      <c r="CP1118" s="23"/>
      <c r="CQ1118" s="23"/>
      <c r="CR1118" s="23"/>
      <c r="CS1118" s="23"/>
      <c r="CT1118" s="23"/>
      <c r="CU1118" s="23"/>
      <c r="CV1118" s="23"/>
      <c r="CW1118" s="23"/>
      <c r="CX1118" s="23"/>
      <c r="CY1118" s="23"/>
      <c r="CZ1118" s="23"/>
      <c r="DA1118" s="23"/>
      <c r="DB1118" s="23"/>
      <c r="DC1118" s="23"/>
      <c r="DD1118" s="23"/>
      <c r="DE1118" s="23"/>
      <c r="DF1118" s="23"/>
      <c r="DG1118" s="23"/>
      <c r="DH1118" s="23"/>
      <c r="DI1118" s="23"/>
      <c r="DJ1118" s="23"/>
      <c r="DK1118" s="23"/>
      <c r="DL1118" s="23"/>
      <c r="DM1118" s="23"/>
      <c r="DN1118" s="23"/>
      <c r="DO1118" s="23"/>
      <c r="DP1118" s="23"/>
      <c r="DQ1118" s="23"/>
      <c r="DR1118" s="23"/>
      <c r="DS1118" s="23"/>
      <c r="DT1118" s="23"/>
      <c r="DU1118" s="23"/>
      <c r="DV1118" s="23"/>
      <c r="DW1118" s="23"/>
      <c r="DX1118" s="23"/>
      <c r="DY1118" s="23"/>
      <c r="DZ1118" s="23"/>
      <c r="EA1118" s="23"/>
      <c r="EB1118" s="23"/>
      <c r="EC1118" s="23"/>
      <c r="ED1118" s="23"/>
      <c r="EE1118" s="23"/>
      <c r="EF1118" s="23"/>
      <c r="EG1118" s="23"/>
      <c r="EH1118" s="23"/>
      <c r="EI1118" s="23"/>
      <c r="EJ1118" s="23"/>
      <c r="EK1118" s="23"/>
      <c r="EL1118" s="23"/>
      <c r="EM1118" s="23"/>
      <c r="EN1118" s="23"/>
      <c r="EO1118" s="23"/>
      <c r="EP1118" s="23"/>
      <c r="EQ1118" s="23"/>
      <c r="ER1118" s="23"/>
      <c r="ES1118" s="23"/>
      <c r="ET1118" s="23"/>
      <c r="EU1118" s="23"/>
      <c r="EV1118" s="23"/>
      <c r="EW1118" s="23"/>
      <c r="EX1118" s="23"/>
      <c r="EY1118" s="23"/>
      <c r="EZ1118" s="23"/>
      <c r="FA1118" s="23"/>
      <c r="FB1118" s="23"/>
      <c r="FC1118" s="23"/>
      <c r="FD1118" s="23"/>
      <c r="FE1118" s="23"/>
      <c r="FF1118" s="23"/>
      <c r="FG1118" s="23"/>
      <c r="FH1118" s="23"/>
      <c r="FI1118" s="23"/>
      <c r="FJ1118" s="23"/>
      <c r="FK1118" s="23"/>
      <c r="FL1118" s="23"/>
      <c r="FM1118" s="23"/>
      <c r="FN1118" s="23"/>
      <c r="FO1118" s="23"/>
      <c r="FP1118" s="23"/>
      <c r="FQ1118" s="23"/>
      <c r="FR1118" s="23"/>
      <c r="FS1118" s="23"/>
      <c r="FT1118" s="23"/>
      <c r="FU1118" s="23"/>
      <c r="FV1118" s="23"/>
      <c r="FW1118" s="23"/>
      <c r="FX1118" s="23"/>
      <c r="FY1118" s="23"/>
      <c r="FZ1118" s="23"/>
      <c r="GA1118" s="23"/>
      <c r="GB1118" s="23"/>
      <c r="GC1118" s="23"/>
      <c r="GD1118" s="23"/>
      <c r="GE1118" s="23"/>
      <c r="GF1118" s="23"/>
      <c r="GG1118" s="23"/>
      <c r="GH1118" s="23"/>
      <c r="GI1118" s="23"/>
    </row>
    <row r="1119" spans="1:191" x14ac:dyDescent="0.35">
      <c r="A1119" s="23"/>
      <c r="B1119" s="23"/>
      <c r="C1119" s="23"/>
      <c r="D1119" s="23"/>
      <c r="E1119" s="23"/>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23"/>
      <c r="AD1119" s="23"/>
      <c r="AE1119" s="23"/>
      <c r="AF1119" s="23"/>
      <c r="AG1119" s="23"/>
      <c r="AH1119" s="23"/>
      <c r="AI1119" s="23"/>
      <c r="AJ1119" s="23"/>
      <c r="AK1119" s="23"/>
      <c r="AL1119" s="23"/>
      <c r="AM1119" s="23"/>
      <c r="AN1119" s="23"/>
      <c r="AO1119" s="23"/>
      <c r="AP1119" s="23"/>
      <c r="AQ1119" s="23"/>
      <c r="AR1119" s="23"/>
      <c r="AS1119" s="23"/>
      <c r="AT1119" s="23"/>
      <c r="AU1119" s="23"/>
      <c r="AV1119" s="23"/>
      <c r="AW1119" s="23"/>
      <c r="AX1119" s="23"/>
      <c r="AY1119" s="23"/>
      <c r="AZ1119" s="23"/>
      <c r="BA1119" s="23"/>
      <c r="BB1119" s="23"/>
      <c r="BC1119" s="23"/>
      <c r="BD1119" s="23"/>
      <c r="BE1119" s="23"/>
      <c r="BF1119" s="23"/>
      <c r="BG1119" s="23"/>
      <c r="BH1119" s="23"/>
      <c r="BI1119" s="23"/>
      <c r="BJ1119" s="23"/>
      <c r="BK1119" s="23"/>
      <c r="BL1119" s="23"/>
      <c r="BM1119" s="23"/>
      <c r="BN1119" s="23"/>
      <c r="BO1119" s="23"/>
      <c r="BP1119" s="23"/>
      <c r="BQ1119" s="23"/>
      <c r="BR1119" s="23"/>
      <c r="BS1119" s="23"/>
      <c r="BT1119" s="23"/>
      <c r="BU1119" s="23"/>
      <c r="BV1119" s="23"/>
      <c r="BW1119" s="23"/>
      <c r="BX1119" s="23"/>
      <c r="BY1119" s="23"/>
      <c r="BZ1119" s="23"/>
      <c r="CA1119" s="23"/>
      <c r="CB1119" s="23"/>
      <c r="CC1119" s="23"/>
      <c r="CD1119" s="23"/>
      <c r="CE1119" s="23"/>
      <c r="CF1119" s="23"/>
      <c r="CG1119" s="23"/>
      <c r="CH1119" s="23"/>
      <c r="CI1119" s="23"/>
      <c r="CJ1119" s="23"/>
      <c r="CK1119" s="23"/>
      <c r="CL1119" s="23"/>
      <c r="CM1119" s="23"/>
      <c r="CN1119" s="23"/>
      <c r="CO1119" s="23"/>
      <c r="CP1119" s="23"/>
      <c r="CQ1119" s="23"/>
      <c r="CR1119" s="23"/>
      <c r="CS1119" s="23"/>
      <c r="CT1119" s="23"/>
      <c r="CU1119" s="23"/>
      <c r="CV1119" s="23"/>
      <c r="CW1119" s="23"/>
      <c r="CX1119" s="23"/>
      <c r="CY1119" s="23"/>
      <c r="CZ1119" s="23"/>
      <c r="DA1119" s="23"/>
      <c r="DB1119" s="23"/>
      <c r="DC1119" s="23"/>
      <c r="DD1119" s="23"/>
      <c r="DE1119" s="23"/>
      <c r="DF1119" s="23"/>
      <c r="DG1119" s="23"/>
      <c r="DH1119" s="23"/>
      <c r="DI1119" s="23"/>
      <c r="DJ1119" s="23"/>
      <c r="DK1119" s="23"/>
      <c r="DL1119" s="23"/>
      <c r="DM1119" s="23"/>
      <c r="DN1119" s="23"/>
      <c r="DO1119" s="23"/>
      <c r="DP1119" s="23"/>
      <c r="DQ1119" s="23"/>
      <c r="DR1119" s="23"/>
      <c r="DS1119" s="23"/>
      <c r="DT1119" s="23"/>
      <c r="DU1119" s="23"/>
      <c r="DV1119" s="23"/>
      <c r="DW1119" s="23"/>
      <c r="DX1119" s="23"/>
      <c r="DY1119" s="23"/>
      <c r="DZ1119" s="23"/>
      <c r="EA1119" s="23"/>
      <c r="EB1119" s="23"/>
      <c r="EC1119" s="23"/>
      <c r="ED1119" s="23"/>
      <c r="EE1119" s="23"/>
      <c r="EF1119" s="23"/>
      <c r="EG1119" s="23"/>
      <c r="EH1119" s="23"/>
      <c r="EI1119" s="23"/>
      <c r="EJ1119" s="23"/>
      <c r="EK1119" s="23"/>
      <c r="EL1119" s="23"/>
      <c r="EM1119" s="23"/>
      <c r="EN1119" s="23"/>
      <c r="EO1119" s="23"/>
      <c r="EP1119" s="23"/>
      <c r="EQ1119" s="23"/>
      <c r="ER1119" s="23"/>
      <c r="ES1119" s="23"/>
      <c r="ET1119" s="23"/>
      <c r="EU1119" s="23"/>
      <c r="EV1119" s="23"/>
      <c r="EW1119" s="23"/>
      <c r="EX1119" s="23"/>
      <c r="EY1119" s="23"/>
      <c r="EZ1119" s="23"/>
      <c r="FA1119" s="23"/>
      <c r="FB1119" s="23"/>
      <c r="FC1119" s="23"/>
      <c r="FD1119" s="23"/>
      <c r="FE1119" s="23"/>
      <c r="FF1119" s="23"/>
      <c r="FG1119" s="23"/>
      <c r="FH1119" s="23"/>
      <c r="FI1119" s="23"/>
      <c r="FJ1119" s="23"/>
      <c r="FK1119" s="23"/>
      <c r="FL1119" s="23"/>
      <c r="FM1119" s="23"/>
      <c r="FN1119" s="23"/>
      <c r="FO1119" s="23"/>
      <c r="FP1119" s="23"/>
      <c r="FQ1119" s="23"/>
      <c r="FR1119" s="23"/>
      <c r="FS1119" s="23"/>
      <c r="FT1119" s="23"/>
      <c r="FU1119" s="23"/>
      <c r="FV1119" s="23"/>
      <c r="FW1119" s="23"/>
      <c r="FX1119" s="23"/>
      <c r="FY1119" s="23"/>
      <c r="FZ1119" s="23"/>
      <c r="GA1119" s="23"/>
      <c r="GB1119" s="23"/>
      <c r="GC1119" s="23"/>
      <c r="GD1119" s="23"/>
      <c r="GE1119" s="23"/>
      <c r="GF1119" s="23"/>
      <c r="GG1119" s="23"/>
      <c r="GH1119" s="23"/>
      <c r="GI1119" s="23"/>
    </row>
    <row r="1120" spans="1:191" x14ac:dyDescent="0.35">
      <c r="A1120" s="23"/>
      <c r="B1120" s="23"/>
      <c r="C1120" s="23"/>
      <c r="D1120" s="23"/>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c r="AI1120" s="23"/>
      <c r="AJ1120" s="23"/>
      <c r="AK1120" s="23"/>
      <c r="AL1120" s="23"/>
      <c r="AM1120" s="23"/>
      <c r="AN1120" s="23"/>
      <c r="AO1120" s="23"/>
      <c r="AP1120" s="23"/>
      <c r="AQ1120" s="23"/>
      <c r="AR1120" s="23"/>
      <c r="AS1120" s="23"/>
      <c r="AT1120" s="23"/>
      <c r="AU1120" s="23"/>
      <c r="AV1120" s="23"/>
      <c r="AW1120" s="23"/>
      <c r="AX1120" s="23"/>
      <c r="AY1120" s="23"/>
      <c r="AZ1120" s="23"/>
      <c r="BA1120" s="23"/>
      <c r="BB1120" s="23"/>
      <c r="BC1120" s="23"/>
      <c r="BD1120" s="23"/>
      <c r="BE1120" s="23"/>
      <c r="BF1120" s="23"/>
      <c r="BG1120" s="23"/>
      <c r="BH1120" s="23"/>
      <c r="BI1120" s="23"/>
      <c r="BJ1120" s="23"/>
      <c r="BK1120" s="23"/>
      <c r="BL1120" s="23"/>
      <c r="BM1120" s="23"/>
      <c r="BN1120" s="23"/>
      <c r="BO1120" s="23"/>
      <c r="BP1120" s="23"/>
      <c r="BQ1120" s="23"/>
      <c r="BR1120" s="23"/>
      <c r="BS1120" s="23"/>
      <c r="BT1120" s="23"/>
      <c r="BU1120" s="23"/>
      <c r="BV1120" s="23"/>
      <c r="BW1120" s="23"/>
      <c r="BX1120" s="23"/>
      <c r="BY1120" s="23"/>
      <c r="BZ1120" s="23"/>
      <c r="CA1120" s="23"/>
      <c r="CB1120" s="23"/>
      <c r="CC1120" s="23"/>
      <c r="CD1120" s="23"/>
      <c r="CE1120" s="23"/>
      <c r="CF1120" s="23"/>
      <c r="CG1120" s="23"/>
      <c r="CH1120" s="23"/>
      <c r="CI1120" s="23"/>
      <c r="CJ1120" s="23"/>
      <c r="CK1120" s="23"/>
      <c r="CL1120" s="23"/>
      <c r="CM1120" s="23"/>
      <c r="CN1120" s="23"/>
      <c r="CO1120" s="23"/>
      <c r="CP1120" s="23"/>
      <c r="CQ1120" s="23"/>
      <c r="CR1120" s="23"/>
      <c r="CS1120" s="23"/>
      <c r="CT1120" s="23"/>
      <c r="CU1120" s="23"/>
      <c r="CV1120" s="23"/>
      <c r="CW1120" s="23"/>
      <c r="CX1120" s="23"/>
      <c r="CY1120" s="23"/>
      <c r="CZ1120" s="23"/>
      <c r="DA1120" s="23"/>
      <c r="DB1120" s="23"/>
      <c r="DC1120" s="23"/>
      <c r="DD1120" s="23"/>
      <c r="DE1120" s="23"/>
      <c r="DF1120" s="23"/>
      <c r="DG1120" s="23"/>
      <c r="DH1120" s="23"/>
      <c r="DI1120" s="23"/>
      <c r="DJ1120" s="23"/>
      <c r="DK1120" s="23"/>
      <c r="DL1120" s="23"/>
      <c r="DM1120" s="23"/>
      <c r="DN1120" s="23"/>
      <c r="DO1120" s="23"/>
      <c r="DP1120" s="23"/>
      <c r="DQ1120" s="23"/>
      <c r="DR1120" s="23"/>
      <c r="DS1120" s="23"/>
      <c r="DT1120" s="23"/>
      <c r="DU1120" s="23"/>
      <c r="DV1120" s="23"/>
      <c r="DW1120" s="23"/>
      <c r="DX1120" s="23"/>
      <c r="DY1120" s="23"/>
      <c r="DZ1120" s="23"/>
      <c r="EA1120" s="23"/>
      <c r="EB1120" s="23"/>
      <c r="EC1120" s="23"/>
      <c r="ED1120" s="23"/>
      <c r="EE1120" s="23"/>
      <c r="EF1120" s="23"/>
      <c r="EG1120" s="23"/>
      <c r="EH1120" s="23"/>
      <c r="EI1120" s="23"/>
      <c r="EJ1120" s="23"/>
      <c r="EK1120" s="23"/>
      <c r="EL1120" s="23"/>
      <c r="EM1120" s="23"/>
      <c r="EN1120" s="23"/>
      <c r="EO1120" s="23"/>
      <c r="EP1120" s="23"/>
      <c r="EQ1120" s="23"/>
      <c r="ER1120" s="23"/>
      <c r="ES1120" s="23"/>
      <c r="ET1120" s="23"/>
      <c r="EU1120" s="23"/>
      <c r="EV1120" s="23"/>
      <c r="EW1120" s="23"/>
      <c r="EX1120" s="23"/>
      <c r="EY1120" s="23"/>
      <c r="EZ1120" s="23"/>
      <c r="FA1120" s="23"/>
      <c r="FB1120" s="23"/>
      <c r="FC1120" s="23"/>
      <c r="FD1120" s="23"/>
      <c r="FE1120" s="23"/>
      <c r="FF1120" s="23"/>
      <c r="FG1120" s="23"/>
      <c r="FH1120" s="23"/>
      <c r="FI1120" s="23"/>
      <c r="FJ1120" s="23"/>
      <c r="FK1120" s="23"/>
      <c r="FL1120" s="23"/>
      <c r="FM1120" s="23"/>
      <c r="FN1120" s="23"/>
      <c r="FO1120" s="23"/>
      <c r="FP1120" s="23"/>
      <c r="FQ1120" s="23"/>
      <c r="FR1120" s="23"/>
      <c r="FS1120" s="23"/>
      <c r="FT1120" s="23"/>
      <c r="FU1120" s="23"/>
      <c r="FV1120" s="23"/>
      <c r="FW1120" s="23"/>
      <c r="FX1120" s="23"/>
      <c r="FY1120" s="23"/>
      <c r="FZ1120" s="23"/>
      <c r="GA1120" s="23"/>
      <c r="GB1120" s="23"/>
      <c r="GC1120" s="23"/>
      <c r="GD1120" s="23"/>
      <c r="GE1120" s="23"/>
      <c r="GF1120" s="23"/>
      <c r="GG1120" s="23"/>
      <c r="GH1120" s="23"/>
      <c r="GI1120" s="23"/>
    </row>
    <row r="1121" spans="1:191" x14ac:dyDescent="0.35">
      <c r="A1121" s="23"/>
      <c r="B1121" s="23"/>
      <c r="C1121" s="23"/>
      <c r="D1121" s="23"/>
      <c r="E1121" s="23"/>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23"/>
      <c r="AD1121" s="23"/>
      <c r="AE1121" s="23"/>
      <c r="AF1121" s="23"/>
      <c r="AG1121" s="23"/>
      <c r="AH1121" s="23"/>
      <c r="AI1121" s="23"/>
      <c r="AJ1121" s="23"/>
      <c r="AK1121" s="23"/>
      <c r="AL1121" s="23"/>
      <c r="AM1121" s="23"/>
      <c r="AN1121" s="23"/>
      <c r="AO1121" s="23"/>
      <c r="AP1121" s="23"/>
      <c r="AQ1121" s="23"/>
      <c r="AR1121" s="23"/>
      <c r="AS1121" s="23"/>
      <c r="AT1121" s="23"/>
      <c r="AU1121" s="23"/>
      <c r="AV1121" s="23"/>
      <c r="AW1121" s="23"/>
      <c r="AX1121" s="23"/>
      <c r="AY1121" s="23"/>
      <c r="AZ1121" s="23"/>
      <c r="BA1121" s="23"/>
      <c r="BB1121" s="23"/>
      <c r="BC1121" s="23"/>
      <c r="BD1121" s="23"/>
      <c r="BE1121" s="23"/>
      <c r="BF1121" s="23"/>
      <c r="BG1121" s="23"/>
      <c r="BH1121" s="23"/>
      <c r="BI1121" s="23"/>
      <c r="BJ1121" s="23"/>
      <c r="BK1121" s="23"/>
      <c r="BL1121" s="23"/>
      <c r="BM1121" s="23"/>
      <c r="BN1121" s="23"/>
      <c r="BO1121" s="23"/>
      <c r="BP1121" s="23"/>
      <c r="BQ1121" s="23"/>
      <c r="BR1121" s="23"/>
      <c r="BS1121" s="23"/>
      <c r="BT1121" s="23"/>
      <c r="BU1121" s="23"/>
      <c r="BV1121" s="23"/>
      <c r="BW1121" s="23"/>
      <c r="BX1121" s="23"/>
      <c r="BY1121" s="23"/>
      <c r="BZ1121" s="23"/>
      <c r="CA1121" s="23"/>
      <c r="CB1121" s="23"/>
      <c r="CC1121" s="23"/>
      <c r="CD1121" s="23"/>
      <c r="CE1121" s="23"/>
      <c r="CF1121" s="23"/>
      <c r="CG1121" s="23"/>
      <c r="CH1121" s="23"/>
      <c r="CI1121" s="23"/>
      <c r="CJ1121" s="23"/>
      <c r="CK1121" s="23"/>
      <c r="CL1121" s="23"/>
      <c r="CM1121" s="23"/>
      <c r="CN1121" s="23"/>
      <c r="CO1121" s="23"/>
      <c r="CP1121" s="23"/>
      <c r="CQ1121" s="23"/>
      <c r="CR1121" s="23"/>
      <c r="CS1121" s="23"/>
      <c r="CT1121" s="23"/>
      <c r="CU1121" s="23"/>
      <c r="CV1121" s="23"/>
      <c r="CW1121" s="23"/>
      <c r="CX1121" s="23"/>
      <c r="CY1121" s="23"/>
      <c r="CZ1121" s="23"/>
      <c r="DA1121" s="23"/>
      <c r="DB1121" s="23"/>
      <c r="DC1121" s="23"/>
      <c r="DD1121" s="23"/>
      <c r="DE1121" s="23"/>
      <c r="DF1121" s="23"/>
      <c r="DG1121" s="23"/>
      <c r="DH1121" s="23"/>
      <c r="DI1121" s="23"/>
      <c r="DJ1121" s="23"/>
      <c r="DK1121" s="23"/>
      <c r="DL1121" s="23"/>
      <c r="DM1121" s="23"/>
      <c r="DN1121" s="23"/>
      <c r="DO1121" s="23"/>
      <c r="DP1121" s="23"/>
      <c r="DQ1121" s="23"/>
      <c r="DR1121" s="23"/>
      <c r="DS1121" s="23"/>
      <c r="DT1121" s="23"/>
      <c r="DU1121" s="23"/>
      <c r="DV1121" s="23"/>
      <c r="DW1121" s="23"/>
      <c r="DX1121" s="23"/>
      <c r="DY1121" s="23"/>
      <c r="DZ1121" s="23"/>
      <c r="EA1121" s="23"/>
      <c r="EB1121" s="23"/>
      <c r="EC1121" s="23"/>
      <c r="ED1121" s="23"/>
      <c r="EE1121" s="23"/>
      <c r="EF1121" s="23"/>
      <c r="EG1121" s="23"/>
      <c r="EH1121" s="23"/>
      <c r="EI1121" s="23"/>
      <c r="EJ1121" s="23"/>
      <c r="EK1121" s="23"/>
      <c r="EL1121" s="23"/>
      <c r="EM1121" s="23"/>
      <c r="EN1121" s="23"/>
      <c r="EO1121" s="23"/>
      <c r="EP1121" s="23"/>
      <c r="EQ1121" s="23"/>
      <c r="ER1121" s="23"/>
      <c r="ES1121" s="23"/>
      <c r="ET1121" s="23"/>
      <c r="EU1121" s="23"/>
      <c r="EV1121" s="23"/>
      <c r="EW1121" s="23"/>
      <c r="EX1121" s="23"/>
      <c r="EY1121" s="23"/>
      <c r="EZ1121" s="23"/>
      <c r="FA1121" s="23"/>
      <c r="FB1121" s="23"/>
      <c r="FC1121" s="23"/>
      <c r="FD1121" s="23"/>
      <c r="FE1121" s="23"/>
      <c r="FF1121" s="23"/>
      <c r="FG1121" s="23"/>
      <c r="FH1121" s="23"/>
      <c r="FI1121" s="23"/>
      <c r="FJ1121" s="23"/>
      <c r="FK1121" s="23"/>
      <c r="FL1121" s="23"/>
      <c r="FM1121" s="23"/>
      <c r="FN1121" s="23"/>
      <c r="FO1121" s="23"/>
      <c r="FP1121" s="23"/>
      <c r="FQ1121" s="23"/>
      <c r="FR1121" s="23"/>
      <c r="FS1121" s="23"/>
      <c r="FT1121" s="23"/>
      <c r="FU1121" s="23"/>
      <c r="FV1121" s="23"/>
      <c r="FW1121" s="23"/>
      <c r="FX1121" s="23"/>
      <c r="FY1121" s="23"/>
      <c r="FZ1121" s="23"/>
      <c r="GA1121" s="23"/>
      <c r="GB1121" s="23"/>
      <c r="GC1121" s="23"/>
      <c r="GD1121" s="23"/>
      <c r="GE1121" s="23"/>
      <c r="GF1121" s="23"/>
      <c r="GG1121" s="23"/>
      <c r="GH1121" s="23"/>
      <c r="GI1121" s="23"/>
    </row>
    <row r="1122" spans="1:191" x14ac:dyDescent="0.35">
      <c r="A1122" s="23"/>
      <c r="B1122" s="23"/>
      <c r="C1122" s="23"/>
      <c r="D1122" s="23"/>
      <c r="E1122" s="23"/>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23"/>
      <c r="AD1122" s="23"/>
      <c r="AE1122" s="23"/>
      <c r="AF1122" s="23"/>
      <c r="AG1122" s="23"/>
      <c r="AH1122" s="23"/>
      <c r="AI1122" s="23"/>
      <c r="AJ1122" s="23"/>
      <c r="AK1122" s="23"/>
      <c r="AL1122" s="23"/>
      <c r="AM1122" s="23"/>
      <c r="AN1122" s="23"/>
      <c r="AO1122" s="23"/>
      <c r="AP1122" s="23"/>
      <c r="AQ1122" s="23"/>
      <c r="AR1122" s="23"/>
      <c r="AS1122" s="23"/>
      <c r="AT1122" s="23"/>
      <c r="AU1122" s="23"/>
      <c r="AV1122" s="23"/>
      <c r="AW1122" s="23"/>
      <c r="AX1122" s="23"/>
      <c r="AY1122" s="23"/>
      <c r="AZ1122" s="23"/>
      <c r="BA1122" s="23"/>
      <c r="BB1122" s="23"/>
      <c r="BC1122" s="23"/>
      <c r="BD1122" s="23"/>
      <c r="BE1122" s="23"/>
      <c r="BF1122" s="23"/>
      <c r="BG1122" s="23"/>
      <c r="BH1122" s="23"/>
      <c r="BI1122" s="23"/>
      <c r="BJ1122" s="23"/>
      <c r="BK1122" s="23"/>
      <c r="BL1122" s="23"/>
      <c r="BM1122" s="23"/>
      <c r="BN1122" s="23"/>
      <c r="BO1122" s="23"/>
      <c r="BP1122" s="23"/>
      <c r="BQ1122" s="23"/>
      <c r="BR1122" s="23"/>
      <c r="BS1122" s="23"/>
      <c r="BT1122" s="23"/>
      <c r="BU1122" s="23"/>
      <c r="BV1122" s="23"/>
      <c r="BW1122" s="23"/>
      <c r="BX1122" s="23"/>
      <c r="BY1122" s="23"/>
      <c r="BZ1122" s="23"/>
      <c r="CA1122" s="23"/>
      <c r="CB1122" s="23"/>
      <c r="CC1122" s="23"/>
      <c r="CD1122" s="23"/>
      <c r="CE1122" s="23"/>
      <c r="CF1122" s="23"/>
      <c r="CG1122" s="23"/>
      <c r="CH1122" s="23"/>
      <c r="CI1122" s="23"/>
      <c r="CJ1122" s="23"/>
      <c r="CK1122" s="23"/>
      <c r="CL1122" s="23"/>
      <c r="CM1122" s="23"/>
      <c r="CN1122" s="23"/>
      <c r="CO1122" s="23"/>
      <c r="CP1122" s="23"/>
      <c r="CQ1122" s="23"/>
      <c r="CR1122" s="23"/>
      <c r="CS1122" s="23"/>
      <c r="CT1122" s="23"/>
      <c r="CU1122" s="23"/>
      <c r="CV1122" s="23"/>
      <c r="CW1122" s="23"/>
      <c r="CX1122" s="23"/>
      <c r="CY1122" s="23"/>
      <c r="CZ1122" s="23"/>
      <c r="DA1122" s="23"/>
      <c r="DB1122" s="23"/>
      <c r="DC1122" s="23"/>
      <c r="DD1122" s="23"/>
      <c r="DE1122" s="23"/>
      <c r="DF1122" s="23"/>
      <c r="DG1122" s="23"/>
      <c r="DH1122" s="23"/>
      <c r="DI1122" s="23"/>
      <c r="DJ1122" s="23"/>
      <c r="DK1122" s="23"/>
      <c r="DL1122" s="23"/>
      <c r="DM1122" s="23"/>
      <c r="DN1122" s="23"/>
      <c r="DO1122" s="23"/>
      <c r="DP1122" s="23"/>
      <c r="DQ1122" s="23"/>
      <c r="DR1122" s="23"/>
      <c r="DS1122" s="23"/>
      <c r="DT1122" s="23"/>
      <c r="DU1122" s="23"/>
      <c r="DV1122" s="23"/>
      <c r="DW1122" s="23"/>
      <c r="DX1122" s="23"/>
      <c r="DY1122" s="23"/>
      <c r="DZ1122" s="23"/>
      <c r="EA1122" s="23"/>
      <c r="EB1122" s="23"/>
      <c r="EC1122" s="23"/>
      <c r="ED1122" s="23"/>
      <c r="EE1122" s="23"/>
      <c r="EF1122" s="23"/>
      <c r="EG1122" s="23"/>
      <c r="EH1122" s="23"/>
      <c r="EI1122" s="23"/>
      <c r="EJ1122" s="23"/>
      <c r="EK1122" s="23"/>
      <c r="EL1122" s="23"/>
      <c r="EM1122" s="23"/>
      <c r="EN1122" s="23"/>
      <c r="EO1122" s="23"/>
      <c r="EP1122" s="23"/>
      <c r="EQ1122" s="23"/>
      <c r="ER1122" s="23"/>
      <c r="ES1122" s="23"/>
      <c r="ET1122" s="23"/>
      <c r="EU1122" s="23"/>
      <c r="EV1122" s="23"/>
      <c r="EW1122" s="23"/>
      <c r="EX1122" s="23"/>
      <c r="EY1122" s="23"/>
      <c r="EZ1122" s="23"/>
      <c r="FA1122" s="23"/>
      <c r="FB1122" s="23"/>
      <c r="FC1122" s="23"/>
      <c r="FD1122" s="23"/>
      <c r="FE1122" s="23"/>
      <c r="FF1122" s="23"/>
      <c r="FG1122" s="23"/>
      <c r="FH1122" s="23"/>
      <c r="FI1122" s="23"/>
      <c r="FJ1122" s="23"/>
      <c r="FK1122" s="23"/>
      <c r="FL1122" s="23"/>
      <c r="FM1122" s="23"/>
      <c r="FN1122" s="23"/>
      <c r="FO1122" s="23"/>
      <c r="FP1122" s="23"/>
      <c r="FQ1122" s="23"/>
      <c r="FR1122" s="23"/>
      <c r="FS1122" s="23"/>
      <c r="FT1122" s="23"/>
      <c r="FU1122" s="23"/>
      <c r="FV1122" s="23"/>
      <c r="FW1122" s="23"/>
      <c r="FX1122" s="23"/>
      <c r="FY1122" s="23"/>
      <c r="FZ1122" s="23"/>
      <c r="GA1122" s="23"/>
      <c r="GB1122" s="23"/>
      <c r="GC1122" s="23"/>
      <c r="GD1122" s="23"/>
      <c r="GE1122" s="23"/>
      <c r="GF1122" s="23"/>
      <c r="GG1122" s="23"/>
      <c r="GH1122" s="23"/>
      <c r="GI1122" s="23"/>
    </row>
    <row r="1123" spans="1:191" x14ac:dyDescent="0.35">
      <c r="A1123" s="23"/>
      <c r="B1123" s="23"/>
      <c r="C1123" s="23"/>
      <c r="D1123" s="23"/>
      <c r="E1123" s="23"/>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23"/>
      <c r="AD1123" s="23"/>
      <c r="AE1123" s="23"/>
      <c r="AF1123" s="23"/>
      <c r="AG1123" s="23"/>
      <c r="AH1123" s="23"/>
      <c r="AI1123" s="23"/>
      <c r="AJ1123" s="23"/>
      <c r="AK1123" s="23"/>
      <c r="AL1123" s="23"/>
      <c r="AM1123" s="23"/>
      <c r="AN1123" s="23"/>
      <c r="AO1123" s="23"/>
      <c r="AP1123" s="23"/>
      <c r="AQ1123" s="23"/>
      <c r="AR1123" s="23"/>
      <c r="AS1123" s="23"/>
      <c r="AT1123" s="23"/>
      <c r="AU1123" s="23"/>
      <c r="AV1123" s="23"/>
      <c r="AW1123" s="23"/>
      <c r="AX1123" s="23"/>
      <c r="AY1123" s="23"/>
      <c r="AZ1123" s="23"/>
      <c r="BA1123" s="23"/>
      <c r="BB1123" s="23"/>
      <c r="BC1123" s="23"/>
      <c r="BD1123" s="23"/>
      <c r="BE1123" s="23"/>
      <c r="BF1123" s="23"/>
      <c r="BG1123" s="23"/>
      <c r="BH1123" s="23"/>
      <c r="BI1123" s="23"/>
      <c r="BJ1123" s="23"/>
      <c r="BK1123" s="23"/>
      <c r="BL1123" s="23"/>
      <c r="BM1123" s="23"/>
      <c r="BN1123" s="23"/>
      <c r="BO1123" s="23"/>
      <c r="BP1123" s="23"/>
      <c r="BQ1123" s="23"/>
      <c r="BR1123" s="23"/>
      <c r="BS1123" s="23"/>
      <c r="BT1123" s="23"/>
      <c r="BU1123" s="23"/>
      <c r="BV1123" s="23"/>
      <c r="BW1123" s="23"/>
      <c r="BX1123" s="23"/>
      <c r="BY1123" s="23"/>
      <c r="BZ1123" s="23"/>
      <c r="CA1123" s="23"/>
      <c r="CB1123" s="23"/>
      <c r="CC1123" s="23"/>
      <c r="CD1123" s="23"/>
      <c r="CE1123" s="23"/>
      <c r="CF1123" s="23"/>
      <c r="CG1123" s="23"/>
      <c r="CH1123" s="23"/>
      <c r="CI1123" s="23"/>
      <c r="CJ1123" s="23"/>
      <c r="CK1123" s="23"/>
      <c r="CL1123" s="23"/>
      <c r="CM1123" s="23"/>
      <c r="CN1123" s="23"/>
      <c r="CO1123" s="23"/>
      <c r="CP1123" s="23"/>
      <c r="CQ1123" s="23"/>
      <c r="CR1123" s="23"/>
      <c r="CS1123" s="23"/>
      <c r="CT1123" s="23"/>
      <c r="CU1123" s="23"/>
      <c r="CV1123" s="23"/>
      <c r="CW1123" s="23"/>
      <c r="CX1123" s="23"/>
      <c r="CY1123" s="23"/>
      <c r="CZ1123" s="23"/>
      <c r="DA1123" s="23"/>
      <c r="DB1123" s="23"/>
      <c r="DC1123" s="23"/>
      <c r="DD1123" s="23"/>
      <c r="DE1123" s="23"/>
      <c r="DF1123" s="23"/>
      <c r="DG1123" s="23"/>
      <c r="DH1123" s="23"/>
      <c r="DI1123" s="23"/>
      <c r="DJ1123" s="23"/>
      <c r="DK1123" s="23"/>
      <c r="DL1123" s="23"/>
      <c r="DM1123" s="23"/>
      <c r="DN1123" s="23"/>
      <c r="DO1123" s="23"/>
      <c r="DP1123" s="23"/>
      <c r="DQ1123" s="23"/>
      <c r="DR1123" s="23"/>
      <c r="DS1123" s="23"/>
      <c r="DT1123" s="23"/>
      <c r="DU1123" s="23"/>
      <c r="DV1123" s="23"/>
      <c r="DW1123" s="23"/>
      <c r="DX1123" s="23"/>
      <c r="DY1123" s="23"/>
      <c r="DZ1123" s="23"/>
      <c r="EA1123" s="23"/>
      <c r="EB1123" s="23"/>
      <c r="EC1123" s="23"/>
      <c r="ED1123" s="23"/>
      <c r="EE1123" s="23"/>
      <c r="EF1123" s="23"/>
      <c r="EG1123" s="23"/>
      <c r="EH1123" s="23"/>
      <c r="EI1123" s="23"/>
      <c r="EJ1123" s="23"/>
      <c r="EK1123" s="23"/>
      <c r="EL1123" s="23"/>
      <c r="EM1123" s="23"/>
      <c r="EN1123" s="23"/>
      <c r="EO1123" s="23"/>
      <c r="EP1123" s="23"/>
      <c r="EQ1123" s="23"/>
      <c r="ER1123" s="23"/>
      <c r="ES1123" s="23"/>
      <c r="ET1123" s="23"/>
      <c r="EU1123" s="23"/>
      <c r="EV1123" s="23"/>
      <c r="EW1123" s="23"/>
      <c r="EX1123" s="23"/>
      <c r="EY1123" s="23"/>
      <c r="EZ1123" s="23"/>
      <c r="FA1123" s="23"/>
      <c r="FB1123" s="23"/>
      <c r="FC1123" s="23"/>
      <c r="FD1123" s="23"/>
      <c r="FE1123" s="23"/>
      <c r="FF1123" s="23"/>
      <c r="FG1123" s="23"/>
      <c r="FH1123" s="23"/>
      <c r="FI1123" s="23"/>
      <c r="FJ1123" s="23"/>
      <c r="FK1123" s="23"/>
      <c r="FL1123" s="23"/>
      <c r="FM1123" s="23"/>
      <c r="FN1123" s="23"/>
      <c r="FO1123" s="23"/>
      <c r="FP1123" s="23"/>
      <c r="FQ1123" s="23"/>
      <c r="FR1123" s="23"/>
      <c r="FS1123" s="23"/>
      <c r="FT1123" s="23"/>
      <c r="FU1123" s="23"/>
      <c r="FV1123" s="23"/>
      <c r="FW1123" s="23"/>
      <c r="FX1123" s="23"/>
      <c r="FY1123" s="23"/>
      <c r="FZ1123" s="23"/>
      <c r="GA1123" s="23"/>
      <c r="GB1123" s="23"/>
      <c r="GC1123" s="23"/>
      <c r="GD1123" s="23"/>
      <c r="GE1123" s="23"/>
      <c r="GF1123" s="23"/>
      <c r="GG1123" s="23"/>
      <c r="GH1123" s="23"/>
      <c r="GI1123" s="23"/>
    </row>
    <row r="1124" spans="1:191" x14ac:dyDescent="0.35">
      <c r="A1124" s="23"/>
      <c r="B1124" s="23"/>
      <c r="C1124" s="23"/>
      <c r="D1124" s="23"/>
      <c r="E1124" s="23"/>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23"/>
      <c r="AD1124" s="23"/>
      <c r="AE1124" s="23"/>
      <c r="AF1124" s="23"/>
      <c r="AG1124" s="23"/>
      <c r="AH1124" s="23"/>
      <c r="AI1124" s="23"/>
      <c r="AJ1124" s="23"/>
      <c r="AK1124" s="23"/>
      <c r="AL1124" s="23"/>
      <c r="AM1124" s="23"/>
      <c r="AN1124" s="23"/>
      <c r="AO1124" s="23"/>
      <c r="AP1124" s="23"/>
      <c r="AQ1124" s="23"/>
      <c r="AR1124" s="23"/>
      <c r="AS1124" s="23"/>
      <c r="AT1124" s="23"/>
      <c r="AU1124" s="23"/>
      <c r="AV1124" s="23"/>
      <c r="AW1124" s="23"/>
      <c r="AX1124" s="23"/>
      <c r="AY1124" s="23"/>
      <c r="AZ1124" s="23"/>
      <c r="BA1124" s="23"/>
      <c r="BB1124" s="23"/>
      <c r="BC1124" s="23"/>
      <c r="BD1124" s="23"/>
      <c r="BE1124" s="23"/>
      <c r="BF1124" s="23"/>
      <c r="BG1124" s="23"/>
      <c r="BH1124" s="23"/>
      <c r="BI1124" s="23"/>
      <c r="BJ1124" s="23"/>
      <c r="BK1124" s="23"/>
      <c r="BL1124" s="23"/>
      <c r="BM1124" s="23"/>
      <c r="BN1124" s="23"/>
      <c r="BO1124" s="23"/>
      <c r="BP1124" s="23"/>
      <c r="BQ1124" s="23"/>
      <c r="BR1124" s="23"/>
      <c r="BS1124" s="23"/>
      <c r="BT1124" s="23"/>
      <c r="BU1124" s="23"/>
      <c r="BV1124" s="23"/>
      <c r="BW1124" s="23"/>
      <c r="BX1124" s="23"/>
      <c r="BY1124" s="23"/>
      <c r="BZ1124" s="23"/>
      <c r="CA1124" s="23"/>
      <c r="CB1124" s="23"/>
      <c r="CC1124" s="23"/>
      <c r="CD1124" s="23"/>
      <c r="CE1124" s="23"/>
      <c r="CF1124" s="23"/>
      <c r="CG1124" s="23"/>
      <c r="CH1124" s="23"/>
      <c r="CI1124" s="23"/>
      <c r="CJ1124" s="23"/>
      <c r="CK1124" s="23"/>
      <c r="CL1124" s="23"/>
      <c r="CM1124" s="23"/>
      <c r="CN1124" s="23"/>
      <c r="CO1124" s="23"/>
      <c r="CP1124" s="23"/>
      <c r="CQ1124" s="23"/>
      <c r="CR1124" s="23"/>
      <c r="CS1124" s="23"/>
      <c r="CT1124" s="23"/>
      <c r="CU1124" s="23"/>
      <c r="CV1124" s="23"/>
      <c r="CW1124" s="23"/>
      <c r="CX1124" s="23"/>
      <c r="CY1124" s="23"/>
      <c r="CZ1124" s="23"/>
      <c r="DA1124" s="23"/>
      <c r="DB1124" s="23"/>
      <c r="DC1124" s="23"/>
      <c r="DD1124" s="23"/>
      <c r="DE1124" s="23"/>
      <c r="DF1124" s="23"/>
      <c r="DG1124" s="23"/>
      <c r="DH1124" s="23"/>
      <c r="DI1124" s="23"/>
      <c r="DJ1124" s="23"/>
      <c r="DK1124" s="23"/>
      <c r="DL1124" s="23"/>
      <c r="DM1124" s="23"/>
      <c r="DN1124" s="23"/>
      <c r="DO1124" s="23"/>
      <c r="DP1124" s="23"/>
      <c r="DQ1124" s="23"/>
      <c r="DR1124" s="23"/>
      <c r="DS1124" s="23"/>
      <c r="DT1124" s="23"/>
      <c r="DU1124" s="23"/>
      <c r="DV1124" s="23"/>
      <c r="DW1124" s="23"/>
      <c r="DX1124" s="23"/>
      <c r="DY1124" s="23"/>
      <c r="DZ1124" s="23"/>
      <c r="EA1124" s="23"/>
      <c r="EB1124" s="23"/>
      <c r="EC1124" s="23"/>
      <c r="ED1124" s="23"/>
      <c r="EE1124" s="23"/>
      <c r="EF1124" s="23"/>
      <c r="EG1124" s="23"/>
      <c r="EH1124" s="23"/>
      <c r="EI1124" s="23"/>
      <c r="EJ1124" s="23"/>
      <c r="EK1124" s="23"/>
      <c r="EL1124" s="23"/>
      <c r="EM1124" s="23"/>
      <c r="EN1124" s="23"/>
      <c r="EO1124" s="23"/>
      <c r="EP1124" s="23"/>
      <c r="EQ1124" s="23"/>
      <c r="ER1124" s="23"/>
      <c r="ES1124" s="23"/>
      <c r="ET1124" s="23"/>
      <c r="EU1124" s="23"/>
      <c r="EV1124" s="23"/>
      <c r="EW1124" s="23"/>
      <c r="EX1124" s="23"/>
      <c r="EY1124" s="23"/>
      <c r="EZ1124" s="23"/>
      <c r="FA1124" s="23"/>
      <c r="FB1124" s="23"/>
      <c r="FC1124" s="23"/>
      <c r="FD1124" s="23"/>
      <c r="FE1124" s="23"/>
      <c r="FF1124" s="23"/>
      <c r="FG1124" s="23"/>
      <c r="FH1124" s="23"/>
      <c r="FI1124" s="23"/>
      <c r="FJ1124" s="23"/>
      <c r="FK1124" s="23"/>
      <c r="FL1124" s="23"/>
      <c r="FM1124" s="23"/>
      <c r="FN1124" s="23"/>
      <c r="FO1124" s="23"/>
      <c r="FP1124" s="23"/>
      <c r="FQ1124" s="23"/>
      <c r="FR1124" s="23"/>
      <c r="FS1124" s="23"/>
      <c r="FT1124" s="23"/>
      <c r="FU1124" s="23"/>
      <c r="FV1124" s="23"/>
      <c r="FW1124" s="23"/>
      <c r="FX1124" s="23"/>
      <c r="FY1124" s="23"/>
      <c r="FZ1124" s="23"/>
      <c r="GA1124" s="23"/>
      <c r="GB1124" s="23"/>
      <c r="GC1124" s="23"/>
      <c r="GD1124" s="23"/>
      <c r="GE1124" s="23"/>
      <c r="GF1124" s="23"/>
      <c r="GG1124" s="23"/>
      <c r="GH1124" s="23"/>
      <c r="GI1124" s="23"/>
    </row>
    <row r="1125" spans="1:191" x14ac:dyDescent="0.35">
      <c r="A1125" s="23"/>
      <c r="B1125" s="23"/>
      <c r="C1125" s="23"/>
      <c r="D1125" s="23"/>
      <c r="E1125" s="23"/>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23"/>
      <c r="AD1125" s="23"/>
      <c r="AE1125" s="23"/>
      <c r="AF1125" s="23"/>
      <c r="AG1125" s="23"/>
      <c r="AH1125" s="23"/>
      <c r="AI1125" s="23"/>
      <c r="AJ1125" s="23"/>
      <c r="AK1125" s="23"/>
      <c r="AL1125" s="23"/>
      <c r="AM1125" s="23"/>
      <c r="AN1125" s="23"/>
      <c r="AO1125" s="23"/>
      <c r="AP1125" s="23"/>
      <c r="AQ1125" s="23"/>
      <c r="AR1125" s="23"/>
      <c r="AS1125" s="23"/>
      <c r="AT1125" s="23"/>
      <c r="AU1125" s="23"/>
      <c r="AV1125" s="23"/>
      <c r="AW1125" s="23"/>
      <c r="AX1125" s="23"/>
      <c r="AY1125" s="23"/>
      <c r="AZ1125" s="23"/>
      <c r="BA1125" s="23"/>
      <c r="BB1125" s="23"/>
      <c r="BC1125" s="23"/>
      <c r="BD1125" s="23"/>
      <c r="BE1125" s="23"/>
      <c r="BF1125" s="23"/>
      <c r="BG1125" s="23"/>
      <c r="BH1125" s="23"/>
      <c r="BI1125" s="23"/>
      <c r="BJ1125" s="23"/>
      <c r="BK1125" s="23"/>
      <c r="BL1125" s="23"/>
      <c r="BM1125" s="23"/>
      <c r="BN1125" s="23"/>
      <c r="BO1125" s="23"/>
      <c r="BP1125" s="23"/>
      <c r="BQ1125" s="23"/>
      <c r="BR1125" s="23"/>
      <c r="BS1125" s="23"/>
      <c r="BT1125" s="23"/>
      <c r="BU1125" s="23"/>
      <c r="BV1125" s="23"/>
      <c r="BW1125" s="23"/>
      <c r="BX1125" s="23"/>
      <c r="BY1125" s="23"/>
      <c r="BZ1125" s="23"/>
      <c r="CA1125" s="23"/>
      <c r="CB1125" s="23"/>
      <c r="CC1125" s="23"/>
      <c r="CD1125" s="23"/>
      <c r="CE1125" s="23"/>
      <c r="CF1125" s="23"/>
      <c r="CG1125" s="23"/>
      <c r="CH1125" s="23"/>
      <c r="CI1125" s="23"/>
      <c r="CJ1125" s="23"/>
      <c r="CK1125" s="23"/>
      <c r="CL1125" s="23"/>
      <c r="CM1125" s="23"/>
      <c r="CN1125" s="23"/>
      <c r="CO1125" s="23"/>
      <c r="CP1125" s="23"/>
      <c r="CQ1125" s="23"/>
      <c r="CR1125" s="23"/>
      <c r="CS1125" s="23"/>
      <c r="CT1125" s="23"/>
      <c r="CU1125" s="23"/>
      <c r="CV1125" s="23"/>
      <c r="CW1125" s="23"/>
      <c r="CX1125" s="23"/>
      <c r="CY1125" s="23"/>
      <c r="CZ1125" s="23"/>
      <c r="DA1125" s="23"/>
      <c r="DB1125" s="23"/>
      <c r="DC1125" s="23"/>
      <c r="DD1125" s="23"/>
      <c r="DE1125" s="23"/>
      <c r="DF1125" s="23"/>
      <c r="DG1125" s="23"/>
      <c r="DH1125" s="23"/>
      <c r="DI1125" s="23"/>
      <c r="DJ1125" s="23"/>
      <c r="DK1125" s="23"/>
      <c r="DL1125" s="23"/>
      <c r="DM1125" s="23"/>
      <c r="DN1125" s="23"/>
      <c r="DO1125" s="23"/>
      <c r="DP1125" s="23"/>
      <c r="DQ1125" s="23"/>
      <c r="DR1125" s="23"/>
      <c r="DS1125" s="23"/>
      <c r="DT1125" s="23"/>
      <c r="DU1125" s="23"/>
      <c r="DV1125" s="23"/>
      <c r="DW1125" s="23"/>
      <c r="DX1125" s="23"/>
      <c r="DY1125" s="23"/>
      <c r="DZ1125" s="23"/>
      <c r="EA1125" s="23"/>
      <c r="EB1125" s="23"/>
      <c r="EC1125" s="23"/>
      <c r="ED1125" s="23"/>
      <c r="EE1125" s="23"/>
      <c r="EF1125" s="23"/>
      <c r="EG1125" s="23"/>
      <c r="EH1125" s="23"/>
      <c r="EI1125" s="23"/>
      <c r="EJ1125" s="23"/>
      <c r="EK1125" s="23"/>
      <c r="EL1125" s="23"/>
      <c r="EM1125" s="23"/>
      <c r="EN1125" s="23"/>
      <c r="EO1125" s="23"/>
      <c r="EP1125" s="23"/>
      <c r="EQ1125" s="23"/>
      <c r="ER1125" s="23"/>
      <c r="ES1125" s="23"/>
      <c r="ET1125" s="23"/>
      <c r="EU1125" s="23"/>
      <c r="EV1125" s="23"/>
      <c r="EW1125" s="23"/>
      <c r="EX1125" s="23"/>
      <c r="EY1125" s="23"/>
      <c r="EZ1125" s="23"/>
      <c r="FA1125" s="23"/>
      <c r="FB1125" s="23"/>
      <c r="FC1125" s="23"/>
      <c r="FD1125" s="23"/>
      <c r="FE1125" s="23"/>
      <c r="FF1125" s="23"/>
      <c r="FG1125" s="23"/>
      <c r="FH1125" s="23"/>
      <c r="FI1125" s="23"/>
      <c r="FJ1125" s="23"/>
      <c r="FK1125" s="23"/>
      <c r="FL1125" s="23"/>
      <c r="FM1125" s="23"/>
      <c r="FN1125" s="23"/>
      <c r="FO1125" s="23"/>
      <c r="FP1125" s="23"/>
      <c r="FQ1125" s="23"/>
      <c r="FR1125" s="23"/>
      <c r="FS1125" s="23"/>
      <c r="FT1125" s="23"/>
      <c r="FU1125" s="23"/>
      <c r="FV1125" s="23"/>
      <c r="FW1125" s="23"/>
      <c r="FX1125" s="23"/>
      <c r="FY1125" s="23"/>
      <c r="FZ1125" s="23"/>
      <c r="GA1125" s="23"/>
      <c r="GB1125" s="23"/>
      <c r="GC1125" s="23"/>
      <c r="GD1125" s="23"/>
      <c r="GE1125" s="23"/>
      <c r="GF1125" s="23"/>
      <c r="GG1125" s="23"/>
      <c r="GH1125" s="23"/>
      <c r="GI1125" s="23"/>
    </row>
    <row r="1126" spans="1:191" x14ac:dyDescent="0.35">
      <c r="A1126" s="23"/>
      <c r="B1126" s="23"/>
      <c r="C1126" s="23"/>
      <c r="D1126" s="23"/>
      <c r="E1126" s="23"/>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23"/>
      <c r="AD1126" s="23"/>
      <c r="AE1126" s="23"/>
      <c r="AF1126" s="23"/>
      <c r="AG1126" s="23"/>
      <c r="AH1126" s="23"/>
      <c r="AI1126" s="23"/>
      <c r="AJ1126" s="23"/>
      <c r="AK1126" s="23"/>
      <c r="AL1126" s="23"/>
      <c r="AM1126" s="23"/>
      <c r="AN1126" s="23"/>
      <c r="AO1126" s="23"/>
      <c r="AP1126" s="23"/>
      <c r="AQ1126" s="23"/>
      <c r="AR1126" s="23"/>
      <c r="AS1126" s="23"/>
      <c r="AT1126" s="23"/>
      <c r="AU1126" s="23"/>
      <c r="AV1126" s="23"/>
      <c r="AW1126" s="23"/>
      <c r="AX1126" s="23"/>
      <c r="AY1126" s="23"/>
      <c r="AZ1126" s="23"/>
      <c r="BA1126" s="23"/>
      <c r="BB1126" s="23"/>
      <c r="BC1126" s="23"/>
      <c r="BD1126" s="23"/>
      <c r="BE1126" s="23"/>
      <c r="BF1126" s="23"/>
      <c r="BG1126" s="23"/>
      <c r="BH1126" s="23"/>
      <c r="BI1126" s="23"/>
      <c r="BJ1126" s="23"/>
      <c r="BK1126" s="23"/>
      <c r="BL1126" s="23"/>
      <c r="BM1126" s="23"/>
      <c r="BN1126" s="23"/>
      <c r="BO1126" s="23"/>
      <c r="BP1126" s="23"/>
      <c r="BQ1126" s="23"/>
      <c r="BR1126" s="23"/>
      <c r="BS1126" s="23"/>
      <c r="BT1126" s="23"/>
      <c r="BU1126" s="23"/>
      <c r="BV1126" s="23"/>
      <c r="BW1126" s="23"/>
      <c r="BX1126" s="23"/>
      <c r="BY1126" s="23"/>
      <c r="BZ1126" s="23"/>
      <c r="CA1126" s="23"/>
      <c r="CB1126" s="23"/>
      <c r="CC1126" s="23"/>
      <c r="CD1126" s="23"/>
      <c r="CE1126" s="23"/>
      <c r="CF1126" s="23"/>
      <c r="CG1126" s="23"/>
      <c r="CH1126" s="23"/>
      <c r="CI1126" s="23"/>
      <c r="CJ1126" s="23"/>
      <c r="CK1126" s="23"/>
      <c r="CL1126" s="23"/>
      <c r="CM1126" s="23"/>
      <c r="CN1126" s="23"/>
      <c r="CO1126" s="23"/>
      <c r="CP1126" s="23"/>
      <c r="CQ1126" s="23"/>
      <c r="CR1126" s="23"/>
      <c r="CS1126" s="23"/>
      <c r="CT1126" s="23"/>
      <c r="CU1126" s="23"/>
      <c r="CV1126" s="23"/>
      <c r="CW1126" s="23"/>
      <c r="CX1126" s="23"/>
      <c r="CY1126" s="23"/>
      <c r="CZ1126" s="23"/>
      <c r="DA1126" s="23"/>
      <c r="DB1126" s="23"/>
      <c r="DC1126" s="23"/>
      <c r="DD1126" s="23"/>
      <c r="DE1126" s="23"/>
      <c r="DF1126" s="23"/>
      <c r="DG1126" s="23"/>
      <c r="DH1126" s="23"/>
      <c r="DI1126" s="23"/>
      <c r="DJ1126" s="23"/>
      <c r="DK1126" s="23"/>
      <c r="DL1126" s="23"/>
      <c r="DM1126" s="23"/>
      <c r="DN1126" s="23"/>
      <c r="DO1126" s="23"/>
      <c r="DP1126" s="23"/>
      <c r="DQ1126" s="23"/>
      <c r="DR1126" s="23"/>
      <c r="DS1126" s="23"/>
      <c r="DT1126" s="23"/>
      <c r="DU1126" s="23"/>
      <c r="DV1126" s="23"/>
      <c r="DW1126" s="23"/>
      <c r="DX1126" s="23"/>
      <c r="DY1126" s="23"/>
      <c r="DZ1126" s="23"/>
      <c r="EA1126" s="23"/>
      <c r="EB1126" s="23"/>
      <c r="EC1126" s="23"/>
      <c r="ED1126" s="23"/>
      <c r="EE1126" s="23"/>
      <c r="EF1126" s="23"/>
      <c r="EG1126" s="23"/>
      <c r="EH1126" s="23"/>
      <c r="EI1126" s="23"/>
      <c r="EJ1126" s="23"/>
      <c r="EK1126" s="23"/>
      <c r="EL1126" s="23"/>
      <c r="EM1126" s="23"/>
      <c r="EN1126" s="23"/>
      <c r="EO1126" s="23"/>
      <c r="EP1126" s="23"/>
      <c r="EQ1126" s="23"/>
      <c r="ER1126" s="23"/>
      <c r="ES1126" s="23"/>
      <c r="ET1126" s="23"/>
      <c r="EU1126" s="23"/>
      <c r="EV1126" s="23"/>
      <c r="EW1126" s="23"/>
      <c r="EX1126" s="23"/>
      <c r="EY1126" s="23"/>
      <c r="EZ1126" s="23"/>
      <c r="FA1126" s="23"/>
      <c r="FB1126" s="23"/>
      <c r="FC1126" s="23"/>
      <c r="FD1126" s="23"/>
      <c r="FE1126" s="23"/>
      <c r="FF1126" s="23"/>
      <c r="FG1126" s="23"/>
      <c r="FH1126" s="23"/>
      <c r="FI1126" s="23"/>
      <c r="FJ1126" s="23"/>
      <c r="FK1126" s="23"/>
      <c r="FL1126" s="23"/>
      <c r="FM1126" s="23"/>
      <c r="FN1126" s="23"/>
      <c r="FO1126" s="23"/>
      <c r="FP1126" s="23"/>
      <c r="FQ1126" s="23"/>
      <c r="FR1126" s="23"/>
      <c r="FS1126" s="23"/>
      <c r="FT1126" s="23"/>
      <c r="FU1126" s="23"/>
      <c r="FV1126" s="23"/>
      <c r="FW1126" s="23"/>
      <c r="FX1126" s="23"/>
      <c r="FY1126" s="23"/>
      <c r="FZ1126" s="23"/>
      <c r="GA1126" s="23"/>
      <c r="GB1126" s="23"/>
      <c r="GC1126" s="23"/>
      <c r="GD1126" s="23"/>
      <c r="GE1126" s="23"/>
      <c r="GF1126" s="23"/>
      <c r="GG1126" s="23"/>
      <c r="GH1126" s="23"/>
      <c r="GI1126" s="23"/>
    </row>
    <row r="1127" spans="1:191" x14ac:dyDescent="0.35">
      <c r="A1127" s="23"/>
      <c r="B1127" s="23"/>
      <c r="C1127" s="23"/>
      <c r="D1127" s="23"/>
      <c r="E1127" s="23"/>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23"/>
      <c r="AD1127" s="23"/>
      <c r="AE1127" s="23"/>
      <c r="AF1127" s="23"/>
      <c r="AG1127" s="23"/>
      <c r="AH1127" s="23"/>
      <c r="AI1127" s="23"/>
      <c r="AJ1127" s="23"/>
      <c r="AK1127" s="23"/>
      <c r="AL1127" s="23"/>
      <c r="AM1127" s="23"/>
      <c r="AN1127" s="23"/>
      <c r="AO1127" s="23"/>
      <c r="AP1127" s="23"/>
      <c r="AQ1127" s="23"/>
      <c r="AR1127" s="23"/>
      <c r="AS1127" s="23"/>
      <c r="AT1127" s="23"/>
      <c r="AU1127" s="23"/>
      <c r="AV1127" s="23"/>
      <c r="AW1127" s="23"/>
      <c r="AX1127" s="23"/>
      <c r="AY1127" s="23"/>
      <c r="AZ1127" s="23"/>
      <c r="BA1127" s="23"/>
      <c r="BB1127" s="23"/>
      <c r="BC1127" s="23"/>
      <c r="BD1127" s="23"/>
      <c r="BE1127" s="23"/>
      <c r="BF1127" s="23"/>
      <c r="BG1127" s="23"/>
      <c r="BH1127" s="23"/>
      <c r="BI1127" s="23"/>
      <c r="BJ1127" s="23"/>
      <c r="BK1127" s="23"/>
      <c r="BL1127" s="23"/>
      <c r="BM1127" s="23"/>
      <c r="BN1127" s="23"/>
      <c r="BO1127" s="23"/>
      <c r="BP1127" s="23"/>
      <c r="BQ1127" s="23"/>
      <c r="BR1127" s="23"/>
      <c r="BS1127" s="23"/>
      <c r="BT1127" s="23"/>
      <c r="BU1127" s="23"/>
      <c r="BV1127" s="23"/>
      <c r="BW1127" s="23"/>
      <c r="BX1127" s="23"/>
      <c r="BY1127" s="23"/>
      <c r="BZ1127" s="23"/>
      <c r="CA1127" s="23"/>
      <c r="CB1127" s="23"/>
      <c r="CC1127" s="23"/>
      <c r="CD1127" s="23"/>
      <c r="CE1127" s="23"/>
      <c r="CF1127" s="23"/>
      <c r="CG1127" s="23"/>
      <c r="CH1127" s="23"/>
      <c r="CI1127" s="23"/>
      <c r="CJ1127" s="23"/>
      <c r="CK1127" s="23"/>
      <c r="CL1127" s="23"/>
      <c r="CM1127" s="23"/>
      <c r="CN1127" s="23"/>
      <c r="CO1127" s="23"/>
      <c r="CP1127" s="23"/>
      <c r="CQ1127" s="23"/>
      <c r="CR1127" s="23"/>
      <c r="CS1127" s="23"/>
      <c r="CT1127" s="23"/>
      <c r="CU1127" s="23"/>
      <c r="CV1127" s="23"/>
      <c r="CW1127" s="23"/>
      <c r="CX1127" s="23"/>
      <c r="CY1127" s="23"/>
      <c r="CZ1127" s="23"/>
      <c r="DA1127" s="23"/>
      <c r="DB1127" s="23"/>
      <c r="DC1127" s="23"/>
      <c r="DD1127" s="23"/>
      <c r="DE1127" s="23"/>
      <c r="DF1127" s="23"/>
      <c r="DG1127" s="23"/>
      <c r="DH1127" s="23"/>
      <c r="DI1127" s="23"/>
      <c r="DJ1127" s="23"/>
      <c r="DK1127" s="23"/>
      <c r="DL1127" s="23"/>
      <c r="DM1127" s="23"/>
      <c r="DN1127" s="23"/>
      <c r="DO1127" s="23"/>
      <c r="DP1127" s="23"/>
      <c r="DQ1127" s="23"/>
      <c r="DR1127" s="23"/>
      <c r="DS1127" s="23"/>
      <c r="DT1127" s="23"/>
      <c r="DU1127" s="23"/>
      <c r="DV1127" s="23"/>
      <c r="DW1127" s="23"/>
      <c r="DX1127" s="23"/>
      <c r="DY1127" s="23"/>
      <c r="DZ1127" s="23"/>
      <c r="EA1127" s="23"/>
      <c r="EB1127" s="23"/>
      <c r="EC1127" s="23"/>
      <c r="ED1127" s="23"/>
      <c r="EE1127" s="23"/>
      <c r="EF1127" s="23"/>
      <c r="EG1127" s="23"/>
      <c r="EH1127" s="23"/>
      <c r="EI1127" s="23"/>
      <c r="EJ1127" s="23"/>
      <c r="EK1127" s="23"/>
      <c r="EL1127" s="23"/>
      <c r="EM1127" s="23"/>
      <c r="EN1127" s="23"/>
      <c r="EO1127" s="23"/>
      <c r="EP1127" s="23"/>
      <c r="EQ1127" s="23"/>
      <c r="ER1127" s="23"/>
      <c r="ES1127" s="23"/>
      <c r="ET1127" s="23"/>
      <c r="EU1127" s="23"/>
      <c r="EV1127" s="23"/>
      <c r="EW1127" s="23"/>
      <c r="EX1127" s="23"/>
      <c r="EY1127" s="23"/>
      <c r="EZ1127" s="23"/>
      <c r="FA1127" s="23"/>
      <c r="FB1127" s="23"/>
      <c r="FC1127" s="23"/>
      <c r="FD1127" s="23"/>
      <c r="FE1127" s="23"/>
      <c r="FF1127" s="23"/>
      <c r="FG1127" s="23"/>
      <c r="FH1127" s="23"/>
      <c r="FI1127" s="23"/>
      <c r="FJ1127" s="23"/>
      <c r="FK1127" s="23"/>
      <c r="FL1127" s="23"/>
      <c r="FM1127" s="23"/>
      <c r="FN1127" s="23"/>
      <c r="FO1127" s="23"/>
      <c r="FP1127" s="23"/>
      <c r="FQ1127" s="23"/>
      <c r="FR1127" s="23"/>
      <c r="FS1127" s="23"/>
      <c r="FT1127" s="23"/>
      <c r="FU1127" s="23"/>
      <c r="FV1127" s="23"/>
      <c r="FW1127" s="23"/>
      <c r="FX1127" s="23"/>
      <c r="FY1127" s="23"/>
      <c r="FZ1127" s="23"/>
      <c r="GA1127" s="23"/>
      <c r="GB1127" s="23"/>
      <c r="GC1127" s="23"/>
      <c r="GD1127" s="23"/>
      <c r="GE1127" s="23"/>
      <c r="GF1127" s="23"/>
      <c r="GG1127" s="23"/>
      <c r="GH1127" s="23"/>
      <c r="GI1127" s="23"/>
    </row>
    <row r="1128" spans="1:191" x14ac:dyDescent="0.35">
      <c r="A1128" s="23"/>
      <c r="B1128" s="23"/>
      <c r="C1128" s="23"/>
      <c r="D1128" s="23"/>
      <c r="E1128" s="23"/>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23"/>
      <c r="AD1128" s="23"/>
      <c r="AE1128" s="23"/>
      <c r="AF1128" s="23"/>
      <c r="AG1128" s="23"/>
      <c r="AH1128" s="23"/>
      <c r="AI1128" s="23"/>
      <c r="AJ1128" s="23"/>
      <c r="AK1128" s="23"/>
      <c r="AL1128" s="23"/>
      <c r="AM1128" s="23"/>
      <c r="AN1128" s="23"/>
      <c r="AO1128" s="23"/>
      <c r="AP1128" s="23"/>
      <c r="AQ1128" s="23"/>
      <c r="AR1128" s="23"/>
      <c r="AS1128" s="23"/>
      <c r="AT1128" s="23"/>
      <c r="AU1128" s="23"/>
      <c r="AV1128" s="23"/>
      <c r="AW1128" s="23"/>
      <c r="AX1128" s="23"/>
      <c r="AY1128" s="23"/>
      <c r="AZ1128" s="23"/>
      <c r="BA1128" s="23"/>
      <c r="BB1128" s="23"/>
      <c r="BC1128" s="23"/>
      <c r="BD1128" s="23"/>
      <c r="BE1128" s="23"/>
      <c r="BF1128" s="23"/>
      <c r="BG1128" s="23"/>
      <c r="BH1128" s="23"/>
      <c r="BI1128" s="23"/>
      <c r="BJ1128" s="23"/>
      <c r="BK1128" s="23"/>
      <c r="BL1128" s="23"/>
      <c r="BM1128" s="23"/>
      <c r="BN1128" s="23"/>
      <c r="BO1128" s="23"/>
      <c r="BP1128" s="23"/>
      <c r="BQ1128" s="23"/>
      <c r="BR1128" s="23"/>
      <c r="BS1128" s="23"/>
      <c r="BT1128" s="23"/>
      <c r="BU1128" s="23"/>
      <c r="BV1128" s="23"/>
      <c r="BW1128" s="23"/>
      <c r="BX1128" s="23"/>
      <c r="BY1128" s="23"/>
      <c r="BZ1128" s="23"/>
      <c r="CA1128" s="23"/>
      <c r="CB1128" s="23"/>
      <c r="CC1128" s="23"/>
      <c r="CD1128" s="23"/>
      <c r="CE1128" s="23"/>
      <c r="CF1128" s="23"/>
      <c r="CG1128" s="23"/>
      <c r="CH1128" s="23"/>
      <c r="CI1128" s="23"/>
      <c r="CJ1128" s="23"/>
      <c r="CK1128" s="23"/>
      <c r="CL1128" s="23"/>
      <c r="CM1128" s="23"/>
      <c r="CN1128" s="23"/>
      <c r="CO1128" s="23"/>
      <c r="CP1128" s="23"/>
      <c r="CQ1128" s="23"/>
      <c r="CR1128" s="23"/>
      <c r="CS1128" s="23"/>
      <c r="CT1128" s="23"/>
      <c r="CU1128" s="23"/>
      <c r="CV1128" s="23"/>
      <c r="CW1128" s="23"/>
      <c r="CX1128" s="23"/>
      <c r="CY1128" s="23"/>
      <c r="CZ1128" s="23"/>
      <c r="DA1128" s="23"/>
      <c r="DB1128" s="23"/>
      <c r="DC1128" s="23"/>
      <c r="DD1128" s="23"/>
      <c r="DE1128" s="23"/>
      <c r="DF1128" s="23"/>
      <c r="DG1128" s="23"/>
      <c r="DH1128" s="23"/>
      <c r="DI1128" s="23"/>
      <c r="DJ1128" s="23"/>
      <c r="DK1128" s="23"/>
      <c r="DL1128" s="23"/>
      <c r="DM1128" s="23"/>
      <c r="DN1128" s="23"/>
      <c r="DO1128" s="23"/>
      <c r="DP1128" s="23"/>
      <c r="DQ1128" s="23"/>
      <c r="DR1128" s="23"/>
      <c r="DS1128" s="23"/>
      <c r="DT1128" s="23"/>
      <c r="DU1128" s="23"/>
      <c r="DV1128" s="23"/>
      <c r="DW1128" s="23"/>
      <c r="DX1128" s="23"/>
      <c r="DY1128" s="23"/>
      <c r="DZ1128" s="23"/>
      <c r="EA1128" s="23"/>
      <c r="EB1128" s="23"/>
      <c r="EC1128" s="23"/>
      <c r="ED1128" s="23"/>
      <c r="EE1128" s="23"/>
      <c r="EF1128" s="23"/>
      <c r="EG1128" s="23"/>
      <c r="EH1128" s="23"/>
      <c r="EI1128" s="23"/>
      <c r="EJ1128" s="23"/>
      <c r="EK1128" s="23"/>
      <c r="EL1128" s="23"/>
      <c r="EM1128" s="23"/>
      <c r="EN1128" s="23"/>
      <c r="EO1128" s="23"/>
      <c r="EP1128" s="23"/>
      <c r="EQ1128" s="23"/>
      <c r="ER1128" s="23"/>
      <c r="ES1128" s="23"/>
      <c r="ET1128" s="23"/>
      <c r="EU1128" s="23"/>
      <c r="EV1128" s="23"/>
      <c r="EW1128" s="23"/>
      <c r="EX1128" s="23"/>
      <c r="EY1128" s="23"/>
      <c r="EZ1128" s="23"/>
      <c r="FA1128" s="23"/>
      <c r="FB1128" s="23"/>
      <c r="FC1128" s="23"/>
      <c r="FD1128" s="23"/>
      <c r="FE1128" s="23"/>
      <c r="FF1128" s="23"/>
      <c r="FG1128" s="23"/>
      <c r="FH1128" s="23"/>
      <c r="FI1128" s="23"/>
      <c r="FJ1128" s="23"/>
      <c r="FK1128" s="23"/>
      <c r="FL1128" s="23"/>
      <c r="FM1128" s="23"/>
      <c r="FN1128" s="23"/>
      <c r="FO1128" s="23"/>
      <c r="FP1128" s="23"/>
      <c r="FQ1128" s="23"/>
      <c r="FR1128" s="23"/>
      <c r="FS1128" s="23"/>
      <c r="FT1128" s="23"/>
      <c r="FU1128" s="23"/>
      <c r="FV1128" s="23"/>
      <c r="FW1128" s="23"/>
      <c r="FX1128" s="23"/>
      <c r="FY1128" s="23"/>
      <c r="FZ1128" s="23"/>
      <c r="GA1128" s="23"/>
      <c r="GB1128" s="23"/>
      <c r="GC1128" s="23"/>
      <c r="GD1128" s="23"/>
      <c r="GE1128" s="23"/>
      <c r="GF1128" s="23"/>
      <c r="GG1128" s="23"/>
      <c r="GH1128" s="23"/>
      <c r="GI1128" s="23"/>
    </row>
    <row r="1129" spans="1:191" x14ac:dyDescent="0.35">
      <c r="A1129" s="23"/>
      <c r="B1129" s="23"/>
      <c r="C1129" s="23"/>
      <c r="D1129" s="23"/>
      <c r="E1129" s="23"/>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23"/>
      <c r="AD1129" s="23"/>
      <c r="AE1129" s="23"/>
      <c r="AF1129" s="23"/>
      <c r="AG1129" s="23"/>
      <c r="AH1129" s="23"/>
      <c r="AI1129" s="23"/>
      <c r="AJ1129" s="23"/>
      <c r="AK1129" s="23"/>
      <c r="AL1129" s="23"/>
      <c r="AM1129" s="23"/>
      <c r="AN1129" s="23"/>
      <c r="AO1129" s="23"/>
      <c r="AP1129" s="23"/>
      <c r="AQ1129" s="23"/>
      <c r="AR1129" s="23"/>
      <c r="AS1129" s="23"/>
      <c r="AT1129" s="23"/>
      <c r="AU1129" s="23"/>
      <c r="AV1129" s="23"/>
      <c r="AW1129" s="23"/>
      <c r="AX1129" s="23"/>
      <c r="AY1129" s="23"/>
      <c r="AZ1129" s="23"/>
      <c r="BA1129" s="23"/>
      <c r="BB1129" s="23"/>
      <c r="BC1129" s="23"/>
      <c r="BD1129" s="23"/>
      <c r="BE1129" s="23"/>
      <c r="BF1129" s="23"/>
      <c r="BG1129" s="23"/>
      <c r="BH1129" s="23"/>
      <c r="BI1129" s="23"/>
      <c r="BJ1129" s="23"/>
      <c r="BK1129" s="23"/>
      <c r="BL1129" s="23"/>
      <c r="BM1129" s="23"/>
      <c r="BN1129" s="23"/>
      <c r="BO1129" s="23"/>
      <c r="BP1129" s="23"/>
      <c r="BQ1129" s="23"/>
      <c r="BR1129" s="23"/>
      <c r="BS1129" s="23"/>
      <c r="BT1129" s="23"/>
      <c r="BU1129" s="23"/>
      <c r="BV1129" s="23"/>
      <c r="BW1129" s="23"/>
      <c r="BX1129" s="23"/>
      <c r="BY1129" s="23"/>
      <c r="BZ1129" s="23"/>
      <c r="CA1129" s="23"/>
      <c r="CB1129" s="23"/>
      <c r="CC1129" s="23"/>
      <c r="CD1129" s="23"/>
      <c r="CE1129" s="23"/>
      <c r="CF1129" s="23"/>
      <c r="CG1129" s="23"/>
      <c r="CH1129" s="23"/>
      <c r="CI1129" s="23"/>
      <c r="CJ1129" s="23"/>
      <c r="CK1129" s="23"/>
      <c r="CL1129" s="23"/>
      <c r="CM1129" s="23"/>
      <c r="CN1129" s="23"/>
      <c r="CO1129" s="23"/>
      <c r="CP1129" s="23"/>
      <c r="CQ1129" s="23"/>
      <c r="CR1129" s="23"/>
      <c r="CS1129" s="23"/>
      <c r="CT1129" s="23"/>
      <c r="CU1129" s="23"/>
      <c r="CV1129" s="23"/>
      <c r="CW1129" s="23"/>
      <c r="CX1129" s="23"/>
      <c r="CY1129" s="23"/>
      <c r="CZ1129" s="23"/>
      <c r="DA1129" s="23"/>
      <c r="DB1129" s="23"/>
      <c r="DC1129" s="23"/>
      <c r="DD1129" s="23"/>
      <c r="DE1129" s="23"/>
      <c r="DF1129" s="23"/>
      <c r="DG1129" s="23"/>
      <c r="DH1129" s="23"/>
      <c r="DI1129" s="23"/>
      <c r="DJ1129" s="23"/>
      <c r="DK1129" s="23"/>
      <c r="DL1129" s="23"/>
      <c r="DM1129" s="23"/>
      <c r="DN1129" s="23"/>
      <c r="DO1129" s="23"/>
      <c r="DP1129" s="23"/>
      <c r="DQ1129" s="23"/>
      <c r="DR1129" s="23"/>
      <c r="DS1129" s="23"/>
      <c r="DT1129" s="23"/>
      <c r="DU1129" s="23"/>
      <c r="DV1129" s="23"/>
      <c r="DW1129" s="23"/>
      <c r="DX1129" s="23"/>
      <c r="DY1129" s="23"/>
      <c r="DZ1129" s="23"/>
      <c r="EA1129" s="23"/>
      <c r="EB1129" s="23"/>
      <c r="EC1129" s="23"/>
      <c r="ED1129" s="23"/>
      <c r="EE1129" s="23"/>
      <c r="EF1129" s="23"/>
      <c r="EG1129" s="23"/>
      <c r="EH1129" s="23"/>
      <c r="EI1129" s="23"/>
      <c r="EJ1129" s="23"/>
      <c r="EK1129" s="23"/>
      <c r="EL1129" s="23"/>
      <c r="EM1129" s="23"/>
      <c r="EN1129" s="23"/>
      <c r="EO1129" s="23"/>
      <c r="EP1129" s="23"/>
      <c r="EQ1129" s="23"/>
      <c r="ER1129" s="23"/>
      <c r="ES1129" s="23"/>
      <c r="ET1129" s="23"/>
      <c r="EU1129" s="23"/>
      <c r="EV1129" s="23"/>
      <c r="EW1129" s="23"/>
      <c r="EX1129" s="23"/>
      <c r="EY1129" s="23"/>
      <c r="EZ1129" s="23"/>
      <c r="FA1129" s="23"/>
      <c r="FB1129" s="23"/>
      <c r="FC1129" s="23"/>
      <c r="FD1129" s="23"/>
      <c r="FE1129" s="23"/>
      <c r="FF1129" s="23"/>
      <c r="FG1129" s="23"/>
      <c r="FH1129" s="23"/>
      <c r="FI1129" s="23"/>
      <c r="FJ1129" s="23"/>
      <c r="FK1129" s="23"/>
      <c r="FL1129" s="23"/>
      <c r="FM1129" s="23"/>
      <c r="FN1129" s="23"/>
      <c r="FO1129" s="23"/>
      <c r="FP1129" s="23"/>
      <c r="FQ1129" s="23"/>
      <c r="FR1129" s="23"/>
      <c r="FS1129" s="23"/>
      <c r="FT1129" s="23"/>
      <c r="FU1129" s="23"/>
      <c r="FV1129" s="23"/>
      <c r="FW1129" s="23"/>
      <c r="FX1129" s="23"/>
      <c r="FY1129" s="23"/>
      <c r="FZ1129" s="23"/>
      <c r="GA1129" s="23"/>
      <c r="GB1129" s="23"/>
      <c r="GC1129" s="23"/>
      <c r="GD1129" s="23"/>
      <c r="GE1129" s="23"/>
      <c r="GF1129" s="23"/>
      <c r="GG1129" s="23"/>
      <c r="GH1129" s="23"/>
      <c r="GI1129" s="23"/>
    </row>
    <row r="1130" spans="1:191" x14ac:dyDescent="0.35">
      <c r="A1130" s="23"/>
      <c r="B1130" s="23"/>
      <c r="C1130" s="23"/>
      <c r="D1130" s="23"/>
      <c r="E1130" s="23"/>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23"/>
      <c r="AD1130" s="23"/>
      <c r="AE1130" s="23"/>
      <c r="AF1130" s="23"/>
      <c r="AG1130" s="23"/>
      <c r="AH1130" s="23"/>
      <c r="AI1130" s="23"/>
      <c r="AJ1130" s="23"/>
      <c r="AK1130" s="23"/>
      <c r="AL1130" s="23"/>
      <c r="AM1130" s="23"/>
      <c r="AN1130" s="23"/>
      <c r="AO1130" s="23"/>
      <c r="AP1130" s="23"/>
      <c r="AQ1130" s="23"/>
      <c r="AR1130" s="23"/>
      <c r="AS1130" s="23"/>
      <c r="AT1130" s="23"/>
      <c r="AU1130" s="23"/>
      <c r="AV1130" s="23"/>
      <c r="AW1130" s="23"/>
      <c r="AX1130" s="23"/>
      <c r="AY1130" s="23"/>
      <c r="AZ1130" s="23"/>
      <c r="BA1130" s="23"/>
      <c r="BB1130" s="23"/>
      <c r="BC1130" s="23"/>
      <c r="BD1130" s="23"/>
      <c r="BE1130" s="23"/>
      <c r="BF1130" s="23"/>
      <c r="BG1130" s="23"/>
      <c r="BH1130" s="23"/>
      <c r="BI1130" s="23"/>
      <c r="BJ1130" s="23"/>
      <c r="BK1130" s="23"/>
      <c r="BL1130" s="23"/>
      <c r="BM1130" s="23"/>
      <c r="BN1130" s="23"/>
      <c r="BO1130" s="23"/>
      <c r="BP1130" s="23"/>
      <c r="BQ1130" s="23"/>
      <c r="BR1130" s="23"/>
      <c r="BS1130" s="23"/>
      <c r="BT1130" s="23"/>
      <c r="BU1130" s="23"/>
      <c r="BV1130" s="23"/>
      <c r="BW1130" s="23"/>
      <c r="BX1130" s="23"/>
      <c r="BY1130" s="23"/>
      <c r="BZ1130" s="23"/>
      <c r="CA1130" s="23"/>
      <c r="CB1130" s="23"/>
      <c r="CC1130" s="23"/>
      <c r="CD1130" s="23"/>
      <c r="CE1130" s="23"/>
      <c r="CF1130" s="23"/>
      <c r="CG1130" s="23"/>
      <c r="CH1130" s="23"/>
      <c r="CI1130" s="23"/>
      <c r="CJ1130" s="23"/>
      <c r="CK1130" s="23"/>
      <c r="CL1130" s="23"/>
      <c r="CM1130" s="23"/>
      <c r="CN1130" s="23"/>
      <c r="CO1130" s="23"/>
      <c r="CP1130" s="23"/>
      <c r="CQ1130" s="23"/>
      <c r="CR1130" s="23"/>
      <c r="CS1130" s="23"/>
      <c r="CT1130" s="23"/>
      <c r="CU1130" s="23"/>
      <c r="CV1130" s="23"/>
      <c r="CW1130" s="23"/>
      <c r="CX1130" s="23"/>
      <c r="CY1130" s="23"/>
      <c r="CZ1130" s="23"/>
      <c r="DA1130" s="23"/>
      <c r="DB1130" s="23"/>
      <c r="DC1130" s="23"/>
      <c r="DD1130" s="23"/>
      <c r="DE1130" s="23"/>
      <c r="DF1130" s="23"/>
      <c r="DG1130" s="23"/>
      <c r="DH1130" s="23"/>
      <c r="DI1130" s="23"/>
      <c r="DJ1130" s="23"/>
      <c r="DK1130" s="23"/>
      <c r="DL1130" s="23"/>
      <c r="DM1130" s="23"/>
      <c r="DN1130" s="23"/>
      <c r="DO1130" s="23"/>
      <c r="DP1130" s="23"/>
      <c r="DQ1130" s="23"/>
      <c r="DR1130" s="23"/>
      <c r="DS1130" s="23"/>
      <c r="DT1130" s="23"/>
      <c r="DU1130" s="23"/>
      <c r="DV1130" s="23"/>
      <c r="DW1130" s="23"/>
      <c r="DX1130" s="23"/>
      <c r="DY1130" s="23"/>
      <c r="DZ1130" s="23"/>
      <c r="EA1130" s="23"/>
      <c r="EB1130" s="23"/>
      <c r="EC1130" s="23"/>
      <c r="ED1130" s="23"/>
      <c r="EE1130" s="23"/>
      <c r="EF1130" s="23"/>
      <c r="EG1130" s="23"/>
      <c r="EH1130" s="23"/>
      <c r="EI1130" s="23"/>
      <c r="EJ1130" s="23"/>
      <c r="EK1130" s="23"/>
      <c r="EL1130" s="23"/>
      <c r="EM1130" s="23"/>
      <c r="EN1130" s="23"/>
      <c r="EO1130" s="23"/>
      <c r="EP1130" s="23"/>
      <c r="EQ1130" s="23"/>
      <c r="ER1130" s="23"/>
      <c r="ES1130" s="23"/>
      <c r="ET1130" s="23"/>
      <c r="EU1130" s="23"/>
      <c r="EV1130" s="23"/>
      <c r="EW1130" s="23"/>
      <c r="EX1130" s="23"/>
      <c r="EY1130" s="23"/>
      <c r="EZ1130" s="23"/>
      <c r="FA1130" s="23"/>
      <c r="FB1130" s="23"/>
      <c r="FC1130" s="23"/>
      <c r="FD1130" s="23"/>
      <c r="FE1130" s="23"/>
      <c r="FF1130" s="23"/>
      <c r="FG1130" s="23"/>
      <c r="FH1130" s="23"/>
      <c r="FI1130" s="23"/>
      <c r="FJ1130" s="23"/>
      <c r="FK1130" s="23"/>
      <c r="FL1130" s="23"/>
      <c r="FM1130" s="23"/>
      <c r="FN1130" s="23"/>
      <c r="FO1130" s="23"/>
      <c r="FP1130" s="23"/>
      <c r="FQ1130" s="23"/>
      <c r="FR1130" s="23"/>
      <c r="FS1130" s="23"/>
      <c r="FT1130" s="23"/>
      <c r="FU1130" s="23"/>
      <c r="FV1130" s="23"/>
      <c r="FW1130" s="23"/>
      <c r="FX1130" s="23"/>
      <c r="FY1130" s="23"/>
      <c r="FZ1130" s="23"/>
      <c r="GA1130" s="23"/>
      <c r="GB1130" s="23"/>
      <c r="GC1130" s="23"/>
      <c r="GD1130" s="23"/>
      <c r="GE1130" s="23"/>
      <c r="GF1130" s="23"/>
      <c r="GG1130" s="23"/>
      <c r="GH1130" s="23"/>
      <c r="GI1130" s="23"/>
    </row>
    <row r="1131" spans="1:191" x14ac:dyDescent="0.35">
      <c r="A1131" s="23"/>
      <c r="B1131" s="23"/>
      <c r="C1131" s="23"/>
      <c r="D1131" s="23"/>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23"/>
      <c r="AF1131" s="23"/>
      <c r="AG1131" s="23"/>
      <c r="AH1131" s="23"/>
      <c r="AI1131" s="23"/>
      <c r="AJ1131" s="23"/>
      <c r="AK1131" s="23"/>
      <c r="AL1131" s="23"/>
      <c r="AM1131" s="23"/>
      <c r="AN1131" s="23"/>
      <c r="AO1131" s="23"/>
      <c r="AP1131" s="23"/>
      <c r="AQ1131" s="23"/>
      <c r="AR1131" s="23"/>
      <c r="AS1131" s="23"/>
      <c r="AT1131" s="23"/>
      <c r="AU1131" s="23"/>
      <c r="AV1131" s="23"/>
      <c r="AW1131" s="23"/>
      <c r="AX1131" s="23"/>
      <c r="AY1131" s="23"/>
      <c r="AZ1131" s="23"/>
      <c r="BA1131" s="23"/>
      <c r="BB1131" s="23"/>
      <c r="BC1131" s="23"/>
      <c r="BD1131" s="23"/>
      <c r="BE1131" s="23"/>
      <c r="BF1131" s="23"/>
      <c r="BG1131" s="23"/>
      <c r="BH1131" s="23"/>
      <c r="BI1131" s="23"/>
      <c r="BJ1131" s="23"/>
      <c r="BK1131" s="23"/>
      <c r="BL1131" s="23"/>
      <c r="BM1131" s="23"/>
      <c r="BN1131" s="23"/>
      <c r="BO1131" s="23"/>
      <c r="BP1131" s="23"/>
      <c r="BQ1131" s="23"/>
      <c r="BR1131" s="23"/>
      <c r="BS1131" s="23"/>
      <c r="BT1131" s="23"/>
      <c r="BU1131" s="23"/>
      <c r="BV1131" s="23"/>
      <c r="BW1131" s="23"/>
      <c r="BX1131" s="23"/>
      <c r="BY1131" s="23"/>
      <c r="BZ1131" s="23"/>
      <c r="CA1131" s="23"/>
      <c r="CB1131" s="23"/>
      <c r="CC1131" s="23"/>
      <c r="CD1131" s="23"/>
      <c r="CE1131" s="23"/>
      <c r="CF1131" s="23"/>
      <c r="CG1131" s="23"/>
      <c r="CH1131" s="23"/>
      <c r="CI1131" s="23"/>
      <c r="CJ1131" s="23"/>
      <c r="CK1131" s="23"/>
      <c r="CL1131" s="23"/>
      <c r="CM1131" s="23"/>
      <c r="CN1131" s="23"/>
      <c r="CO1131" s="23"/>
      <c r="CP1131" s="23"/>
      <c r="CQ1131" s="23"/>
      <c r="CR1131" s="23"/>
      <c r="CS1131" s="23"/>
      <c r="CT1131" s="23"/>
      <c r="CU1131" s="23"/>
      <c r="CV1131" s="23"/>
      <c r="CW1131" s="23"/>
      <c r="CX1131" s="23"/>
      <c r="CY1131" s="23"/>
      <c r="CZ1131" s="23"/>
      <c r="DA1131" s="23"/>
      <c r="DB1131" s="23"/>
      <c r="DC1131" s="23"/>
      <c r="DD1131" s="23"/>
      <c r="DE1131" s="23"/>
      <c r="DF1131" s="23"/>
      <c r="DG1131" s="23"/>
      <c r="DH1131" s="23"/>
      <c r="DI1131" s="23"/>
      <c r="DJ1131" s="23"/>
      <c r="DK1131" s="23"/>
      <c r="DL1131" s="23"/>
      <c r="DM1131" s="23"/>
      <c r="DN1131" s="23"/>
      <c r="DO1131" s="23"/>
      <c r="DP1131" s="23"/>
      <c r="DQ1131" s="23"/>
      <c r="DR1131" s="23"/>
      <c r="DS1131" s="23"/>
      <c r="DT1131" s="23"/>
      <c r="DU1131" s="23"/>
      <c r="DV1131" s="23"/>
      <c r="DW1131" s="23"/>
      <c r="DX1131" s="23"/>
      <c r="DY1131" s="23"/>
      <c r="DZ1131" s="23"/>
      <c r="EA1131" s="23"/>
      <c r="EB1131" s="23"/>
      <c r="EC1131" s="23"/>
      <c r="ED1131" s="23"/>
      <c r="EE1131" s="23"/>
      <c r="EF1131" s="23"/>
      <c r="EG1131" s="23"/>
      <c r="EH1131" s="23"/>
      <c r="EI1131" s="23"/>
      <c r="EJ1131" s="23"/>
      <c r="EK1131" s="23"/>
      <c r="EL1131" s="23"/>
      <c r="EM1131" s="23"/>
      <c r="EN1131" s="23"/>
      <c r="EO1131" s="23"/>
      <c r="EP1131" s="23"/>
      <c r="EQ1131" s="23"/>
      <c r="ER1131" s="23"/>
      <c r="ES1131" s="23"/>
      <c r="ET1131" s="23"/>
      <c r="EU1131" s="23"/>
      <c r="EV1131" s="23"/>
      <c r="EW1131" s="23"/>
      <c r="EX1131" s="23"/>
      <c r="EY1131" s="23"/>
      <c r="EZ1131" s="23"/>
      <c r="FA1131" s="23"/>
      <c r="FB1131" s="23"/>
      <c r="FC1131" s="23"/>
      <c r="FD1131" s="23"/>
      <c r="FE1131" s="23"/>
      <c r="FF1131" s="23"/>
      <c r="FG1131" s="23"/>
      <c r="FH1131" s="23"/>
      <c r="FI1131" s="23"/>
      <c r="FJ1131" s="23"/>
      <c r="FK1131" s="23"/>
      <c r="FL1131" s="23"/>
      <c r="FM1131" s="23"/>
      <c r="FN1131" s="23"/>
      <c r="FO1131" s="23"/>
      <c r="FP1131" s="23"/>
      <c r="FQ1131" s="23"/>
      <c r="FR1131" s="23"/>
      <c r="FS1131" s="23"/>
      <c r="FT1131" s="23"/>
      <c r="FU1131" s="23"/>
      <c r="FV1131" s="23"/>
      <c r="FW1131" s="23"/>
      <c r="FX1131" s="23"/>
      <c r="FY1131" s="23"/>
      <c r="FZ1131" s="23"/>
      <c r="GA1131" s="23"/>
      <c r="GB1131" s="23"/>
      <c r="GC1131" s="23"/>
      <c r="GD1131" s="23"/>
      <c r="GE1131" s="23"/>
      <c r="GF1131" s="23"/>
      <c r="GG1131" s="23"/>
      <c r="GH1131" s="23"/>
      <c r="GI1131" s="23"/>
    </row>
    <row r="1132" spans="1:191" x14ac:dyDescent="0.35">
      <c r="A1132" s="23"/>
      <c r="B1132" s="23"/>
      <c r="C1132" s="23"/>
      <c r="D1132" s="23"/>
      <c r="E1132" s="23"/>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23"/>
      <c r="AD1132" s="23"/>
      <c r="AE1132" s="23"/>
      <c r="AF1132" s="23"/>
      <c r="AG1132" s="23"/>
      <c r="AH1132" s="23"/>
      <c r="AI1132" s="23"/>
      <c r="AJ1132" s="23"/>
      <c r="AK1132" s="23"/>
      <c r="AL1132" s="23"/>
      <c r="AM1132" s="23"/>
      <c r="AN1132" s="23"/>
      <c r="AO1132" s="23"/>
      <c r="AP1132" s="23"/>
      <c r="AQ1132" s="23"/>
      <c r="AR1132" s="23"/>
      <c r="AS1132" s="23"/>
      <c r="AT1132" s="23"/>
      <c r="AU1132" s="23"/>
      <c r="AV1132" s="23"/>
      <c r="AW1132" s="23"/>
      <c r="AX1132" s="23"/>
      <c r="AY1132" s="23"/>
      <c r="AZ1132" s="23"/>
      <c r="BA1132" s="23"/>
      <c r="BB1132" s="23"/>
      <c r="BC1132" s="23"/>
      <c r="BD1132" s="23"/>
      <c r="BE1132" s="23"/>
      <c r="BF1132" s="23"/>
      <c r="BG1132" s="23"/>
      <c r="BH1132" s="23"/>
      <c r="BI1132" s="23"/>
      <c r="BJ1132" s="23"/>
      <c r="BK1132" s="23"/>
      <c r="BL1132" s="23"/>
      <c r="BM1132" s="23"/>
      <c r="BN1132" s="23"/>
      <c r="BO1132" s="23"/>
      <c r="BP1132" s="23"/>
      <c r="BQ1132" s="23"/>
      <c r="BR1132" s="23"/>
      <c r="BS1132" s="23"/>
      <c r="BT1132" s="23"/>
      <c r="BU1132" s="23"/>
      <c r="BV1132" s="23"/>
      <c r="BW1132" s="23"/>
      <c r="BX1132" s="23"/>
      <c r="BY1132" s="23"/>
      <c r="BZ1132" s="23"/>
      <c r="CA1132" s="23"/>
      <c r="CB1132" s="23"/>
      <c r="CC1132" s="23"/>
      <c r="CD1132" s="23"/>
      <c r="CE1132" s="23"/>
      <c r="CF1132" s="23"/>
      <c r="CG1132" s="23"/>
      <c r="CH1132" s="23"/>
      <c r="CI1132" s="23"/>
      <c r="CJ1132" s="23"/>
      <c r="CK1132" s="23"/>
      <c r="CL1132" s="23"/>
      <c r="CM1132" s="23"/>
      <c r="CN1132" s="23"/>
      <c r="CO1132" s="23"/>
      <c r="CP1132" s="23"/>
      <c r="CQ1132" s="23"/>
      <c r="CR1132" s="23"/>
      <c r="CS1132" s="23"/>
      <c r="CT1132" s="23"/>
      <c r="CU1132" s="23"/>
      <c r="CV1132" s="23"/>
      <c r="CW1132" s="23"/>
      <c r="CX1132" s="23"/>
      <c r="CY1132" s="23"/>
      <c r="CZ1132" s="23"/>
      <c r="DA1132" s="23"/>
      <c r="DB1132" s="23"/>
      <c r="DC1132" s="23"/>
      <c r="DD1132" s="23"/>
      <c r="DE1132" s="23"/>
      <c r="DF1132" s="23"/>
      <c r="DG1132" s="23"/>
      <c r="DH1132" s="23"/>
      <c r="DI1132" s="23"/>
      <c r="DJ1132" s="23"/>
      <c r="DK1132" s="23"/>
      <c r="DL1132" s="23"/>
      <c r="DM1132" s="23"/>
      <c r="DN1132" s="23"/>
      <c r="DO1132" s="23"/>
      <c r="DP1132" s="23"/>
      <c r="DQ1132" s="23"/>
      <c r="DR1132" s="23"/>
      <c r="DS1132" s="23"/>
      <c r="DT1132" s="23"/>
      <c r="DU1132" s="23"/>
      <c r="DV1132" s="23"/>
      <c r="DW1132" s="23"/>
      <c r="DX1132" s="23"/>
      <c r="DY1132" s="23"/>
      <c r="DZ1132" s="23"/>
      <c r="EA1132" s="23"/>
      <c r="EB1132" s="23"/>
      <c r="EC1132" s="23"/>
      <c r="ED1132" s="23"/>
      <c r="EE1132" s="23"/>
      <c r="EF1132" s="23"/>
      <c r="EG1132" s="23"/>
      <c r="EH1132" s="23"/>
      <c r="EI1132" s="23"/>
      <c r="EJ1132" s="23"/>
      <c r="EK1132" s="23"/>
      <c r="EL1132" s="23"/>
      <c r="EM1132" s="23"/>
      <c r="EN1132" s="23"/>
      <c r="EO1132" s="23"/>
      <c r="EP1132" s="23"/>
      <c r="EQ1132" s="23"/>
      <c r="ER1132" s="23"/>
      <c r="ES1132" s="23"/>
      <c r="ET1132" s="23"/>
      <c r="EU1132" s="23"/>
      <c r="EV1132" s="23"/>
      <c r="EW1132" s="23"/>
      <c r="EX1132" s="23"/>
      <c r="EY1132" s="23"/>
      <c r="EZ1132" s="23"/>
      <c r="FA1132" s="23"/>
      <c r="FB1132" s="23"/>
      <c r="FC1132" s="23"/>
      <c r="FD1132" s="23"/>
      <c r="FE1132" s="23"/>
      <c r="FF1132" s="23"/>
      <c r="FG1132" s="23"/>
      <c r="FH1132" s="23"/>
      <c r="FI1132" s="23"/>
      <c r="FJ1132" s="23"/>
      <c r="FK1132" s="23"/>
      <c r="FL1132" s="23"/>
      <c r="FM1132" s="23"/>
      <c r="FN1132" s="23"/>
      <c r="FO1132" s="23"/>
      <c r="FP1132" s="23"/>
      <c r="FQ1132" s="23"/>
      <c r="FR1132" s="23"/>
      <c r="FS1132" s="23"/>
      <c r="FT1132" s="23"/>
      <c r="FU1132" s="23"/>
      <c r="FV1132" s="23"/>
      <c r="FW1132" s="23"/>
      <c r="FX1132" s="23"/>
      <c r="FY1132" s="23"/>
      <c r="FZ1132" s="23"/>
      <c r="GA1132" s="23"/>
      <c r="GB1132" s="23"/>
      <c r="GC1132" s="23"/>
      <c r="GD1132" s="23"/>
      <c r="GE1132" s="23"/>
      <c r="GF1132" s="23"/>
      <c r="GG1132" s="23"/>
      <c r="GH1132" s="23"/>
      <c r="GI1132" s="23"/>
    </row>
    <row r="1133" spans="1:191" x14ac:dyDescent="0.35">
      <c r="A1133" s="23"/>
      <c r="B1133" s="23"/>
      <c r="C1133" s="23"/>
      <c r="D1133" s="23"/>
      <c r="E1133" s="23"/>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23"/>
      <c r="AD1133" s="23"/>
      <c r="AE1133" s="23"/>
      <c r="AF1133" s="23"/>
      <c r="AG1133" s="23"/>
      <c r="AH1133" s="23"/>
      <c r="AI1133" s="23"/>
      <c r="AJ1133" s="23"/>
      <c r="AK1133" s="23"/>
      <c r="AL1133" s="23"/>
      <c r="AM1133" s="23"/>
      <c r="AN1133" s="23"/>
      <c r="AO1133" s="23"/>
      <c r="AP1133" s="23"/>
      <c r="AQ1133" s="23"/>
      <c r="AR1133" s="23"/>
      <c r="AS1133" s="23"/>
      <c r="AT1133" s="23"/>
      <c r="AU1133" s="23"/>
      <c r="AV1133" s="23"/>
      <c r="AW1133" s="23"/>
      <c r="AX1133" s="23"/>
      <c r="AY1133" s="23"/>
      <c r="AZ1133" s="23"/>
      <c r="BA1133" s="23"/>
      <c r="BB1133" s="23"/>
      <c r="BC1133" s="23"/>
      <c r="BD1133" s="23"/>
      <c r="BE1133" s="23"/>
      <c r="BF1133" s="23"/>
      <c r="BG1133" s="23"/>
      <c r="BH1133" s="23"/>
      <c r="BI1133" s="23"/>
      <c r="BJ1133" s="23"/>
      <c r="BK1133" s="23"/>
      <c r="BL1133" s="23"/>
      <c r="BM1133" s="23"/>
      <c r="BN1133" s="23"/>
      <c r="BO1133" s="23"/>
      <c r="BP1133" s="23"/>
      <c r="BQ1133" s="23"/>
      <c r="BR1133" s="23"/>
      <c r="BS1133" s="23"/>
      <c r="BT1133" s="23"/>
      <c r="BU1133" s="23"/>
      <c r="BV1133" s="23"/>
      <c r="BW1133" s="23"/>
      <c r="BX1133" s="23"/>
      <c r="BY1133" s="23"/>
      <c r="BZ1133" s="23"/>
      <c r="CA1133" s="23"/>
      <c r="CB1133" s="23"/>
      <c r="CC1133" s="23"/>
      <c r="CD1133" s="23"/>
      <c r="CE1133" s="23"/>
      <c r="CF1133" s="23"/>
      <c r="CG1133" s="23"/>
      <c r="CH1133" s="23"/>
      <c r="CI1133" s="23"/>
      <c r="CJ1133" s="23"/>
      <c r="CK1133" s="23"/>
      <c r="CL1133" s="23"/>
      <c r="CM1133" s="23"/>
      <c r="CN1133" s="23"/>
      <c r="CO1133" s="23"/>
      <c r="CP1133" s="23"/>
      <c r="CQ1133" s="23"/>
      <c r="CR1133" s="23"/>
      <c r="CS1133" s="23"/>
      <c r="CT1133" s="23"/>
      <c r="CU1133" s="23"/>
      <c r="CV1133" s="23"/>
      <c r="CW1133" s="23"/>
      <c r="CX1133" s="23"/>
      <c r="CY1133" s="23"/>
      <c r="CZ1133" s="23"/>
      <c r="DA1133" s="23"/>
      <c r="DB1133" s="23"/>
      <c r="DC1133" s="23"/>
      <c r="DD1133" s="23"/>
      <c r="DE1133" s="23"/>
      <c r="DF1133" s="23"/>
      <c r="DG1133" s="23"/>
      <c r="DH1133" s="23"/>
      <c r="DI1133" s="23"/>
      <c r="DJ1133" s="23"/>
      <c r="DK1133" s="23"/>
      <c r="DL1133" s="23"/>
      <c r="DM1133" s="23"/>
      <c r="DN1133" s="23"/>
      <c r="DO1133" s="23"/>
      <c r="DP1133" s="23"/>
      <c r="DQ1133" s="23"/>
      <c r="DR1133" s="23"/>
      <c r="DS1133" s="23"/>
      <c r="DT1133" s="23"/>
      <c r="DU1133" s="23"/>
      <c r="DV1133" s="23"/>
      <c r="DW1133" s="23"/>
      <c r="DX1133" s="23"/>
      <c r="DY1133" s="23"/>
      <c r="DZ1133" s="23"/>
      <c r="EA1133" s="23"/>
      <c r="EB1133" s="23"/>
      <c r="EC1133" s="23"/>
      <c r="ED1133" s="23"/>
      <c r="EE1133" s="23"/>
      <c r="EF1133" s="23"/>
      <c r="EG1133" s="23"/>
      <c r="EH1133" s="23"/>
      <c r="EI1133" s="23"/>
      <c r="EJ1133" s="23"/>
      <c r="EK1133" s="23"/>
      <c r="EL1133" s="23"/>
      <c r="EM1133" s="23"/>
      <c r="EN1133" s="23"/>
      <c r="EO1133" s="23"/>
      <c r="EP1133" s="23"/>
      <c r="EQ1133" s="23"/>
      <c r="ER1133" s="23"/>
      <c r="ES1133" s="23"/>
      <c r="ET1133" s="23"/>
      <c r="EU1133" s="23"/>
      <c r="EV1133" s="23"/>
      <c r="EW1133" s="23"/>
      <c r="EX1133" s="23"/>
      <c r="EY1133" s="23"/>
      <c r="EZ1133" s="23"/>
      <c r="FA1133" s="23"/>
      <c r="FB1133" s="23"/>
      <c r="FC1133" s="23"/>
      <c r="FD1133" s="23"/>
      <c r="FE1133" s="23"/>
      <c r="FF1133" s="23"/>
      <c r="FG1133" s="23"/>
      <c r="FH1133" s="23"/>
      <c r="FI1133" s="23"/>
      <c r="FJ1133" s="23"/>
      <c r="FK1133" s="23"/>
      <c r="FL1133" s="23"/>
      <c r="FM1133" s="23"/>
      <c r="FN1133" s="23"/>
      <c r="FO1133" s="23"/>
      <c r="FP1133" s="23"/>
      <c r="FQ1133" s="23"/>
      <c r="FR1133" s="23"/>
      <c r="FS1133" s="23"/>
      <c r="FT1133" s="23"/>
      <c r="FU1133" s="23"/>
      <c r="FV1133" s="23"/>
      <c r="FW1133" s="23"/>
      <c r="FX1133" s="23"/>
      <c r="FY1133" s="23"/>
      <c r="FZ1133" s="23"/>
      <c r="GA1133" s="23"/>
      <c r="GB1133" s="23"/>
      <c r="GC1133" s="23"/>
      <c r="GD1133" s="23"/>
      <c r="GE1133" s="23"/>
      <c r="GF1133" s="23"/>
      <c r="GG1133" s="23"/>
      <c r="GH1133" s="23"/>
      <c r="GI1133" s="23"/>
    </row>
    <row r="1134" spans="1:191" x14ac:dyDescent="0.35">
      <c r="A1134" s="23"/>
      <c r="B1134" s="23"/>
      <c r="C1134" s="23"/>
      <c r="D1134" s="23"/>
      <c r="E1134" s="23"/>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23"/>
      <c r="AD1134" s="23"/>
      <c r="AE1134" s="23"/>
      <c r="AF1134" s="23"/>
      <c r="AG1134" s="23"/>
      <c r="AH1134" s="23"/>
      <c r="AI1134" s="23"/>
      <c r="AJ1134" s="23"/>
      <c r="AK1134" s="23"/>
      <c r="AL1134" s="23"/>
      <c r="AM1134" s="23"/>
      <c r="AN1134" s="23"/>
      <c r="AO1134" s="23"/>
      <c r="AP1134" s="23"/>
      <c r="AQ1134" s="23"/>
      <c r="AR1134" s="23"/>
      <c r="AS1134" s="23"/>
      <c r="AT1134" s="23"/>
      <c r="AU1134" s="23"/>
      <c r="AV1134" s="23"/>
      <c r="AW1134" s="23"/>
      <c r="AX1134" s="23"/>
      <c r="AY1134" s="23"/>
      <c r="AZ1134" s="23"/>
      <c r="BA1134" s="23"/>
      <c r="BB1134" s="23"/>
      <c r="BC1134" s="23"/>
      <c r="BD1134" s="23"/>
      <c r="BE1134" s="23"/>
      <c r="BF1134" s="23"/>
      <c r="BG1134" s="23"/>
      <c r="BH1134" s="23"/>
      <c r="BI1134" s="23"/>
      <c r="BJ1134" s="23"/>
      <c r="BK1134" s="23"/>
      <c r="BL1134" s="23"/>
      <c r="BM1134" s="23"/>
      <c r="BN1134" s="23"/>
      <c r="BO1134" s="23"/>
      <c r="BP1134" s="23"/>
      <c r="BQ1134" s="23"/>
      <c r="BR1134" s="23"/>
      <c r="BS1134" s="23"/>
      <c r="BT1134" s="23"/>
      <c r="BU1134" s="23"/>
      <c r="BV1134" s="23"/>
      <c r="BW1134" s="23"/>
      <c r="BX1134" s="23"/>
      <c r="BY1134" s="23"/>
      <c r="BZ1134" s="23"/>
      <c r="CA1134" s="23"/>
      <c r="CB1134" s="23"/>
      <c r="CC1134" s="23"/>
      <c r="CD1134" s="23"/>
      <c r="CE1134" s="23"/>
      <c r="CF1134" s="23"/>
      <c r="CG1134" s="23"/>
      <c r="CH1134" s="23"/>
      <c r="CI1134" s="23"/>
      <c r="CJ1134" s="23"/>
      <c r="CK1134" s="23"/>
      <c r="CL1134" s="23"/>
      <c r="CM1134" s="23"/>
      <c r="CN1134" s="23"/>
      <c r="CO1134" s="23"/>
      <c r="CP1134" s="23"/>
      <c r="CQ1134" s="23"/>
      <c r="CR1134" s="23"/>
      <c r="CS1134" s="23"/>
      <c r="CT1134" s="23"/>
      <c r="CU1134" s="23"/>
      <c r="CV1134" s="23"/>
      <c r="CW1134" s="23"/>
      <c r="CX1134" s="23"/>
      <c r="CY1134" s="23"/>
      <c r="CZ1134" s="23"/>
      <c r="DA1134" s="23"/>
      <c r="DB1134" s="23"/>
      <c r="DC1134" s="23"/>
      <c r="DD1134" s="23"/>
      <c r="DE1134" s="23"/>
      <c r="DF1134" s="23"/>
      <c r="DG1134" s="23"/>
      <c r="DH1134" s="23"/>
      <c r="DI1134" s="23"/>
      <c r="DJ1134" s="23"/>
      <c r="DK1134" s="23"/>
      <c r="DL1134" s="23"/>
      <c r="DM1134" s="23"/>
      <c r="DN1134" s="23"/>
      <c r="DO1134" s="23"/>
      <c r="DP1134" s="23"/>
      <c r="DQ1134" s="23"/>
      <c r="DR1134" s="23"/>
      <c r="DS1134" s="23"/>
      <c r="DT1134" s="23"/>
      <c r="DU1134" s="23"/>
      <c r="DV1134" s="23"/>
      <c r="DW1134" s="23"/>
      <c r="DX1134" s="23"/>
      <c r="DY1134" s="23"/>
      <c r="DZ1134" s="23"/>
      <c r="EA1134" s="23"/>
      <c r="EB1134" s="23"/>
      <c r="EC1134" s="23"/>
      <c r="ED1134" s="23"/>
      <c r="EE1134" s="23"/>
      <c r="EF1134" s="23"/>
      <c r="EG1134" s="23"/>
      <c r="EH1134" s="23"/>
      <c r="EI1134" s="23"/>
      <c r="EJ1134" s="23"/>
      <c r="EK1134" s="23"/>
      <c r="EL1134" s="23"/>
      <c r="EM1134" s="23"/>
      <c r="EN1134" s="23"/>
      <c r="EO1134" s="23"/>
      <c r="EP1134" s="23"/>
      <c r="EQ1134" s="23"/>
      <c r="ER1134" s="23"/>
      <c r="ES1134" s="23"/>
      <c r="ET1134" s="23"/>
      <c r="EU1134" s="23"/>
      <c r="EV1134" s="23"/>
      <c r="EW1134" s="23"/>
      <c r="EX1134" s="23"/>
      <c r="EY1134" s="23"/>
      <c r="EZ1134" s="23"/>
      <c r="FA1134" s="23"/>
      <c r="FB1134" s="23"/>
      <c r="FC1134" s="23"/>
      <c r="FD1134" s="23"/>
      <c r="FE1134" s="23"/>
      <c r="FF1134" s="23"/>
      <c r="FG1134" s="23"/>
      <c r="FH1134" s="23"/>
      <c r="FI1134" s="23"/>
      <c r="FJ1134" s="23"/>
      <c r="FK1134" s="23"/>
      <c r="FL1134" s="23"/>
      <c r="FM1134" s="23"/>
      <c r="FN1134" s="23"/>
      <c r="FO1134" s="23"/>
      <c r="FP1134" s="23"/>
      <c r="FQ1134" s="23"/>
      <c r="FR1134" s="23"/>
      <c r="FS1134" s="23"/>
      <c r="FT1134" s="23"/>
      <c r="FU1134" s="23"/>
      <c r="FV1134" s="23"/>
      <c r="FW1134" s="23"/>
      <c r="FX1134" s="23"/>
      <c r="FY1134" s="23"/>
      <c r="FZ1134" s="23"/>
      <c r="GA1134" s="23"/>
      <c r="GB1134" s="23"/>
      <c r="GC1134" s="23"/>
      <c r="GD1134" s="23"/>
      <c r="GE1134" s="23"/>
      <c r="GF1134" s="23"/>
      <c r="GG1134" s="23"/>
      <c r="GH1134" s="23"/>
      <c r="GI1134" s="23"/>
    </row>
    <row r="1135" spans="1:191" x14ac:dyDescent="0.35">
      <c r="A1135" s="23"/>
      <c r="B1135" s="23"/>
      <c r="C1135" s="23"/>
      <c r="D1135" s="23"/>
      <c r="E1135" s="23"/>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c r="AI1135" s="23"/>
      <c r="AJ1135" s="23"/>
      <c r="AK1135" s="23"/>
      <c r="AL1135" s="23"/>
      <c r="AM1135" s="23"/>
      <c r="AN1135" s="23"/>
      <c r="AO1135" s="23"/>
      <c r="AP1135" s="23"/>
      <c r="AQ1135" s="23"/>
      <c r="AR1135" s="23"/>
      <c r="AS1135" s="23"/>
      <c r="AT1135" s="23"/>
      <c r="AU1135" s="23"/>
      <c r="AV1135" s="23"/>
      <c r="AW1135" s="23"/>
      <c r="AX1135" s="23"/>
      <c r="AY1135" s="23"/>
      <c r="AZ1135" s="23"/>
      <c r="BA1135" s="23"/>
      <c r="BB1135" s="23"/>
      <c r="BC1135" s="23"/>
      <c r="BD1135" s="23"/>
      <c r="BE1135" s="23"/>
      <c r="BF1135" s="23"/>
      <c r="BG1135" s="23"/>
      <c r="BH1135" s="23"/>
      <c r="BI1135" s="23"/>
      <c r="BJ1135" s="23"/>
      <c r="BK1135" s="23"/>
      <c r="BL1135" s="23"/>
      <c r="BM1135" s="23"/>
      <c r="BN1135" s="23"/>
      <c r="BO1135" s="23"/>
      <c r="BP1135" s="23"/>
      <c r="BQ1135" s="23"/>
      <c r="BR1135" s="23"/>
      <c r="BS1135" s="23"/>
      <c r="BT1135" s="23"/>
      <c r="BU1135" s="23"/>
      <c r="BV1135" s="23"/>
      <c r="BW1135" s="23"/>
      <c r="BX1135" s="23"/>
      <c r="BY1135" s="23"/>
      <c r="BZ1135" s="23"/>
      <c r="CA1135" s="23"/>
      <c r="CB1135" s="23"/>
      <c r="CC1135" s="23"/>
      <c r="CD1135" s="23"/>
      <c r="CE1135" s="23"/>
      <c r="CF1135" s="23"/>
      <c r="CG1135" s="23"/>
      <c r="CH1135" s="23"/>
      <c r="CI1135" s="23"/>
      <c r="CJ1135" s="23"/>
      <c r="CK1135" s="23"/>
      <c r="CL1135" s="23"/>
      <c r="CM1135" s="23"/>
      <c r="CN1135" s="23"/>
      <c r="CO1135" s="23"/>
      <c r="CP1135" s="23"/>
      <c r="CQ1135" s="23"/>
      <c r="CR1135" s="23"/>
      <c r="CS1135" s="23"/>
      <c r="CT1135" s="23"/>
      <c r="CU1135" s="23"/>
      <c r="CV1135" s="23"/>
      <c r="CW1135" s="23"/>
      <c r="CX1135" s="23"/>
      <c r="CY1135" s="23"/>
      <c r="CZ1135" s="23"/>
      <c r="DA1135" s="23"/>
      <c r="DB1135" s="23"/>
      <c r="DC1135" s="23"/>
      <c r="DD1135" s="23"/>
      <c r="DE1135" s="23"/>
      <c r="DF1135" s="23"/>
      <c r="DG1135" s="23"/>
      <c r="DH1135" s="23"/>
      <c r="DI1135" s="23"/>
      <c r="DJ1135" s="23"/>
      <c r="DK1135" s="23"/>
      <c r="DL1135" s="23"/>
      <c r="DM1135" s="23"/>
      <c r="DN1135" s="23"/>
      <c r="DO1135" s="23"/>
      <c r="DP1135" s="23"/>
      <c r="DQ1135" s="23"/>
      <c r="DR1135" s="23"/>
      <c r="DS1135" s="23"/>
      <c r="DT1135" s="23"/>
      <c r="DU1135" s="23"/>
      <c r="DV1135" s="23"/>
      <c r="DW1135" s="23"/>
      <c r="DX1135" s="23"/>
      <c r="DY1135" s="23"/>
      <c r="DZ1135" s="23"/>
      <c r="EA1135" s="23"/>
      <c r="EB1135" s="23"/>
      <c r="EC1135" s="23"/>
      <c r="ED1135" s="23"/>
      <c r="EE1135" s="23"/>
      <c r="EF1135" s="23"/>
      <c r="EG1135" s="23"/>
      <c r="EH1135" s="23"/>
      <c r="EI1135" s="23"/>
      <c r="EJ1135" s="23"/>
      <c r="EK1135" s="23"/>
      <c r="EL1135" s="23"/>
      <c r="EM1135" s="23"/>
      <c r="EN1135" s="23"/>
      <c r="EO1135" s="23"/>
      <c r="EP1135" s="23"/>
      <c r="EQ1135" s="23"/>
      <c r="ER1135" s="23"/>
      <c r="ES1135" s="23"/>
      <c r="ET1135" s="23"/>
      <c r="EU1135" s="23"/>
      <c r="EV1135" s="23"/>
      <c r="EW1135" s="23"/>
      <c r="EX1135" s="23"/>
      <c r="EY1135" s="23"/>
      <c r="EZ1135" s="23"/>
      <c r="FA1135" s="23"/>
      <c r="FB1135" s="23"/>
      <c r="FC1135" s="23"/>
      <c r="FD1135" s="23"/>
      <c r="FE1135" s="23"/>
      <c r="FF1135" s="23"/>
      <c r="FG1135" s="23"/>
      <c r="FH1135" s="23"/>
      <c r="FI1135" s="23"/>
      <c r="FJ1135" s="23"/>
      <c r="FK1135" s="23"/>
      <c r="FL1135" s="23"/>
      <c r="FM1135" s="23"/>
      <c r="FN1135" s="23"/>
      <c r="FO1135" s="23"/>
      <c r="FP1135" s="23"/>
      <c r="FQ1135" s="23"/>
      <c r="FR1135" s="23"/>
      <c r="FS1135" s="23"/>
      <c r="FT1135" s="23"/>
      <c r="FU1135" s="23"/>
      <c r="FV1135" s="23"/>
      <c r="FW1135" s="23"/>
      <c r="FX1135" s="23"/>
      <c r="FY1135" s="23"/>
      <c r="FZ1135" s="23"/>
      <c r="GA1135" s="23"/>
      <c r="GB1135" s="23"/>
      <c r="GC1135" s="23"/>
      <c r="GD1135" s="23"/>
      <c r="GE1135" s="23"/>
      <c r="GF1135" s="23"/>
      <c r="GG1135" s="23"/>
      <c r="GH1135" s="23"/>
      <c r="GI1135" s="23"/>
    </row>
    <row r="1136" spans="1:191" x14ac:dyDescent="0.35">
      <c r="A1136" s="23"/>
      <c r="B1136" s="23"/>
      <c r="C1136" s="23"/>
      <c r="D1136" s="23"/>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c r="AI1136" s="23"/>
      <c r="AJ1136" s="23"/>
      <c r="AK1136" s="23"/>
      <c r="AL1136" s="23"/>
      <c r="AM1136" s="23"/>
      <c r="AN1136" s="23"/>
      <c r="AO1136" s="23"/>
      <c r="AP1136" s="23"/>
      <c r="AQ1136" s="23"/>
      <c r="AR1136" s="23"/>
      <c r="AS1136" s="23"/>
      <c r="AT1136" s="23"/>
      <c r="AU1136" s="23"/>
      <c r="AV1136" s="23"/>
      <c r="AW1136" s="23"/>
      <c r="AX1136" s="23"/>
      <c r="AY1136" s="23"/>
      <c r="AZ1136" s="23"/>
      <c r="BA1136" s="23"/>
      <c r="BB1136" s="23"/>
      <c r="BC1136" s="23"/>
      <c r="BD1136" s="23"/>
      <c r="BE1136" s="23"/>
      <c r="BF1136" s="23"/>
      <c r="BG1136" s="23"/>
      <c r="BH1136" s="23"/>
      <c r="BI1136" s="23"/>
      <c r="BJ1136" s="23"/>
      <c r="BK1136" s="23"/>
      <c r="BL1136" s="23"/>
      <c r="BM1136" s="23"/>
      <c r="BN1136" s="23"/>
      <c r="BO1136" s="23"/>
      <c r="BP1136" s="23"/>
      <c r="BQ1136" s="23"/>
      <c r="BR1136" s="23"/>
      <c r="BS1136" s="23"/>
      <c r="BT1136" s="23"/>
      <c r="BU1136" s="23"/>
      <c r="BV1136" s="23"/>
      <c r="BW1136" s="23"/>
      <c r="BX1136" s="23"/>
      <c r="BY1136" s="23"/>
      <c r="BZ1136" s="23"/>
      <c r="CA1136" s="23"/>
      <c r="CB1136" s="23"/>
      <c r="CC1136" s="23"/>
      <c r="CD1136" s="23"/>
      <c r="CE1136" s="23"/>
      <c r="CF1136" s="23"/>
      <c r="CG1136" s="23"/>
      <c r="CH1136" s="23"/>
      <c r="CI1136" s="23"/>
      <c r="CJ1136" s="23"/>
      <c r="CK1136" s="23"/>
      <c r="CL1136" s="23"/>
      <c r="CM1136" s="23"/>
      <c r="CN1136" s="23"/>
      <c r="CO1136" s="23"/>
      <c r="CP1136" s="23"/>
      <c r="CQ1136" s="23"/>
      <c r="CR1136" s="23"/>
      <c r="CS1136" s="23"/>
      <c r="CT1136" s="23"/>
      <c r="CU1136" s="23"/>
      <c r="CV1136" s="23"/>
      <c r="CW1136" s="23"/>
      <c r="CX1136" s="23"/>
      <c r="CY1136" s="23"/>
      <c r="CZ1136" s="23"/>
      <c r="DA1136" s="23"/>
      <c r="DB1136" s="23"/>
      <c r="DC1136" s="23"/>
      <c r="DD1136" s="23"/>
      <c r="DE1136" s="23"/>
      <c r="DF1136" s="23"/>
      <c r="DG1136" s="23"/>
      <c r="DH1136" s="23"/>
      <c r="DI1136" s="23"/>
      <c r="DJ1136" s="23"/>
      <c r="DK1136" s="23"/>
      <c r="DL1136" s="23"/>
      <c r="DM1136" s="23"/>
      <c r="DN1136" s="23"/>
      <c r="DO1136" s="23"/>
      <c r="DP1136" s="23"/>
      <c r="DQ1136" s="23"/>
      <c r="DR1136" s="23"/>
      <c r="DS1136" s="23"/>
      <c r="DT1136" s="23"/>
      <c r="DU1136" s="23"/>
      <c r="DV1136" s="23"/>
      <c r="DW1136" s="23"/>
      <c r="DX1136" s="23"/>
      <c r="DY1136" s="23"/>
      <c r="DZ1136" s="23"/>
      <c r="EA1136" s="23"/>
      <c r="EB1136" s="23"/>
      <c r="EC1136" s="23"/>
      <c r="ED1136" s="23"/>
      <c r="EE1136" s="23"/>
      <c r="EF1136" s="23"/>
      <c r="EG1136" s="23"/>
      <c r="EH1136" s="23"/>
      <c r="EI1136" s="23"/>
      <c r="EJ1136" s="23"/>
      <c r="EK1136" s="23"/>
      <c r="EL1136" s="23"/>
      <c r="EM1136" s="23"/>
      <c r="EN1136" s="23"/>
      <c r="EO1136" s="23"/>
      <c r="EP1136" s="23"/>
      <c r="EQ1136" s="23"/>
      <c r="ER1136" s="23"/>
      <c r="ES1136" s="23"/>
      <c r="ET1136" s="23"/>
      <c r="EU1136" s="23"/>
      <c r="EV1136" s="23"/>
      <c r="EW1136" s="23"/>
      <c r="EX1136" s="23"/>
      <c r="EY1136" s="23"/>
      <c r="EZ1136" s="23"/>
      <c r="FA1136" s="23"/>
      <c r="FB1136" s="23"/>
      <c r="FC1136" s="23"/>
      <c r="FD1136" s="23"/>
      <c r="FE1136" s="23"/>
      <c r="FF1136" s="23"/>
      <c r="FG1136" s="23"/>
      <c r="FH1136" s="23"/>
      <c r="FI1136" s="23"/>
      <c r="FJ1136" s="23"/>
      <c r="FK1136" s="23"/>
      <c r="FL1136" s="23"/>
      <c r="FM1136" s="23"/>
      <c r="FN1136" s="23"/>
      <c r="FO1136" s="23"/>
      <c r="FP1136" s="23"/>
      <c r="FQ1136" s="23"/>
      <c r="FR1136" s="23"/>
      <c r="FS1136" s="23"/>
      <c r="FT1136" s="23"/>
      <c r="FU1136" s="23"/>
      <c r="FV1136" s="23"/>
      <c r="FW1136" s="23"/>
      <c r="FX1136" s="23"/>
      <c r="FY1136" s="23"/>
      <c r="FZ1136" s="23"/>
      <c r="GA1136" s="23"/>
      <c r="GB1136" s="23"/>
      <c r="GC1136" s="23"/>
      <c r="GD1136" s="23"/>
      <c r="GE1136" s="23"/>
      <c r="GF1136" s="23"/>
      <c r="GG1136" s="23"/>
      <c r="GH1136" s="23"/>
      <c r="GI1136" s="23"/>
    </row>
    <row r="1137" spans="1:191" x14ac:dyDescent="0.35">
      <c r="A1137" s="23"/>
      <c r="B1137" s="23"/>
      <c r="C1137" s="23"/>
      <c r="D1137" s="23"/>
      <c r="E1137" s="23"/>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c r="AI1137" s="23"/>
      <c r="AJ1137" s="23"/>
      <c r="AK1137" s="23"/>
      <c r="AL1137" s="23"/>
      <c r="AM1137" s="23"/>
      <c r="AN1137" s="23"/>
      <c r="AO1137" s="23"/>
      <c r="AP1137" s="23"/>
      <c r="AQ1137" s="23"/>
      <c r="AR1137" s="23"/>
      <c r="AS1137" s="23"/>
      <c r="AT1137" s="23"/>
      <c r="AU1137" s="23"/>
      <c r="AV1137" s="23"/>
      <c r="AW1137" s="23"/>
      <c r="AX1137" s="23"/>
      <c r="AY1137" s="23"/>
      <c r="AZ1137" s="23"/>
      <c r="BA1137" s="23"/>
      <c r="BB1137" s="23"/>
      <c r="BC1137" s="23"/>
      <c r="BD1137" s="23"/>
      <c r="BE1137" s="23"/>
      <c r="BF1137" s="23"/>
      <c r="BG1137" s="23"/>
      <c r="BH1137" s="23"/>
      <c r="BI1137" s="23"/>
      <c r="BJ1137" s="23"/>
      <c r="BK1137" s="23"/>
      <c r="BL1137" s="23"/>
      <c r="BM1137" s="23"/>
      <c r="BN1137" s="23"/>
      <c r="BO1137" s="23"/>
      <c r="BP1137" s="23"/>
      <c r="BQ1137" s="23"/>
      <c r="BR1137" s="23"/>
      <c r="BS1137" s="23"/>
      <c r="BT1137" s="23"/>
      <c r="BU1137" s="23"/>
      <c r="BV1137" s="23"/>
      <c r="BW1137" s="23"/>
      <c r="BX1137" s="23"/>
      <c r="BY1137" s="23"/>
      <c r="BZ1137" s="23"/>
      <c r="CA1137" s="23"/>
      <c r="CB1137" s="23"/>
      <c r="CC1137" s="23"/>
      <c r="CD1137" s="23"/>
      <c r="CE1137" s="23"/>
      <c r="CF1137" s="23"/>
      <c r="CG1137" s="23"/>
      <c r="CH1137" s="23"/>
      <c r="CI1137" s="23"/>
      <c r="CJ1137" s="23"/>
      <c r="CK1137" s="23"/>
      <c r="CL1137" s="23"/>
      <c r="CM1137" s="23"/>
      <c r="CN1137" s="23"/>
      <c r="CO1137" s="23"/>
      <c r="CP1137" s="23"/>
      <c r="CQ1137" s="23"/>
      <c r="CR1137" s="23"/>
      <c r="CS1137" s="23"/>
      <c r="CT1137" s="23"/>
      <c r="CU1137" s="23"/>
      <c r="CV1137" s="23"/>
      <c r="CW1137" s="23"/>
      <c r="CX1137" s="23"/>
      <c r="CY1137" s="23"/>
      <c r="CZ1137" s="23"/>
      <c r="DA1137" s="23"/>
      <c r="DB1137" s="23"/>
      <c r="DC1137" s="23"/>
      <c r="DD1137" s="23"/>
      <c r="DE1137" s="23"/>
      <c r="DF1137" s="23"/>
      <c r="DG1137" s="23"/>
      <c r="DH1137" s="23"/>
      <c r="DI1137" s="23"/>
      <c r="DJ1137" s="23"/>
      <c r="DK1137" s="23"/>
      <c r="DL1137" s="23"/>
      <c r="DM1137" s="23"/>
      <c r="DN1137" s="23"/>
      <c r="DO1137" s="23"/>
      <c r="DP1137" s="23"/>
      <c r="DQ1137" s="23"/>
      <c r="DR1137" s="23"/>
      <c r="DS1137" s="23"/>
      <c r="DT1137" s="23"/>
      <c r="DU1137" s="23"/>
      <c r="DV1137" s="23"/>
      <c r="DW1137" s="23"/>
      <c r="DX1137" s="23"/>
      <c r="DY1137" s="23"/>
      <c r="DZ1137" s="23"/>
      <c r="EA1137" s="23"/>
      <c r="EB1137" s="23"/>
      <c r="EC1137" s="23"/>
      <c r="ED1137" s="23"/>
      <c r="EE1137" s="23"/>
      <c r="EF1137" s="23"/>
      <c r="EG1137" s="23"/>
      <c r="EH1137" s="23"/>
      <c r="EI1137" s="23"/>
      <c r="EJ1137" s="23"/>
      <c r="EK1137" s="23"/>
      <c r="EL1137" s="23"/>
      <c r="EM1137" s="23"/>
      <c r="EN1137" s="23"/>
      <c r="EO1137" s="23"/>
      <c r="EP1137" s="23"/>
      <c r="EQ1137" s="23"/>
      <c r="ER1137" s="23"/>
      <c r="ES1137" s="23"/>
      <c r="ET1137" s="23"/>
      <c r="EU1137" s="23"/>
      <c r="EV1137" s="23"/>
      <c r="EW1137" s="23"/>
      <c r="EX1137" s="23"/>
      <c r="EY1137" s="23"/>
      <c r="EZ1137" s="23"/>
      <c r="FA1137" s="23"/>
      <c r="FB1137" s="23"/>
      <c r="FC1137" s="23"/>
      <c r="FD1137" s="23"/>
      <c r="FE1137" s="23"/>
      <c r="FF1137" s="23"/>
      <c r="FG1137" s="23"/>
      <c r="FH1137" s="23"/>
      <c r="FI1137" s="23"/>
      <c r="FJ1137" s="23"/>
      <c r="FK1137" s="23"/>
      <c r="FL1137" s="23"/>
      <c r="FM1137" s="23"/>
      <c r="FN1137" s="23"/>
      <c r="FO1137" s="23"/>
      <c r="FP1137" s="23"/>
      <c r="FQ1137" s="23"/>
      <c r="FR1137" s="23"/>
      <c r="FS1137" s="23"/>
      <c r="FT1137" s="23"/>
      <c r="FU1137" s="23"/>
      <c r="FV1137" s="23"/>
      <c r="FW1137" s="23"/>
      <c r="FX1137" s="23"/>
      <c r="FY1137" s="23"/>
      <c r="FZ1137" s="23"/>
      <c r="GA1137" s="23"/>
      <c r="GB1137" s="23"/>
      <c r="GC1137" s="23"/>
      <c r="GD1137" s="23"/>
      <c r="GE1137" s="23"/>
      <c r="GF1137" s="23"/>
      <c r="GG1137" s="23"/>
      <c r="GH1137" s="23"/>
      <c r="GI1137" s="23"/>
    </row>
    <row r="1138" spans="1:191" x14ac:dyDescent="0.35">
      <c r="A1138" s="23"/>
      <c r="B1138" s="23"/>
      <c r="C1138" s="23"/>
      <c r="D1138" s="23"/>
      <c r="E1138" s="23"/>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c r="AI1138" s="23"/>
      <c r="AJ1138" s="23"/>
      <c r="AK1138" s="23"/>
      <c r="AL1138" s="23"/>
      <c r="AM1138" s="23"/>
      <c r="AN1138" s="23"/>
      <c r="AO1138" s="23"/>
      <c r="AP1138" s="23"/>
      <c r="AQ1138" s="23"/>
      <c r="AR1138" s="23"/>
      <c r="AS1138" s="23"/>
      <c r="AT1138" s="23"/>
      <c r="AU1138" s="23"/>
      <c r="AV1138" s="23"/>
      <c r="AW1138" s="23"/>
      <c r="AX1138" s="23"/>
      <c r="AY1138" s="23"/>
      <c r="AZ1138" s="23"/>
      <c r="BA1138" s="23"/>
      <c r="BB1138" s="23"/>
      <c r="BC1138" s="23"/>
      <c r="BD1138" s="23"/>
      <c r="BE1138" s="23"/>
      <c r="BF1138" s="23"/>
      <c r="BG1138" s="23"/>
      <c r="BH1138" s="23"/>
      <c r="BI1138" s="23"/>
      <c r="BJ1138" s="23"/>
      <c r="BK1138" s="23"/>
      <c r="BL1138" s="23"/>
      <c r="BM1138" s="23"/>
      <c r="BN1138" s="23"/>
      <c r="BO1138" s="23"/>
      <c r="BP1138" s="23"/>
      <c r="BQ1138" s="23"/>
      <c r="BR1138" s="23"/>
      <c r="BS1138" s="23"/>
      <c r="BT1138" s="23"/>
      <c r="BU1138" s="23"/>
      <c r="BV1138" s="23"/>
      <c r="BW1138" s="23"/>
      <c r="BX1138" s="23"/>
      <c r="BY1138" s="23"/>
      <c r="BZ1138" s="23"/>
      <c r="CA1138" s="23"/>
      <c r="CB1138" s="23"/>
      <c r="CC1138" s="23"/>
      <c r="CD1138" s="23"/>
      <c r="CE1138" s="23"/>
      <c r="CF1138" s="23"/>
      <c r="CG1138" s="23"/>
      <c r="CH1138" s="23"/>
      <c r="CI1138" s="23"/>
      <c r="CJ1138" s="23"/>
      <c r="CK1138" s="23"/>
      <c r="CL1138" s="23"/>
      <c r="CM1138" s="23"/>
      <c r="CN1138" s="23"/>
      <c r="CO1138" s="23"/>
      <c r="CP1138" s="23"/>
      <c r="CQ1138" s="23"/>
      <c r="CR1138" s="23"/>
      <c r="CS1138" s="23"/>
      <c r="CT1138" s="23"/>
      <c r="CU1138" s="23"/>
      <c r="CV1138" s="23"/>
      <c r="CW1138" s="23"/>
      <c r="CX1138" s="23"/>
      <c r="CY1138" s="23"/>
      <c r="CZ1138" s="23"/>
      <c r="DA1138" s="23"/>
      <c r="DB1138" s="23"/>
      <c r="DC1138" s="23"/>
      <c r="DD1138" s="23"/>
      <c r="DE1138" s="23"/>
      <c r="DF1138" s="23"/>
      <c r="DG1138" s="23"/>
      <c r="DH1138" s="23"/>
      <c r="DI1138" s="23"/>
      <c r="DJ1138" s="23"/>
      <c r="DK1138" s="23"/>
      <c r="DL1138" s="23"/>
      <c r="DM1138" s="23"/>
      <c r="DN1138" s="23"/>
      <c r="DO1138" s="23"/>
      <c r="DP1138" s="23"/>
      <c r="DQ1138" s="23"/>
      <c r="DR1138" s="23"/>
      <c r="DS1138" s="23"/>
      <c r="DT1138" s="23"/>
      <c r="DU1138" s="23"/>
      <c r="DV1138" s="23"/>
      <c r="DW1138" s="23"/>
      <c r="DX1138" s="23"/>
      <c r="DY1138" s="23"/>
      <c r="DZ1138" s="23"/>
      <c r="EA1138" s="23"/>
      <c r="EB1138" s="23"/>
      <c r="EC1138" s="23"/>
      <c r="ED1138" s="23"/>
      <c r="EE1138" s="23"/>
      <c r="EF1138" s="23"/>
      <c r="EG1138" s="23"/>
      <c r="EH1138" s="23"/>
      <c r="EI1138" s="23"/>
      <c r="EJ1138" s="23"/>
      <c r="EK1138" s="23"/>
      <c r="EL1138" s="23"/>
      <c r="EM1138" s="23"/>
      <c r="EN1138" s="23"/>
      <c r="EO1138" s="23"/>
      <c r="EP1138" s="23"/>
      <c r="EQ1138" s="23"/>
      <c r="ER1138" s="23"/>
      <c r="ES1138" s="23"/>
      <c r="ET1138" s="23"/>
      <c r="EU1138" s="23"/>
      <c r="EV1138" s="23"/>
      <c r="EW1138" s="23"/>
      <c r="EX1138" s="23"/>
      <c r="EY1138" s="23"/>
      <c r="EZ1138" s="23"/>
      <c r="FA1138" s="23"/>
      <c r="FB1138" s="23"/>
      <c r="FC1138" s="23"/>
      <c r="FD1138" s="23"/>
      <c r="FE1138" s="23"/>
      <c r="FF1138" s="23"/>
      <c r="FG1138" s="23"/>
      <c r="FH1138" s="23"/>
      <c r="FI1138" s="23"/>
      <c r="FJ1138" s="23"/>
      <c r="FK1138" s="23"/>
      <c r="FL1138" s="23"/>
      <c r="FM1138" s="23"/>
      <c r="FN1138" s="23"/>
      <c r="FO1138" s="23"/>
      <c r="FP1138" s="23"/>
      <c r="FQ1138" s="23"/>
      <c r="FR1138" s="23"/>
      <c r="FS1138" s="23"/>
      <c r="FT1138" s="23"/>
      <c r="FU1138" s="23"/>
      <c r="FV1138" s="23"/>
      <c r="FW1138" s="23"/>
      <c r="FX1138" s="23"/>
      <c r="FY1138" s="23"/>
      <c r="FZ1138" s="23"/>
      <c r="GA1138" s="23"/>
      <c r="GB1138" s="23"/>
      <c r="GC1138" s="23"/>
      <c r="GD1138" s="23"/>
      <c r="GE1138" s="23"/>
      <c r="GF1138" s="23"/>
      <c r="GG1138" s="23"/>
      <c r="GH1138" s="23"/>
      <c r="GI1138" s="23"/>
    </row>
    <row r="1139" spans="1:191" x14ac:dyDescent="0.35">
      <c r="A1139" s="23"/>
      <c r="B1139" s="23"/>
      <c r="C1139" s="23"/>
      <c r="D1139" s="23"/>
      <c r="E1139" s="23"/>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23"/>
      <c r="AD1139" s="23"/>
      <c r="AE1139" s="23"/>
      <c r="AF1139" s="23"/>
      <c r="AG1139" s="23"/>
      <c r="AH1139" s="23"/>
      <c r="AI1139" s="23"/>
      <c r="AJ1139" s="23"/>
      <c r="AK1139" s="23"/>
      <c r="AL1139" s="23"/>
      <c r="AM1139" s="23"/>
      <c r="AN1139" s="23"/>
      <c r="AO1139" s="23"/>
      <c r="AP1139" s="23"/>
      <c r="AQ1139" s="23"/>
      <c r="AR1139" s="23"/>
      <c r="AS1139" s="23"/>
      <c r="AT1139" s="23"/>
      <c r="AU1139" s="23"/>
      <c r="AV1139" s="23"/>
      <c r="AW1139" s="23"/>
      <c r="AX1139" s="23"/>
      <c r="AY1139" s="23"/>
      <c r="AZ1139" s="23"/>
      <c r="BA1139" s="23"/>
      <c r="BB1139" s="23"/>
      <c r="BC1139" s="23"/>
      <c r="BD1139" s="23"/>
      <c r="BE1139" s="23"/>
      <c r="BF1139" s="23"/>
      <c r="BG1139" s="23"/>
      <c r="BH1139" s="23"/>
      <c r="BI1139" s="23"/>
      <c r="BJ1139" s="23"/>
      <c r="BK1139" s="23"/>
      <c r="BL1139" s="23"/>
      <c r="BM1139" s="23"/>
      <c r="BN1139" s="23"/>
      <c r="BO1139" s="23"/>
      <c r="BP1139" s="23"/>
      <c r="BQ1139" s="23"/>
      <c r="BR1139" s="23"/>
      <c r="BS1139" s="23"/>
      <c r="BT1139" s="23"/>
      <c r="BU1139" s="23"/>
      <c r="BV1139" s="23"/>
      <c r="BW1139" s="23"/>
      <c r="BX1139" s="23"/>
      <c r="BY1139" s="23"/>
      <c r="BZ1139" s="23"/>
      <c r="CA1139" s="23"/>
      <c r="CB1139" s="23"/>
      <c r="CC1139" s="23"/>
      <c r="CD1139" s="23"/>
      <c r="CE1139" s="23"/>
      <c r="CF1139" s="23"/>
      <c r="CG1139" s="23"/>
      <c r="CH1139" s="23"/>
      <c r="CI1139" s="23"/>
      <c r="CJ1139" s="23"/>
      <c r="CK1139" s="23"/>
      <c r="CL1139" s="23"/>
      <c r="CM1139" s="23"/>
      <c r="CN1139" s="23"/>
      <c r="CO1139" s="23"/>
      <c r="CP1139" s="23"/>
      <c r="CQ1139" s="23"/>
      <c r="CR1139" s="23"/>
      <c r="CS1139" s="23"/>
      <c r="CT1139" s="23"/>
      <c r="CU1139" s="23"/>
      <c r="CV1139" s="23"/>
      <c r="CW1139" s="23"/>
      <c r="CX1139" s="23"/>
      <c r="CY1139" s="23"/>
      <c r="CZ1139" s="23"/>
      <c r="DA1139" s="23"/>
      <c r="DB1139" s="23"/>
      <c r="DC1139" s="23"/>
      <c r="DD1139" s="23"/>
      <c r="DE1139" s="23"/>
      <c r="DF1139" s="23"/>
      <c r="DG1139" s="23"/>
      <c r="DH1139" s="23"/>
      <c r="DI1139" s="23"/>
      <c r="DJ1139" s="23"/>
      <c r="DK1139" s="23"/>
      <c r="DL1139" s="23"/>
      <c r="DM1139" s="23"/>
      <c r="DN1139" s="23"/>
      <c r="DO1139" s="23"/>
      <c r="DP1139" s="23"/>
      <c r="DQ1139" s="23"/>
      <c r="DR1139" s="23"/>
      <c r="DS1139" s="23"/>
      <c r="DT1139" s="23"/>
      <c r="DU1139" s="23"/>
      <c r="DV1139" s="23"/>
      <c r="DW1139" s="23"/>
      <c r="DX1139" s="23"/>
      <c r="DY1139" s="23"/>
      <c r="DZ1139" s="23"/>
      <c r="EA1139" s="23"/>
      <c r="EB1139" s="23"/>
      <c r="EC1139" s="23"/>
      <c r="ED1139" s="23"/>
      <c r="EE1139" s="23"/>
      <c r="EF1139" s="23"/>
      <c r="EG1139" s="23"/>
      <c r="EH1139" s="23"/>
      <c r="EI1139" s="23"/>
      <c r="EJ1139" s="23"/>
      <c r="EK1139" s="23"/>
      <c r="EL1139" s="23"/>
      <c r="EM1139" s="23"/>
      <c r="EN1139" s="23"/>
      <c r="EO1139" s="23"/>
      <c r="EP1139" s="23"/>
      <c r="EQ1139" s="23"/>
      <c r="ER1139" s="23"/>
      <c r="ES1139" s="23"/>
      <c r="ET1139" s="23"/>
      <c r="EU1139" s="23"/>
      <c r="EV1139" s="23"/>
      <c r="EW1139" s="23"/>
      <c r="EX1139" s="23"/>
      <c r="EY1139" s="23"/>
      <c r="EZ1139" s="23"/>
      <c r="FA1139" s="23"/>
      <c r="FB1139" s="23"/>
      <c r="FC1139" s="23"/>
      <c r="FD1139" s="23"/>
      <c r="FE1139" s="23"/>
      <c r="FF1139" s="23"/>
      <c r="FG1139" s="23"/>
      <c r="FH1139" s="23"/>
      <c r="FI1139" s="23"/>
      <c r="FJ1139" s="23"/>
      <c r="FK1139" s="23"/>
      <c r="FL1139" s="23"/>
      <c r="FM1139" s="23"/>
      <c r="FN1139" s="23"/>
      <c r="FO1139" s="23"/>
      <c r="FP1139" s="23"/>
      <c r="FQ1139" s="23"/>
      <c r="FR1139" s="23"/>
      <c r="FS1139" s="23"/>
      <c r="FT1139" s="23"/>
      <c r="FU1139" s="23"/>
      <c r="FV1139" s="23"/>
      <c r="FW1139" s="23"/>
      <c r="FX1139" s="23"/>
      <c r="FY1139" s="23"/>
      <c r="FZ1139" s="23"/>
      <c r="GA1139" s="23"/>
      <c r="GB1139" s="23"/>
      <c r="GC1139" s="23"/>
      <c r="GD1139" s="23"/>
      <c r="GE1139" s="23"/>
      <c r="GF1139" s="23"/>
      <c r="GG1139" s="23"/>
      <c r="GH1139" s="23"/>
      <c r="GI1139" s="23"/>
    </row>
    <row r="1140" spans="1:191" x14ac:dyDescent="0.35">
      <c r="A1140" s="23"/>
      <c r="B1140" s="23"/>
      <c r="C1140" s="23"/>
      <c r="D1140" s="23"/>
      <c r="E1140" s="23"/>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23"/>
      <c r="AD1140" s="23"/>
      <c r="AE1140" s="23"/>
      <c r="AF1140" s="23"/>
      <c r="AG1140" s="23"/>
      <c r="AH1140" s="23"/>
      <c r="AI1140" s="23"/>
      <c r="AJ1140" s="23"/>
      <c r="AK1140" s="23"/>
      <c r="AL1140" s="23"/>
      <c r="AM1140" s="23"/>
      <c r="AN1140" s="23"/>
      <c r="AO1140" s="23"/>
      <c r="AP1140" s="23"/>
      <c r="AQ1140" s="23"/>
      <c r="AR1140" s="23"/>
      <c r="AS1140" s="23"/>
      <c r="AT1140" s="23"/>
      <c r="AU1140" s="23"/>
      <c r="AV1140" s="23"/>
      <c r="AW1140" s="23"/>
      <c r="AX1140" s="23"/>
      <c r="AY1140" s="23"/>
      <c r="AZ1140" s="23"/>
      <c r="BA1140" s="23"/>
      <c r="BB1140" s="23"/>
      <c r="BC1140" s="23"/>
      <c r="BD1140" s="23"/>
      <c r="BE1140" s="23"/>
      <c r="BF1140" s="23"/>
      <c r="BG1140" s="23"/>
      <c r="BH1140" s="23"/>
      <c r="BI1140" s="23"/>
      <c r="BJ1140" s="23"/>
      <c r="BK1140" s="23"/>
      <c r="BL1140" s="23"/>
      <c r="BM1140" s="23"/>
      <c r="BN1140" s="23"/>
      <c r="BO1140" s="23"/>
      <c r="BP1140" s="23"/>
      <c r="BQ1140" s="23"/>
      <c r="BR1140" s="23"/>
      <c r="BS1140" s="23"/>
      <c r="BT1140" s="23"/>
      <c r="BU1140" s="23"/>
      <c r="BV1140" s="23"/>
      <c r="BW1140" s="23"/>
      <c r="BX1140" s="23"/>
      <c r="BY1140" s="23"/>
      <c r="BZ1140" s="23"/>
      <c r="CA1140" s="23"/>
      <c r="CB1140" s="23"/>
      <c r="CC1140" s="23"/>
      <c r="CD1140" s="23"/>
      <c r="CE1140" s="23"/>
      <c r="CF1140" s="23"/>
      <c r="CG1140" s="23"/>
      <c r="CH1140" s="23"/>
      <c r="CI1140" s="23"/>
      <c r="CJ1140" s="23"/>
      <c r="CK1140" s="23"/>
      <c r="CL1140" s="23"/>
      <c r="CM1140" s="23"/>
      <c r="CN1140" s="23"/>
      <c r="CO1140" s="23"/>
      <c r="CP1140" s="23"/>
      <c r="CQ1140" s="23"/>
      <c r="CR1140" s="23"/>
      <c r="CS1140" s="23"/>
      <c r="CT1140" s="23"/>
      <c r="CU1140" s="23"/>
      <c r="CV1140" s="23"/>
      <c r="CW1140" s="23"/>
      <c r="CX1140" s="23"/>
      <c r="CY1140" s="23"/>
      <c r="CZ1140" s="23"/>
      <c r="DA1140" s="23"/>
      <c r="DB1140" s="23"/>
      <c r="DC1140" s="23"/>
      <c r="DD1140" s="23"/>
      <c r="DE1140" s="23"/>
      <c r="DF1140" s="23"/>
      <c r="DG1140" s="23"/>
      <c r="DH1140" s="23"/>
      <c r="DI1140" s="23"/>
      <c r="DJ1140" s="23"/>
      <c r="DK1140" s="23"/>
      <c r="DL1140" s="23"/>
      <c r="DM1140" s="23"/>
      <c r="DN1140" s="23"/>
      <c r="DO1140" s="23"/>
      <c r="DP1140" s="23"/>
      <c r="DQ1140" s="23"/>
      <c r="DR1140" s="23"/>
      <c r="DS1140" s="23"/>
      <c r="DT1140" s="23"/>
      <c r="DU1140" s="23"/>
      <c r="DV1140" s="23"/>
      <c r="DW1140" s="23"/>
      <c r="DX1140" s="23"/>
      <c r="DY1140" s="23"/>
      <c r="DZ1140" s="23"/>
      <c r="EA1140" s="23"/>
      <c r="EB1140" s="23"/>
      <c r="EC1140" s="23"/>
      <c r="ED1140" s="23"/>
      <c r="EE1140" s="23"/>
      <c r="EF1140" s="23"/>
      <c r="EG1140" s="23"/>
      <c r="EH1140" s="23"/>
      <c r="EI1140" s="23"/>
      <c r="EJ1140" s="23"/>
      <c r="EK1140" s="23"/>
      <c r="EL1140" s="23"/>
      <c r="EM1140" s="23"/>
      <c r="EN1140" s="23"/>
      <c r="EO1140" s="23"/>
      <c r="EP1140" s="23"/>
      <c r="EQ1140" s="23"/>
      <c r="ER1140" s="23"/>
      <c r="ES1140" s="23"/>
      <c r="ET1140" s="23"/>
      <c r="EU1140" s="23"/>
      <c r="EV1140" s="23"/>
      <c r="EW1140" s="23"/>
      <c r="EX1140" s="23"/>
      <c r="EY1140" s="23"/>
      <c r="EZ1140" s="23"/>
      <c r="FA1140" s="23"/>
      <c r="FB1140" s="23"/>
      <c r="FC1140" s="23"/>
      <c r="FD1140" s="23"/>
      <c r="FE1140" s="23"/>
      <c r="FF1140" s="23"/>
      <c r="FG1140" s="23"/>
      <c r="FH1140" s="23"/>
      <c r="FI1140" s="23"/>
      <c r="FJ1140" s="23"/>
      <c r="FK1140" s="23"/>
      <c r="FL1140" s="23"/>
      <c r="FM1140" s="23"/>
      <c r="FN1140" s="23"/>
      <c r="FO1140" s="23"/>
      <c r="FP1140" s="23"/>
      <c r="FQ1140" s="23"/>
      <c r="FR1140" s="23"/>
      <c r="FS1140" s="23"/>
      <c r="FT1140" s="23"/>
      <c r="FU1140" s="23"/>
      <c r="FV1140" s="23"/>
      <c r="FW1140" s="23"/>
      <c r="FX1140" s="23"/>
      <c r="FY1140" s="23"/>
      <c r="FZ1140" s="23"/>
      <c r="GA1140" s="23"/>
      <c r="GB1140" s="23"/>
      <c r="GC1140" s="23"/>
      <c r="GD1140" s="23"/>
      <c r="GE1140" s="23"/>
      <c r="GF1140" s="23"/>
      <c r="GG1140" s="23"/>
      <c r="GH1140" s="23"/>
      <c r="GI1140" s="23"/>
    </row>
    <row r="1141" spans="1:191" x14ac:dyDescent="0.35">
      <c r="A1141" s="23"/>
      <c r="B1141" s="23"/>
      <c r="C1141" s="23"/>
      <c r="D1141" s="23"/>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c r="AI1141" s="23"/>
      <c r="AJ1141" s="23"/>
      <c r="AK1141" s="23"/>
      <c r="AL1141" s="23"/>
      <c r="AM1141" s="23"/>
      <c r="AN1141" s="23"/>
      <c r="AO1141" s="23"/>
      <c r="AP1141" s="23"/>
      <c r="AQ1141" s="23"/>
      <c r="AR1141" s="23"/>
      <c r="AS1141" s="23"/>
      <c r="AT1141" s="23"/>
      <c r="AU1141" s="23"/>
      <c r="AV1141" s="23"/>
      <c r="AW1141" s="23"/>
      <c r="AX1141" s="23"/>
      <c r="AY1141" s="23"/>
      <c r="AZ1141" s="23"/>
      <c r="BA1141" s="23"/>
      <c r="BB1141" s="23"/>
      <c r="BC1141" s="23"/>
      <c r="BD1141" s="23"/>
      <c r="BE1141" s="23"/>
      <c r="BF1141" s="23"/>
      <c r="BG1141" s="23"/>
      <c r="BH1141" s="23"/>
      <c r="BI1141" s="23"/>
      <c r="BJ1141" s="23"/>
      <c r="BK1141" s="23"/>
      <c r="BL1141" s="23"/>
      <c r="BM1141" s="23"/>
      <c r="BN1141" s="23"/>
      <c r="BO1141" s="23"/>
      <c r="BP1141" s="23"/>
      <c r="BQ1141" s="23"/>
      <c r="BR1141" s="23"/>
      <c r="BS1141" s="23"/>
      <c r="BT1141" s="23"/>
      <c r="BU1141" s="23"/>
      <c r="BV1141" s="23"/>
      <c r="BW1141" s="23"/>
      <c r="BX1141" s="23"/>
      <c r="BY1141" s="23"/>
      <c r="BZ1141" s="23"/>
      <c r="CA1141" s="23"/>
      <c r="CB1141" s="23"/>
      <c r="CC1141" s="23"/>
      <c r="CD1141" s="23"/>
      <c r="CE1141" s="23"/>
      <c r="CF1141" s="23"/>
      <c r="CG1141" s="23"/>
      <c r="CH1141" s="23"/>
      <c r="CI1141" s="23"/>
      <c r="CJ1141" s="23"/>
      <c r="CK1141" s="23"/>
      <c r="CL1141" s="23"/>
      <c r="CM1141" s="23"/>
      <c r="CN1141" s="23"/>
      <c r="CO1141" s="23"/>
      <c r="CP1141" s="23"/>
      <c r="CQ1141" s="23"/>
      <c r="CR1141" s="23"/>
      <c r="CS1141" s="23"/>
      <c r="CT1141" s="23"/>
      <c r="CU1141" s="23"/>
      <c r="CV1141" s="23"/>
      <c r="CW1141" s="23"/>
      <c r="CX1141" s="23"/>
      <c r="CY1141" s="23"/>
      <c r="CZ1141" s="23"/>
      <c r="DA1141" s="23"/>
      <c r="DB1141" s="23"/>
      <c r="DC1141" s="23"/>
      <c r="DD1141" s="23"/>
      <c r="DE1141" s="23"/>
      <c r="DF1141" s="23"/>
      <c r="DG1141" s="23"/>
      <c r="DH1141" s="23"/>
      <c r="DI1141" s="23"/>
      <c r="DJ1141" s="23"/>
      <c r="DK1141" s="23"/>
      <c r="DL1141" s="23"/>
      <c r="DM1141" s="23"/>
      <c r="DN1141" s="23"/>
      <c r="DO1141" s="23"/>
      <c r="DP1141" s="23"/>
      <c r="DQ1141" s="23"/>
      <c r="DR1141" s="23"/>
      <c r="DS1141" s="23"/>
      <c r="DT1141" s="23"/>
      <c r="DU1141" s="23"/>
      <c r="DV1141" s="23"/>
      <c r="DW1141" s="23"/>
      <c r="DX1141" s="23"/>
      <c r="DY1141" s="23"/>
      <c r="DZ1141" s="23"/>
      <c r="EA1141" s="23"/>
      <c r="EB1141" s="23"/>
      <c r="EC1141" s="23"/>
      <c r="ED1141" s="23"/>
      <c r="EE1141" s="23"/>
      <c r="EF1141" s="23"/>
      <c r="EG1141" s="23"/>
      <c r="EH1141" s="23"/>
      <c r="EI1141" s="23"/>
      <c r="EJ1141" s="23"/>
      <c r="EK1141" s="23"/>
      <c r="EL1141" s="23"/>
      <c r="EM1141" s="23"/>
      <c r="EN1141" s="23"/>
      <c r="EO1141" s="23"/>
      <c r="EP1141" s="23"/>
      <c r="EQ1141" s="23"/>
      <c r="ER1141" s="23"/>
      <c r="ES1141" s="23"/>
      <c r="ET1141" s="23"/>
      <c r="EU1141" s="23"/>
      <c r="EV1141" s="23"/>
      <c r="EW1141" s="23"/>
      <c r="EX1141" s="23"/>
      <c r="EY1141" s="23"/>
      <c r="EZ1141" s="23"/>
      <c r="FA1141" s="23"/>
      <c r="FB1141" s="23"/>
      <c r="FC1141" s="23"/>
      <c r="FD1141" s="23"/>
      <c r="FE1141" s="23"/>
      <c r="FF1141" s="23"/>
      <c r="FG1141" s="23"/>
      <c r="FH1141" s="23"/>
      <c r="FI1141" s="23"/>
      <c r="FJ1141" s="23"/>
      <c r="FK1141" s="23"/>
      <c r="FL1141" s="23"/>
      <c r="FM1141" s="23"/>
      <c r="FN1141" s="23"/>
      <c r="FO1141" s="23"/>
      <c r="FP1141" s="23"/>
      <c r="FQ1141" s="23"/>
      <c r="FR1141" s="23"/>
      <c r="FS1141" s="23"/>
      <c r="FT1141" s="23"/>
      <c r="FU1141" s="23"/>
      <c r="FV1141" s="23"/>
      <c r="FW1141" s="23"/>
      <c r="FX1141" s="23"/>
      <c r="FY1141" s="23"/>
      <c r="FZ1141" s="23"/>
      <c r="GA1141" s="23"/>
      <c r="GB1141" s="23"/>
      <c r="GC1141" s="23"/>
      <c r="GD1141" s="23"/>
      <c r="GE1141" s="23"/>
      <c r="GF1141" s="23"/>
      <c r="GG1141" s="23"/>
      <c r="GH1141" s="23"/>
      <c r="GI1141" s="23"/>
    </row>
    <row r="1142" spans="1:191" x14ac:dyDescent="0.35">
      <c r="A1142" s="23"/>
      <c r="B1142" s="23"/>
      <c r="C1142" s="23"/>
      <c r="D1142" s="23"/>
      <c r="E1142" s="23"/>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23"/>
      <c r="AD1142" s="23"/>
      <c r="AE1142" s="23"/>
      <c r="AF1142" s="23"/>
      <c r="AG1142" s="23"/>
      <c r="AH1142" s="23"/>
      <c r="AI1142" s="23"/>
      <c r="AJ1142" s="23"/>
      <c r="AK1142" s="23"/>
      <c r="AL1142" s="23"/>
      <c r="AM1142" s="23"/>
      <c r="AN1142" s="23"/>
      <c r="AO1142" s="23"/>
      <c r="AP1142" s="23"/>
      <c r="AQ1142" s="23"/>
      <c r="AR1142" s="23"/>
      <c r="AS1142" s="23"/>
      <c r="AT1142" s="23"/>
      <c r="AU1142" s="23"/>
      <c r="AV1142" s="23"/>
      <c r="AW1142" s="23"/>
      <c r="AX1142" s="23"/>
      <c r="AY1142" s="23"/>
      <c r="AZ1142" s="23"/>
      <c r="BA1142" s="23"/>
      <c r="BB1142" s="23"/>
      <c r="BC1142" s="23"/>
      <c r="BD1142" s="23"/>
      <c r="BE1142" s="23"/>
      <c r="BF1142" s="23"/>
      <c r="BG1142" s="23"/>
      <c r="BH1142" s="23"/>
      <c r="BI1142" s="23"/>
      <c r="BJ1142" s="23"/>
      <c r="BK1142" s="23"/>
      <c r="BL1142" s="23"/>
      <c r="BM1142" s="23"/>
      <c r="BN1142" s="23"/>
      <c r="BO1142" s="23"/>
      <c r="BP1142" s="23"/>
      <c r="BQ1142" s="23"/>
      <c r="BR1142" s="23"/>
      <c r="BS1142" s="23"/>
      <c r="BT1142" s="23"/>
      <c r="BU1142" s="23"/>
      <c r="BV1142" s="23"/>
      <c r="BW1142" s="23"/>
      <c r="BX1142" s="23"/>
      <c r="BY1142" s="23"/>
      <c r="BZ1142" s="23"/>
      <c r="CA1142" s="23"/>
      <c r="CB1142" s="23"/>
      <c r="CC1142" s="23"/>
      <c r="CD1142" s="23"/>
      <c r="CE1142" s="23"/>
      <c r="CF1142" s="23"/>
      <c r="CG1142" s="23"/>
      <c r="CH1142" s="23"/>
      <c r="CI1142" s="23"/>
      <c r="CJ1142" s="23"/>
      <c r="CK1142" s="23"/>
      <c r="CL1142" s="23"/>
      <c r="CM1142" s="23"/>
      <c r="CN1142" s="23"/>
      <c r="CO1142" s="23"/>
      <c r="CP1142" s="23"/>
      <c r="CQ1142" s="23"/>
      <c r="CR1142" s="23"/>
      <c r="CS1142" s="23"/>
      <c r="CT1142" s="23"/>
      <c r="CU1142" s="23"/>
      <c r="CV1142" s="23"/>
      <c r="CW1142" s="23"/>
      <c r="CX1142" s="23"/>
      <c r="CY1142" s="23"/>
      <c r="CZ1142" s="23"/>
      <c r="DA1142" s="23"/>
      <c r="DB1142" s="23"/>
      <c r="DC1142" s="23"/>
      <c r="DD1142" s="23"/>
      <c r="DE1142" s="23"/>
      <c r="DF1142" s="23"/>
      <c r="DG1142" s="23"/>
      <c r="DH1142" s="23"/>
      <c r="DI1142" s="23"/>
      <c r="DJ1142" s="23"/>
      <c r="DK1142" s="23"/>
      <c r="DL1142" s="23"/>
      <c r="DM1142" s="23"/>
      <c r="DN1142" s="23"/>
      <c r="DO1142" s="23"/>
      <c r="DP1142" s="23"/>
      <c r="DQ1142" s="23"/>
      <c r="DR1142" s="23"/>
      <c r="DS1142" s="23"/>
      <c r="DT1142" s="23"/>
      <c r="DU1142" s="23"/>
      <c r="DV1142" s="23"/>
      <c r="DW1142" s="23"/>
      <c r="DX1142" s="23"/>
      <c r="DY1142" s="23"/>
      <c r="DZ1142" s="23"/>
      <c r="EA1142" s="23"/>
      <c r="EB1142" s="23"/>
      <c r="EC1142" s="23"/>
      <c r="ED1142" s="23"/>
      <c r="EE1142" s="23"/>
      <c r="EF1142" s="23"/>
      <c r="EG1142" s="23"/>
      <c r="EH1142" s="23"/>
      <c r="EI1142" s="23"/>
      <c r="EJ1142" s="23"/>
      <c r="EK1142" s="23"/>
      <c r="EL1142" s="23"/>
      <c r="EM1142" s="23"/>
      <c r="EN1142" s="23"/>
      <c r="EO1142" s="23"/>
      <c r="EP1142" s="23"/>
      <c r="EQ1142" s="23"/>
      <c r="ER1142" s="23"/>
      <c r="ES1142" s="23"/>
      <c r="ET1142" s="23"/>
      <c r="EU1142" s="23"/>
      <c r="EV1142" s="23"/>
      <c r="EW1142" s="23"/>
      <c r="EX1142" s="23"/>
      <c r="EY1142" s="23"/>
      <c r="EZ1142" s="23"/>
      <c r="FA1142" s="23"/>
      <c r="FB1142" s="23"/>
      <c r="FC1142" s="23"/>
      <c r="FD1142" s="23"/>
      <c r="FE1142" s="23"/>
      <c r="FF1142" s="23"/>
      <c r="FG1142" s="23"/>
      <c r="FH1142" s="23"/>
      <c r="FI1142" s="23"/>
      <c r="FJ1142" s="23"/>
      <c r="FK1142" s="23"/>
      <c r="FL1142" s="23"/>
      <c r="FM1142" s="23"/>
      <c r="FN1142" s="23"/>
      <c r="FO1142" s="23"/>
      <c r="FP1142" s="23"/>
      <c r="FQ1142" s="23"/>
      <c r="FR1142" s="23"/>
      <c r="FS1142" s="23"/>
      <c r="FT1142" s="23"/>
      <c r="FU1142" s="23"/>
      <c r="FV1142" s="23"/>
      <c r="FW1142" s="23"/>
      <c r="FX1142" s="23"/>
      <c r="FY1142" s="23"/>
      <c r="FZ1142" s="23"/>
      <c r="GA1142" s="23"/>
      <c r="GB1142" s="23"/>
      <c r="GC1142" s="23"/>
      <c r="GD1142" s="23"/>
      <c r="GE1142" s="23"/>
      <c r="GF1142" s="23"/>
      <c r="GG1142" s="23"/>
      <c r="GH1142" s="23"/>
      <c r="GI1142" s="23"/>
    </row>
    <row r="1143" spans="1:191" x14ac:dyDescent="0.35">
      <c r="A1143" s="23"/>
      <c r="B1143" s="23"/>
      <c r="C1143" s="23"/>
      <c r="D1143" s="23"/>
      <c r="E1143" s="23"/>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23"/>
      <c r="AD1143" s="23"/>
      <c r="AE1143" s="23"/>
      <c r="AF1143" s="23"/>
      <c r="AG1143" s="23"/>
      <c r="AH1143" s="23"/>
      <c r="AI1143" s="23"/>
      <c r="AJ1143" s="23"/>
      <c r="AK1143" s="23"/>
      <c r="AL1143" s="23"/>
      <c r="AM1143" s="23"/>
      <c r="AN1143" s="23"/>
      <c r="AO1143" s="23"/>
      <c r="AP1143" s="23"/>
      <c r="AQ1143" s="23"/>
      <c r="AR1143" s="23"/>
      <c r="AS1143" s="23"/>
      <c r="AT1143" s="23"/>
      <c r="AU1143" s="23"/>
      <c r="AV1143" s="23"/>
      <c r="AW1143" s="23"/>
      <c r="AX1143" s="23"/>
      <c r="AY1143" s="23"/>
      <c r="AZ1143" s="23"/>
      <c r="BA1143" s="23"/>
      <c r="BB1143" s="23"/>
      <c r="BC1143" s="23"/>
      <c r="BD1143" s="23"/>
      <c r="BE1143" s="23"/>
      <c r="BF1143" s="23"/>
      <c r="BG1143" s="23"/>
      <c r="BH1143" s="23"/>
      <c r="BI1143" s="23"/>
      <c r="BJ1143" s="23"/>
      <c r="BK1143" s="23"/>
      <c r="BL1143" s="23"/>
      <c r="BM1143" s="23"/>
      <c r="BN1143" s="23"/>
      <c r="BO1143" s="23"/>
      <c r="BP1143" s="23"/>
      <c r="BQ1143" s="23"/>
      <c r="BR1143" s="23"/>
      <c r="BS1143" s="23"/>
      <c r="BT1143" s="23"/>
      <c r="BU1143" s="23"/>
      <c r="BV1143" s="23"/>
      <c r="BW1143" s="23"/>
      <c r="BX1143" s="23"/>
      <c r="BY1143" s="23"/>
      <c r="BZ1143" s="23"/>
      <c r="CA1143" s="23"/>
      <c r="CB1143" s="23"/>
      <c r="CC1143" s="23"/>
      <c r="CD1143" s="23"/>
      <c r="CE1143" s="23"/>
      <c r="CF1143" s="23"/>
      <c r="CG1143" s="23"/>
      <c r="CH1143" s="23"/>
      <c r="CI1143" s="23"/>
      <c r="CJ1143" s="23"/>
      <c r="CK1143" s="23"/>
      <c r="CL1143" s="23"/>
      <c r="CM1143" s="23"/>
      <c r="CN1143" s="23"/>
      <c r="CO1143" s="23"/>
      <c r="CP1143" s="23"/>
      <c r="CQ1143" s="23"/>
      <c r="CR1143" s="23"/>
      <c r="CS1143" s="23"/>
      <c r="CT1143" s="23"/>
      <c r="CU1143" s="23"/>
      <c r="CV1143" s="23"/>
      <c r="CW1143" s="23"/>
      <c r="CX1143" s="23"/>
      <c r="CY1143" s="23"/>
      <c r="CZ1143" s="23"/>
      <c r="DA1143" s="23"/>
      <c r="DB1143" s="23"/>
      <c r="DC1143" s="23"/>
      <c r="DD1143" s="23"/>
      <c r="DE1143" s="23"/>
      <c r="DF1143" s="23"/>
      <c r="DG1143" s="23"/>
      <c r="DH1143" s="23"/>
      <c r="DI1143" s="23"/>
      <c r="DJ1143" s="23"/>
      <c r="DK1143" s="23"/>
      <c r="DL1143" s="23"/>
      <c r="DM1143" s="23"/>
      <c r="DN1143" s="23"/>
      <c r="DO1143" s="23"/>
      <c r="DP1143" s="23"/>
      <c r="DQ1143" s="23"/>
      <c r="DR1143" s="23"/>
      <c r="DS1143" s="23"/>
      <c r="DT1143" s="23"/>
      <c r="DU1143" s="23"/>
      <c r="DV1143" s="23"/>
      <c r="DW1143" s="23"/>
      <c r="DX1143" s="23"/>
      <c r="DY1143" s="23"/>
      <c r="DZ1143" s="23"/>
      <c r="EA1143" s="23"/>
      <c r="EB1143" s="23"/>
      <c r="EC1143" s="23"/>
      <c r="ED1143" s="23"/>
      <c r="EE1143" s="23"/>
      <c r="EF1143" s="23"/>
      <c r="EG1143" s="23"/>
      <c r="EH1143" s="23"/>
      <c r="EI1143" s="23"/>
      <c r="EJ1143" s="23"/>
      <c r="EK1143" s="23"/>
      <c r="EL1143" s="23"/>
      <c r="EM1143" s="23"/>
      <c r="EN1143" s="23"/>
      <c r="EO1143" s="23"/>
      <c r="EP1143" s="23"/>
      <c r="EQ1143" s="23"/>
      <c r="ER1143" s="23"/>
      <c r="ES1143" s="23"/>
      <c r="ET1143" s="23"/>
      <c r="EU1143" s="23"/>
      <c r="EV1143" s="23"/>
      <c r="EW1143" s="23"/>
      <c r="EX1143" s="23"/>
      <c r="EY1143" s="23"/>
      <c r="EZ1143" s="23"/>
      <c r="FA1143" s="23"/>
      <c r="FB1143" s="23"/>
      <c r="FC1143" s="23"/>
      <c r="FD1143" s="23"/>
      <c r="FE1143" s="23"/>
      <c r="FF1143" s="23"/>
      <c r="FG1143" s="23"/>
      <c r="FH1143" s="23"/>
      <c r="FI1143" s="23"/>
      <c r="FJ1143" s="23"/>
      <c r="FK1143" s="23"/>
      <c r="FL1143" s="23"/>
      <c r="FM1143" s="23"/>
      <c r="FN1143" s="23"/>
      <c r="FO1143" s="23"/>
      <c r="FP1143" s="23"/>
      <c r="FQ1143" s="23"/>
      <c r="FR1143" s="23"/>
      <c r="FS1143" s="23"/>
      <c r="FT1143" s="23"/>
      <c r="FU1143" s="23"/>
      <c r="FV1143" s="23"/>
      <c r="FW1143" s="23"/>
      <c r="FX1143" s="23"/>
      <c r="FY1143" s="23"/>
      <c r="FZ1143" s="23"/>
      <c r="GA1143" s="23"/>
      <c r="GB1143" s="23"/>
      <c r="GC1143" s="23"/>
      <c r="GD1143" s="23"/>
      <c r="GE1143" s="23"/>
      <c r="GF1143" s="23"/>
      <c r="GG1143" s="23"/>
      <c r="GH1143" s="23"/>
      <c r="GI1143" s="23"/>
    </row>
    <row r="1144" spans="1:191" x14ac:dyDescent="0.35">
      <c r="A1144" s="23"/>
      <c r="B1144" s="23"/>
      <c r="C1144" s="23"/>
      <c r="D1144" s="23"/>
      <c r="E1144" s="23"/>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23"/>
      <c r="AD1144" s="23"/>
      <c r="AE1144" s="23"/>
      <c r="AF1144" s="23"/>
      <c r="AG1144" s="23"/>
      <c r="AH1144" s="23"/>
      <c r="AI1144" s="23"/>
      <c r="AJ1144" s="23"/>
      <c r="AK1144" s="23"/>
      <c r="AL1144" s="23"/>
      <c r="AM1144" s="23"/>
      <c r="AN1144" s="23"/>
      <c r="AO1144" s="23"/>
      <c r="AP1144" s="23"/>
      <c r="AQ1144" s="23"/>
      <c r="AR1144" s="23"/>
      <c r="AS1144" s="23"/>
      <c r="AT1144" s="23"/>
      <c r="AU1144" s="23"/>
      <c r="AV1144" s="23"/>
      <c r="AW1144" s="23"/>
      <c r="AX1144" s="23"/>
      <c r="AY1144" s="23"/>
      <c r="AZ1144" s="23"/>
      <c r="BA1144" s="23"/>
      <c r="BB1144" s="23"/>
      <c r="BC1144" s="23"/>
      <c r="BD1144" s="23"/>
      <c r="BE1144" s="23"/>
      <c r="BF1144" s="23"/>
      <c r="BG1144" s="23"/>
      <c r="BH1144" s="23"/>
      <c r="BI1144" s="23"/>
      <c r="BJ1144" s="23"/>
      <c r="BK1144" s="23"/>
      <c r="BL1144" s="23"/>
      <c r="BM1144" s="23"/>
      <c r="BN1144" s="23"/>
      <c r="BO1144" s="23"/>
      <c r="BP1144" s="23"/>
      <c r="BQ1144" s="23"/>
      <c r="BR1144" s="23"/>
      <c r="BS1144" s="23"/>
      <c r="BT1144" s="23"/>
      <c r="BU1144" s="23"/>
      <c r="BV1144" s="23"/>
      <c r="BW1144" s="23"/>
      <c r="BX1144" s="23"/>
      <c r="BY1144" s="23"/>
      <c r="BZ1144" s="23"/>
      <c r="CA1144" s="23"/>
      <c r="CB1144" s="23"/>
      <c r="CC1144" s="23"/>
      <c r="CD1144" s="23"/>
      <c r="CE1144" s="23"/>
      <c r="CF1144" s="23"/>
      <c r="CG1144" s="23"/>
      <c r="CH1144" s="23"/>
      <c r="CI1144" s="23"/>
      <c r="CJ1144" s="23"/>
      <c r="CK1144" s="23"/>
      <c r="CL1144" s="23"/>
      <c r="CM1144" s="23"/>
      <c r="CN1144" s="23"/>
      <c r="CO1144" s="23"/>
      <c r="CP1144" s="23"/>
      <c r="CQ1144" s="23"/>
      <c r="CR1144" s="23"/>
      <c r="CS1144" s="23"/>
      <c r="CT1144" s="23"/>
      <c r="CU1144" s="23"/>
      <c r="CV1144" s="23"/>
      <c r="CW1144" s="23"/>
      <c r="CX1144" s="23"/>
      <c r="CY1144" s="23"/>
      <c r="CZ1144" s="23"/>
      <c r="DA1144" s="23"/>
      <c r="DB1144" s="23"/>
      <c r="DC1144" s="23"/>
      <c r="DD1144" s="23"/>
      <c r="DE1144" s="23"/>
      <c r="DF1144" s="23"/>
      <c r="DG1144" s="23"/>
      <c r="DH1144" s="23"/>
      <c r="DI1144" s="23"/>
      <c r="DJ1144" s="23"/>
      <c r="DK1144" s="23"/>
      <c r="DL1144" s="23"/>
      <c r="DM1144" s="23"/>
      <c r="DN1144" s="23"/>
      <c r="DO1144" s="23"/>
      <c r="DP1144" s="23"/>
      <c r="DQ1144" s="23"/>
      <c r="DR1144" s="23"/>
      <c r="DS1144" s="23"/>
      <c r="DT1144" s="23"/>
      <c r="DU1144" s="23"/>
      <c r="DV1144" s="23"/>
      <c r="DW1144" s="23"/>
      <c r="DX1144" s="23"/>
      <c r="DY1144" s="23"/>
      <c r="DZ1144" s="23"/>
      <c r="EA1144" s="23"/>
      <c r="EB1144" s="23"/>
      <c r="EC1144" s="23"/>
      <c r="ED1144" s="23"/>
      <c r="EE1144" s="23"/>
      <c r="EF1144" s="23"/>
      <c r="EG1144" s="23"/>
      <c r="EH1144" s="23"/>
      <c r="EI1144" s="23"/>
      <c r="EJ1144" s="23"/>
      <c r="EK1144" s="23"/>
      <c r="EL1144" s="23"/>
      <c r="EM1144" s="23"/>
      <c r="EN1144" s="23"/>
      <c r="EO1144" s="23"/>
      <c r="EP1144" s="23"/>
      <c r="EQ1144" s="23"/>
      <c r="ER1144" s="23"/>
      <c r="ES1144" s="23"/>
      <c r="ET1144" s="23"/>
      <c r="EU1144" s="23"/>
      <c r="EV1144" s="23"/>
      <c r="EW1144" s="23"/>
      <c r="EX1144" s="23"/>
      <c r="EY1144" s="23"/>
      <c r="EZ1144" s="23"/>
      <c r="FA1144" s="23"/>
      <c r="FB1144" s="23"/>
      <c r="FC1144" s="23"/>
      <c r="FD1144" s="23"/>
      <c r="FE1144" s="23"/>
      <c r="FF1144" s="23"/>
      <c r="FG1144" s="23"/>
      <c r="FH1144" s="23"/>
      <c r="FI1144" s="23"/>
      <c r="FJ1144" s="23"/>
      <c r="FK1144" s="23"/>
      <c r="FL1144" s="23"/>
      <c r="FM1144" s="23"/>
      <c r="FN1144" s="23"/>
      <c r="FO1144" s="23"/>
      <c r="FP1144" s="23"/>
      <c r="FQ1144" s="23"/>
      <c r="FR1144" s="23"/>
      <c r="FS1144" s="23"/>
      <c r="FT1144" s="23"/>
      <c r="FU1144" s="23"/>
      <c r="FV1144" s="23"/>
      <c r="FW1144" s="23"/>
      <c r="FX1144" s="23"/>
      <c r="FY1144" s="23"/>
      <c r="FZ1144" s="23"/>
      <c r="GA1144" s="23"/>
      <c r="GB1144" s="23"/>
      <c r="GC1144" s="23"/>
      <c r="GD1144" s="23"/>
      <c r="GE1144" s="23"/>
      <c r="GF1144" s="23"/>
      <c r="GG1144" s="23"/>
      <c r="GH1144" s="23"/>
      <c r="GI1144" s="23"/>
    </row>
    <row r="1145" spans="1:191" x14ac:dyDescent="0.35">
      <c r="A1145" s="23"/>
      <c r="B1145" s="23"/>
      <c r="C1145" s="23"/>
      <c r="D1145" s="23"/>
      <c r="E1145" s="23"/>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c r="AI1145" s="23"/>
      <c r="AJ1145" s="23"/>
      <c r="AK1145" s="23"/>
      <c r="AL1145" s="23"/>
      <c r="AM1145" s="23"/>
      <c r="AN1145" s="23"/>
      <c r="AO1145" s="23"/>
      <c r="AP1145" s="23"/>
      <c r="AQ1145" s="23"/>
      <c r="AR1145" s="23"/>
      <c r="AS1145" s="23"/>
      <c r="AT1145" s="23"/>
      <c r="AU1145" s="23"/>
      <c r="AV1145" s="23"/>
      <c r="AW1145" s="23"/>
      <c r="AX1145" s="23"/>
      <c r="AY1145" s="23"/>
      <c r="AZ1145" s="23"/>
      <c r="BA1145" s="23"/>
      <c r="BB1145" s="23"/>
      <c r="BC1145" s="23"/>
      <c r="BD1145" s="23"/>
      <c r="BE1145" s="23"/>
      <c r="BF1145" s="23"/>
      <c r="BG1145" s="23"/>
      <c r="BH1145" s="23"/>
      <c r="BI1145" s="23"/>
      <c r="BJ1145" s="23"/>
      <c r="BK1145" s="23"/>
      <c r="BL1145" s="23"/>
      <c r="BM1145" s="23"/>
      <c r="BN1145" s="23"/>
      <c r="BO1145" s="23"/>
      <c r="BP1145" s="23"/>
      <c r="BQ1145" s="23"/>
      <c r="BR1145" s="23"/>
      <c r="BS1145" s="23"/>
      <c r="BT1145" s="23"/>
      <c r="BU1145" s="23"/>
      <c r="BV1145" s="23"/>
      <c r="BW1145" s="23"/>
      <c r="BX1145" s="23"/>
      <c r="BY1145" s="23"/>
      <c r="BZ1145" s="23"/>
      <c r="CA1145" s="23"/>
      <c r="CB1145" s="23"/>
      <c r="CC1145" s="23"/>
      <c r="CD1145" s="23"/>
      <c r="CE1145" s="23"/>
      <c r="CF1145" s="23"/>
      <c r="CG1145" s="23"/>
      <c r="CH1145" s="23"/>
      <c r="CI1145" s="23"/>
      <c r="CJ1145" s="23"/>
      <c r="CK1145" s="23"/>
      <c r="CL1145" s="23"/>
      <c r="CM1145" s="23"/>
      <c r="CN1145" s="23"/>
      <c r="CO1145" s="23"/>
      <c r="CP1145" s="23"/>
      <c r="CQ1145" s="23"/>
      <c r="CR1145" s="23"/>
      <c r="CS1145" s="23"/>
      <c r="CT1145" s="23"/>
      <c r="CU1145" s="23"/>
      <c r="CV1145" s="23"/>
      <c r="CW1145" s="23"/>
      <c r="CX1145" s="23"/>
      <c r="CY1145" s="23"/>
      <c r="CZ1145" s="23"/>
      <c r="DA1145" s="23"/>
      <c r="DB1145" s="23"/>
      <c r="DC1145" s="23"/>
      <c r="DD1145" s="23"/>
      <c r="DE1145" s="23"/>
      <c r="DF1145" s="23"/>
      <c r="DG1145" s="23"/>
      <c r="DH1145" s="23"/>
      <c r="DI1145" s="23"/>
      <c r="DJ1145" s="23"/>
      <c r="DK1145" s="23"/>
      <c r="DL1145" s="23"/>
      <c r="DM1145" s="23"/>
      <c r="DN1145" s="23"/>
      <c r="DO1145" s="23"/>
      <c r="DP1145" s="23"/>
      <c r="DQ1145" s="23"/>
      <c r="DR1145" s="23"/>
      <c r="DS1145" s="23"/>
      <c r="DT1145" s="23"/>
      <c r="DU1145" s="23"/>
      <c r="DV1145" s="23"/>
      <c r="DW1145" s="23"/>
      <c r="DX1145" s="23"/>
      <c r="DY1145" s="23"/>
      <c r="DZ1145" s="23"/>
      <c r="EA1145" s="23"/>
      <c r="EB1145" s="23"/>
      <c r="EC1145" s="23"/>
      <c r="ED1145" s="23"/>
      <c r="EE1145" s="23"/>
      <c r="EF1145" s="23"/>
      <c r="EG1145" s="23"/>
      <c r="EH1145" s="23"/>
      <c r="EI1145" s="23"/>
      <c r="EJ1145" s="23"/>
      <c r="EK1145" s="23"/>
      <c r="EL1145" s="23"/>
      <c r="EM1145" s="23"/>
      <c r="EN1145" s="23"/>
      <c r="EO1145" s="23"/>
      <c r="EP1145" s="23"/>
      <c r="EQ1145" s="23"/>
      <c r="ER1145" s="23"/>
      <c r="ES1145" s="23"/>
      <c r="ET1145" s="23"/>
      <c r="EU1145" s="23"/>
      <c r="EV1145" s="23"/>
      <c r="EW1145" s="23"/>
      <c r="EX1145" s="23"/>
      <c r="EY1145" s="23"/>
      <c r="EZ1145" s="23"/>
      <c r="FA1145" s="23"/>
      <c r="FB1145" s="23"/>
      <c r="FC1145" s="23"/>
      <c r="FD1145" s="23"/>
      <c r="FE1145" s="23"/>
      <c r="FF1145" s="23"/>
      <c r="FG1145" s="23"/>
      <c r="FH1145" s="23"/>
      <c r="FI1145" s="23"/>
      <c r="FJ1145" s="23"/>
      <c r="FK1145" s="23"/>
      <c r="FL1145" s="23"/>
      <c r="FM1145" s="23"/>
      <c r="FN1145" s="23"/>
      <c r="FO1145" s="23"/>
      <c r="FP1145" s="23"/>
      <c r="FQ1145" s="23"/>
      <c r="FR1145" s="23"/>
      <c r="FS1145" s="23"/>
      <c r="FT1145" s="23"/>
      <c r="FU1145" s="23"/>
      <c r="FV1145" s="23"/>
      <c r="FW1145" s="23"/>
      <c r="FX1145" s="23"/>
      <c r="FY1145" s="23"/>
      <c r="FZ1145" s="23"/>
      <c r="GA1145" s="23"/>
      <c r="GB1145" s="23"/>
      <c r="GC1145" s="23"/>
      <c r="GD1145" s="23"/>
      <c r="GE1145" s="23"/>
      <c r="GF1145" s="23"/>
      <c r="GG1145" s="23"/>
      <c r="GH1145" s="23"/>
      <c r="GI1145" s="23"/>
    </row>
    <row r="1146" spans="1:191" x14ac:dyDescent="0.35">
      <c r="A1146" s="23"/>
      <c r="B1146" s="23"/>
      <c r="C1146" s="23"/>
      <c r="D1146" s="23"/>
      <c r="E1146" s="23"/>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23"/>
      <c r="AD1146" s="23"/>
      <c r="AE1146" s="23"/>
      <c r="AF1146" s="23"/>
      <c r="AG1146" s="23"/>
      <c r="AH1146" s="23"/>
      <c r="AI1146" s="23"/>
      <c r="AJ1146" s="23"/>
      <c r="AK1146" s="23"/>
      <c r="AL1146" s="23"/>
      <c r="AM1146" s="23"/>
      <c r="AN1146" s="23"/>
      <c r="AO1146" s="23"/>
      <c r="AP1146" s="23"/>
      <c r="AQ1146" s="23"/>
      <c r="AR1146" s="23"/>
      <c r="AS1146" s="23"/>
      <c r="AT1146" s="23"/>
      <c r="AU1146" s="23"/>
      <c r="AV1146" s="23"/>
      <c r="AW1146" s="23"/>
      <c r="AX1146" s="23"/>
      <c r="AY1146" s="23"/>
      <c r="AZ1146" s="23"/>
      <c r="BA1146" s="23"/>
      <c r="BB1146" s="23"/>
      <c r="BC1146" s="23"/>
      <c r="BD1146" s="23"/>
      <c r="BE1146" s="23"/>
      <c r="BF1146" s="23"/>
      <c r="BG1146" s="23"/>
      <c r="BH1146" s="23"/>
      <c r="BI1146" s="23"/>
      <c r="BJ1146" s="23"/>
      <c r="BK1146" s="23"/>
      <c r="BL1146" s="23"/>
      <c r="BM1146" s="23"/>
      <c r="BN1146" s="23"/>
      <c r="BO1146" s="23"/>
      <c r="BP1146" s="23"/>
      <c r="BQ1146" s="23"/>
      <c r="BR1146" s="23"/>
      <c r="BS1146" s="23"/>
      <c r="BT1146" s="23"/>
      <c r="BU1146" s="23"/>
      <c r="BV1146" s="23"/>
      <c r="BW1146" s="23"/>
      <c r="BX1146" s="23"/>
      <c r="BY1146" s="23"/>
      <c r="BZ1146" s="23"/>
      <c r="CA1146" s="23"/>
      <c r="CB1146" s="23"/>
      <c r="CC1146" s="23"/>
      <c r="CD1146" s="23"/>
      <c r="CE1146" s="23"/>
      <c r="CF1146" s="23"/>
      <c r="CG1146" s="23"/>
      <c r="CH1146" s="23"/>
      <c r="CI1146" s="23"/>
      <c r="CJ1146" s="23"/>
      <c r="CK1146" s="23"/>
      <c r="CL1146" s="23"/>
      <c r="CM1146" s="23"/>
      <c r="CN1146" s="23"/>
      <c r="CO1146" s="23"/>
      <c r="CP1146" s="23"/>
      <c r="CQ1146" s="23"/>
      <c r="CR1146" s="23"/>
      <c r="CS1146" s="23"/>
      <c r="CT1146" s="23"/>
      <c r="CU1146" s="23"/>
      <c r="CV1146" s="23"/>
      <c r="CW1146" s="23"/>
      <c r="CX1146" s="23"/>
      <c r="CY1146" s="23"/>
      <c r="CZ1146" s="23"/>
      <c r="DA1146" s="23"/>
      <c r="DB1146" s="23"/>
      <c r="DC1146" s="23"/>
      <c r="DD1146" s="23"/>
      <c r="DE1146" s="23"/>
      <c r="DF1146" s="23"/>
      <c r="DG1146" s="23"/>
      <c r="DH1146" s="23"/>
      <c r="DI1146" s="23"/>
      <c r="DJ1146" s="23"/>
      <c r="DK1146" s="23"/>
      <c r="DL1146" s="23"/>
      <c r="DM1146" s="23"/>
      <c r="DN1146" s="23"/>
      <c r="DO1146" s="23"/>
      <c r="DP1146" s="23"/>
      <c r="DQ1146" s="23"/>
      <c r="DR1146" s="23"/>
      <c r="DS1146" s="23"/>
      <c r="DT1146" s="23"/>
      <c r="DU1146" s="23"/>
      <c r="DV1146" s="23"/>
      <c r="DW1146" s="23"/>
      <c r="DX1146" s="23"/>
      <c r="DY1146" s="23"/>
      <c r="DZ1146" s="23"/>
      <c r="EA1146" s="23"/>
      <c r="EB1146" s="23"/>
      <c r="EC1146" s="23"/>
      <c r="ED1146" s="23"/>
      <c r="EE1146" s="23"/>
      <c r="EF1146" s="23"/>
      <c r="EG1146" s="23"/>
      <c r="EH1146" s="23"/>
      <c r="EI1146" s="23"/>
      <c r="EJ1146" s="23"/>
      <c r="EK1146" s="23"/>
      <c r="EL1146" s="23"/>
      <c r="EM1146" s="23"/>
      <c r="EN1146" s="23"/>
      <c r="EO1146" s="23"/>
      <c r="EP1146" s="23"/>
      <c r="EQ1146" s="23"/>
      <c r="ER1146" s="23"/>
      <c r="ES1146" s="23"/>
      <c r="ET1146" s="23"/>
      <c r="EU1146" s="23"/>
      <c r="EV1146" s="23"/>
      <c r="EW1146" s="23"/>
      <c r="EX1146" s="23"/>
      <c r="EY1146" s="23"/>
      <c r="EZ1146" s="23"/>
      <c r="FA1146" s="23"/>
      <c r="FB1146" s="23"/>
      <c r="FC1146" s="23"/>
      <c r="FD1146" s="23"/>
      <c r="FE1146" s="23"/>
      <c r="FF1146" s="23"/>
      <c r="FG1146" s="23"/>
      <c r="FH1146" s="23"/>
      <c r="FI1146" s="23"/>
      <c r="FJ1146" s="23"/>
      <c r="FK1146" s="23"/>
      <c r="FL1146" s="23"/>
      <c r="FM1146" s="23"/>
      <c r="FN1146" s="23"/>
      <c r="FO1146" s="23"/>
      <c r="FP1146" s="23"/>
      <c r="FQ1146" s="23"/>
      <c r="FR1146" s="23"/>
      <c r="FS1146" s="23"/>
      <c r="FT1146" s="23"/>
      <c r="FU1146" s="23"/>
      <c r="FV1146" s="23"/>
      <c r="FW1146" s="23"/>
      <c r="FX1146" s="23"/>
      <c r="FY1146" s="23"/>
      <c r="FZ1146" s="23"/>
      <c r="GA1146" s="23"/>
      <c r="GB1146" s="23"/>
      <c r="GC1146" s="23"/>
      <c r="GD1146" s="23"/>
      <c r="GE1146" s="23"/>
      <c r="GF1146" s="23"/>
      <c r="GG1146" s="23"/>
      <c r="GH1146" s="23"/>
      <c r="GI1146" s="23"/>
    </row>
    <row r="1147" spans="1:191" x14ac:dyDescent="0.35">
      <c r="A1147" s="23"/>
      <c r="B1147" s="23"/>
      <c r="C1147" s="23"/>
      <c r="D1147" s="23"/>
      <c r="E1147" s="23"/>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23"/>
      <c r="AD1147" s="23"/>
      <c r="AE1147" s="23"/>
      <c r="AF1147" s="23"/>
      <c r="AG1147" s="23"/>
      <c r="AH1147" s="23"/>
      <c r="AI1147" s="23"/>
      <c r="AJ1147" s="23"/>
      <c r="AK1147" s="23"/>
      <c r="AL1147" s="23"/>
      <c r="AM1147" s="23"/>
      <c r="AN1147" s="23"/>
      <c r="AO1147" s="23"/>
      <c r="AP1147" s="23"/>
      <c r="AQ1147" s="23"/>
      <c r="AR1147" s="23"/>
      <c r="AS1147" s="23"/>
      <c r="AT1147" s="23"/>
      <c r="AU1147" s="23"/>
      <c r="AV1147" s="23"/>
      <c r="AW1147" s="23"/>
      <c r="AX1147" s="23"/>
      <c r="AY1147" s="23"/>
      <c r="AZ1147" s="23"/>
      <c r="BA1147" s="23"/>
      <c r="BB1147" s="23"/>
      <c r="BC1147" s="23"/>
      <c r="BD1147" s="23"/>
      <c r="BE1147" s="23"/>
      <c r="BF1147" s="23"/>
      <c r="BG1147" s="23"/>
      <c r="BH1147" s="23"/>
      <c r="BI1147" s="23"/>
      <c r="BJ1147" s="23"/>
      <c r="BK1147" s="23"/>
      <c r="BL1147" s="23"/>
      <c r="BM1147" s="23"/>
      <c r="BN1147" s="23"/>
      <c r="BO1147" s="23"/>
      <c r="BP1147" s="23"/>
      <c r="BQ1147" s="23"/>
      <c r="BR1147" s="23"/>
      <c r="BS1147" s="23"/>
      <c r="BT1147" s="23"/>
      <c r="BU1147" s="23"/>
      <c r="BV1147" s="23"/>
      <c r="BW1147" s="23"/>
      <c r="BX1147" s="23"/>
      <c r="BY1147" s="23"/>
      <c r="BZ1147" s="23"/>
      <c r="CA1147" s="23"/>
      <c r="CB1147" s="23"/>
      <c r="CC1147" s="23"/>
      <c r="CD1147" s="23"/>
      <c r="CE1147" s="23"/>
      <c r="CF1147" s="23"/>
      <c r="CG1147" s="23"/>
      <c r="CH1147" s="23"/>
      <c r="CI1147" s="23"/>
      <c r="CJ1147" s="23"/>
      <c r="CK1147" s="23"/>
      <c r="CL1147" s="23"/>
      <c r="CM1147" s="23"/>
      <c r="CN1147" s="23"/>
      <c r="CO1147" s="23"/>
      <c r="CP1147" s="23"/>
      <c r="CQ1147" s="23"/>
      <c r="CR1147" s="23"/>
      <c r="CS1147" s="23"/>
      <c r="CT1147" s="23"/>
      <c r="CU1147" s="23"/>
      <c r="CV1147" s="23"/>
      <c r="CW1147" s="23"/>
      <c r="CX1147" s="23"/>
      <c r="CY1147" s="23"/>
      <c r="CZ1147" s="23"/>
      <c r="DA1147" s="23"/>
      <c r="DB1147" s="23"/>
      <c r="DC1147" s="23"/>
      <c r="DD1147" s="23"/>
      <c r="DE1147" s="23"/>
      <c r="DF1147" s="23"/>
      <c r="DG1147" s="23"/>
      <c r="DH1147" s="23"/>
      <c r="DI1147" s="23"/>
      <c r="DJ1147" s="23"/>
      <c r="DK1147" s="23"/>
      <c r="DL1147" s="23"/>
      <c r="DM1147" s="23"/>
      <c r="DN1147" s="23"/>
      <c r="DO1147" s="23"/>
      <c r="DP1147" s="23"/>
      <c r="DQ1147" s="23"/>
      <c r="DR1147" s="23"/>
      <c r="DS1147" s="23"/>
      <c r="DT1147" s="23"/>
      <c r="DU1147" s="23"/>
      <c r="DV1147" s="23"/>
      <c r="DW1147" s="23"/>
      <c r="DX1147" s="23"/>
      <c r="DY1147" s="23"/>
      <c r="DZ1147" s="23"/>
      <c r="EA1147" s="23"/>
      <c r="EB1147" s="23"/>
      <c r="EC1147" s="23"/>
      <c r="ED1147" s="23"/>
      <c r="EE1147" s="23"/>
      <c r="EF1147" s="23"/>
      <c r="EG1147" s="23"/>
      <c r="EH1147" s="23"/>
      <c r="EI1147" s="23"/>
      <c r="EJ1147" s="23"/>
      <c r="EK1147" s="23"/>
      <c r="EL1147" s="23"/>
      <c r="EM1147" s="23"/>
      <c r="EN1147" s="23"/>
      <c r="EO1147" s="23"/>
      <c r="EP1147" s="23"/>
      <c r="EQ1147" s="23"/>
      <c r="ER1147" s="23"/>
      <c r="ES1147" s="23"/>
      <c r="ET1147" s="23"/>
      <c r="EU1147" s="23"/>
      <c r="EV1147" s="23"/>
      <c r="EW1147" s="23"/>
      <c r="EX1147" s="23"/>
      <c r="EY1147" s="23"/>
      <c r="EZ1147" s="23"/>
      <c r="FA1147" s="23"/>
      <c r="FB1147" s="23"/>
      <c r="FC1147" s="23"/>
      <c r="FD1147" s="23"/>
      <c r="FE1147" s="23"/>
      <c r="FF1147" s="23"/>
      <c r="FG1147" s="23"/>
      <c r="FH1147" s="23"/>
      <c r="FI1147" s="23"/>
      <c r="FJ1147" s="23"/>
      <c r="FK1147" s="23"/>
      <c r="FL1147" s="23"/>
      <c r="FM1147" s="23"/>
      <c r="FN1147" s="23"/>
      <c r="FO1147" s="23"/>
      <c r="FP1147" s="23"/>
      <c r="FQ1147" s="23"/>
      <c r="FR1147" s="23"/>
      <c r="FS1147" s="23"/>
      <c r="FT1147" s="23"/>
      <c r="FU1147" s="23"/>
      <c r="FV1147" s="23"/>
      <c r="FW1147" s="23"/>
      <c r="FX1147" s="23"/>
      <c r="FY1147" s="23"/>
      <c r="FZ1147" s="23"/>
      <c r="GA1147" s="23"/>
      <c r="GB1147" s="23"/>
      <c r="GC1147" s="23"/>
      <c r="GD1147" s="23"/>
      <c r="GE1147" s="23"/>
      <c r="GF1147" s="23"/>
      <c r="GG1147" s="23"/>
      <c r="GH1147" s="23"/>
      <c r="GI1147" s="23"/>
    </row>
    <row r="1148" spans="1:191" x14ac:dyDescent="0.35">
      <c r="A1148" s="23"/>
      <c r="B1148" s="23"/>
      <c r="C1148" s="23"/>
      <c r="D1148" s="23"/>
      <c r="E1148" s="23"/>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23"/>
      <c r="AD1148" s="23"/>
      <c r="AE1148" s="23"/>
      <c r="AF1148" s="23"/>
      <c r="AG1148" s="23"/>
      <c r="AH1148" s="23"/>
      <c r="AI1148" s="23"/>
      <c r="AJ1148" s="23"/>
      <c r="AK1148" s="23"/>
      <c r="AL1148" s="23"/>
      <c r="AM1148" s="23"/>
      <c r="AN1148" s="23"/>
      <c r="AO1148" s="23"/>
      <c r="AP1148" s="23"/>
      <c r="AQ1148" s="23"/>
      <c r="AR1148" s="23"/>
      <c r="AS1148" s="23"/>
      <c r="AT1148" s="23"/>
      <c r="AU1148" s="23"/>
      <c r="AV1148" s="23"/>
      <c r="AW1148" s="23"/>
      <c r="AX1148" s="23"/>
      <c r="AY1148" s="23"/>
      <c r="AZ1148" s="23"/>
      <c r="BA1148" s="23"/>
      <c r="BB1148" s="23"/>
      <c r="BC1148" s="23"/>
      <c r="BD1148" s="23"/>
      <c r="BE1148" s="23"/>
      <c r="BF1148" s="23"/>
      <c r="BG1148" s="23"/>
      <c r="BH1148" s="23"/>
      <c r="BI1148" s="23"/>
      <c r="BJ1148" s="23"/>
      <c r="BK1148" s="23"/>
      <c r="BL1148" s="23"/>
      <c r="BM1148" s="23"/>
      <c r="BN1148" s="23"/>
      <c r="BO1148" s="23"/>
      <c r="BP1148" s="23"/>
      <c r="BQ1148" s="23"/>
      <c r="BR1148" s="23"/>
      <c r="BS1148" s="23"/>
      <c r="BT1148" s="23"/>
      <c r="BU1148" s="23"/>
      <c r="BV1148" s="23"/>
      <c r="BW1148" s="23"/>
      <c r="BX1148" s="23"/>
      <c r="BY1148" s="23"/>
      <c r="BZ1148" s="23"/>
      <c r="CA1148" s="23"/>
      <c r="CB1148" s="23"/>
      <c r="CC1148" s="23"/>
      <c r="CD1148" s="23"/>
      <c r="CE1148" s="23"/>
      <c r="CF1148" s="23"/>
      <c r="CG1148" s="23"/>
      <c r="CH1148" s="23"/>
      <c r="CI1148" s="23"/>
      <c r="CJ1148" s="23"/>
      <c r="CK1148" s="23"/>
      <c r="CL1148" s="23"/>
      <c r="CM1148" s="23"/>
      <c r="CN1148" s="23"/>
      <c r="CO1148" s="23"/>
      <c r="CP1148" s="23"/>
      <c r="CQ1148" s="23"/>
      <c r="CR1148" s="23"/>
      <c r="CS1148" s="23"/>
      <c r="CT1148" s="23"/>
      <c r="CU1148" s="23"/>
      <c r="CV1148" s="23"/>
      <c r="CW1148" s="23"/>
      <c r="CX1148" s="23"/>
      <c r="CY1148" s="23"/>
      <c r="CZ1148" s="23"/>
      <c r="DA1148" s="23"/>
      <c r="DB1148" s="23"/>
      <c r="DC1148" s="23"/>
      <c r="DD1148" s="23"/>
      <c r="DE1148" s="23"/>
      <c r="DF1148" s="23"/>
      <c r="DG1148" s="23"/>
      <c r="DH1148" s="23"/>
      <c r="DI1148" s="23"/>
      <c r="DJ1148" s="23"/>
      <c r="DK1148" s="23"/>
      <c r="DL1148" s="23"/>
      <c r="DM1148" s="23"/>
      <c r="DN1148" s="23"/>
      <c r="DO1148" s="23"/>
      <c r="DP1148" s="23"/>
      <c r="DQ1148" s="23"/>
      <c r="DR1148" s="23"/>
      <c r="DS1148" s="23"/>
      <c r="DT1148" s="23"/>
      <c r="DU1148" s="23"/>
      <c r="DV1148" s="23"/>
      <c r="DW1148" s="23"/>
      <c r="DX1148" s="23"/>
      <c r="DY1148" s="23"/>
      <c r="DZ1148" s="23"/>
      <c r="EA1148" s="23"/>
      <c r="EB1148" s="23"/>
      <c r="EC1148" s="23"/>
      <c r="ED1148" s="23"/>
      <c r="EE1148" s="23"/>
      <c r="EF1148" s="23"/>
      <c r="EG1148" s="23"/>
      <c r="EH1148" s="23"/>
      <c r="EI1148" s="23"/>
      <c r="EJ1148" s="23"/>
      <c r="EK1148" s="23"/>
      <c r="EL1148" s="23"/>
      <c r="EM1148" s="23"/>
      <c r="EN1148" s="23"/>
      <c r="EO1148" s="23"/>
      <c r="EP1148" s="23"/>
      <c r="EQ1148" s="23"/>
      <c r="ER1148" s="23"/>
      <c r="ES1148" s="23"/>
      <c r="ET1148" s="23"/>
      <c r="EU1148" s="23"/>
      <c r="EV1148" s="23"/>
      <c r="EW1148" s="23"/>
      <c r="EX1148" s="23"/>
      <c r="EY1148" s="23"/>
      <c r="EZ1148" s="23"/>
      <c r="FA1148" s="23"/>
      <c r="FB1148" s="23"/>
      <c r="FC1148" s="23"/>
      <c r="FD1148" s="23"/>
      <c r="FE1148" s="23"/>
      <c r="FF1148" s="23"/>
      <c r="FG1148" s="23"/>
      <c r="FH1148" s="23"/>
      <c r="FI1148" s="23"/>
      <c r="FJ1148" s="23"/>
      <c r="FK1148" s="23"/>
      <c r="FL1148" s="23"/>
      <c r="FM1148" s="23"/>
      <c r="FN1148" s="23"/>
      <c r="FO1148" s="23"/>
      <c r="FP1148" s="23"/>
      <c r="FQ1148" s="23"/>
      <c r="FR1148" s="23"/>
      <c r="FS1148" s="23"/>
      <c r="FT1148" s="23"/>
      <c r="FU1148" s="23"/>
      <c r="FV1148" s="23"/>
      <c r="FW1148" s="23"/>
      <c r="FX1148" s="23"/>
      <c r="FY1148" s="23"/>
      <c r="FZ1148" s="23"/>
      <c r="GA1148" s="23"/>
      <c r="GB1148" s="23"/>
      <c r="GC1148" s="23"/>
      <c r="GD1148" s="23"/>
      <c r="GE1148" s="23"/>
      <c r="GF1148" s="23"/>
      <c r="GG1148" s="23"/>
      <c r="GH1148" s="23"/>
      <c r="GI1148" s="23"/>
    </row>
    <row r="1149" spans="1:191" x14ac:dyDescent="0.35">
      <c r="A1149" s="23"/>
      <c r="B1149" s="23"/>
      <c r="C1149" s="23"/>
      <c r="D1149" s="23"/>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23"/>
      <c r="AF1149" s="23"/>
      <c r="AG1149" s="23"/>
      <c r="AH1149" s="23"/>
      <c r="AI1149" s="23"/>
      <c r="AJ1149" s="23"/>
      <c r="AK1149" s="23"/>
      <c r="AL1149" s="23"/>
      <c r="AM1149" s="23"/>
      <c r="AN1149" s="23"/>
      <c r="AO1149" s="23"/>
      <c r="AP1149" s="23"/>
      <c r="AQ1149" s="23"/>
      <c r="AR1149" s="23"/>
      <c r="AS1149" s="23"/>
      <c r="AT1149" s="23"/>
      <c r="AU1149" s="23"/>
      <c r="AV1149" s="23"/>
      <c r="AW1149" s="23"/>
      <c r="AX1149" s="23"/>
      <c r="AY1149" s="23"/>
      <c r="AZ1149" s="23"/>
      <c r="BA1149" s="23"/>
      <c r="BB1149" s="23"/>
      <c r="BC1149" s="23"/>
      <c r="BD1149" s="23"/>
      <c r="BE1149" s="23"/>
      <c r="BF1149" s="23"/>
      <c r="BG1149" s="23"/>
      <c r="BH1149" s="23"/>
      <c r="BI1149" s="23"/>
      <c r="BJ1149" s="23"/>
      <c r="BK1149" s="23"/>
      <c r="BL1149" s="23"/>
      <c r="BM1149" s="23"/>
      <c r="BN1149" s="23"/>
      <c r="BO1149" s="23"/>
      <c r="BP1149" s="23"/>
      <c r="BQ1149" s="23"/>
      <c r="BR1149" s="23"/>
      <c r="BS1149" s="23"/>
      <c r="BT1149" s="23"/>
      <c r="BU1149" s="23"/>
      <c r="BV1149" s="23"/>
      <c r="BW1149" s="23"/>
      <c r="BX1149" s="23"/>
      <c r="BY1149" s="23"/>
      <c r="BZ1149" s="23"/>
      <c r="CA1149" s="23"/>
      <c r="CB1149" s="23"/>
      <c r="CC1149" s="23"/>
      <c r="CD1149" s="23"/>
      <c r="CE1149" s="23"/>
      <c r="CF1149" s="23"/>
      <c r="CG1149" s="23"/>
      <c r="CH1149" s="23"/>
      <c r="CI1149" s="23"/>
      <c r="CJ1149" s="23"/>
      <c r="CK1149" s="23"/>
      <c r="CL1149" s="23"/>
      <c r="CM1149" s="23"/>
      <c r="CN1149" s="23"/>
      <c r="CO1149" s="23"/>
      <c r="CP1149" s="23"/>
      <c r="CQ1149" s="23"/>
      <c r="CR1149" s="23"/>
      <c r="CS1149" s="23"/>
      <c r="CT1149" s="23"/>
      <c r="CU1149" s="23"/>
      <c r="CV1149" s="23"/>
      <c r="CW1149" s="23"/>
      <c r="CX1149" s="23"/>
      <c r="CY1149" s="23"/>
      <c r="CZ1149" s="23"/>
      <c r="DA1149" s="23"/>
      <c r="DB1149" s="23"/>
      <c r="DC1149" s="23"/>
      <c r="DD1149" s="23"/>
      <c r="DE1149" s="23"/>
      <c r="DF1149" s="23"/>
      <c r="DG1149" s="23"/>
      <c r="DH1149" s="23"/>
      <c r="DI1149" s="23"/>
      <c r="DJ1149" s="23"/>
      <c r="DK1149" s="23"/>
      <c r="DL1149" s="23"/>
      <c r="DM1149" s="23"/>
      <c r="DN1149" s="23"/>
      <c r="DO1149" s="23"/>
      <c r="DP1149" s="23"/>
      <c r="DQ1149" s="23"/>
      <c r="DR1149" s="23"/>
      <c r="DS1149" s="23"/>
      <c r="DT1149" s="23"/>
      <c r="DU1149" s="23"/>
      <c r="DV1149" s="23"/>
      <c r="DW1149" s="23"/>
      <c r="DX1149" s="23"/>
      <c r="DY1149" s="23"/>
      <c r="DZ1149" s="23"/>
      <c r="EA1149" s="23"/>
      <c r="EB1149" s="23"/>
      <c r="EC1149" s="23"/>
      <c r="ED1149" s="23"/>
      <c r="EE1149" s="23"/>
      <c r="EF1149" s="23"/>
      <c r="EG1149" s="23"/>
      <c r="EH1149" s="23"/>
      <c r="EI1149" s="23"/>
      <c r="EJ1149" s="23"/>
      <c r="EK1149" s="23"/>
      <c r="EL1149" s="23"/>
      <c r="EM1149" s="23"/>
      <c r="EN1149" s="23"/>
      <c r="EO1149" s="23"/>
      <c r="EP1149" s="23"/>
      <c r="EQ1149" s="23"/>
      <c r="ER1149" s="23"/>
      <c r="ES1149" s="23"/>
      <c r="ET1149" s="23"/>
      <c r="EU1149" s="23"/>
      <c r="EV1149" s="23"/>
      <c r="EW1149" s="23"/>
      <c r="EX1149" s="23"/>
      <c r="EY1149" s="23"/>
      <c r="EZ1149" s="23"/>
      <c r="FA1149" s="23"/>
      <c r="FB1149" s="23"/>
      <c r="FC1149" s="23"/>
      <c r="FD1149" s="23"/>
      <c r="FE1149" s="23"/>
      <c r="FF1149" s="23"/>
      <c r="FG1149" s="23"/>
      <c r="FH1149" s="23"/>
      <c r="FI1149" s="23"/>
      <c r="FJ1149" s="23"/>
      <c r="FK1149" s="23"/>
      <c r="FL1149" s="23"/>
      <c r="FM1149" s="23"/>
      <c r="FN1149" s="23"/>
      <c r="FO1149" s="23"/>
      <c r="FP1149" s="23"/>
      <c r="FQ1149" s="23"/>
      <c r="FR1149" s="23"/>
      <c r="FS1149" s="23"/>
      <c r="FT1149" s="23"/>
      <c r="FU1149" s="23"/>
      <c r="FV1149" s="23"/>
      <c r="FW1149" s="23"/>
      <c r="FX1149" s="23"/>
      <c r="FY1149" s="23"/>
      <c r="FZ1149" s="23"/>
      <c r="GA1149" s="23"/>
      <c r="GB1149" s="23"/>
      <c r="GC1149" s="23"/>
      <c r="GD1149" s="23"/>
      <c r="GE1149" s="23"/>
      <c r="GF1149" s="23"/>
      <c r="GG1149" s="23"/>
      <c r="GH1149" s="23"/>
      <c r="GI1149" s="23"/>
    </row>
    <row r="1150" spans="1:191" x14ac:dyDescent="0.35">
      <c r="A1150" s="23"/>
      <c r="B1150" s="23"/>
      <c r="C1150" s="23"/>
      <c r="D1150" s="23"/>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c r="AN1150" s="23"/>
      <c r="AO1150" s="23"/>
      <c r="AP1150" s="23"/>
      <c r="AQ1150" s="23"/>
      <c r="AR1150" s="23"/>
      <c r="AS1150" s="23"/>
      <c r="AT1150" s="23"/>
      <c r="AU1150" s="23"/>
      <c r="AV1150" s="23"/>
      <c r="AW1150" s="23"/>
      <c r="AX1150" s="23"/>
      <c r="AY1150" s="23"/>
      <c r="AZ1150" s="23"/>
      <c r="BA1150" s="23"/>
      <c r="BB1150" s="23"/>
      <c r="BC1150" s="23"/>
      <c r="BD1150" s="23"/>
      <c r="BE1150" s="23"/>
      <c r="BF1150" s="23"/>
      <c r="BG1150" s="23"/>
      <c r="BH1150" s="23"/>
      <c r="BI1150" s="23"/>
      <c r="BJ1150" s="23"/>
      <c r="BK1150" s="23"/>
      <c r="BL1150" s="23"/>
      <c r="BM1150" s="23"/>
      <c r="BN1150" s="23"/>
      <c r="BO1150" s="23"/>
      <c r="BP1150" s="23"/>
      <c r="BQ1150" s="23"/>
      <c r="BR1150" s="23"/>
      <c r="BS1150" s="23"/>
      <c r="BT1150" s="23"/>
      <c r="BU1150" s="23"/>
      <c r="BV1150" s="23"/>
      <c r="BW1150" s="23"/>
      <c r="BX1150" s="23"/>
      <c r="BY1150" s="23"/>
      <c r="BZ1150" s="23"/>
      <c r="CA1150" s="23"/>
      <c r="CB1150" s="23"/>
      <c r="CC1150" s="23"/>
      <c r="CD1150" s="23"/>
      <c r="CE1150" s="23"/>
      <c r="CF1150" s="23"/>
      <c r="CG1150" s="23"/>
      <c r="CH1150" s="23"/>
      <c r="CI1150" s="23"/>
      <c r="CJ1150" s="23"/>
      <c r="CK1150" s="23"/>
      <c r="CL1150" s="23"/>
      <c r="CM1150" s="23"/>
      <c r="CN1150" s="23"/>
      <c r="CO1150" s="23"/>
      <c r="CP1150" s="23"/>
      <c r="CQ1150" s="23"/>
      <c r="CR1150" s="23"/>
      <c r="CS1150" s="23"/>
      <c r="CT1150" s="23"/>
      <c r="CU1150" s="23"/>
      <c r="CV1150" s="23"/>
      <c r="CW1150" s="23"/>
      <c r="CX1150" s="23"/>
      <c r="CY1150" s="23"/>
      <c r="CZ1150" s="23"/>
      <c r="DA1150" s="23"/>
      <c r="DB1150" s="23"/>
      <c r="DC1150" s="23"/>
      <c r="DD1150" s="23"/>
      <c r="DE1150" s="23"/>
      <c r="DF1150" s="23"/>
      <c r="DG1150" s="23"/>
      <c r="DH1150" s="23"/>
      <c r="DI1150" s="23"/>
      <c r="DJ1150" s="23"/>
      <c r="DK1150" s="23"/>
      <c r="DL1150" s="23"/>
      <c r="DM1150" s="23"/>
      <c r="DN1150" s="23"/>
      <c r="DO1150" s="23"/>
      <c r="DP1150" s="23"/>
      <c r="DQ1150" s="23"/>
      <c r="DR1150" s="23"/>
      <c r="DS1150" s="23"/>
      <c r="DT1150" s="23"/>
      <c r="DU1150" s="23"/>
      <c r="DV1150" s="23"/>
      <c r="DW1150" s="23"/>
      <c r="DX1150" s="23"/>
      <c r="DY1150" s="23"/>
      <c r="DZ1150" s="23"/>
      <c r="EA1150" s="23"/>
      <c r="EB1150" s="23"/>
      <c r="EC1150" s="23"/>
      <c r="ED1150" s="23"/>
      <c r="EE1150" s="23"/>
      <c r="EF1150" s="23"/>
      <c r="EG1150" s="23"/>
      <c r="EH1150" s="23"/>
      <c r="EI1150" s="23"/>
      <c r="EJ1150" s="23"/>
      <c r="EK1150" s="23"/>
      <c r="EL1150" s="23"/>
      <c r="EM1150" s="23"/>
      <c r="EN1150" s="23"/>
      <c r="EO1150" s="23"/>
      <c r="EP1150" s="23"/>
      <c r="EQ1150" s="23"/>
      <c r="ER1150" s="23"/>
      <c r="ES1150" s="23"/>
      <c r="ET1150" s="23"/>
      <c r="EU1150" s="23"/>
      <c r="EV1150" s="23"/>
      <c r="EW1150" s="23"/>
      <c r="EX1150" s="23"/>
      <c r="EY1150" s="23"/>
      <c r="EZ1150" s="23"/>
      <c r="FA1150" s="23"/>
      <c r="FB1150" s="23"/>
      <c r="FC1150" s="23"/>
      <c r="FD1150" s="23"/>
      <c r="FE1150" s="23"/>
      <c r="FF1150" s="23"/>
      <c r="FG1150" s="23"/>
      <c r="FH1150" s="23"/>
      <c r="FI1150" s="23"/>
      <c r="FJ1150" s="23"/>
      <c r="FK1150" s="23"/>
      <c r="FL1150" s="23"/>
      <c r="FM1150" s="23"/>
      <c r="FN1150" s="23"/>
      <c r="FO1150" s="23"/>
      <c r="FP1150" s="23"/>
      <c r="FQ1150" s="23"/>
      <c r="FR1150" s="23"/>
      <c r="FS1150" s="23"/>
      <c r="FT1150" s="23"/>
      <c r="FU1150" s="23"/>
      <c r="FV1150" s="23"/>
      <c r="FW1150" s="23"/>
      <c r="FX1150" s="23"/>
      <c r="FY1150" s="23"/>
      <c r="FZ1150" s="23"/>
      <c r="GA1150" s="23"/>
      <c r="GB1150" s="23"/>
      <c r="GC1150" s="23"/>
      <c r="GD1150" s="23"/>
      <c r="GE1150" s="23"/>
      <c r="GF1150" s="23"/>
      <c r="GG1150" s="23"/>
      <c r="GH1150" s="23"/>
      <c r="GI1150" s="23"/>
    </row>
    <row r="1151" spans="1:191" x14ac:dyDescent="0.35">
      <c r="A1151" s="23"/>
      <c r="B1151" s="23"/>
      <c r="C1151" s="23"/>
      <c r="D1151" s="23"/>
      <c r="E1151" s="23"/>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23"/>
      <c r="AD1151" s="23"/>
      <c r="AE1151" s="23"/>
      <c r="AF1151" s="23"/>
      <c r="AG1151" s="23"/>
      <c r="AH1151" s="23"/>
      <c r="AI1151" s="23"/>
      <c r="AJ1151" s="23"/>
      <c r="AK1151" s="23"/>
      <c r="AL1151" s="23"/>
      <c r="AM1151" s="23"/>
      <c r="AN1151" s="23"/>
      <c r="AO1151" s="23"/>
      <c r="AP1151" s="23"/>
      <c r="AQ1151" s="23"/>
      <c r="AR1151" s="23"/>
      <c r="AS1151" s="23"/>
      <c r="AT1151" s="23"/>
      <c r="AU1151" s="23"/>
      <c r="AV1151" s="23"/>
      <c r="AW1151" s="23"/>
      <c r="AX1151" s="23"/>
      <c r="AY1151" s="23"/>
      <c r="AZ1151" s="23"/>
      <c r="BA1151" s="23"/>
      <c r="BB1151" s="23"/>
      <c r="BC1151" s="23"/>
      <c r="BD1151" s="23"/>
      <c r="BE1151" s="23"/>
      <c r="BF1151" s="23"/>
      <c r="BG1151" s="23"/>
      <c r="BH1151" s="23"/>
      <c r="BI1151" s="23"/>
      <c r="BJ1151" s="23"/>
      <c r="BK1151" s="23"/>
      <c r="BL1151" s="23"/>
      <c r="BM1151" s="23"/>
      <c r="BN1151" s="23"/>
      <c r="BO1151" s="23"/>
      <c r="BP1151" s="23"/>
      <c r="BQ1151" s="23"/>
      <c r="BR1151" s="23"/>
      <c r="BS1151" s="23"/>
      <c r="BT1151" s="23"/>
      <c r="BU1151" s="23"/>
      <c r="BV1151" s="23"/>
      <c r="BW1151" s="23"/>
      <c r="BX1151" s="23"/>
      <c r="BY1151" s="23"/>
      <c r="BZ1151" s="23"/>
      <c r="CA1151" s="23"/>
      <c r="CB1151" s="23"/>
      <c r="CC1151" s="23"/>
      <c r="CD1151" s="23"/>
      <c r="CE1151" s="23"/>
      <c r="CF1151" s="23"/>
      <c r="CG1151" s="23"/>
      <c r="CH1151" s="23"/>
      <c r="CI1151" s="23"/>
      <c r="CJ1151" s="23"/>
      <c r="CK1151" s="23"/>
      <c r="CL1151" s="23"/>
      <c r="CM1151" s="23"/>
      <c r="CN1151" s="23"/>
      <c r="CO1151" s="23"/>
      <c r="CP1151" s="23"/>
      <c r="CQ1151" s="23"/>
      <c r="CR1151" s="23"/>
      <c r="CS1151" s="23"/>
      <c r="CT1151" s="23"/>
      <c r="CU1151" s="23"/>
      <c r="CV1151" s="23"/>
      <c r="CW1151" s="23"/>
      <c r="CX1151" s="23"/>
      <c r="CY1151" s="23"/>
      <c r="CZ1151" s="23"/>
      <c r="DA1151" s="23"/>
      <c r="DB1151" s="23"/>
      <c r="DC1151" s="23"/>
      <c r="DD1151" s="23"/>
      <c r="DE1151" s="23"/>
      <c r="DF1151" s="23"/>
      <c r="DG1151" s="23"/>
      <c r="DH1151" s="23"/>
      <c r="DI1151" s="23"/>
      <c r="DJ1151" s="23"/>
      <c r="DK1151" s="23"/>
      <c r="DL1151" s="23"/>
      <c r="DM1151" s="23"/>
      <c r="DN1151" s="23"/>
      <c r="DO1151" s="23"/>
      <c r="DP1151" s="23"/>
      <c r="DQ1151" s="23"/>
      <c r="DR1151" s="23"/>
      <c r="DS1151" s="23"/>
      <c r="DT1151" s="23"/>
      <c r="DU1151" s="23"/>
      <c r="DV1151" s="23"/>
      <c r="DW1151" s="23"/>
      <c r="DX1151" s="23"/>
      <c r="DY1151" s="23"/>
      <c r="DZ1151" s="23"/>
      <c r="EA1151" s="23"/>
      <c r="EB1151" s="23"/>
      <c r="EC1151" s="23"/>
      <c r="ED1151" s="23"/>
      <c r="EE1151" s="23"/>
      <c r="EF1151" s="23"/>
      <c r="EG1151" s="23"/>
      <c r="EH1151" s="23"/>
      <c r="EI1151" s="23"/>
      <c r="EJ1151" s="23"/>
      <c r="EK1151" s="23"/>
      <c r="EL1151" s="23"/>
      <c r="EM1151" s="23"/>
      <c r="EN1151" s="23"/>
      <c r="EO1151" s="23"/>
      <c r="EP1151" s="23"/>
      <c r="EQ1151" s="23"/>
      <c r="ER1151" s="23"/>
      <c r="ES1151" s="23"/>
      <c r="ET1151" s="23"/>
      <c r="EU1151" s="23"/>
      <c r="EV1151" s="23"/>
      <c r="EW1151" s="23"/>
      <c r="EX1151" s="23"/>
      <c r="EY1151" s="23"/>
      <c r="EZ1151" s="23"/>
      <c r="FA1151" s="23"/>
      <c r="FB1151" s="23"/>
      <c r="FC1151" s="23"/>
      <c r="FD1151" s="23"/>
      <c r="FE1151" s="23"/>
      <c r="FF1151" s="23"/>
      <c r="FG1151" s="23"/>
      <c r="FH1151" s="23"/>
      <c r="FI1151" s="23"/>
      <c r="FJ1151" s="23"/>
      <c r="FK1151" s="23"/>
      <c r="FL1151" s="23"/>
      <c r="FM1151" s="23"/>
      <c r="FN1151" s="23"/>
      <c r="FO1151" s="23"/>
      <c r="FP1151" s="23"/>
      <c r="FQ1151" s="23"/>
      <c r="FR1151" s="23"/>
      <c r="FS1151" s="23"/>
      <c r="FT1151" s="23"/>
      <c r="FU1151" s="23"/>
      <c r="FV1151" s="23"/>
      <c r="FW1151" s="23"/>
      <c r="FX1151" s="23"/>
      <c r="FY1151" s="23"/>
      <c r="FZ1151" s="23"/>
      <c r="GA1151" s="23"/>
      <c r="GB1151" s="23"/>
      <c r="GC1151" s="23"/>
      <c r="GD1151" s="23"/>
      <c r="GE1151" s="23"/>
      <c r="GF1151" s="23"/>
      <c r="GG1151" s="23"/>
      <c r="GH1151" s="23"/>
      <c r="GI1151" s="23"/>
    </row>
    <row r="1152" spans="1:191" x14ac:dyDescent="0.35">
      <c r="A1152" s="23"/>
      <c r="B1152" s="23"/>
      <c r="C1152" s="23"/>
      <c r="D1152" s="23"/>
      <c r="E1152" s="23"/>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23"/>
      <c r="AD1152" s="23"/>
      <c r="AE1152" s="23"/>
      <c r="AF1152" s="23"/>
      <c r="AG1152" s="23"/>
      <c r="AH1152" s="23"/>
      <c r="AI1152" s="23"/>
      <c r="AJ1152" s="23"/>
      <c r="AK1152" s="23"/>
      <c r="AL1152" s="23"/>
      <c r="AM1152" s="23"/>
      <c r="AN1152" s="23"/>
      <c r="AO1152" s="23"/>
      <c r="AP1152" s="23"/>
      <c r="AQ1152" s="23"/>
      <c r="AR1152" s="23"/>
      <c r="AS1152" s="23"/>
      <c r="AT1152" s="23"/>
      <c r="AU1152" s="23"/>
      <c r="AV1152" s="23"/>
      <c r="AW1152" s="23"/>
      <c r="AX1152" s="23"/>
      <c r="AY1152" s="23"/>
      <c r="AZ1152" s="23"/>
      <c r="BA1152" s="23"/>
      <c r="BB1152" s="23"/>
      <c r="BC1152" s="23"/>
      <c r="BD1152" s="23"/>
      <c r="BE1152" s="23"/>
      <c r="BF1152" s="23"/>
      <c r="BG1152" s="23"/>
      <c r="BH1152" s="23"/>
      <c r="BI1152" s="23"/>
      <c r="BJ1152" s="23"/>
      <c r="BK1152" s="23"/>
      <c r="BL1152" s="23"/>
      <c r="BM1152" s="23"/>
      <c r="BN1152" s="23"/>
      <c r="BO1152" s="23"/>
      <c r="BP1152" s="23"/>
      <c r="BQ1152" s="23"/>
      <c r="BR1152" s="23"/>
      <c r="BS1152" s="23"/>
      <c r="BT1152" s="23"/>
      <c r="BU1152" s="23"/>
      <c r="BV1152" s="23"/>
      <c r="BW1152" s="23"/>
      <c r="BX1152" s="23"/>
      <c r="BY1152" s="23"/>
      <c r="BZ1152" s="23"/>
      <c r="CA1152" s="23"/>
      <c r="CB1152" s="23"/>
      <c r="CC1152" s="23"/>
      <c r="CD1152" s="23"/>
      <c r="CE1152" s="23"/>
      <c r="CF1152" s="23"/>
      <c r="CG1152" s="23"/>
      <c r="CH1152" s="23"/>
      <c r="CI1152" s="23"/>
      <c r="CJ1152" s="23"/>
      <c r="CK1152" s="23"/>
      <c r="CL1152" s="23"/>
      <c r="CM1152" s="23"/>
      <c r="CN1152" s="23"/>
      <c r="CO1152" s="23"/>
      <c r="CP1152" s="23"/>
      <c r="CQ1152" s="23"/>
      <c r="CR1152" s="23"/>
      <c r="CS1152" s="23"/>
      <c r="CT1152" s="23"/>
      <c r="CU1152" s="23"/>
      <c r="CV1152" s="23"/>
      <c r="CW1152" s="23"/>
      <c r="CX1152" s="23"/>
      <c r="CY1152" s="23"/>
      <c r="CZ1152" s="23"/>
      <c r="DA1152" s="23"/>
      <c r="DB1152" s="23"/>
      <c r="DC1152" s="23"/>
      <c r="DD1152" s="23"/>
      <c r="DE1152" s="23"/>
      <c r="DF1152" s="23"/>
      <c r="DG1152" s="23"/>
      <c r="DH1152" s="23"/>
      <c r="DI1152" s="23"/>
      <c r="DJ1152" s="23"/>
      <c r="DK1152" s="23"/>
      <c r="DL1152" s="23"/>
      <c r="DM1152" s="23"/>
      <c r="DN1152" s="23"/>
      <c r="DO1152" s="23"/>
      <c r="DP1152" s="23"/>
      <c r="DQ1152" s="23"/>
      <c r="DR1152" s="23"/>
      <c r="DS1152" s="23"/>
      <c r="DT1152" s="23"/>
      <c r="DU1152" s="23"/>
      <c r="DV1152" s="23"/>
      <c r="DW1152" s="23"/>
      <c r="DX1152" s="23"/>
      <c r="DY1152" s="23"/>
      <c r="DZ1152" s="23"/>
      <c r="EA1152" s="23"/>
      <c r="EB1152" s="23"/>
      <c r="EC1152" s="23"/>
      <c r="ED1152" s="23"/>
      <c r="EE1152" s="23"/>
      <c r="EF1152" s="23"/>
      <c r="EG1152" s="23"/>
      <c r="EH1152" s="23"/>
      <c r="EI1152" s="23"/>
      <c r="EJ1152" s="23"/>
      <c r="EK1152" s="23"/>
      <c r="EL1152" s="23"/>
      <c r="EM1152" s="23"/>
      <c r="EN1152" s="23"/>
      <c r="EO1152" s="23"/>
      <c r="EP1152" s="23"/>
      <c r="EQ1152" s="23"/>
      <c r="ER1152" s="23"/>
      <c r="ES1152" s="23"/>
      <c r="ET1152" s="23"/>
      <c r="EU1152" s="23"/>
      <c r="EV1152" s="23"/>
      <c r="EW1152" s="23"/>
      <c r="EX1152" s="23"/>
      <c r="EY1152" s="23"/>
      <c r="EZ1152" s="23"/>
      <c r="FA1152" s="23"/>
      <c r="FB1152" s="23"/>
      <c r="FC1152" s="23"/>
      <c r="FD1152" s="23"/>
      <c r="FE1152" s="23"/>
      <c r="FF1152" s="23"/>
      <c r="FG1152" s="23"/>
      <c r="FH1152" s="23"/>
      <c r="FI1152" s="23"/>
      <c r="FJ1152" s="23"/>
      <c r="FK1152" s="23"/>
      <c r="FL1152" s="23"/>
      <c r="FM1152" s="23"/>
      <c r="FN1152" s="23"/>
      <c r="FO1152" s="23"/>
      <c r="FP1152" s="23"/>
      <c r="FQ1152" s="23"/>
      <c r="FR1152" s="23"/>
      <c r="FS1152" s="23"/>
      <c r="FT1152" s="23"/>
      <c r="FU1152" s="23"/>
      <c r="FV1152" s="23"/>
      <c r="FW1152" s="23"/>
      <c r="FX1152" s="23"/>
      <c r="FY1152" s="23"/>
      <c r="FZ1152" s="23"/>
      <c r="GA1152" s="23"/>
      <c r="GB1152" s="23"/>
      <c r="GC1152" s="23"/>
      <c r="GD1152" s="23"/>
      <c r="GE1152" s="23"/>
      <c r="GF1152" s="23"/>
      <c r="GG1152" s="23"/>
      <c r="GH1152" s="23"/>
      <c r="GI1152" s="23"/>
    </row>
    <row r="1153" spans="1:191" x14ac:dyDescent="0.35">
      <c r="A1153" s="23"/>
      <c r="B1153" s="23"/>
      <c r="C1153" s="23"/>
      <c r="D1153" s="23"/>
      <c r="E1153" s="23"/>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23"/>
      <c r="AD1153" s="23"/>
      <c r="AE1153" s="23"/>
      <c r="AF1153" s="23"/>
      <c r="AG1153" s="23"/>
      <c r="AH1153" s="23"/>
      <c r="AI1153" s="23"/>
      <c r="AJ1153" s="23"/>
      <c r="AK1153" s="23"/>
      <c r="AL1153" s="23"/>
      <c r="AM1153" s="23"/>
      <c r="AN1153" s="23"/>
      <c r="AO1153" s="23"/>
      <c r="AP1153" s="23"/>
      <c r="AQ1153" s="23"/>
      <c r="AR1153" s="23"/>
      <c r="AS1153" s="23"/>
      <c r="AT1153" s="23"/>
      <c r="AU1153" s="23"/>
      <c r="AV1153" s="23"/>
      <c r="AW1153" s="23"/>
      <c r="AX1153" s="23"/>
      <c r="AY1153" s="23"/>
      <c r="AZ1153" s="23"/>
      <c r="BA1153" s="23"/>
      <c r="BB1153" s="23"/>
      <c r="BC1153" s="23"/>
      <c r="BD1153" s="23"/>
      <c r="BE1153" s="23"/>
      <c r="BF1153" s="23"/>
      <c r="BG1153" s="23"/>
      <c r="BH1153" s="23"/>
      <c r="BI1153" s="23"/>
      <c r="BJ1153" s="23"/>
      <c r="BK1153" s="23"/>
      <c r="BL1153" s="23"/>
      <c r="BM1153" s="23"/>
      <c r="BN1153" s="23"/>
      <c r="BO1153" s="23"/>
      <c r="BP1153" s="23"/>
      <c r="BQ1153" s="23"/>
      <c r="BR1153" s="23"/>
      <c r="BS1153" s="23"/>
      <c r="BT1153" s="23"/>
      <c r="BU1153" s="23"/>
      <c r="BV1153" s="23"/>
      <c r="BW1153" s="23"/>
      <c r="BX1153" s="23"/>
      <c r="BY1153" s="23"/>
      <c r="BZ1153" s="23"/>
      <c r="CA1153" s="23"/>
      <c r="CB1153" s="23"/>
      <c r="CC1153" s="23"/>
      <c r="CD1153" s="23"/>
      <c r="CE1153" s="23"/>
      <c r="CF1153" s="23"/>
      <c r="CG1153" s="23"/>
      <c r="CH1153" s="23"/>
      <c r="CI1153" s="23"/>
      <c r="CJ1153" s="23"/>
      <c r="CK1153" s="23"/>
      <c r="CL1153" s="23"/>
      <c r="CM1153" s="23"/>
      <c r="CN1153" s="23"/>
      <c r="CO1153" s="23"/>
      <c r="CP1153" s="23"/>
      <c r="CQ1153" s="23"/>
      <c r="CR1153" s="23"/>
      <c r="CS1153" s="23"/>
      <c r="CT1153" s="23"/>
      <c r="CU1153" s="23"/>
      <c r="CV1153" s="23"/>
      <c r="CW1153" s="23"/>
      <c r="CX1153" s="23"/>
      <c r="CY1153" s="23"/>
      <c r="CZ1153" s="23"/>
      <c r="DA1153" s="23"/>
      <c r="DB1153" s="23"/>
      <c r="DC1153" s="23"/>
      <c r="DD1153" s="23"/>
      <c r="DE1153" s="23"/>
      <c r="DF1153" s="23"/>
      <c r="DG1153" s="23"/>
      <c r="DH1153" s="23"/>
      <c r="DI1153" s="23"/>
      <c r="DJ1153" s="23"/>
      <c r="DK1153" s="23"/>
      <c r="DL1153" s="23"/>
      <c r="DM1153" s="23"/>
      <c r="DN1153" s="23"/>
      <c r="DO1153" s="23"/>
      <c r="DP1153" s="23"/>
      <c r="DQ1153" s="23"/>
      <c r="DR1153" s="23"/>
      <c r="DS1153" s="23"/>
      <c r="DT1153" s="23"/>
      <c r="DU1153" s="23"/>
      <c r="DV1153" s="23"/>
      <c r="DW1153" s="23"/>
      <c r="DX1153" s="23"/>
      <c r="DY1153" s="23"/>
      <c r="DZ1153" s="23"/>
      <c r="EA1153" s="23"/>
      <c r="EB1153" s="23"/>
      <c r="EC1153" s="23"/>
      <c r="ED1153" s="23"/>
      <c r="EE1153" s="23"/>
      <c r="EF1153" s="23"/>
      <c r="EG1153" s="23"/>
      <c r="EH1153" s="23"/>
      <c r="EI1153" s="23"/>
      <c r="EJ1153" s="23"/>
      <c r="EK1153" s="23"/>
      <c r="EL1153" s="23"/>
      <c r="EM1153" s="23"/>
      <c r="EN1153" s="23"/>
      <c r="EO1153" s="23"/>
      <c r="EP1153" s="23"/>
      <c r="EQ1153" s="23"/>
      <c r="ER1153" s="23"/>
      <c r="ES1153" s="23"/>
      <c r="ET1153" s="23"/>
      <c r="EU1153" s="23"/>
      <c r="EV1153" s="23"/>
      <c r="EW1153" s="23"/>
      <c r="EX1153" s="23"/>
      <c r="EY1153" s="23"/>
      <c r="EZ1153" s="23"/>
      <c r="FA1153" s="23"/>
      <c r="FB1153" s="23"/>
      <c r="FC1153" s="23"/>
      <c r="FD1153" s="23"/>
      <c r="FE1153" s="23"/>
      <c r="FF1153" s="23"/>
      <c r="FG1153" s="23"/>
      <c r="FH1153" s="23"/>
      <c r="FI1153" s="23"/>
      <c r="FJ1153" s="23"/>
      <c r="FK1153" s="23"/>
      <c r="FL1153" s="23"/>
      <c r="FM1153" s="23"/>
      <c r="FN1153" s="23"/>
      <c r="FO1153" s="23"/>
      <c r="FP1153" s="23"/>
      <c r="FQ1153" s="23"/>
      <c r="FR1153" s="23"/>
      <c r="FS1153" s="23"/>
      <c r="FT1153" s="23"/>
      <c r="FU1153" s="23"/>
      <c r="FV1153" s="23"/>
      <c r="FW1153" s="23"/>
      <c r="FX1153" s="23"/>
      <c r="FY1153" s="23"/>
      <c r="FZ1153" s="23"/>
      <c r="GA1153" s="23"/>
      <c r="GB1153" s="23"/>
      <c r="GC1153" s="23"/>
      <c r="GD1153" s="23"/>
      <c r="GE1153" s="23"/>
      <c r="GF1153" s="23"/>
      <c r="GG1153" s="23"/>
      <c r="GH1153" s="23"/>
      <c r="GI1153" s="23"/>
    </row>
    <row r="1154" spans="1:191" x14ac:dyDescent="0.35">
      <c r="A1154" s="23"/>
      <c r="B1154" s="23"/>
      <c r="C1154" s="23"/>
      <c r="D1154" s="23"/>
      <c r="E1154" s="23"/>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23"/>
      <c r="AD1154" s="23"/>
      <c r="AE1154" s="23"/>
      <c r="AF1154" s="23"/>
      <c r="AG1154" s="23"/>
      <c r="AH1154" s="23"/>
      <c r="AI1154" s="23"/>
      <c r="AJ1154" s="23"/>
      <c r="AK1154" s="23"/>
      <c r="AL1154" s="23"/>
      <c r="AM1154" s="23"/>
      <c r="AN1154" s="23"/>
      <c r="AO1154" s="23"/>
      <c r="AP1154" s="23"/>
      <c r="AQ1154" s="23"/>
      <c r="AR1154" s="23"/>
      <c r="AS1154" s="23"/>
      <c r="AT1154" s="23"/>
      <c r="AU1154" s="23"/>
      <c r="AV1154" s="23"/>
      <c r="AW1154" s="23"/>
      <c r="AX1154" s="23"/>
      <c r="AY1154" s="23"/>
      <c r="AZ1154" s="23"/>
      <c r="BA1154" s="23"/>
      <c r="BB1154" s="23"/>
      <c r="BC1154" s="23"/>
      <c r="BD1154" s="23"/>
      <c r="BE1154" s="23"/>
      <c r="BF1154" s="23"/>
      <c r="BG1154" s="23"/>
      <c r="BH1154" s="23"/>
      <c r="BI1154" s="23"/>
      <c r="BJ1154" s="23"/>
      <c r="BK1154" s="23"/>
      <c r="BL1154" s="23"/>
      <c r="BM1154" s="23"/>
      <c r="BN1154" s="23"/>
      <c r="BO1154" s="23"/>
      <c r="BP1154" s="23"/>
      <c r="BQ1154" s="23"/>
      <c r="BR1154" s="23"/>
      <c r="BS1154" s="23"/>
      <c r="BT1154" s="23"/>
      <c r="BU1154" s="23"/>
      <c r="BV1154" s="23"/>
      <c r="BW1154" s="23"/>
      <c r="BX1154" s="23"/>
      <c r="BY1154" s="23"/>
      <c r="BZ1154" s="23"/>
      <c r="CA1154" s="23"/>
      <c r="CB1154" s="23"/>
      <c r="CC1154" s="23"/>
      <c r="CD1154" s="23"/>
      <c r="CE1154" s="23"/>
      <c r="CF1154" s="23"/>
      <c r="CG1154" s="23"/>
      <c r="CH1154" s="23"/>
      <c r="CI1154" s="23"/>
      <c r="CJ1154" s="23"/>
      <c r="CK1154" s="23"/>
      <c r="CL1154" s="23"/>
      <c r="CM1154" s="23"/>
      <c r="CN1154" s="23"/>
      <c r="CO1154" s="23"/>
      <c r="CP1154" s="23"/>
      <c r="CQ1154" s="23"/>
      <c r="CR1154" s="23"/>
      <c r="CS1154" s="23"/>
      <c r="CT1154" s="23"/>
      <c r="CU1154" s="23"/>
      <c r="CV1154" s="23"/>
      <c r="CW1154" s="23"/>
      <c r="CX1154" s="23"/>
      <c r="CY1154" s="23"/>
      <c r="CZ1154" s="23"/>
      <c r="DA1154" s="23"/>
      <c r="DB1154" s="23"/>
      <c r="DC1154" s="23"/>
      <c r="DD1154" s="23"/>
      <c r="DE1154" s="23"/>
      <c r="DF1154" s="23"/>
      <c r="DG1154" s="23"/>
      <c r="DH1154" s="23"/>
      <c r="DI1154" s="23"/>
      <c r="DJ1154" s="23"/>
      <c r="DK1154" s="23"/>
      <c r="DL1154" s="23"/>
      <c r="DM1154" s="23"/>
      <c r="DN1154" s="23"/>
      <c r="DO1154" s="23"/>
      <c r="DP1154" s="23"/>
      <c r="DQ1154" s="23"/>
      <c r="DR1154" s="23"/>
      <c r="DS1154" s="23"/>
      <c r="DT1154" s="23"/>
      <c r="DU1154" s="23"/>
      <c r="DV1154" s="23"/>
      <c r="DW1154" s="23"/>
      <c r="DX1154" s="23"/>
      <c r="DY1154" s="23"/>
      <c r="DZ1154" s="23"/>
      <c r="EA1154" s="23"/>
      <c r="EB1154" s="23"/>
      <c r="EC1154" s="23"/>
      <c r="ED1154" s="23"/>
      <c r="EE1154" s="23"/>
      <c r="EF1154" s="23"/>
      <c r="EG1154" s="23"/>
      <c r="EH1154" s="23"/>
      <c r="EI1154" s="23"/>
      <c r="EJ1154" s="23"/>
      <c r="EK1154" s="23"/>
      <c r="EL1154" s="23"/>
      <c r="EM1154" s="23"/>
      <c r="EN1154" s="23"/>
      <c r="EO1154" s="23"/>
      <c r="EP1154" s="23"/>
      <c r="EQ1154" s="23"/>
      <c r="ER1154" s="23"/>
      <c r="ES1154" s="23"/>
      <c r="ET1154" s="23"/>
      <c r="EU1154" s="23"/>
      <c r="EV1154" s="23"/>
      <c r="EW1154" s="23"/>
      <c r="EX1154" s="23"/>
      <c r="EY1154" s="23"/>
      <c r="EZ1154" s="23"/>
      <c r="FA1154" s="23"/>
      <c r="FB1154" s="23"/>
      <c r="FC1154" s="23"/>
      <c r="FD1154" s="23"/>
      <c r="FE1154" s="23"/>
      <c r="FF1154" s="23"/>
      <c r="FG1154" s="23"/>
      <c r="FH1154" s="23"/>
      <c r="FI1154" s="23"/>
      <c r="FJ1154" s="23"/>
      <c r="FK1154" s="23"/>
      <c r="FL1154" s="23"/>
      <c r="FM1154" s="23"/>
      <c r="FN1154" s="23"/>
      <c r="FO1154" s="23"/>
      <c r="FP1154" s="23"/>
      <c r="FQ1154" s="23"/>
      <c r="FR1154" s="23"/>
      <c r="FS1154" s="23"/>
      <c r="FT1154" s="23"/>
      <c r="FU1154" s="23"/>
      <c r="FV1154" s="23"/>
      <c r="FW1154" s="23"/>
      <c r="FX1154" s="23"/>
      <c r="FY1154" s="23"/>
      <c r="FZ1154" s="23"/>
      <c r="GA1154" s="23"/>
      <c r="GB1154" s="23"/>
      <c r="GC1154" s="23"/>
      <c r="GD1154" s="23"/>
      <c r="GE1154" s="23"/>
      <c r="GF1154" s="23"/>
      <c r="GG1154" s="23"/>
      <c r="GH1154" s="23"/>
      <c r="GI1154" s="23"/>
    </row>
    <row r="1155" spans="1:191" x14ac:dyDescent="0.35">
      <c r="A1155" s="23"/>
      <c r="B1155" s="23"/>
      <c r="C1155" s="23"/>
      <c r="D1155" s="23"/>
      <c r="E1155" s="23"/>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23"/>
      <c r="AD1155" s="23"/>
      <c r="AE1155" s="23"/>
      <c r="AF1155" s="23"/>
      <c r="AG1155" s="23"/>
      <c r="AH1155" s="23"/>
      <c r="AI1155" s="23"/>
      <c r="AJ1155" s="23"/>
      <c r="AK1155" s="23"/>
      <c r="AL1155" s="23"/>
      <c r="AM1155" s="23"/>
      <c r="AN1155" s="23"/>
      <c r="AO1155" s="23"/>
      <c r="AP1155" s="23"/>
      <c r="AQ1155" s="23"/>
      <c r="AR1155" s="23"/>
      <c r="AS1155" s="23"/>
      <c r="AT1155" s="23"/>
      <c r="AU1155" s="23"/>
      <c r="AV1155" s="23"/>
      <c r="AW1155" s="23"/>
      <c r="AX1155" s="23"/>
      <c r="AY1155" s="23"/>
      <c r="AZ1155" s="23"/>
      <c r="BA1155" s="23"/>
      <c r="BB1155" s="23"/>
      <c r="BC1155" s="23"/>
      <c r="BD1155" s="23"/>
      <c r="BE1155" s="23"/>
      <c r="BF1155" s="23"/>
      <c r="BG1155" s="23"/>
      <c r="BH1155" s="23"/>
      <c r="BI1155" s="23"/>
      <c r="BJ1155" s="23"/>
      <c r="BK1155" s="23"/>
      <c r="BL1155" s="23"/>
      <c r="BM1155" s="23"/>
      <c r="BN1155" s="23"/>
      <c r="BO1155" s="23"/>
      <c r="BP1155" s="23"/>
      <c r="BQ1155" s="23"/>
      <c r="BR1155" s="23"/>
      <c r="BS1155" s="23"/>
      <c r="BT1155" s="23"/>
      <c r="BU1155" s="23"/>
      <c r="BV1155" s="23"/>
      <c r="BW1155" s="23"/>
      <c r="BX1155" s="23"/>
      <c r="BY1155" s="23"/>
      <c r="BZ1155" s="23"/>
      <c r="CA1155" s="23"/>
      <c r="CB1155" s="23"/>
      <c r="CC1155" s="23"/>
      <c r="CD1155" s="23"/>
      <c r="CE1155" s="23"/>
      <c r="CF1155" s="23"/>
      <c r="CG1155" s="23"/>
      <c r="CH1155" s="23"/>
      <c r="CI1155" s="23"/>
      <c r="CJ1155" s="23"/>
      <c r="CK1155" s="23"/>
      <c r="CL1155" s="23"/>
      <c r="CM1155" s="23"/>
      <c r="CN1155" s="23"/>
      <c r="CO1155" s="23"/>
      <c r="CP1155" s="23"/>
      <c r="CQ1155" s="23"/>
      <c r="CR1155" s="23"/>
      <c r="CS1155" s="23"/>
      <c r="CT1155" s="23"/>
      <c r="CU1155" s="23"/>
      <c r="CV1155" s="23"/>
      <c r="CW1155" s="23"/>
      <c r="CX1155" s="23"/>
      <c r="CY1155" s="23"/>
      <c r="CZ1155" s="23"/>
      <c r="DA1155" s="23"/>
      <c r="DB1155" s="23"/>
      <c r="DC1155" s="23"/>
      <c r="DD1155" s="23"/>
      <c r="DE1155" s="23"/>
      <c r="DF1155" s="23"/>
      <c r="DG1155" s="23"/>
      <c r="DH1155" s="23"/>
      <c r="DI1155" s="23"/>
      <c r="DJ1155" s="23"/>
      <c r="DK1155" s="23"/>
      <c r="DL1155" s="23"/>
      <c r="DM1155" s="23"/>
      <c r="DN1155" s="23"/>
      <c r="DO1155" s="23"/>
      <c r="DP1155" s="23"/>
      <c r="DQ1155" s="23"/>
      <c r="DR1155" s="23"/>
      <c r="DS1155" s="23"/>
      <c r="DT1155" s="23"/>
      <c r="DU1155" s="23"/>
      <c r="DV1155" s="23"/>
      <c r="DW1155" s="23"/>
      <c r="DX1155" s="23"/>
      <c r="DY1155" s="23"/>
      <c r="DZ1155" s="23"/>
      <c r="EA1155" s="23"/>
      <c r="EB1155" s="23"/>
      <c r="EC1155" s="23"/>
      <c r="ED1155" s="23"/>
      <c r="EE1155" s="23"/>
      <c r="EF1155" s="23"/>
      <c r="EG1155" s="23"/>
      <c r="EH1155" s="23"/>
      <c r="EI1155" s="23"/>
      <c r="EJ1155" s="23"/>
      <c r="EK1155" s="23"/>
      <c r="EL1155" s="23"/>
      <c r="EM1155" s="23"/>
      <c r="EN1155" s="23"/>
      <c r="EO1155" s="23"/>
      <c r="EP1155" s="23"/>
      <c r="EQ1155" s="23"/>
      <c r="ER1155" s="23"/>
      <c r="ES1155" s="23"/>
      <c r="ET1155" s="23"/>
      <c r="EU1155" s="23"/>
      <c r="EV1155" s="23"/>
      <c r="EW1155" s="23"/>
      <c r="EX1155" s="23"/>
      <c r="EY1155" s="23"/>
      <c r="EZ1155" s="23"/>
      <c r="FA1155" s="23"/>
      <c r="FB1155" s="23"/>
      <c r="FC1155" s="23"/>
      <c r="FD1155" s="23"/>
      <c r="FE1155" s="23"/>
      <c r="FF1155" s="23"/>
      <c r="FG1155" s="23"/>
      <c r="FH1155" s="23"/>
      <c r="FI1155" s="23"/>
      <c r="FJ1155" s="23"/>
      <c r="FK1155" s="23"/>
      <c r="FL1155" s="23"/>
      <c r="FM1155" s="23"/>
      <c r="FN1155" s="23"/>
      <c r="FO1155" s="23"/>
      <c r="FP1155" s="23"/>
      <c r="FQ1155" s="23"/>
      <c r="FR1155" s="23"/>
      <c r="FS1155" s="23"/>
      <c r="FT1155" s="23"/>
      <c r="FU1155" s="23"/>
      <c r="FV1155" s="23"/>
      <c r="FW1155" s="23"/>
      <c r="FX1155" s="23"/>
      <c r="FY1155" s="23"/>
      <c r="FZ1155" s="23"/>
      <c r="GA1155" s="23"/>
      <c r="GB1155" s="23"/>
      <c r="GC1155" s="23"/>
      <c r="GD1155" s="23"/>
      <c r="GE1155" s="23"/>
      <c r="GF1155" s="23"/>
      <c r="GG1155" s="23"/>
      <c r="GH1155" s="23"/>
      <c r="GI1155" s="23"/>
    </row>
    <row r="1156" spans="1:191" x14ac:dyDescent="0.35">
      <c r="A1156" s="23"/>
      <c r="B1156" s="23"/>
      <c r="C1156" s="23"/>
      <c r="D1156" s="23"/>
      <c r="E1156" s="23"/>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23"/>
      <c r="AD1156" s="23"/>
      <c r="AE1156" s="23"/>
      <c r="AF1156" s="23"/>
      <c r="AG1156" s="23"/>
      <c r="AH1156" s="23"/>
      <c r="AI1156" s="23"/>
      <c r="AJ1156" s="23"/>
      <c r="AK1156" s="23"/>
      <c r="AL1156" s="23"/>
      <c r="AM1156" s="23"/>
      <c r="AN1156" s="23"/>
      <c r="AO1156" s="23"/>
      <c r="AP1156" s="23"/>
      <c r="AQ1156" s="23"/>
      <c r="AR1156" s="23"/>
      <c r="AS1156" s="23"/>
      <c r="AT1156" s="23"/>
      <c r="AU1156" s="23"/>
      <c r="AV1156" s="23"/>
      <c r="AW1156" s="23"/>
      <c r="AX1156" s="23"/>
      <c r="AY1156" s="23"/>
      <c r="AZ1156" s="23"/>
      <c r="BA1156" s="23"/>
      <c r="BB1156" s="23"/>
      <c r="BC1156" s="23"/>
      <c r="BD1156" s="23"/>
      <c r="BE1156" s="23"/>
      <c r="BF1156" s="23"/>
      <c r="BG1156" s="23"/>
      <c r="BH1156" s="23"/>
      <c r="BI1156" s="23"/>
      <c r="BJ1156" s="23"/>
      <c r="BK1156" s="23"/>
      <c r="BL1156" s="23"/>
      <c r="BM1156" s="23"/>
      <c r="BN1156" s="23"/>
      <c r="BO1156" s="23"/>
      <c r="BP1156" s="23"/>
      <c r="BQ1156" s="23"/>
      <c r="BR1156" s="23"/>
      <c r="BS1156" s="23"/>
      <c r="BT1156" s="23"/>
      <c r="BU1156" s="23"/>
      <c r="BV1156" s="23"/>
      <c r="BW1156" s="23"/>
      <c r="BX1156" s="23"/>
      <c r="BY1156" s="23"/>
      <c r="BZ1156" s="23"/>
      <c r="CA1156" s="23"/>
      <c r="CB1156" s="23"/>
      <c r="CC1156" s="23"/>
      <c r="CD1156" s="23"/>
      <c r="CE1156" s="23"/>
      <c r="CF1156" s="23"/>
      <c r="CG1156" s="23"/>
      <c r="CH1156" s="23"/>
      <c r="CI1156" s="23"/>
      <c r="CJ1156" s="23"/>
      <c r="CK1156" s="23"/>
      <c r="CL1156" s="23"/>
      <c r="CM1156" s="23"/>
      <c r="CN1156" s="23"/>
      <c r="CO1156" s="23"/>
      <c r="CP1156" s="23"/>
      <c r="CQ1156" s="23"/>
      <c r="CR1156" s="23"/>
      <c r="CS1156" s="23"/>
      <c r="CT1156" s="23"/>
      <c r="CU1156" s="23"/>
      <c r="CV1156" s="23"/>
      <c r="CW1156" s="23"/>
      <c r="CX1156" s="23"/>
      <c r="CY1156" s="23"/>
      <c r="CZ1156" s="23"/>
      <c r="DA1156" s="23"/>
      <c r="DB1156" s="23"/>
      <c r="DC1156" s="23"/>
      <c r="DD1156" s="23"/>
      <c r="DE1156" s="23"/>
      <c r="DF1156" s="23"/>
      <c r="DG1156" s="23"/>
      <c r="DH1156" s="23"/>
      <c r="DI1156" s="23"/>
      <c r="DJ1156" s="23"/>
      <c r="DK1156" s="23"/>
      <c r="DL1156" s="23"/>
      <c r="DM1156" s="23"/>
      <c r="DN1156" s="23"/>
      <c r="DO1156" s="23"/>
      <c r="DP1156" s="23"/>
      <c r="DQ1156" s="23"/>
      <c r="DR1156" s="23"/>
      <c r="DS1156" s="23"/>
      <c r="DT1156" s="23"/>
      <c r="DU1156" s="23"/>
      <c r="DV1156" s="23"/>
      <c r="DW1156" s="23"/>
      <c r="DX1156" s="23"/>
      <c r="DY1156" s="23"/>
      <c r="DZ1156" s="23"/>
      <c r="EA1156" s="23"/>
      <c r="EB1156" s="23"/>
      <c r="EC1156" s="23"/>
      <c r="ED1156" s="23"/>
      <c r="EE1156" s="23"/>
      <c r="EF1156" s="23"/>
      <c r="EG1156" s="23"/>
      <c r="EH1156" s="23"/>
      <c r="EI1156" s="23"/>
      <c r="EJ1156" s="23"/>
      <c r="EK1156" s="23"/>
      <c r="EL1156" s="23"/>
      <c r="EM1156" s="23"/>
      <c r="EN1156" s="23"/>
      <c r="EO1156" s="23"/>
      <c r="EP1156" s="23"/>
      <c r="EQ1156" s="23"/>
      <c r="ER1156" s="23"/>
      <c r="ES1156" s="23"/>
      <c r="ET1156" s="23"/>
      <c r="EU1156" s="23"/>
      <c r="EV1156" s="23"/>
      <c r="EW1156" s="23"/>
      <c r="EX1156" s="23"/>
      <c r="EY1156" s="23"/>
      <c r="EZ1156" s="23"/>
      <c r="FA1156" s="23"/>
      <c r="FB1156" s="23"/>
      <c r="FC1156" s="23"/>
      <c r="FD1156" s="23"/>
      <c r="FE1156" s="23"/>
      <c r="FF1156" s="23"/>
      <c r="FG1156" s="23"/>
      <c r="FH1156" s="23"/>
      <c r="FI1156" s="23"/>
      <c r="FJ1156" s="23"/>
      <c r="FK1156" s="23"/>
      <c r="FL1156" s="23"/>
      <c r="FM1156" s="23"/>
      <c r="FN1156" s="23"/>
      <c r="FO1156" s="23"/>
      <c r="FP1156" s="23"/>
      <c r="FQ1156" s="23"/>
      <c r="FR1156" s="23"/>
      <c r="FS1156" s="23"/>
      <c r="FT1156" s="23"/>
      <c r="FU1156" s="23"/>
      <c r="FV1156" s="23"/>
      <c r="FW1156" s="23"/>
      <c r="FX1156" s="23"/>
      <c r="FY1156" s="23"/>
      <c r="FZ1156" s="23"/>
      <c r="GA1156" s="23"/>
      <c r="GB1156" s="23"/>
      <c r="GC1156" s="23"/>
      <c r="GD1156" s="23"/>
      <c r="GE1156" s="23"/>
      <c r="GF1156" s="23"/>
      <c r="GG1156" s="23"/>
      <c r="GH1156" s="23"/>
      <c r="GI1156" s="23"/>
    </row>
    <row r="1157" spans="1:191" x14ac:dyDescent="0.35">
      <c r="A1157" s="23"/>
      <c r="B1157" s="23"/>
      <c r="C1157" s="23"/>
      <c r="D1157" s="23"/>
      <c r="E1157" s="23"/>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23"/>
      <c r="AD1157" s="23"/>
      <c r="AE1157" s="23"/>
      <c r="AF1157" s="23"/>
      <c r="AG1157" s="23"/>
      <c r="AH1157" s="23"/>
      <c r="AI1157" s="23"/>
      <c r="AJ1157" s="23"/>
      <c r="AK1157" s="23"/>
      <c r="AL1157" s="23"/>
      <c r="AM1157" s="23"/>
      <c r="AN1157" s="23"/>
      <c r="AO1157" s="23"/>
      <c r="AP1157" s="23"/>
      <c r="AQ1157" s="23"/>
      <c r="AR1157" s="23"/>
      <c r="AS1157" s="23"/>
      <c r="AT1157" s="23"/>
      <c r="AU1157" s="23"/>
      <c r="AV1157" s="23"/>
      <c r="AW1157" s="23"/>
      <c r="AX1157" s="23"/>
      <c r="AY1157" s="23"/>
      <c r="AZ1157" s="23"/>
      <c r="BA1157" s="23"/>
      <c r="BB1157" s="23"/>
      <c r="BC1157" s="23"/>
      <c r="BD1157" s="23"/>
      <c r="BE1157" s="23"/>
      <c r="BF1157" s="23"/>
      <c r="BG1157" s="23"/>
      <c r="BH1157" s="23"/>
      <c r="BI1157" s="23"/>
      <c r="BJ1157" s="23"/>
      <c r="BK1157" s="23"/>
      <c r="BL1157" s="23"/>
      <c r="BM1157" s="23"/>
      <c r="BN1157" s="23"/>
      <c r="BO1157" s="23"/>
      <c r="BP1157" s="23"/>
      <c r="BQ1157" s="23"/>
      <c r="BR1157" s="23"/>
      <c r="BS1157" s="23"/>
      <c r="BT1157" s="23"/>
      <c r="BU1157" s="23"/>
      <c r="BV1157" s="23"/>
      <c r="BW1157" s="23"/>
      <c r="BX1157" s="23"/>
      <c r="BY1157" s="23"/>
      <c r="BZ1157" s="23"/>
      <c r="CA1157" s="23"/>
      <c r="CB1157" s="23"/>
      <c r="CC1157" s="23"/>
      <c r="CD1157" s="23"/>
      <c r="CE1157" s="23"/>
      <c r="CF1157" s="23"/>
      <c r="CG1157" s="23"/>
      <c r="CH1157" s="23"/>
      <c r="CI1157" s="23"/>
      <c r="CJ1157" s="23"/>
      <c r="CK1157" s="23"/>
      <c r="CL1157" s="23"/>
      <c r="CM1157" s="23"/>
      <c r="CN1157" s="23"/>
      <c r="CO1157" s="23"/>
      <c r="CP1157" s="23"/>
      <c r="CQ1157" s="23"/>
      <c r="CR1157" s="23"/>
      <c r="CS1157" s="23"/>
      <c r="CT1157" s="23"/>
      <c r="CU1157" s="23"/>
      <c r="CV1157" s="23"/>
      <c r="CW1157" s="23"/>
      <c r="CX1157" s="23"/>
      <c r="CY1157" s="23"/>
      <c r="CZ1157" s="23"/>
      <c r="DA1157" s="23"/>
      <c r="DB1157" s="23"/>
      <c r="DC1157" s="23"/>
      <c r="DD1157" s="23"/>
      <c r="DE1157" s="23"/>
      <c r="DF1157" s="23"/>
      <c r="DG1157" s="23"/>
      <c r="DH1157" s="23"/>
      <c r="DI1157" s="23"/>
      <c r="DJ1157" s="23"/>
      <c r="DK1157" s="23"/>
      <c r="DL1157" s="23"/>
      <c r="DM1157" s="23"/>
      <c r="DN1157" s="23"/>
      <c r="DO1157" s="23"/>
      <c r="DP1157" s="23"/>
      <c r="DQ1157" s="23"/>
      <c r="DR1157" s="23"/>
      <c r="DS1157" s="23"/>
      <c r="DT1157" s="23"/>
      <c r="DU1157" s="23"/>
      <c r="DV1157" s="23"/>
      <c r="DW1157" s="23"/>
      <c r="DX1157" s="23"/>
      <c r="DY1157" s="23"/>
      <c r="DZ1157" s="23"/>
      <c r="EA1157" s="23"/>
      <c r="EB1157" s="23"/>
      <c r="EC1157" s="23"/>
      <c r="ED1157" s="23"/>
      <c r="EE1157" s="23"/>
      <c r="EF1157" s="23"/>
      <c r="EG1157" s="23"/>
      <c r="EH1157" s="23"/>
      <c r="EI1157" s="23"/>
      <c r="EJ1157" s="23"/>
      <c r="EK1157" s="23"/>
      <c r="EL1157" s="23"/>
      <c r="EM1157" s="23"/>
      <c r="EN1157" s="23"/>
      <c r="EO1157" s="23"/>
      <c r="EP1157" s="23"/>
      <c r="EQ1157" s="23"/>
      <c r="ER1157" s="23"/>
      <c r="ES1157" s="23"/>
      <c r="ET1157" s="23"/>
      <c r="EU1157" s="23"/>
      <c r="EV1157" s="23"/>
      <c r="EW1157" s="23"/>
      <c r="EX1157" s="23"/>
      <c r="EY1157" s="23"/>
      <c r="EZ1157" s="23"/>
      <c r="FA1157" s="23"/>
      <c r="FB1157" s="23"/>
      <c r="FC1157" s="23"/>
      <c r="FD1157" s="23"/>
      <c r="FE1157" s="23"/>
      <c r="FF1157" s="23"/>
      <c r="FG1157" s="23"/>
      <c r="FH1157" s="23"/>
      <c r="FI1157" s="23"/>
      <c r="FJ1157" s="23"/>
      <c r="FK1157" s="23"/>
      <c r="FL1157" s="23"/>
      <c r="FM1157" s="23"/>
      <c r="FN1157" s="23"/>
      <c r="FO1157" s="23"/>
      <c r="FP1157" s="23"/>
      <c r="FQ1157" s="23"/>
      <c r="FR1157" s="23"/>
      <c r="FS1157" s="23"/>
      <c r="FT1157" s="23"/>
      <c r="FU1157" s="23"/>
      <c r="FV1157" s="23"/>
      <c r="FW1157" s="23"/>
      <c r="FX1157" s="23"/>
      <c r="FY1157" s="23"/>
      <c r="FZ1157" s="23"/>
      <c r="GA1157" s="23"/>
      <c r="GB1157" s="23"/>
      <c r="GC1157" s="23"/>
      <c r="GD1157" s="23"/>
      <c r="GE1157" s="23"/>
      <c r="GF1157" s="23"/>
      <c r="GG1157" s="23"/>
      <c r="GH1157" s="23"/>
      <c r="GI1157" s="23"/>
    </row>
    <row r="1158" spans="1:191" x14ac:dyDescent="0.35">
      <c r="A1158" s="23"/>
      <c r="B1158" s="23"/>
      <c r="C1158" s="23"/>
      <c r="D1158" s="23"/>
      <c r="E1158" s="23"/>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23"/>
      <c r="AD1158" s="23"/>
      <c r="AE1158" s="23"/>
      <c r="AF1158" s="23"/>
      <c r="AG1158" s="23"/>
      <c r="AH1158" s="23"/>
      <c r="AI1158" s="23"/>
      <c r="AJ1158" s="23"/>
      <c r="AK1158" s="23"/>
      <c r="AL1158" s="23"/>
      <c r="AM1158" s="23"/>
      <c r="AN1158" s="23"/>
      <c r="AO1158" s="23"/>
      <c r="AP1158" s="23"/>
      <c r="AQ1158" s="23"/>
      <c r="AR1158" s="23"/>
      <c r="AS1158" s="23"/>
      <c r="AT1158" s="23"/>
      <c r="AU1158" s="23"/>
      <c r="AV1158" s="23"/>
      <c r="AW1158" s="23"/>
      <c r="AX1158" s="23"/>
      <c r="AY1158" s="23"/>
      <c r="AZ1158" s="23"/>
      <c r="BA1158" s="23"/>
      <c r="BB1158" s="23"/>
      <c r="BC1158" s="23"/>
      <c r="BD1158" s="23"/>
      <c r="BE1158" s="23"/>
      <c r="BF1158" s="23"/>
      <c r="BG1158" s="23"/>
      <c r="BH1158" s="23"/>
      <c r="BI1158" s="23"/>
      <c r="BJ1158" s="23"/>
      <c r="BK1158" s="23"/>
      <c r="BL1158" s="23"/>
      <c r="BM1158" s="23"/>
      <c r="BN1158" s="23"/>
      <c r="BO1158" s="23"/>
      <c r="BP1158" s="23"/>
      <c r="BQ1158" s="23"/>
      <c r="BR1158" s="23"/>
      <c r="BS1158" s="23"/>
      <c r="BT1158" s="23"/>
      <c r="BU1158" s="23"/>
      <c r="BV1158" s="23"/>
      <c r="BW1158" s="23"/>
      <c r="BX1158" s="23"/>
      <c r="BY1158" s="23"/>
      <c r="BZ1158" s="23"/>
      <c r="CA1158" s="23"/>
      <c r="CB1158" s="23"/>
      <c r="CC1158" s="23"/>
      <c r="CD1158" s="23"/>
      <c r="CE1158" s="23"/>
      <c r="CF1158" s="23"/>
      <c r="CG1158" s="23"/>
      <c r="CH1158" s="23"/>
      <c r="CI1158" s="23"/>
      <c r="CJ1158" s="23"/>
      <c r="CK1158" s="23"/>
      <c r="CL1158" s="23"/>
      <c r="CM1158" s="23"/>
      <c r="CN1158" s="23"/>
      <c r="CO1158" s="23"/>
      <c r="CP1158" s="23"/>
      <c r="CQ1158" s="23"/>
      <c r="CR1158" s="23"/>
      <c r="CS1158" s="23"/>
      <c r="CT1158" s="23"/>
      <c r="CU1158" s="23"/>
      <c r="CV1158" s="23"/>
      <c r="CW1158" s="23"/>
      <c r="CX1158" s="23"/>
      <c r="CY1158" s="23"/>
      <c r="CZ1158" s="23"/>
      <c r="DA1158" s="23"/>
      <c r="DB1158" s="23"/>
      <c r="DC1158" s="23"/>
      <c r="DD1158" s="23"/>
      <c r="DE1158" s="23"/>
      <c r="DF1158" s="23"/>
      <c r="DG1158" s="23"/>
      <c r="DH1158" s="23"/>
      <c r="DI1158" s="23"/>
      <c r="DJ1158" s="23"/>
      <c r="DK1158" s="23"/>
      <c r="DL1158" s="23"/>
      <c r="DM1158" s="23"/>
      <c r="DN1158" s="23"/>
      <c r="DO1158" s="23"/>
      <c r="DP1158" s="23"/>
      <c r="DQ1158" s="23"/>
      <c r="DR1158" s="23"/>
      <c r="DS1158" s="23"/>
      <c r="DT1158" s="23"/>
      <c r="DU1158" s="23"/>
      <c r="DV1158" s="23"/>
      <c r="DW1158" s="23"/>
      <c r="DX1158" s="23"/>
      <c r="DY1158" s="23"/>
      <c r="DZ1158" s="23"/>
      <c r="EA1158" s="23"/>
      <c r="EB1158" s="23"/>
      <c r="EC1158" s="23"/>
      <c r="ED1158" s="23"/>
      <c r="EE1158" s="23"/>
      <c r="EF1158" s="23"/>
      <c r="EG1158" s="23"/>
      <c r="EH1158" s="23"/>
      <c r="EI1158" s="23"/>
      <c r="EJ1158" s="23"/>
      <c r="EK1158" s="23"/>
      <c r="EL1158" s="23"/>
      <c r="EM1158" s="23"/>
      <c r="EN1158" s="23"/>
      <c r="EO1158" s="23"/>
      <c r="EP1158" s="23"/>
      <c r="EQ1158" s="23"/>
      <c r="ER1158" s="23"/>
      <c r="ES1158" s="23"/>
      <c r="ET1158" s="23"/>
      <c r="EU1158" s="23"/>
      <c r="EV1158" s="23"/>
      <c r="EW1158" s="23"/>
      <c r="EX1158" s="23"/>
      <c r="EY1158" s="23"/>
      <c r="EZ1158" s="23"/>
      <c r="FA1158" s="23"/>
      <c r="FB1158" s="23"/>
      <c r="FC1158" s="23"/>
      <c r="FD1158" s="23"/>
      <c r="FE1158" s="23"/>
      <c r="FF1158" s="23"/>
      <c r="FG1158" s="23"/>
      <c r="FH1158" s="23"/>
      <c r="FI1158" s="23"/>
      <c r="FJ1158" s="23"/>
      <c r="FK1158" s="23"/>
      <c r="FL1158" s="23"/>
      <c r="FM1158" s="23"/>
      <c r="FN1158" s="23"/>
      <c r="FO1158" s="23"/>
      <c r="FP1158" s="23"/>
      <c r="FQ1158" s="23"/>
      <c r="FR1158" s="23"/>
      <c r="FS1158" s="23"/>
      <c r="FT1158" s="23"/>
      <c r="FU1158" s="23"/>
      <c r="FV1158" s="23"/>
      <c r="FW1158" s="23"/>
      <c r="FX1158" s="23"/>
      <c r="FY1158" s="23"/>
      <c r="FZ1158" s="23"/>
      <c r="GA1158" s="23"/>
      <c r="GB1158" s="23"/>
      <c r="GC1158" s="23"/>
      <c r="GD1158" s="23"/>
      <c r="GE1158" s="23"/>
      <c r="GF1158" s="23"/>
      <c r="GG1158" s="23"/>
      <c r="GH1158" s="23"/>
      <c r="GI1158" s="23"/>
    </row>
    <row r="1159" spans="1:191" x14ac:dyDescent="0.35">
      <c r="A1159" s="23"/>
      <c r="B1159" s="23"/>
      <c r="C1159" s="23"/>
      <c r="D1159" s="23"/>
      <c r="E1159" s="23"/>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23"/>
      <c r="AD1159" s="23"/>
      <c r="AE1159" s="23"/>
      <c r="AF1159" s="23"/>
      <c r="AG1159" s="23"/>
      <c r="AH1159" s="23"/>
      <c r="AI1159" s="23"/>
      <c r="AJ1159" s="23"/>
      <c r="AK1159" s="23"/>
      <c r="AL1159" s="23"/>
      <c r="AM1159" s="23"/>
      <c r="AN1159" s="23"/>
      <c r="AO1159" s="23"/>
      <c r="AP1159" s="23"/>
      <c r="AQ1159" s="23"/>
      <c r="AR1159" s="23"/>
      <c r="AS1159" s="23"/>
      <c r="AT1159" s="23"/>
      <c r="AU1159" s="23"/>
      <c r="AV1159" s="23"/>
      <c r="AW1159" s="23"/>
      <c r="AX1159" s="23"/>
      <c r="AY1159" s="23"/>
      <c r="AZ1159" s="23"/>
      <c r="BA1159" s="23"/>
      <c r="BB1159" s="23"/>
      <c r="BC1159" s="23"/>
      <c r="BD1159" s="23"/>
      <c r="BE1159" s="23"/>
      <c r="BF1159" s="23"/>
      <c r="BG1159" s="23"/>
      <c r="BH1159" s="23"/>
      <c r="BI1159" s="23"/>
      <c r="BJ1159" s="23"/>
      <c r="BK1159" s="23"/>
      <c r="BL1159" s="23"/>
      <c r="BM1159" s="23"/>
      <c r="BN1159" s="23"/>
      <c r="BO1159" s="23"/>
      <c r="BP1159" s="23"/>
      <c r="BQ1159" s="23"/>
      <c r="BR1159" s="23"/>
      <c r="BS1159" s="23"/>
      <c r="BT1159" s="23"/>
      <c r="BU1159" s="23"/>
      <c r="BV1159" s="23"/>
      <c r="BW1159" s="23"/>
      <c r="BX1159" s="23"/>
      <c r="BY1159" s="23"/>
      <c r="BZ1159" s="23"/>
      <c r="CA1159" s="23"/>
      <c r="CB1159" s="23"/>
      <c r="CC1159" s="23"/>
      <c r="CD1159" s="23"/>
      <c r="CE1159" s="23"/>
      <c r="CF1159" s="23"/>
      <c r="CG1159" s="23"/>
      <c r="CH1159" s="23"/>
      <c r="CI1159" s="23"/>
      <c r="CJ1159" s="23"/>
      <c r="CK1159" s="23"/>
      <c r="CL1159" s="23"/>
      <c r="CM1159" s="23"/>
      <c r="CN1159" s="23"/>
      <c r="CO1159" s="23"/>
      <c r="CP1159" s="23"/>
      <c r="CQ1159" s="23"/>
      <c r="CR1159" s="23"/>
      <c r="CS1159" s="23"/>
      <c r="CT1159" s="23"/>
      <c r="CU1159" s="23"/>
      <c r="CV1159" s="23"/>
      <c r="CW1159" s="23"/>
      <c r="CX1159" s="23"/>
      <c r="CY1159" s="23"/>
      <c r="CZ1159" s="23"/>
      <c r="DA1159" s="23"/>
      <c r="DB1159" s="23"/>
      <c r="DC1159" s="23"/>
      <c r="DD1159" s="23"/>
      <c r="DE1159" s="23"/>
      <c r="DF1159" s="23"/>
      <c r="DG1159" s="23"/>
      <c r="DH1159" s="23"/>
      <c r="DI1159" s="23"/>
      <c r="DJ1159" s="23"/>
      <c r="DK1159" s="23"/>
      <c r="DL1159" s="23"/>
      <c r="DM1159" s="23"/>
      <c r="DN1159" s="23"/>
      <c r="DO1159" s="23"/>
      <c r="DP1159" s="23"/>
      <c r="DQ1159" s="23"/>
      <c r="DR1159" s="23"/>
      <c r="DS1159" s="23"/>
      <c r="DT1159" s="23"/>
      <c r="DU1159" s="23"/>
      <c r="DV1159" s="23"/>
      <c r="DW1159" s="23"/>
      <c r="DX1159" s="23"/>
      <c r="DY1159" s="23"/>
      <c r="DZ1159" s="23"/>
      <c r="EA1159" s="23"/>
      <c r="EB1159" s="23"/>
      <c r="EC1159" s="23"/>
      <c r="ED1159" s="23"/>
      <c r="EE1159" s="23"/>
      <c r="EF1159" s="23"/>
      <c r="EG1159" s="23"/>
      <c r="EH1159" s="23"/>
      <c r="EI1159" s="23"/>
      <c r="EJ1159" s="23"/>
      <c r="EK1159" s="23"/>
      <c r="EL1159" s="23"/>
      <c r="EM1159" s="23"/>
      <c r="EN1159" s="23"/>
      <c r="EO1159" s="23"/>
      <c r="EP1159" s="23"/>
      <c r="EQ1159" s="23"/>
      <c r="ER1159" s="23"/>
      <c r="ES1159" s="23"/>
      <c r="ET1159" s="23"/>
      <c r="EU1159" s="23"/>
      <c r="EV1159" s="23"/>
      <c r="EW1159" s="23"/>
      <c r="EX1159" s="23"/>
      <c r="EY1159" s="23"/>
      <c r="EZ1159" s="23"/>
      <c r="FA1159" s="23"/>
      <c r="FB1159" s="23"/>
      <c r="FC1159" s="23"/>
      <c r="FD1159" s="23"/>
      <c r="FE1159" s="23"/>
      <c r="FF1159" s="23"/>
      <c r="FG1159" s="23"/>
      <c r="FH1159" s="23"/>
      <c r="FI1159" s="23"/>
      <c r="FJ1159" s="23"/>
      <c r="FK1159" s="23"/>
      <c r="FL1159" s="23"/>
      <c r="FM1159" s="23"/>
      <c r="FN1159" s="23"/>
      <c r="FO1159" s="23"/>
      <c r="FP1159" s="23"/>
      <c r="FQ1159" s="23"/>
      <c r="FR1159" s="23"/>
      <c r="FS1159" s="23"/>
      <c r="FT1159" s="23"/>
      <c r="FU1159" s="23"/>
      <c r="FV1159" s="23"/>
      <c r="FW1159" s="23"/>
      <c r="FX1159" s="23"/>
      <c r="FY1159" s="23"/>
      <c r="FZ1159" s="23"/>
      <c r="GA1159" s="23"/>
      <c r="GB1159" s="23"/>
      <c r="GC1159" s="23"/>
      <c r="GD1159" s="23"/>
      <c r="GE1159" s="23"/>
      <c r="GF1159" s="23"/>
      <c r="GG1159" s="23"/>
      <c r="GH1159" s="23"/>
      <c r="GI1159" s="23"/>
    </row>
    <row r="1160" spans="1:191" x14ac:dyDescent="0.35">
      <c r="A1160" s="23"/>
      <c r="B1160" s="23"/>
      <c r="C1160" s="23"/>
      <c r="D1160" s="23"/>
      <c r="E1160" s="23"/>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23"/>
      <c r="AD1160" s="23"/>
      <c r="AE1160" s="23"/>
      <c r="AF1160" s="23"/>
      <c r="AG1160" s="23"/>
      <c r="AH1160" s="23"/>
      <c r="AI1160" s="23"/>
      <c r="AJ1160" s="23"/>
      <c r="AK1160" s="23"/>
      <c r="AL1160" s="23"/>
      <c r="AM1160" s="23"/>
      <c r="AN1160" s="23"/>
      <c r="AO1160" s="23"/>
      <c r="AP1160" s="23"/>
      <c r="AQ1160" s="23"/>
      <c r="AR1160" s="23"/>
      <c r="AS1160" s="23"/>
      <c r="AT1160" s="23"/>
      <c r="AU1160" s="23"/>
      <c r="AV1160" s="23"/>
      <c r="AW1160" s="23"/>
      <c r="AX1160" s="23"/>
      <c r="AY1160" s="23"/>
      <c r="AZ1160" s="23"/>
      <c r="BA1160" s="23"/>
      <c r="BB1160" s="23"/>
      <c r="BC1160" s="23"/>
      <c r="BD1160" s="23"/>
      <c r="BE1160" s="23"/>
      <c r="BF1160" s="23"/>
      <c r="BG1160" s="23"/>
      <c r="BH1160" s="23"/>
      <c r="BI1160" s="23"/>
      <c r="BJ1160" s="23"/>
      <c r="BK1160" s="23"/>
      <c r="BL1160" s="23"/>
      <c r="BM1160" s="23"/>
      <c r="BN1160" s="23"/>
      <c r="BO1160" s="23"/>
      <c r="BP1160" s="23"/>
      <c r="BQ1160" s="23"/>
      <c r="BR1160" s="23"/>
      <c r="BS1160" s="23"/>
      <c r="BT1160" s="23"/>
      <c r="BU1160" s="23"/>
      <c r="BV1160" s="23"/>
      <c r="BW1160" s="23"/>
      <c r="BX1160" s="23"/>
      <c r="BY1160" s="23"/>
      <c r="BZ1160" s="23"/>
      <c r="CA1160" s="23"/>
      <c r="CB1160" s="23"/>
      <c r="CC1160" s="23"/>
      <c r="CD1160" s="23"/>
      <c r="CE1160" s="23"/>
      <c r="CF1160" s="23"/>
      <c r="CG1160" s="23"/>
      <c r="CH1160" s="23"/>
      <c r="CI1160" s="23"/>
      <c r="CJ1160" s="23"/>
      <c r="CK1160" s="23"/>
      <c r="CL1160" s="23"/>
      <c r="CM1160" s="23"/>
      <c r="CN1160" s="23"/>
      <c r="CO1160" s="23"/>
      <c r="CP1160" s="23"/>
      <c r="CQ1160" s="23"/>
      <c r="CR1160" s="23"/>
      <c r="CS1160" s="23"/>
      <c r="CT1160" s="23"/>
      <c r="CU1160" s="23"/>
      <c r="CV1160" s="23"/>
      <c r="CW1160" s="23"/>
      <c r="CX1160" s="23"/>
      <c r="CY1160" s="23"/>
      <c r="CZ1160" s="23"/>
      <c r="DA1160" s="23"/>
      <c r="DB1160" s="23"/>
      <c r="DC1160" s="23"/>
      <c r="DD1160" s="23"/>
      <c r="DE1160" s="23"/>
      <c r="DF1160" s="23"/>
      <c r="DG1160" s="23"/>
      <c r="DH1160" s="23"/>
      <c r="DI1160" s="23"/>
      <c r="DJ1160" s="23"/>
      <c r="DK1160" s="23"/>
      <c r="DL1160" s="23"/>
      <c r="DM1160" s="23"/>
      <c r="DN1160" s="23"/>
      <c r="DO1160" s="23"/>
      <c r="DP1160" s="23"/>
      <c r="DQ1160" s="23"/>
      <c r="DR1160" s="23"/>
      <c r="DS1160" s="23"/>
      <c r="DT1160" s="23"/>
      <c r="DU1160" s="23"/>
      <c r="DV1160" s="23"/>
      <c r="DW1160" s="23"/>
      <c r="DX1160" s="23"/>
      <c r="DY1160" s="23"/>
      <c r="DZ1160" s="23"/>
      <c r="EA1160" s="23"/>
      <c r="EB1160" s="23"/>
      <c r="EC1160" s="23"/>
      <c r="ED1160" s="23"/>
      <c r="EE1160" s="23"/>
      <c r="EF1160" s="23"/>
      <c r="EG1160" s="23"/>
      <c r="EH1160" s="23"/>
      <c r="EI1160" s="23"/>
      <c r="EJ1160" s="23"/>
      <c r="EK1160" s="23"/>
      <c r="EL1160" s="23"/>
      <c r="EM1160" s="23"/>
      <c r="EN1160" s="23"/>
      <c r="EO1160" s="23"/>
      <c r="EP1160" s="23"/>
      <c r="EQ1160" s="23"/>
      <c r="ER1160" s="23"/>
      <c r="ES1160" s="23"/>
      <c r="ET1160" s="23"/>
      <c r="EU1160" s="23"/>
      <c r="EV1160" s="23"/>
      <c r="EW1160" s="23"/>
      <c r="EX1160" s="23"/>
      <c r="EY1160" s="23"/>
      <c r="EZ1160" s="23"/>
      <c r="FA1160" s="23"/>
      <c r="FB1160" s="23"/>
      <c r="FC1160" s="23"/>
      <c r="FD1160" s="23"/>
      <c r="FE1160" s="23"/>
      <c r="FF1160" s="23"/>
      <c r="FG1160" s="23"/>
      <c r="FH1160" s="23"/>
      <c r="FI1160" s="23"/>
      <c r="FJ1160" s="23"/>
      <c r="FK1160" s="23"/>
      <c r="FL1160" s="23"/>
      <c r="FM1160" s="23"/>
      <c r="FN1160" s="23"/>
      <c r="FO1160" s="23"/>
      <c r="FP1160" s="23"/>
      <c r="FQ1160" s="23"/>
      <c r="FR1160" s="23"/>
      <c r="FS1160" s="23"/>
      <c r="FT1160" s="23"/>
      <c r="FU1160" s="23"/>
      <c r="FV1160" s="23"/>
      <c r="FW1160" s="23"/>
      <c r="FX1160" s="23"/>
      <c r="FY1160" s="23"/>
      <c r="FZ1160" s="23"/>
      <c r="GA1160" s="23"/>
      <c r="GB1160" s="23"/>
      <c r="GC1160" s="23"/>
      <c r="GD1160" s="23"/>
      <c r="GE1160" s="23"/>
      <c r="GF1160" s="23"/>
      <c r="GG1160" s="23"/>
      <c r="GH1160" s="23"/>
      <c r="GI1160" s="23"/>
    </row>
    <row r="1161" spans="1:191" x14ac:dyDescent="0.35">
      <c r="A1161" s="23"/>
      <c r="B1161" s="23"/>
      <c r="C1161" s="23"/>
      <c r="D1161" s="23"/>
      <c r="E1161" s="23"/>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23"/>
      <c r="AD1161" s="23"/>
      <c r="AE1161" s="23"/>
      <c r="AF1161" s="23"/>
      <c r="AG1161" s="23"/>
      <c r="AH1161" s="23"/>
      <c r="AI1161" s="23"/>
      <c r="AJ1161" s="23"/>
      <c r="AK1161" s="23"/>
      <c r="AL1161" s="23"/>
      <c r="AM1161" s="23"/>
      <c r="AN1161" s="23"/>
      <c r="AO1161" s="23"/>
      <c r="AP1161" s="23"/>
      <c r="AQ1161" s="23"/>
      <c r="AR1161" s="23"/>
      <c r="AS1161" s="23"/>
      <c r="AT1161" s="23"/>
      <c r="AU1161" s="23"/>
      <c r="AV1161" s="23"/>
      <c r="AW1161" s="23"/>
      <c r="AX1161" s="23"/>
      <c r="AY1161" s="23"/>
      <c r="AZ1161" s="23"/>
      <c r="BA1161" s="23"/>
      <c r="BB1161" s="23"/>
      <c r="BC1161" s="23"/>
      <c r="BD1161" s="23"/>
      <c r="BE1161" s="23"/>
      <c r="BF1161" s="23"/>
      <c r="BG1161" s="23"/>
      <c r="BH1161" s="23"/>
      <c r="BI1161" s="23"/>
      <c r="BJ1161" s="23"/>
      <c r="BK1161" s="23"/>
      <c r="BL1161" s="23"/>
      <c r="BM1161" s="23"/>
      <c r="BN1161" s="23"/>
      <c r="BO1161" s="23"/>
      <c r="BP1161" s="23"/>
      <c r="BQ1161" s="23"/>
      <c r="BR1161" s="23"/>
      <c r="BS1161" s="23"/>
      <c r="BT1161" s="23"/>
      <c r="BU1161" s="23"/>
      <c r="BV1161" s="23"/>
      <c r="BW1161" s="23"/>
      <c r="BX1161" s="23"/>
      <c r="BY1161" s="23"/>
      <c r="BZ1161" s="23"/>
      <c r="CA1161" s="23"/>
      <c r="CB1161" s="23"/>
      <c r="CC1161" s="23"/>
      <c r="CD1161" s="23"/>
      <c r="CE1161" s="23"/>
      <c r="CF1161" s="23"/>
      <c r="CG1161" s="23"/>
      <c r="CH1161" s="23"/>
      <c r="CI1161" s="23"/>
      <c r="CJ1161" s="23"/>
      <c r="CK1161" s="23"/>
      <c r="CL1161" s="23"/>
      <c r="CM1161" s="23"/>
      <c r="CN1161" s="23"/>
      <c r="CO1161" s="23"/>
      <c r="CP1161" s="23"/>
      <c r="CQ1161" s="23"/>
      <c r="CR1161" s="23"/>
      <c r="CS1161" s="23"/>
      <c r="CT1161" s="23"/>
      <c r="CU1161" s="23"/>
      <c r="CV1161" s="23"/>
      <c r="CW1161" s="23"/>
      <c r="CX1161" s="23"/>
      <c r="CY1161" s="23"/>
      <c r="CZ1161" s="23"/>
      <c r="DA1161" s="23"/>
      <c r="DB1161" s="23"/>
      <c r="DC1161" s="23"/>
      <c r="DD1161" s="23"/>
      <c r="DE1161" s="23"/>
      <c r="DF1161" s="23"/>
      <c r="DG1161" s="23"/>
      <c r="DH1161" s="23"/>
      <c r="DI1161" s="23"/>
      <c r="DJ1161" s="23"/>
      <c r="DK1161" s="23"/>
      <c r="DL1161" s="23"/>
      <c r="DM1161" s="23"/>
      <c r="DN1161" s="23"/>
      <c r="DO1161" s="23"/>
      <c r="DP1161" s="23"/>
      <c r="DQ1161" s="23"/>
      <c r="DR1161" s="23"/>
      <c r="DS1161" s="23"/>
      <c r="DT1161" s="23"/>
      <c r="DU1161" s="23"/>
      <c r="DV1161" s="23"/>
      <c r="DW1161" s="23"/>
      <c r="DX1161" s="23"/>
      <c r="DY1161" s="23"/>
      <c r="DZ1161" s="23"/>
      <c r="EA1161" s="23"/>
      <c r="EB1161" s="23"/>
      <c r="EC1161" s="23"/>
      <c r="ED1161" s="23"/>
      <c r="EE1161" s="23"/>
      <c r="EF1161" s="23"/>
      <c r="EG1161" s="23"/>
      <c r="EH1161" s="23"/>
      <c r="EI1161" s="23"/>
      <c r="EJ1161" s="23"/>
      <c r="EK1161" s="23"/>
      <c r="EL1161" s="23"/>
      <c r="EM1161" s="23"/>
      <c r="EN1161" s="23"/>
      <c r="EO1161" s="23"/>
      <c r="EP1161" s="23"/>
      <c r="EQ1161" s="23"/>
      <c r="ER1161" s="23"/>
      <c r="ES1161" s="23"/>
      <c r="ET1161" s="23"/>
      <c r="EU1161" s="23"/>
      <c r="EV1161" s="23"/>
      <c r="EW1161" s="23"/>
      <c r="EX1161" s="23"/>
      <c r="EY1161" s="23"/>
      <c r="EZ1161" s="23"/>
      <c r="FA1161" s="23"/>
      <c r="FB1161" s="23"/>
      <c r="FC1161" s="23"/>
      <c r="FD1161" s="23"/>
      <c r="FE1161" s="23"/>
      <c r="FF1161" s="23"/>
      <c r="FG1161" s="23"/>
      <c r="FH1161" s="23"/>
      <c r="FI1161" s="23"/>
      <c r="FJ1161" s="23"/>
      <c r="FK1161" s="23"/>
      <c r="FL1161" s="23"/>
      <c r="FM1161" s="23"/>
      <c r="FN1161" s="23"/>
      <c r="FO1161" s="23"/>
      <c r="FP1161" s="23"/>
      <c r="FQ1161" s="23"/>
      <c r="FR1161" s="23"/>
      <c r="FS1161" s="23"/>
      <c r="FT1161" s="23"/>
      <c r="FU1161" s="23"/>
      <c r="FV1161" s="23"/>
      <c r="FW1161" s="23"/>
      <c r="FX1161" s="23"/>
      <c r="FY1161" s="23"/>
      <c r="FZ1161" s="23"/>
      <c r="GA1161" s="23"/>
      <c r="GB1161" s="23"/>
      <c r="GC1161" s="23"/>
      <c r="GD1161" s="23"/>
      <c r="GE1161" s="23"/>
      <c r="GF1161" s="23"/>
      <c r="GG1161" s="23"/>
      <c r="GH1161" s="23"/>
      <c r="GI1161" s="23"/>
    </row>
    <row r="1162" spans="1:191" x14ac:dyDescent="0.35">
      <c r="A1162" s="23"/>
      <c r="B1162" s="23"/>
      <c r="C1162" s="23"/>
      <c r="D1162" s="23"/>
      <c r="E1162" s="23"/>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23"/>
      <c r="AD1162" s="23"/>
      <c r="AE1162" s="23"/>
      <c r="AF1162" s="23"/>
      <c r="AG1162" s="23"/>
      <c r="AH1162" s="23"/>
      <c r="AI1162" s="23"/>
      <c r="AJ1162" s="23"/>
      <c r="AK1162" s="23"/>
      <c r="AL1162" s="23"/>
      <c r="AM1162" s="23"/>
      <c r="AN1162" s="23"/>
      <c r="AO1162" s="23"/>
      <c r="AP1162" s="23"/>
      <c r="AQ1162" s="23"/>
      <c r="AR1162" s="23"/>
      <c r="AS1162" s="23"/>
      <c r="AT1162" s="23"/>
      <c r="AU1162" s="23"/>
      <c r="AV1162" s="23"/>
      <c r="AW1162" s="23"/>
      <c r="AX1162" s="23"/>
      <c r="AY1162" s="23"/>
      <c r="AZ1162" s="23"/>
      <c r="BA1162" s="23"/>
      <c r="BB1162" s="23"/>
      <c r="BC1162" s="23"/>
      <c r="BD1162" s="23"/>
      <c r="BE1162" s="23"/>
      <c r="BF1162" s="23"/>
      <c r="BG1162" s="23"/>
      <c r="BH1162" s="23"/>
      <c r="BI1162" s="23"/>
      <c r="BJ1162" s="23"/>
      <c r="BK1162" s="23"/>
      <c r="BL1162" s="23"/>
      <c r="BM1162" s="23"/>
      <c r="BN1162" s="23"/>
      <c r="BO1162" s="23"/>
      <c r="BP1162" s="23"/>
      <c r="BQ1162" s="23"/>
      <c r="BR1162" s="23"/>
      <c r="BS1162" s="23"/>
      <c r="BT1162" s="23"/>
      <c r="BU1162" s="23"/>
      <c r="BV1162" s="23"/>
      <c r="BW1162" s="23"/>
      <c r="BX1162" s="23"/>
      <c r="BY1162" s="23"/>
      <c r="BZ1162" s="23"/>
      <c r="CA1162" s="23"/>
      <c r="CB1162" s="23"/>
      <c r="CC1162" s="23"/>
      <c r="CD1162" s="23"/>
      <c r="CE1162" s="23"/>
      <c r="CF1162" s="23"/>
      <c r="CG1162" s="23"/>
      <c r="CH1162" s="23"/>
      <c r="CI1162" s="23"/>
      <c r="CJ1162" s="23"/>
      <c r="CK1162" s="23"/>
      <c r="CL1162" s="23"/>
      <c r="CM1162" s="23"/>
      <c r="CN1162" s="23"/>
      <c r="CO1162" s="23"/>
      <c r="CP1162" s="23"/>
      <c r="CQ1162" s="23"/>
      <c r="CR1162" s="23"/>
      <c r="CS1162" s="23"/>
      <c r="CT1162" s="23"/>
      <c r="CU1162" s="23"/>
      <c r="CV1162" s="23"/>
      <c r="CW1162" s="23"/>
      <c r="CX1162" s="23"/>
      <c r="CY1162" s="23"/>
      <c r="CZ1162" s="23"/>
      <c r="DA1162" s="23"/>
      <c r="DB1162" s="23"/>
      <c r="DC1162" s="23"/>
      <c r="DD1162" s="23"/>
      <c r="DE1162" s="23"/>
      <c r="DF1162" s="23"/>
      <c r="DG1162" s="23"/>
      <c r="DH1162" s="23"/>
      <c r="DI1162" s="23"/>
      <c r="DJ1162" s="23"/>
      <c r="DK1162" s="23"/>
      <c r="DL1162" s="23"/>
      <c r="DM1162" s="23"/>
      <c r="DN1162" s="23"/>
      <c r="DO1162" s="23"/>
      <c r="DP1162" s="23"/>
      <c r="DQ1162" s="23"/>
      <c r="DR1162" s="23"/>
      <c r="DS1162" s="23"/>
      <c r="DT1162" s="23"/>
      <c r="DU1162" s="23"/>
      <c r="DV1162" s="23"/>
      <c r="DW1162" s="23"/>
      <c r="DX1162" s="23"/>
      <c r="DY1162" s="23"/>
      <c r="DZ1162" s="23"/>
      <c r="EA1162" s="23"/>
      <c r="EB1162" s="23"/>
      <c r="EC1162" s="23"/>
      <c r="ED1162" s="23"/>
      <c r="EE1162" s="23"/>
      <c r="EF1162" s="23"/>
      <c r="EG1162" s="23"/>
      <c r="EH1162" s="23"/>
      <c r="EI1162" s="23"/>
      <c r="EJ1162" s="23"/>
      <c r="EK1162" s="23"/>
      <c r="EL1162" s="23"/>
      <c r="EM1162" s="23"/>
      <c r="EN1162" s="23"/>
      <c r="EO1162" s="23"/>
      <c r="EP1162" s="23"/>
      <c r="EQ1162" s="23"/>
      <c r="ER1162" s="23"/>
      <c r="ES1162" s="23"/>
      <c r="ET1162" s="23"/>
      <c r="EU1162" s="23"/>
      <c r="EV1162" s="23"/>
      <c r="EW1162" s="23"/>
      <c r="EX1162" s="23"/>
      <c r="EY1162" s="23"/>
      <c r="EZ1162" s="23"/>
      <c r="FA1162" s="23"/>
      <c r="FB1162" s="23"/>
      <c r="FC1162" s="23"/>
      <c r="FD1162" s="23"/>
      <c r="FE1162" s="23"/>
      <c r="FF1162" s="23"/>
      <c r="FG1162" s="23"/>
      <c r="FH1162" s="23"/>
      <c r="FI1162" s="23"/>
      <c r="FJ1162" s="23"/>
      <c r="FK1162" s="23"/>
      <c r="FL1162" s="23"/>
      <c r="FM1162" s="23"/>
      <c r="FN1162" s="23"/>
      <c r="FO1162" s="23"/>
      <c r="FP1162" s="23"/>
      <c r="FQ1162" s="23"/>
      <c r="FR1162" s="23"/>
      <c r="FS1162" s="23"/>
      <c r="FT1162" s="23"/>
      <c r="FU1162" s="23"/>
      <c r="FV1162" s="23"/>
      <c r="FW1162" s="23"/>
      <c r="FX1162" s="23"/>
      <c r="FY1162" s="23"/>
      <c r="FZ1162" s="23"/>
      <c r="GA1162" s="23"/>
      <c r="GB1162" s="23"/>
      <c r="GC1162" s="23"/>
      <c r="GD1162" s="23"/>
      <c r="GE1162" s="23"/>
      <c r="GF1162" s="23"/>
      <c r="GG1162" s="23"/>
      <c r="GH1162" s="23"/>
      <c r="GI1162" s="23"/>
    </row>
    <row r="1163" spans="1:191" x14ac:dyDescent="0.35">
      <c r="A1163" s="23"/>
      <c r="B1163" s="23"/>
      <c r="C1163" s="23"/>
      <c r="D1163" s="23"/>
      <c r="E1163" s="23"/>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c r="AI1163" s="23"/>
      <c r="AJ1163" s="23"/>
      <c r="AK1163" s="23"/>
      <c r="AL1163" s="23"/>
      <c r="AM1163" s="23"/>
      <c r="AN1163" s="23"/>
      <c r="AO1163" s="23"/>
      <c r="AP1163" s="23"/>
      <c r="AQ1163" s="23"/>
      <c r="AR1163" s="23"/>
      <c r="AS1163" s="23"/>
      <c r="AT1163" s="23"/>
      <c r="AU1163" s="23"/>
      <c r="AV1163" s="23"/>
      <c r="AW1163" s="23"/>
      <c r="AX1163" s="23"/>
      <c r="AY1163" s="23"/>
      <c r="AZ1163" s="23"/>
      <c r="BA1163" s="23"/>
      <c r="BB1163" s="23"/>
      <c r="BC1163" s="23"/>
      <c r="BD1163" s="23"/>
      <c r="BE1163" s="23"/>
      <c r="BF1163" s="23"/>
      <c r="BG1163" s="23"/>
      <c r="BH1163" s="23"/>
      <c r="BI1163" s="23"/>
      <c r="BJ1163" s="23"/>
      <c r="BK1163" s="23"/>
      <c r="BL1163" s="23"/>
      <c r="BM1163" s="23"/>
      <c r="BN1163" s="23"/>
      <c r="BO1163" s="23"/>
      <c r="BP1163" s="23"/>
      <c r="BQ1163" s="23"/>
      <c r="BR1163" s="23"/>
      <c r="BS1163" s="23"/>
      <c r="BT1163" s="23"/>
      <c r="BU1163" s="23"/>
      <c r="BV1163" s="23"/>
      <c r="BW1163" s="23"/>
      <c r="BX1163" s="23"/>
      <c r="BY1163" s="23"/>
      <c r="BZ1163" s="23"/>
      <c r="CA1163" s="23"/>
      <c r="CB1163" s="23"/>
      <c r="CC1163" s="23"/>
      <c r="CD1163" s="23"/>
      <c r="CE1163" s="23"/>
      <c r="CF1163" s="23"/>
      <c r="CG1163" s="23"/>
      <c r="CH1163" s="23"/>
      <c r="CI1163" s="23"/>
      <c r="CJ1163" s="23"/>
      <c r="CK1163" s="23"/>
      <c r="CL1163" s="23"/>
      <c r="CM1163" s="23"/>
      <c r="CN1163" s="23"/>
      <c r="CO1163" s="23"/>
      <c r="CP1163" s="23"/>
      <c r="CQ1163" s="23"/>
      <c r="CR1163" s="23"/>
      <c r="CS1163" s="23"/>
      <c r="CT1163" s="23"/>
      <c r="CU1163" s="23"/>
      <c r="CV1163" s="23"/>
      <c r="CW1163" s="23"/>
      <c r="CX1163" s="23"/>
      <c r="CY1163" s="23"/>
      <c r="CZ1163" s="23"/>
      <c r="DA1163" s="23"/>
      <c r="DB1163" s="23"/>
      <c r="DC1163" s="23"/>
      <c r="DD1163" s="23"/>
      <c r="DE1163" s="23"/>
      <c r="DF1163" s="23"/>
      <c r="DG1163" s="23"/>
      <c r="DH1163" s="23"/>
      <c r="DI1163" s="23"/>
      <c r="DJ1163" s="23"/>
      <c r="DK1163" s="23"/>
      <c r="DL1163" s="23"/>
      <c r="DM1163" s="23"/>
      <c r="DN1163" s="23"/>
      <c r="DO1163" s="23"/>
      <c r="DP1163" s="23"/>
      <c r="DQ1163" s="23"/>
      <c r="DR1163" s="23"/>
      <c r="DS1163" s="23"/>
      <c r="DT1163" s="23"/>
      <c r="DU1163" s="23"/>
      <c r="DV1163" s="23"/>
      <c r="DW1163" s="23"/>
      <c r="DX1163" s="23"/>
      <c r="DY1163" s="23"/>
      <c r="DZ1163" s="23"/>
      <c r="EA1163" s="23"/>
      <c r="EB1163" s="23"/>
      <c r="EC1163" s="23"/>
      <c r="ED1163" s="23"/>
      <c r="EE1163" s="23"/>
      <c r="EF1163" s="23"/>
      <c r="EG1163" s="23"/>
      <c r="EH1163" s="23"/>
      <c r="EI1163" s="23"/>
      <c r="EJ1163" s="23"/>
      <c r="EK1163" s="23"/>
      <c r="EL1163" s="23"/>
      <c r="EM1163" s="23"/>
      <c r="EN1163" s="23"/>
      <c r="EO1163" s="23"/>
      <c r="EP1163" s="23"/>
      <c r="EQ1163" s="23"/>
      <c r="ER1163" s="23"/>
      <c r="ES1163" s="23"/>
      <c r="ET1163" s="23"/>
      <c r="EU1163" s="23"/>
      <c r="EV1163" s="23"/>
      <c r="EW1163" s="23"/>
      <c r="EX1163" s="23"/>
      <c r="EY1163" s="23"/>
      <c r="EZ1163" s="23"/>
      <c r="FA1163" s="23"/>
      <c r="FB1163" s="23"/>
      <c r="FC1163" s="23"/>
      <c r="FD1163" s="23"/>
      <c r="FE1163" s="23"/>
      <c r="FF1163" s="23"/>
      <c r="FG1163" s="23"/>
      <c r="FH1163" s="23"/>
      <c r="FI1163" s="23"/>
      <c r="FJ1163" s="23"/>
      <c r="FK1163" s="23"/>
      <c r="FL1163" s="23"/>
      <c r="FM1163" s="23"/>
      <c r="FN1163" s="23"/>
      <c r="FO1163" s="23"/>
      <c r="FP1163" s="23"/>
      <c r="FQ1163" s="23"/>
      <c r="FR1163" s="23"/>
      <c r="FS1163" s="23"/>
      <c r="FT1163" s="23"/>
      <c r="FU1163" s="23"/>
      <c r="FV1163" s="23"/>
      <c r="FW1163" s="23"/>
      <c r="FX1163" s="23"/>
      <c r="FY1163" s="23"/>
      <c r="FZ1163" s="23"/>
      <c r="GA1163" s="23"/>
      <c r="GB1163" s="23"/>
      <c r="GC1163" s="23"/>
      <c r="GD1163" s="23"/>
      <c r="GE1163" s="23"/>
      <c r="GF1163" s="23"/>
      <c r="GG1163" s="23"/>
      <c r="GH1163" s="23"/>
      <c r="GI1163" s="23"/>
    </row>
    <row r="1164" spans="1:191" x14ac:dyDescent="0.35">
      <c r="A1164" s="23"/>
      <c r="B1164" s="23"/>
      <c r="C1164" s="23"/>
      <c r="D1164" s="23"/>
      <c r="E1164" s="23"/>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c r="AI1164" s="23"/>
      <c r="AJ1164" s="23"/>
      <c r="AK1164" s="23"/>
      <c r="AL1164" s="23"/>
      <c r="AM1164" s="23"/>
      <c r="AN1164" s="23"/>
      <c r="AO1164" s="23"/>
      <c r="AP1164" s="23"/>
      <c r="AQ1164" s="23"/>
      <c r="AR1164" s="23"/>
      <c r="AS1164" s="23"/>
      <c r="AT1164" s="23"/>
      <c r="AU1164" s="23"/>
      <c r="AV1164" s="23"/>
      <c r="AW1164" s="23"/>
      <c r="AX1164" s="23"/>
      <c r="AY1164" s="23"/>
      <c r="AZ1164" s="23"/>
      <c r="BA1164" s="23"/>
      <c r="BB1164" s="23"/>
      <c r="BC1164" s="23"/>
      <c r="BD1164" s="23"/>
      <c r="BE1164" s="23"/>
      <c r="BF1164" s="23"/>
      <c r="BG1164" s="23"/>
      <c r="BH1164" s="23"/>
      <c r="BI1164" s="23"/>
      <c r="BJ1164" s="23"/>
      <c r="BK1164" s="23"/>
      <c r="BL1164" s="23"/>
      <c r="BM1164" s="23"/>
      <c r="BN1164" s="23"/>
      <c r="BO1164" s="23"/>
      <c r="BP1164" s="23"/>
      <c r="BQ1164" s="23"/>
      <c r="BR1164" s="23"/>
      <c r="BS1164" s="23"/>
      <c r="BT1164" s="23"/>
      <c r="BU1164" s="23"/>
      <c r="BV1164" s="23"/>
      <c r="BW1164" s="23"/>
      <c r="BX1164" s="23"/>
      <c r="BY1164" s="23"/>
      <c r="BZ1164" s="23"/>
      <c r="CA1164" s="23"/>
      <c r="CB1164" s="23"/>
      <c r="CC1164" s="23"/>
      <c r="CD1164" s="23"/>
      <c r="CE1164" s="23"/>
      <c r="CF1164" s="23"/>
      <c r="CG1164" s="23"/>
      <c r="CH1164" s="23"/>
      <c r="CI1164" s="23"/>
      <c r="CJ1164" s="23"/>
      <c r="CK1164" s="23"/>
      <c r="CL1164" s="23"/>
      <c r="CM1164" s="23"/>
      <c r="CN1164" s="23"/>
      <c r="CO1164" s="23"/>
      <c r="CP1164" s="23"/>
      <c r="CQ1164" s="23"/>
      <c r="CR1164" s="23"/>
      <c r="CS1164" s="23"/>
      <c r="CT1164" s="23"/>
      <c r="CU1164" s="23"/>
      <c r="CV1164" s="23"/>
      <c r="CW1164" s="23"/>
      <c r="CX1164" s="23"/>
      <c r="CY1164" s="23"/>
      <c r="CZ1164" s="23"/>
      <c r="DA1164" s="23"/>
      <c r="DB1164" s="23"/>
      <c r="DC1164" s="23"/>
      <c r="DD1164" s="23"/>
      <c r="DE1164" s="23"/>
      <c r="DF1164" s="23"/>
      <c r="DG1164" s="23"/>
      <c r="DH1164" s="23"/>
      <c r="DI1164" s="23"/>
      <c r="DJ1164" s="23"/>
      <c r="DK1164" s="23"/>
      <c r="DL1164" s="23"/>
      <c r="DM1164" s="23"/>
      <c r="DN1164" s="23"/>
      <c r="DO1164" s="23"/>
      <c r="DP1164" s="23"/>
      <c r="DQ1164" s="23"/>
      <c r="DR1164" s="23"/>
      <c r="DS1164" s="23"/>
      <c r="DT1164" s="23"/>
      <c r="DU1164" s="23"/>
      <c r="DV1164" s="23"/>
      <c r="DW1164" s="23"/>
      <c r="DX1164" s="23"/>
      <c r="DY1164" s="23"/>
      <c r="DZ1164" s="23"/>
      <c r="EA1164" s="23"/>
      <c r="EB1164" s="23"/>
      <c r="EC1164" s="23"/>
      <c r="ED1164" s="23"/>
      <c r="EE1164" s="23"/>
      <c r="EF1164" s="23"/>
      <c r="EG1164" s="23"/>
      <c r="EH1164" s="23"/>
      <c r="EI1164" s="23"/>
      <c r="EJ1164" s="23"/>
      <c r="EK1164" s="23"/>
      <c r="EL1164" s="23"/>
      <c r="EM1164" s="23"/>
      <c r="EN1164" s="23"/>
      <c r="EO1164" s="23"/>
      <c r="EP1164" s="23"/>
      <c r="EQ1164" s="23"/>
      <c r="ER1164" s="23"/>
      <c r="ES1164" s="23"/>
      <c r="ET1164" s="23"/>
      <c r="EU1164" s="23"/>
      <c r="EV1164" s="23"/>
      <c r="EW1164" s="23"/>
      <c r="EX1164" s="23"/>
      <c r="EY1164" s="23"/>
      <c r="EZ1164" s="23"/>
      <c r="FA1164" s="23"/>
      <c r="FB1164" s="23"/>
      <c r="FC1164" s="23"/>
      <c r="FD1164" s="23"/>
      <c r="FE1164" s="23"/>
      <c r="FF1164" s="23"/>
      <c r="FG1164" s="23"/>
      <c r="FH1164" s="23"/>
      <c r="FI1164" s="23"/>
      <c r="FJ1164" s="23"/>
      <c r="FK1164" s="23"/>
      <c r="FL1164" s="23"/>
      <c r="FM1164" s="23"/>
      <c r="FN1164" s="23"/>
      <c r="FO1164" s="23"/>
      <c r="FP1164" s="23"/>
      <c r="FQ1164" s="23"/>
      <c r="FR1164" s="23"/>
      <c r="FS1164" s="23"/>
      <c r="FT1164" s="23"/>
      <c r="FU1164" s="23"/>
      <c r="FV1164" s="23"/>
      <c r="FW1164" s="23"/>
      <c r="FX1164" s="23"/>
      <c r="FY1164" s="23"/>
      <c r="FZ1164" s="23"/>
      <c r="GA1164" s="23"/>
      <c r="GB1164" s="23"/>
      <c r="GC1164" s="23"/>
      <c r="GD1164" s="23"/>
      <c r="GE1164" s="23"/>
      <c r="GF1164" s="23"/>
      <c r="GG1164" s="23"/>
      <c r="GH1164" s="23"/>
      <c r="GI1164" s="23"/>
    </row>
    <row r="1165" spans="1:191" x14ac:dyDescent="0.35">
      <c r="A1165" s="23"/>
      <c r="B1165" s="23"/>
      <c r="C1165" s="23"/>
      <c r="D1165" s="23"/>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23"/>
      <c r="AK1165" s="23"/>
      <c r="AL1165" s="23"/>
      <c r="AM1165" s="23"/>
      <c r="AN1165" s="23"/>
      <c r="AO1165" s="23"/>
      <c r="AP1165" s="23"/>
      <c r="AQ1165" s="23"/>
      <c r="AR1165" s="23"/>
      <c r="AS1165" s="23"/>
      <c r="AT1165" s="23"/>
      <c r="AU1165" s="23"/>
      <c r="AV1165" s="23"/>
      <c r="AW1165" s="23"/>
      <c r="AX1165" s="23"/>
      <c r="AY1165" s="23"/>
      <c r="AZ1165" s="23"/>
      <c r="BA1165" s="23"/>
      <c r="BB1165" s="23"/>
      <c r="BC1165" s="23"/>
      <c r="BD1165" s="23"/>
      <c r="BE1165" s="23"/>
      <c r="BF1165" s="23"/>
      <c r="BG1165" s="23"/>
      <c r="BH1165" s="23"/>
      <c r="BI1165" s="23"/>
      <c r="BJ1165" s="23"/>
      <c r="BK1165" s="23"/>
      <c r="BL1165" s="23"/>
      <c r="BM1165" s="23"/>
      <c r="BN1165" s="23"/>
      <c r="BO1165" s="23"/>
      <c r="BP1165" s="23"/>
      <c r="BQ1165" s="23"/>
      <c r="BR1165" s="23"/>
      <c r="BS1165" s="23"/>
      <c r="BT1165" s="23"/>
      <c r="BU1165" s="23"/>
      <c r="BV1165" s="23"/>
      <c r="BW1165" s="23"/>
      <c r="BX1165" s="23"/>
      <c r="BY1165" s="23"/>
      <c r="BZ1165" s="23"/>
      <c r="CA1165" s="23"/>
      <c r="CB1165" s="23"/>
      <c r="CC1165" s="23"/>
      <c r="CD1165" s="23"/>
      <c r="CE1165" s="23"/>
      <c r="CF1165" s="23"/>
      <c r="CG1165" s="23"/>
      <c r="CH1165" s="23"/>
      <c r="CI1165" s="23"/>
      <c r="CJ1165" s="23"/>
      <c r="CK1165" s="23"/>
      <c r="CL1165" s="23"/>
      <c r="CM1165" s="23"/>
      <c r="CN1165" s="23"/>
      <c r="CO1165" s="23"/>
      <c r="CP1165" s="23"/>
      <c r="CQ1165" s="23"/>
      <c r="CR1165" s="23"/>
      <c r="CS1165" s="23"/>
      <c r="CT1165" s="23"/>
      <c r="CU1165" s="23"/>
      <c r="CV1165" s="23"/>
      <c r="CW1165" s="23"/>
      <c r="CX1165" s="23"/>
      <c r="CY1165" s="23"/>
      <c r="CZ1165" s="23"/>
      <c r="DA1165" s="23"/>
      <c r="DB1165" s="23"/>
      <c r="DC1165" s="23"/>
      <c r="DD1165" s="23"/>
      <c r="DE1165" s="23"/>
      <c r="DF1165" s="23"/>
      <c r="DG1165" s="23"/>
      <c r="DH1165" s="23"/>
      <c r="DI1165" s="23"/>
      <c r="DJ1165" s="23"/>
      <c r="DK1165" s="23"/>
      <c r="DL1165" s="23"/>
      <c r="DM1165" s="23"/>
      <c r="DN1165" s="23"/>
      <c r="DO1165" s="23"/>
      <c r="DP1165" s="23"/>
      <c r="DQ1165" s="23"/>
      <c r="DR1165" s="23"/>
      <c r="DS1165" s="23"/>
      <c r="DT1165" s="23"/>
      <c r="DU1165" s="23"/>
      <c r="DV1165" s="23"/>
      <c r="DW1165" s="23"/>
      <c r="DX1165" s="23"/>
      <c r="DY1165" s="23"/>
      <c r="DZ1165" s="23"/>
      <c r="EA1165" s="23"/>
      <c r="EB1165" s="23"/>
      <c r="EC1165" s="23"/>
      <c r="ED1165" s="23"/>
      <c r="EE1165" s="23"/>
      <c r="EF1165" s="23"/>
      <c r="EG1165" s="23"/>
      <c r="EH1165" s="23"/>
      <c r="EI1165" s="23"/>
      <c r="EJ1165" s="23"/>
      <c r="EK1165" s="23"/>
      <c r="EL1165" s="23"/>
      <c r="EM1165" s="23"/>
      <c r="EN1165" s="23"/>
      <c r="EO1165" s="23"/>
      <c r="EP1165" s="23"/>
      <c r="EQ1165" s="23"/>
      <c r="ER1165" s="23"/>
      <c r="ES1165" s="23"/>
      <c r="ET1165" s="23"/>
      <c r="EU1165" s="23"/>
      <c r="EV1165" s="23"/>
      <c r="EW1165" s="23"/>
      <c r="EX1165" s="23"/>
      <c r="EY1165" s="23"/>
      <c r="EZ1165" s="23"/>
      <c r="FA1165" s="23"/>
      <c r="FB1165" s="23"/>
      <c r="FC1165" s="23"/>
      <c r="FD1165" s="23"/>
      <c r="FE1165" s="23"/>
      <c r="FF1165" s="23"/>
      <c r="FG1165" s="23"/>
      <c r="FH1165" s="23"/>
      <c r="FI1165" s="23"/>
      <c r="FJ1165" s="23"/>
      <c r="FK1165" s="23"/>
      <c r="FL1165" s="23"/>
      <c r="FM1165" s="23"/>
      <c r="FN1165" s="23"/>
      <c r="FO1165" s="23"/>
      <c r="FP1165" s="23"/>
      <c r="FQ1165" s="23"/>
      <c r="FR1165" s="23"/>
      <c r="FS1165" s="23"/>
      <c r="FT1165" s="23"/>
      <c r="FU1165" s="23"/>
      <c r="FV1165" s="23"/>
      <c r="FW1165" s="23"/>
      <c r="FX1165" s="23"/>
      <c r="FY1165" s="23"/>
      <c r="FZ1165" s="23"/>
      <c r="GA1165" s="23"/>
      <c r="GB1165" s="23"/>
      <c r="GC1165" s="23"/>
      <c r="GD1165" s="23"/>
      <c r="GE1165" s="23"/>
      <c r="GF1165" s="23"/>
      <c r="GG1165" s="23"/>
      <c r="GH1165" s="23"/>
      <c r="GI1165" s="23"/>
    </row>
    <row r="1166" spans="1:191" x14ac:dyDescent="0.35">
      <c r="A1166" s="23"/>
      <c r="B1166" s="23"/>
      <c r="C1166" s="23"/>
      <c r="D1166" s="23"/>
      <c r="E1166" s="23"/>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c r="AI1166" s="23"/>
      <c r="AJ1166" s="23"/>
      <c r="AK1166" s="23"/>
      <c r="AL1166" s="23"/>
      <c r="AM1166" s="23"/>
      <c r="AN1166" s="23"/>
      <c r="AO1166" s="23"/>
      <c r="AP1166" s="23"/>
      <c r="AQ1166" s="23"/>
      <c r="AR1166" s="23"/>
      <c r="AS1166" s="23"/>
      <c r="AT1166" s="23"/>
      <c r="AU1166" s="23"/>
      <c r="AV1166" s="23"/>
      <c r="AW1166" s="23"/>
      <c r="AX1166" s="23"/>
      <c r="AY1166" s="23"/>
      <c r="AZ1166" s="23"/>
      <c r="BA1166" s="23"/>
      <c r="BB1166" s="23"/>
      <c r="BC1166" s="23"/>
      <c r="BD1166" s="23"/>
      <c r="BE1166" s="23"/>
      <c r="BF1166" s="23"/>
      <c r="BG1166" s="23"/>
      <c r="BH1166" s="23"/>
      <c r="BI1166" s="23"/>
      <c r="BJ1166" s="23"/>
      <c r="BK1166" s="23"/>
      <c r="BL1166" s="23"/>
      <c r="BM1166" s="23"/>
      <c r="BN1166" s="23"/>
      <c r="BO1166" s="23"/>
      <c r="BP1166" s="23"/>
      <c r="BQ1166" s="23"/>
      <c r="BR1166" s="23"/>
      <c r="BS1166" s="23"/>
      <c r="BT1166" s="23"/>
      <c r="BU1166" s="23"/>
      <c r="BV1166" s="23"/>
      <c r="BW1166" s="23"/>
      <c r="BX1166" s="23"/>
      <c r="BY1166" s="23"/>
      <c r="BZ1166" s="23"/>
      <c r="CA1166" s="23"/>
      <c r="CB1166" s="23"/>
      <c r="CC1166" s="23"/>
      <c r="CD1166" s="23"/>
      <c r="CE1166" s="23"/>
      <c r="CF1166" s="23"/>
      <c r="CG1166" s="23"/>
      <c r="CH1166" s="23"/>
      <c r="CI1166" s="23"/>
      <c r="CJ1166" s="23"/>
      <c r="CK1166" s="23"/>
      <c r="CL1166" s="23"/>
      <c r="CM1166" s="23"/>
      <c r="CN1166" s="23"/>
      <c r="CO1166" s="23"/>
      <c r="CP1166" s="23"/>
      <c r="CQ1166" s="23"/>
      <c r="CR1166" s="23"/>
      <c r="CS1166" s="23"/>
      <c r="CT1166" s="23"/>
      <c r="CU1166" s="23"/>
      <c r="CV1166" s="23"/>
      <c r="CW1166" s="23"/>
      <c r="CX1166" s="23"/>
      <c r="CY1166" s="23"/>
      <c r="CZ1166" s="23"/>
      <c r="DA1166" s="23"/>
      <c r="DB1166" s="23"/>
      <c r="DC1166" s="23"/>
      <c r="DD1166" s="23"/>
      <c r="DE1166" s="23"/>
      <c r="DF1166" s="23"/>
      <c r="DG1166" s="23"/>
      <c r="DH1166" s="23"/>
      <c r="DI1166" s="23"/>
      <c r="DJ1166" s="23"/>
      <c r="DK1166" s="23"/>
      <c r="DL1166" s="23"/>
      <c r="DM1166" s="23"/>
      <c r="DN1166" s="23"/>
      <c r="DO1166" s="23"/>
      <c r="DP1166" s="23"/>
      <c r="DQ1166" s="23"/>
      <c r="DR1166" s="23"/>
      <c r="DS1166" s="23"/>
      <c r="DT1166" s="23"/>
      <c r="DU1166" s="23"/>
      <c r="DV1166" s="23"/>
      <c r="DW1166" s="23"/>
      <c r="DX1166" s="23"/>
      <c r="DY1166" s="23"/>
      <c r="DZ1166" s="23"/>
      <c r="EA1166" s="23"/>
      <c r="EB1166" s="23"/>
      <c r="EC1166" s="23"/>
      <c r="ED1166" s="23"/>
      <c r="EE1166" s="23"/>
      <c r="EF1166" s="23"/>
      <c r="EG1166" s="23"/>
      <c r="EH1166" s="23"/>
      <c r="EI1166" s="23"/>
      <c r="EJ1166" s="23"/>
      <c r="EK1166" s="23"/>
      <c r="EL1166" s="23"/>
      <c r="EM1166" s="23"/>
      <c r="EN1166" s="23"/>
      <c r="EO1166" s="23"/>
      <c r="EP1166" s="23"/>
      <c r="EQ1166" s="23"/>
      <c r="ER1166" s="23"/>
      <c r="ES1166" s="23"/>
      <c r="ET1166" s="23"/>
      <c r="EU1166" s="23"/>
      <c r="EV1166" s="23"/>
      <c r="EW1166" s="23"/>
      <c r="EX1166" s="23"/>
      <c r="EY1166" s="23"/>
      <c r="EZ1166" s="23"/>
      <c r="FA1166" s="23"/>
      <c r="FB1166" s="23"/>
      <c r="FC1166" s="23"/>
      <c r="FD1166" s="23"/>
      <c r="FE1166" s="23"/>
      <c r="FF1166" s="23"/>
      <c r="FG1166" s="23"/>
      <c r="FH1166" s="23"/>
      <c r="FI1166" s="23"/>
      <c r="FJ1166" s="23"/>
      <c r="FK1166" s="23"/>
      <c r="FL1166" s="23"/>
      <c r="FM1166" s="23"/>
      <c r="FN1166" s="23"/>
      <c r="FO1166" s="23"/>
      <c r="FP1166" s="23"/>
      <c r="FQ1166" s="23"/>
      <c r="FR1166" s="23"/>
      <c r="FS1166" s="23"/>
      <c r="FT1166" s="23"/>
      <c r="FU1166" s="23"/>
      <c r="FV1166" s="23"/>
      <c r="FW1166" s="23"/>
      <c r="FX1166" s="23"/>
      <c r="FY1166" s="23"/>
      <c r="FZ1166" s="23"/>
      <c r="GA1166" s="23"/>
      <c r="GB1166" s="23"/>
      <c r="GC1166" s="23"/>
      <c r="GD1166" s="23"/>
      <c r="GE1166" s="23"/>
      <c r="GF1166" s="23"/>
      <c r="GG1166" s="23"/>
      <c r="GH1166" s="23"/>
      <c r="GI1166" s="23"/>
    </row>
    <row r="1167" spans="1:191" x14ac:dyDescent="0.35">
      <c r="A1167" s="23"/>
      <c r="B1167" s="23"/>
      <c r="C1167" s="23"/>
      <c r="D1167" s="23"/>
      <c r="E1167" s="23"/>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23"/>
      <c r="AD1167" s="23"/>
      <c r="AE1167" s="23"/>
      <c r="AF1167" s="23"/>
      <c r="AG1167" s="23"/>
      <c r="AH1167" s="23"/>
      <c r="AI1167" s="23"/>
      <c r="AJ1167" s="23"/>
      <c r="AK1167" s="23"/>
      <c r="AL1167" s="23"/>
      <c r="AM1167" s="23"/>
      <c r="AN1167" s="23"/>
      <c r="AO1167" s="23"/>
      <c r="AP1167" s="23"/>
      <c r="AQ1167" s="23"/>
      <c r="AR1167" s="23"/>
      <c r="AS1167" s="23"/>
      <c r="AT1167" s="23"/>
      <c r="AU1167" s="23"/>
      <c r="AV1167" s="23"/>
      <c r="AW1167" s="23"/>
      <c r="AX1167" s="23"/>
      <c r="AY1167" s="23"/>
      <c r="AZ1167" s="23"/>
      <c r="BA1167" s="23"/>
      <c r="BB1167" s="23"/>
      <c r="BC1167" s="23"/>
      <c r="BD1167" s="23"/>
      <c r="BE1167" s="23"/>
      <c r="BF1167" s="23"/>
      <c r="BG1167" s="23"/>
      <c r="BH1167" s="23"/>
      <c r="BI1167" s="23"/>
      <c r="BJ1167" s="23"/>
      <c r="BK1167" s="23"/>
      <c r="BL1167" s="23"/>
      <c r="BM1167" s="23"/>
      <c r="BN1167" s="23"/>
      <c r="BO1167" s="23"/>
      <c r="BP1167" s="23"/>
      <c r="BQ1167" s="23"/>
      <c r="BR1167" s="23"/>
      <c r="BS1167" s="23"/>
      <c r="BT1167" s="23"/>
      <c r="BU1167" s="23"/>
      <c r="BV1167" s="23"/>
      <c r="BW1167" s="23"/>
      <c r="BX1167" s="23"/>
      <c r="BY1167" s="23"/>
      <c r="BZ1167" s="23"/>
      <c r="CA1167" s="23"/>
      <c r="CB1167" s="23"/>
      <c r="CC1167" s="23"/>
      <c r="CD1167" s="23"/>
      <c r="CE1167" s="23"/>
      <c r="CF1167" s="23"/>
      <c r="CG1167" s="23"/>
      <c r="CH1167" s="23"/>
      <c r="CI1167" s="23"/>
      <c r="CJ1167" s="23"/>
      <c r="CK1167" s="23"/>
      <c r="CL1167" s="23"/>
      <c r="CM1167" s="23"/>
      <c r="CN1167" s="23"/>
      <c r="CO1167" s="23"/>
      <c r="CP1167" s="23"/>
      <c r="CQ1167" s="23"/>
      <c r="CR1167" s="23"/>
      <c r="CS1167" s="23"/>
      <c r="CT1167" s="23"/>
      <c r="CU1167" s="23"/>
      <c r="CV1167" s="23"/>
      <c r="CW1167" s="23"/>
      <c r="CX1167" s="23"/>
      <c r="CY1167" s="23"/>
      <c r="CZ1167" s="23"/>
      <c r="DA1167" s="23"/>
      <c r="DB1167" s="23"/>
      <c r="DC1167" s="23"/>
      <c r="DD1167" s="23"/>
      <c r="DE1167" s="23"/>
      <c r="DF1167" s="23"/>
      <c r="DG1167" s="23"/>
      <c r="DH1167" s="23"/>
      <c r="DI1167" s="23"/>
      <c r="DJ1167" s="23"/>
      <c r="DK1167" s="23"/>
      <c r="DL1167" s="23"/>
      <c r="DM1167" s="23"/>
      <c r="DN1167" s="23"/>
      <c r="DO1167" s="23"/>
      <c r="DP1167" s="23"/>
      <c r="DQ1167" s="23"/>
      <c r="DR1167" s="23"/>
      <c r="DS1167" s="23"/>
      <c r="DT1167" s="23"/>
      <c r="DU1167" s="23"/>
      <c r="DV1167" s="23"/>
      <c r="DW1167" s="23"/>
      <c r="DX1167" s="23"/>
      <c r="DY1167" s="23"/>
      <c r="DZ1167" s="23"/>
      <c r="EA1167" s="23"/>
      <c r="EB1167" s="23"/>
      <c r="EC1167" s="23"/>
      <c r="ED1167" s="23"/>
      <c r="EE1167" s="23"/>
      <c r="EF1167" s="23"/>
      <c r="EG1167" s="23"/>
      <c r="EH1167" s="23"/>
      <c r="EI1167" s="23"/>
      <c r="EJ1167" s="23"/>
      <c r="EK1167" s="23"/>
      <c r="EL1167" s="23"/>
      <c r="EM1167" s="23"/>
      <c r="EN1167" s="23"/>
      <c r="EO1167" s="23"/>
      <c r="EP1167" s="23"/>
      <c r="EQ1167" s="23"/>
      <c r="ER1167" s="23"/>
      <c r="ES1167" s="23"/>
      <c r="ET1167" s="23"/>
      <c r="EU1167" s="23"/>
      <c r="EV1167" s="23"/>
      <c r="EW1167" s="23"/>
      <c r="EX1167" s="23"/>
      <c r="EY1167" s="23"/>
      <c r="EZ1167" s="23"/>
      <c r="FA1167" s="23"/>
      <c r="FB1167" s="23"/>
      <c r="FC1167" s="23"/>
      <c r="FD1167" s="23"/>
      <c r="FE1167" s="23"/>
      <c r="FF1167" s="23"/>
      <c r="FG1167" s="23"/>
      <c r="FH1167" s="23"/>
      <c r="FI1167" s="23"/>
      <c r="FJ1167" s="23"/>
      <c r="FK1167" s="23"/>
      <c r="FL1167" s="23"/>
      <c r="FM1167" s="23"/>
      <c r="FN1167" s="23"/>
      <c r="FO1167" s="23"/>
      <c r="FP1167" s="23"/>
      <c r="FQ1167" s="23"/>
      <c r="FR1167" s="23"/>
      <c r="FS1167" s="23"/>
      <c r="FT1167" s="23"/>
      <c r="FU1167" s="23"/>
      <c r="FV1167" s="23"/>
      <c r="FW1167" s="23"/>
      <c r="FX1167" s="23"/>
      <c r="FY1167" s="23"/>
      <c r="FZ1167" s="23"/>
      <c r="GA1167" s="23"/>
      <c r="GB1167" s="23"/>
      <c r="GC1167" s="23"/>
      <c r="GD1167" s="23"/>
      <c r="GE1167" s="23"/>
      <c r="GF1167" s="23"/>
      <c r="GG1167" s="23"/>
      <c r="GH1167" s="23"/>
      <c r="GI1167" s="23"/>
    </row>
    <row r="1168" spans="1:191" x14ac:dyDescent="0.35">
      <c r="A1168" s="23"/>
      <c r="B1168" s="23"/>
      <c r="C1168" s="23"/>
      <c r="D1168" s="23"/>
      <c r="E1168" s="23"/>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23"/>
      <c r="AD1168" s="23"/>
      <c r="AE1168" s="23"/>
      <c r="AF1168" s="23"/>
      <c r="AG1168" s="23"/>
      <c r="AH1168" s="23"/>
      <c r="AI1168" s="23"/>
      <c r="AJ1168" s="23"/>
      <c r="AK1168" s="23"/>
      <c r="AL1168" s="23"/>
      <c r="AM1168" s="23"/>
      <c r="AN1168" s="23"/>
      <c r="AO1168" s="23"/>
      <c r="AP1168" s="23"/>
      <c r="AQ1168" s="23"/>
      <c r="AR1168" s="23"/>
      <c r="AS1168" s="23"/>
      <c r="AT1168" s="23"/>
      <c r="AU1168" s="23"/>
      <c r="AV1168" s="23"/>
      <c r="AW1168" s="23"/>
      <c r="AX1168" s="23"/>
      <c r="AY1168" s="23"/>
      <c r="AZ1168" s="23"/>
      <c r="BA1168" s="23"/>
      <c r="BB1168" s="23"/>
      <c r="BC1168" s="23"/>
      <c r="BD1168" s="23"/>
      <c r="BE1168" s="23"/>
      <c r="BF1168" s="23"/>
      <c r="BG1168" s="23"/>
      <c r="BH1168" s="23"/>
      <c r="BI1168" s="23"/>
      <c r="BJ1168" s="23"/>
      <c r="BK1168" s="23"/>
      <c r="BL1168" s="23"/>
      <c r="BM1168" s="23"/>
      <c r="BN1168" s="23"/>
      <c r="BO1168" s="23"/>
      <c r="BP1168" s="23"/>
      <c r="BQ1168" s="23"/>
      <c r="BR1168" s="23"/>
      <c r="BS1168" s="23"/>
      <c r="BT1168" s="23"/>
      <c r="BU1168" s="23"/>
      <c r="BV1168" s="23"/>
      <c r="BW1168" s="23"/>
      <c r="BX1168" s="23"/>
      <c r="BY1168" s="23"/>
      <c r="BZ1168" s="23"/>
      <c r="CA1168" s="23"/>
      <c r="CB1168" s="23"/>
      <c r="CC1168" s="23"/>
      <c r="CD1168" s="23"/>
      <c r="CE1168" s="23"/>
      <c r="CF1168" s="23"/>
      <c r="CG1168" s="23"/>
      <c r="CH1168" s="23"/>
      <c r="CI1168" s="23"/>
      <c r="CJ1168" s="23"/>
      <c r="CK1168" s="23"/>
      <c r="CL1168" s="23"/>
      <c r="CM1168" s="23"/>
      <c r="CN1168" s="23"/>
      <c r="CO1168" s="23"/>
      <c r="CP1168" s="23"/>
      <c r="CQ1168" s="23"/>
      <c r="CR1168" s="23"/>
      <c r="CS1168" s="23"/>
      <c r="CT1168" s="23"/>
      <c r="CU1168" s="23"/>
      <c r="CV1168" s="23"/>
      <c r="CW1168" s="23"/>
      <c r="CX1168" s="23"/>
      <c r="CY1168" s="23"/>
      <c r="CZ1168" s="23"/>
      <c r="DA1168" s="23"/>
      <c r="DB1168" s="23"/>
      <c r="DC1168" s="23"/>
      <c r="DD1168" s="23"/>
      <c r="DE1168" s="23"/>
      <c r="DF1168" s="23"/>
      <c r="DG1168" s="23"/>
      <c r="DH1168" s="23"/>
      <c r="DI1168" s="23"/>
      <c r="DJ1168" s="23"/>
      <c r="DK1168" s="23"/>
      <c r="DL1168" s="23"/>
      <c r="DM1168" s="23"/>
      <c r="DN1168" s="23"/>
      <c r="DO1168" s="23"/>
      <c r="DP1168" s="23"/>
      <c r="DQ1168" s="23"/>
      <c r="DR1168" s="23"/>
      <c r="DS1168" s="23"/>
      <c r="DT1168" s="23"/>
      <c r="DU1168" s="23"/>
      <c r="DV1168" s="23"/>
      <c r="DW1168" s="23"/>
      <c r="DX1168" s="23"/>
      <c r="DY1168" s="23"/>
      <c r="DZ1168" s="23"/>
      <c r="EA1168" s="23"/>
      <c r="EB1168" s="23"/>
      <c r="EC1168" s="23"/>
      <c r="ED1168" s="23"/>
      <c r="EE1168" s="23"/>
      <c r="EF1168" s="23"/>
      <c r="EG1168" s="23"/>
      <c r="EH1168" s="23"/>
      <c r="EI1168" s="23"/>
      <c r="EJ1168" s="23"/>
      <c r="EK1168" s="23"/>
      <c r="EL1168" s="23"/>
      <c r="EM1168" s="23"/>
      <c r="EN1168" s="23"/>
      <c r="EO1168" s="23"/>
      <c r="EP1168" s="23"/>
      <c r="EQ1168" s="23"/>
      <c r="ER1168" s="23"/>
      <c r="ES1168" s="23"/>
      <c r="ET1168" s="23"/>
      <c r="EU1168" s="23"/>
      <c r="EV1168" s="23"/>
      <c r="EW1168" s="23"/>
      <c r="EX1168" s="23"/>
      <c r="EY1168" s="23"/>
      <c r="EZ1168" s="23"/>
      <c r="FA1168" s="23"/>
      <c r="FB1168" s="23"/>
      <c r="FC1168" s="23"/>
      <c r="FD1168" s="23"/>
      <c r="FE1168" s="23"/>
      <c r="FF1168" s="23"/>
      <c r="FG1168" s="23"/>
      <c r="FH1168" s="23"/>
      <c r="FI1168" s="23"/>
      <c r="FJ1168" s="23"/>
      <c r="FK1168" s="23"/>
      <c r="FL1168" s="23"/>
      <c r="FM1168" s="23"/>
      <c r="FN1168" s="23"/>
      <c r="FO1168" s="23"/>
      <c r="FP1168" s="23"/>
      <c r="FQ1168" s="23"/>
      <c r="FR1168" s="23"/>
      <c r="FS1168" s="23"/>
      <c r="FT1168" s="23"/>
      <c r="FU1168" s="23"/>
      <c r="FV1168" s="23"/>
      <c r="FW1168" s="23"/>
      <c r="FX1168" s="23"/>
      <c r="FY1168" s="23"/>
      <c r="FZ1168" s="23"/>
      <c r="GA1168" s="23"/>
      <c r="GB1168" s="23"/>
      <c r="GC1168" s="23"/>
      <c r="GD1168" s="23"/>
      <c r="GE1168" s="23"/>
      <c r="GF1168" s="23"/>
      <c r="GG1168" s="23"/>
      <c r="GH1168" s="23"/>
      <c r="GI1168" s="23"/>
    </row>
    <row r="1169" spans="1:191" x14ac:dyDescent="0.35">
      <c r="A1169" s="23"/>
      <c r="B1169" s="23"/>
      <c r="C1169" s="23"/>
      <c r="D1169" s="23"/>
      <c r="E1169" s="23"/>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23"/>
      <c r="AD1169" s="23"/>
      <c r="AE1169" s="23"/>
      <c r="AF1169" s="23"/>
      <c r="AG1169" s="23"/>
      <c r="AH1169" s="23"/>
      <c r="AI1169" s="23"/>
      <c r="AJ1169" s="23"/>
      <c r="AK1169" s="23"/>
      <c r="AL1169" s="23"/>
      <c r="AM1169" s="23"/>
      <c r="AN1169" s="23"/>
      <c r="AO1169" s="23"/>
      <c r="AP1169" s="23"/>
      <c r="AQ1169" s="23"/>
      <c r="AR1169" s="23"/>
      <c r="AS1169" s="23"/>
      <c r="AT1169" s="23"/>
      <c r="AU1169" s="23"/>
      <c r="AV1169" s="23"/>
      <c r="AW1169" s="23"/>
      <c r="AX1169" s="23"/>
      <c r="AY1169" s="23"/>
      <c r="AZ1169" s="23"/>
      <c r="BA1169" s="23"/>
      <c r="BB1169" s="23"/>
      <c r="BC1169" s="23"/>
      <c r="BD1169" s="23"/>
      <c r="BE1169" s="23"/>
      <c r="BF1169" s="23"/>
      <c r="BG1169" s="23"/>
      <c r="BH1169" s="23"/>
      <c r="BI1169" s="23"/>
      <c r="BJ1169" s="23"/>
      <c r="BK1169" s="23"/>
      <c r="BL1169" s="23"/>
      <c r="BM1169" s="23"/>
      <c r="BN1169" s="23"/>
      <c r="BO1169" s="23"/>
      <c r="BP1169" s="23"/>
      <c r="BQ1169" s="23"/>
      <c r="BR1169" s="23"/>
      <c r="BS1169" s="23"/>
      <c r="BT1169" s="23"/>
      <c r="BU1169" s="23"/>
      <c r="BV1169" s="23"/>
      <c r="BW1169" s="23"/>
      <c r="BX1169" s="23"/>
      <c r="BY1169" s="23"/>
      <c r="BZ1169" s="23"/>
      <c r="CA1169" s="23"/>
      <c r="CB1169" s="23"/>
      <c r="CC1169" s="23"/>
      <c r="CD1169" s="23"/>
      <c r="CE1169" s="23"/>
      <c r="CF1169" s="23"/>
      <c r="CG1169" s="23"/>
      <c r="CH1169" s="23"/>
      <c r="CI1169" s="23"/>
      <c r="CJ1169" s="23"/>
      <c r="CK1169" s="23"/>
      <c r="CL1169" s="23"/>
      <c r="CM1169" s="23"/>
      <c r="CN1169" s="23"/>
      <c r="CO1169" s="23"/>
      <c r="CP1169" s="23"/>
      <c r="CQ1169" s="23"/>
      <c r="CR1169" s="23"/>
      <c r="CS1169" s="23"/>
      <c r="CT1169" s="23"/>
      <c r="CU1169" s="23"/>
      <c r="CV1169" s="23"/>
      <c r="CW1169" s="23"/>
      <c r="CX1169" s="23"/>
      <c r="CY1169" s="23"/>
      <c r="CZ1169" s="23"/>
      <c r="DA1169" s="23"/>
      <c r="DB1169" s="23"/>
      <c r="DC1169" s="23"/>
      <c r="DD1169" s="23"/>
      <c r="DE1169" s="23"/>
      <c r="DF1169" s="23"/>
      <c r="DG1169" s="23"/>
      <c r="DH1169" s="23"/>
      <c r="DI1169" s="23"/>
      <c r="DJ1169" s="23"/>
      <c r="DK1169" s="23"/>
      <c r="DL1169" s="23"/>
      <c r="DM1169" s="23"/>
      <c r="DN1169" s="23"/>
      <c r="DO1169" s="23"/>
      <c r="DP1169" s="23"/>
      <c r="DQ1169" s="23"/>
      <c r="DR1169" s="23"/>
      <c r="DS1169" s="23"/>
      <c r="DT1169" s="23"/>
      <c r="DU1169" s="23"/>
      <c r="DV1169" s="23"/>
      <c r="DW1169" s="23"/>
      <c r="DX1169" s="23"/>
      <c r="DY1169" s="23"/>
      <c r="DZ1169" s="23"/>
      <c r="EA1169" s="23"/>
      <c r="EB1169" s="23"/>
      <c r="EC1169" s="23"/>
      <c r="ED1169" s="23"/>
      <c r="EE1169" s="23"/>
      <c r="EF1169" s="23"/>
      <c r="EG1169" s="23"/>
      <c r="EH1169" s="23"/>
      <c r="EI1169" s="23"/>
      <c r="EJ1169" s="23"/>
      <c r="EK1169" s="23"/>
      <c r="EL1169" s="23"/>
      <c r="EM1169" s="23"/>
      <c r="EN1169" s="23"/>
      <c r="EO1169" s="23"/>
      <c r="EP1169" s="23"/>
      <c r="EQ1169" s="23"/>
      <c r="ER1169" s="23"/>
      <c r="ES1169" s="23"/>
      <c r="ET1169" s="23"/>
      <c r="EU1169" s="23"/>
      <c r="EV1169" s="23"/>
      <c r="EW1169" s="23"/>
      <c r="EX1169" s="23"/>
      <c r="EY1169" s="23"/>
      <c r="EZ1169" s="23"/>
      <c r="FA1169" s="23"/>
      <c r="FB1169" s="23"/>
      <c r="FC1169" s="23"/>
      <c r="FD1169" s="23"/>
      <c r="FE1169" s="23"/>
      <c r="FF1169" s="23"/>
      <c r="FG1169" s="23"/>
      <c r="FH1169" s="23"/>
      <c r="FI1169" s="23"/>
      <c r="FJ1169" s="23"/>
      <c r="FK1169" s="23"/>
      <c r="FL1169" s="23"/>
      <c r="FM1169" s="23"/>
      <c r="FN1169" s="23"/>
      <c r="FO1169" s="23"/>
      <c r="FP1169" s="23"/>
      <c r="FQ1169" s="23"/>
      <c r="FR1169" s="23"/>
      <c r="FS1169" s="23"/>
      <c r="FT1169" s="23"/>
      <c r="FU1169" s="23"/>
      <c r="FV1169" s="23"/>
      <c r="FW1169" s="23"/>
      <c r="FX1169" s="23"/>
      <c r="FY1169" s="23"/>
      <c r="FZ1169" s="23"/>
      <c r="GA1169" s="23"/>
      <c r="GB1169" s="23"/>
      <c r="GC1169" s="23"/>
      <c r="GD1169" s="23"/>
      <c r="GE1169" s="23"/>
      <c r="GF1169" s="23"/>
      <c r="GG1169" s="23"/>
      <c r="GH1169" s="23"/>
      <c r="GI1169" s="23"/>
    </row>
    <row r="1170" spans="1:191" x14ac:dyDescent="0.35">
      <c r="A1170" s="23"/>
      <c r="B1170" s="23"/>
      <c r="C1170" s="23"/>
      <c r="D1170" s="23"/>
      <c r="E1170" s="23"/>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23"/>
      <c r="AD1170" s="23"/>
      <c r="AE1170" s="23"/>
      <c r="AF1170" s="23"/>
      <c r="AG1170" s="23"/>
      <c r="AH1170" s="23"/>
      <c r="AI1170" s="23"/>
      <c r="AJ1170" s="23"/>
      <c r="AK1170" s="23"/>
      <c r="AL1170" s="23"/>
      <c r="AM1170" s="23"/>
      <c r="AN1170" s="23"/>
      <c r="AO1170" s="23"/>
      <c r="AP1170" s="23"/>
      <c r="AQ1170" s="23"/>
      <c r="AR1170" s="23"/>
      <c r="AS1170" s="23"/>
      <c r="AT1170" s="23"/>
      <c r="AU1170" s="23"/>
      <c r="AV1170" s="23"/>
      <c r="AW1170" s="23"/>
      <c r="AX1170" s="23"/>
      <c r="AY1170" s="23"/>
      <c r="AZ1170" s="23"/>
      <c r="BA1170" s="23"/>
      <c r="BB1170" s="23"/>
      <c r="BC1170" s="23"/>
      <c r="BD1170" s="23"/>
      <c r="BE1170" s="23"/>
      <c r="BF1170" s="23"/>
      <c r="BG1170" s="23"/>
      <c r="BH1170" s="23"/>
      <c r="BI1170" s="23"/>
      <c r="BJ1170" s="23"/>
      <c r="BK1170" s="23"/>
      <c r="BL1170" s="23"/>
      <c r="BM1170" s="23"/>
      <c r="BN1170" s="23"/>
      <c r="BO1170" s="23"/>
      <c r="BP1170" s="23"/>
      <c r="BQ1170" s="23"/>
      <c r="BR1170" s="23"/>
      <c r="BS1170" s="23"/>
      <c r="BT1170" s="23"/>
      <c r="BU1170" s="23"/>
      <c r="BV1170" s="23"/>
      <c r="BW1170" s="23"/>
      <c r="BX1170" s="23"/>
      <c r="BY1170" s="23"/>
      <c r="BZ1170" s="23"/>
      <c r="CA1170" s="23"/>
      <c r="CB1170" s="23"/>
      <c r="CC1170" s="23"/>
      <c r="CD1170" s="23"/>
      <c r="CE1170" s="23"/>
      <c r="CF1170" s="23"/>
      <c r="CG1170" s="23"/>
      <c r="CH1170" s="23"/>
      <c r="CI1170" s="23"/>
      <c r="CJ1170" s="23"/>
      <c r="CK1170" s="23"/>
      <c r="CL1170" s="23"/>
      <c r="CM1170" s="23"/>
      <c r="CN1170" s="23"/>
      <c r="CO1170" s="23"/>
      <c r="CP1170" s="23"/>
      <c r="CQ1170" s="23"/>
      <c r="CR1170" s="23"/>
      <c r="CS1170" s="23"/>
      <c r="CT1170" s="23"/>
      <c r="CU1170" s="23"/>
      <c r="CV1170" s="23"/>
      <c r="CW1170" s="23"/>
      <c r="CX1170" s="23"/>
      <c r="CY1170" s="23"/>
      <c r="CZ1170" s="23"/>
      <c r="DA1170" s="23"/>
      <c r="DB1170" s="23"/>
      <c r="DC1170" s="23"/>
      <c r="DD1170" s="23"/>
      <c r="DE1170" s="23"/>
      <c r="DF1170" s="23"/>
      <c r="DG1170" s="23"/>
      <c r="DH1170" s="23"/>
      <c r="DI1170" s="23"/>
      <c r="DJ1170" s="23"/>
      <c r="DK1170" s="23"/>
      <c r="DL1170" s="23"/>
      <c r="DM1170" s="23"/>
      <c r="DN1170" s="23"/>
      <c r="DO1170" s="23"/>
      <c r="DP1170" s="23"/>
      <c r="DQ1170" s="23"/>
      <c r="DR1170" s="23"/>
      <c r="DS1170" s="23"/>
      <c r="DT1170" s="23"/>
      <c r="DU1170" s="23"/>
      <c r="DV1170" s="23"/>
      <c r="DW1170" s="23"/>
      <c r="DX1170" s="23"/>
      <c r="DY1170" s="23"/>
      <c r="DZ1170" s="23"/>
      <c r="EA1170" s="23"/>
      <c r="EB1170" s="23"/>
      <c r="EC1170" s="23"/>
      <c r="ED1170" s="23"/>
      <c r="EE1170" s="23"/>
      <c r="EF1170" s="23"/>
      <c r="EG1170" s="23"/>
      <c r="EH1170" s="23"/>
      <c r="EI1170" s="23"/>
      <c r="EJ1170" s="23"/>
      <c r="EK1170" s="23"/>
      <c r="EL1170" s="23"/>
      <c r="EM1170" s="23"/>
      <c r="EN1170" s="23"/>
      <c r="EO1170" s="23"/>
      <c r="EP1170" s="23"/>
      <c r="EQ1170" s="23"/>
      <c r="ER1170" s="23"/>
      <c r="ES1170" s="23"/>
      <c r="ET1170" s="23"/>
      <c r="EU1170" s="23"/>
      <c r="EV1170" s="23"/>
      <c r="EW1170" s="23"/>
      <c r="EX1170" s="23"/>
      <c r="EY1170" s="23"/>
      <c r="EZ1170" s="23"/>
      <c r="FA1170" s="23"/>
      <c r="FB1170" s="23"/>
      <c r="FC1170" s="23"/>
      <c r="FD1170" s="23"/>
      <c r="FE1170" s="23"/>
      <c r="FF1170" s="23"/>
      <c r="FG1170" s="23"/>
      <c r="FH1170" s="23"/>
      <c r="FI1170" s="23"/>
      <c r="FJ1170" s="23"/>
      <c r="FK1170" s="23"/>
      <c r="FL1170" s="23"/>
      <c r="FM1170" s="23"/>
      <c r="FN1170" s="23"/>
      <c r="FO1170" s="23"/>
      <c r="FP1170" s="23"/>
      <c r="FQ1170" s="23"/>
      <c r="FR1170" s="23"/>
      <c r="FS1170" s="23"/>
      <c r="FT1170" s="23"/>
      <c r="FU1170" s="23"/>
      <c r="FV1170" s="23"/>
      <c r="FW1170" s="23"/>
      <c r="FX1170" s="23"/>
      <c r="FY1170" s="23"/>
      <c r="FZ1170" s="23"/>
      <c r="GA1170" s="23"/>
      <c r="GB1170" s="23"/>
      <c r="GC1170" s="23"/>
      <c r="GD1170" s="23"/>
      <c r="GE1170" s="23"/>
      <c r="GF1170" s="23"/>
      <c r="GG1170" s="23"/>
      <c r="GH1170" s="23"/>
      <c r="GI1170" s="23"/>
    </row>
    <row r="1171" spans="1:191" x14ac:dyDescent="0.35">
      <c r="A1171" s="23"/>
      <c r="B1171" s="23"/>
      <c r="C1171" s="23"/>
      <c r="D1171" s="23"/>
      <c r="E1171" s="23"/>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23"/>
      <c r="AD1171" s="23"/>
      <c r="AE1171" s="23"/>
      <c r="AF1171" s="23"/>
      <c r="AG1171" s="23"/>
      <c r="AH1171" s="23"/>
      <c r="AI1171" s="23"/>
      <c r="AJ1171" s="23"/>
      <c r="AK1171" s="23"/>
      <c r="AL1171" s="23"/>
      <c r="AM1171" s="23"/>
      <c r="AN1171" s="23"/>
      <c r="AO1171" s="23"/>
      <c r="AP1171" s="23"/>
      <c r="AQ1171" s="23"/>
      <c r="AR1171" s="23"/>
      <c r="AS1171" s="23"/>
      <c r="AT1171" s="23"/>
      <c r="AU1171" s="23"/>
      <c r="AV1171" s="23"/>
      <c r="AW1171" s="23"/>
      <c r="AX1171" s="23"/>
      <c r="AY1171" s="23"/>
      <c r="AZ1171" s="23"/>
      <c r="BA1171" s="23"/>
      <c r="BB1171" s="23"/>
      <c r="BC1171" s="23"/>
      <c r="BD1171" s="23"/>
      <c r="BE1171" s="23"/>
      <c r="BF1171" s="23"/>
      <c r="BG1171" s="23"/>
      <c r="BH1171" s="23"/>
      <c r="BI1171" s="23"/>
      <c r="BJ1171" s="23"/>
      <c r="BK1171" s="23"/>
      <c r="BL1171" s="23"/>
      <c r="BM1171" s="23"/>
      <c r="BN1171" s="23"/>
      <c r="BO1171" s="23"/>
      <c r="BP1171" s="23"/>
      <c r="BQ1171" s="23"/>
      <c r="BR1171" s="23"/>
      <c r="BS1171" s="23"/>
      <c r="BT1171" s="23"/>
      <c r="BU1171" s="23"/>
      <c r="BV1171" s="23"/>
      <c r="BW1171" s="23"/>
      <c r="BX1171" s="23"/>
      <c r="BY1171" s="23"/>
      <c r="BZ1171" s="23"/>
      <c r="CA1171" s="23"/>
      <c r="CB1171" s="23"/>
      <c r="CC1171" s="23"/>
      <c r="CD1171" s="23"/>
      <c r="CE1171" s="23"/>
      <c r="CF1171" s="23"/>
      <c r="CG1171" s="23"/>
      <c r="CH1171" s="23"/>
      <c r="CI1171" s="23"/>
      <c r="CJ1171" s="23"/>
      <c r="CK1171" s="23"/>
      <c r="CL1171" s="23"/>
      <c r="CM1171" s="23"/>
      <c r="CN1171" s="23"/>
      <c r="CO1171" s="23"/>
      <c r="CP1171" s="23"/>
      <c r="CQ1171" s="23"/>
      <c r="CR1171" s="23"/>
      <c r="CS1171" s="23"/>
      <c r="CT1171" s="23"/>
      <c r="CU1171" s="23"/>
      <c r="CV1171" s="23"/>
      <c r="CW1171" s="23"/>
      <c r="CX1171" s="23"/>
      <c r="CY1171" s="23"/>
      <c r="CZ1171" s="23"/>
      <c r="DA1171" s="23"/>
      <c r="DB1171" s="23"/>
      <c r="DC1171" s="23"/>
      <c r="DD1171" s="23"/>
      <c r="DE1171" s="23"/>
      <c r="DF1171" s="23"/>
      <c r="DG1171" s="23"/>
      <c r="DH1171" s="23"/>
      <c r="DI1171" s="23"/>
      <c r="DJ1171" s="23"/>
      <c r="DK1171" s="23"/>
      <c r="DL1171" s="23"/>
      <c r="DM1171" s="23"/>
      <c r="DN1171" s="23"/>
      <c r="DO1171" s="23"/>
      <c r="DP1171" s="23"/>
      <c r="DQ1171" s="23"/>
      <c r="DR1171" s="23"/>
      <c r="DS1171" s="23"/>
      <c r="DT1171" s="23"/>
      <c r="DU1171" s="23"/>
      <c r="DV1171" s="23"/>
      <c r="DW1171" s="23"/>
      <c r="DX1171" s="23"/>
      <c r="DY1171" s="23"/>
      <c r="DZ1171" s="23"/>
      <c r="EA1171" s="23"/>
      <c r="EB1171" s="23"/>
      <c r="EC1171" s="23"/>
      <c r="ED1171" s="23"/>
      <c r="EE1171" s="23"/>
      <c r="EF1171" s="23"/>
      <c r="EG1171" s="23"/>
      <c r="EH1171" s="23"/>
      <c r="EI1171" s="23"/>
      <c r="EJ1171" s="23"/>
      <c r="EK1171" s="23"/>
      <c r="EL1171" s="23"/>
      <c r="EM1171" s="23"/>
      <c r="EN1171" s="23"/>
      <c r="EO1171" s="23"/>
      <c r="EP1171" s="23"/>
      <c r="EQ1171" s="23"/>
      <c r="ER1171" s="23"/>
      <c r="ES1171" s="23"/>
      <c r="ET1171" s="23"/>
      <c r="EU1171" s="23"/>
      <c r="EV1171" s="23"/>
      <c r="EW1171" s="23"/>
      <c r="EX1171" s="23"/>
      <c r="EY1171" s="23"/>
      <c r="EZ1171" s="23"/>
      <c r="FA1171" s="23"/>
      <c r="FB1171" s="23"/>
      <c r="FC1171" s="23"/>
      <c r="FD1171" s="23"/>
      <c r="FE1171" s="23"/>
      <c r="FF1171" s="23"/>
      <c r="FG1171" s="23"/>
      <c r="FH1171" s="23"/>
      <c r="FI1171" s="23"/>
      <c r="FJ1171" s="23"/>
      <c r="FK1171" s="23"/>
      <c r="FL1171" s="23"/>
      <c r="FM1171" s="23"/>
      <c r="FN1171" s="23"/>
      <c r="FO1171" s="23"/>
      <c r="FP1171" s="23"/>
      <c r="FQ1171" s="23"/>
      <c r="FR1171" s="23"/>
      <c r="FS1171" s="23"/>
      <c r="FT1171" s="23"/>
      <c r="FU1171" s="23"/>
      <c r="FV1171" s="23"/>
      <c r="FW1171" s="23"/>
      <c r="FX1171" s="23"/>
      <c r="FY1171" s="23"/>
      <c r="FZ1171" s="23"/>
      <c r="GA1171" s="23"/>
      <c r="GB1171" s="23"/>
      <c r="GC1171" s="23"/>
      <c r="GD1171" s="23"/>
      <c r="GE1171" s="23"/>
      <c r="GF1171" s="23"/>
      <c r="GG1171" s="23"/>
      <c r="GH1171" s="23"/>
      <c r="GI1171" s="23"/>
    </row>
    <row r="1172" spans="1:191" x14ac:dyDescent="0.35">
      <c r="A1172" s="23"/>
      <c r="B1172" s="23"/>
      <c r="C1172" s="23"/>
      <c r="D1172" s="23"/>
      <c r="E1172" s="23"/>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23"/>
      <c r="AB1172" s="23"/>
      <c r="AC1172" s="23"/>
      <c r="AD1172" s="23"/>
      <c r="AE1172" s="23"/>
      <c r="AF1172" s="23"/>
      <c r="AG1172" s="23"/>
      <c r="AH1172" s="23"/>
      <c r="AI1172" s="23"/>
      <c r="AJ1172" s="23"/>
      <c r="AK1172" s="23"/>
      <c r="AL1172" s="23"/>
      <c r="AM1172" s="23"/>
      <c r="AN1172" s="23"/>
      <c r="AO1172" s="23"/>
      <c r="AP1172" s="23"/>
      <c r="AQ1172" s="23"/>
      <c r="AR1172" s="23"/>
      <c r="AS1172" s="23"/>
      <c r="AT1172" s="23"/>
      <c r="AU1172" s="23"/>
      <c r="AV1172" s="23"/>
      <c r="AW1172" s="23"/>
      <c r="AX1172" s="23"/>
      <c r="AY1172" s="23"/>
      <c r="AZ1172" s="23"/>
      <c r="BA1172" s="23"/>
      <c r="BB1172" s="23"/>
      <c r="BC1172" s="23"/>
      <c r="BD1172" s="23"/>
      <c r="BE1172" s="23"/>
      <c r="BF1172" s="23"/>
      <c r="BG1172" s="23"/>
      <c r="BH1172" s="23"/>
      <c r="BI1172" s="23"/>
      <c r="BJ1172" s="23"/>
      <c r="BK1172" s="23"/>
      <c r="BL1172" s="23"/>
      <c r="BM1172" s="23"/>
      <c r="BN1172" s="23"/>
      <c r="BO1172" s="23"/>
      <c r="BP1172" s="23"/>
      <c r="BQ1172" s="23"/>
      <c r="BR1172" s="23"/>
      <c r="BS1172" s="23"/>
      <c r="BT1172" s="23"/>
      <c r="BU1172" s="23"/>
      <c r="BV1172" s="23"/>
      <c r="BW1172" s="23"/>
      <c r="BX1172" s="23"/>
      <c r="BY1172" s="23"/>
      <c r="BZ1172" s="23"/>
      <c r="CA1172" s="23"/>
      <c r="CB1172" s="23"/>
      <c r="CC1172" s="23"/>
      <c r="CD1172" s="23"/>
      <c r="CE1172" s="23"/>
      <c r="CF1172" s="23"/>
      <c r="CG1172" s="23"/>
      <c r="CH1172" s="23"/>
      <c r="CI1172" s="23"/>
      <c r="CJ1172" s="23"/>
      <c r="CK1172" s="23"/>
      <c r="CL1172" s="23"/>
      <c r="CM1172" s="23"/>
      <c r="CN1172" s="23"/>
      <c r="CO1172" s="23"/>
      <c r="CP1172" s="23"/>
      <c r="CQ1172" s="23"/>
      <c r="CR1172" s="23"/>
      <c r="CS1172" s="23"/>
      <c r="CT1172" s="23"/>
      <c r="CU1172" s="23"/>
      <c r="CV1172" s="23"/>
      <c r="CW1172" s="23"/>
      <c r="CX1172" s="23"/>
      <c r="CY1172" s="23"/>
      <c r="CZ1172" s="23"/>
      <c r="DA1172" s="23"/>
      <c r="DB1172" s="23"/>
      <c r="DC1172" s="23"/>
      <c r="DD1172" s="23"/>
      <c r="DE1172" s="23"/>
      <c r="DF1172" s="23"/>
      <c r="DG1172" s="23"/>
      <c r="DH1172" s="23"/>
      <c r="DI1172" s="23"/>
      <c r="DJ1172" s="23"/>
      <c r="DK1172" s="23"/>
      <c r="DL1172" s="23"/>
      <c r="DM1172" s="23"/>
      <c r="DN1172" s="23"/>
      <c r="DO1172" s="23"/>
      <c r="DP1172" s="23"/>
      <c r="DQ1172" s="23"/>
      <c r="DR1172" s="23"/>
      <c r="DS1172" s="23"/>
      <c r="DT1172" s="23"/>
      <c r="DU1172" s="23"/>
      <c r="DV1172" s="23"/>
      <c r="DW1172" s="23"/>
      <c r="DX1172" s="23"/>
      <c r="DY1172" s="23"/>
      <c r="DZ1172" s="23"/>
      <c r="EA1172" s="23"/>
      <c r="EB1172" s="23"/>
      <c r="EC1172" s="23"/>
      <c r="ED1172" s="23"/>
      <c r="EE1172" s="23"/>
      <c r="EF1172" s="23"/>
      <c r="EG1172" s="23"/>
      <c r="EH1172" s="23"/>
      <c r="EI1172" s="23"/>
      <c r="EJ1172" s="23"/>
      <c r="EK1172" s="23"/>
      <c r="EL1172" s="23"/>
      <c r="EM1172" s="23"/>
      <c r="EN1172" s="23"/>
      <c r="EO1172" s="23"/>
      <c r="EP1172" s="23"/>
      <c r="EQ1172" s="23"/>
      <c r="ER1172" s="23"/>
      <c r="ES1172" s="23"/>
      <c r="ET1172" s="23"/>
      <c r="EU1172" s="23"/>
      <c r="EV1172" s="23"/>
      <c r="EW1172" s="23"/>
      <c r="EX1172" s="23"/>
      <c r="EY1172" s="23"/>
      <c r="EZ1172" s="23"/>
      <c r="FA1172" s="23"/>
      <c r="FB1172" s="23"/>
      <c r="FC1172" s="23"/>
      <c r="FD1172" s="23"/>
      <c r="FE1172" s="23"/>
      <c r="FF1172" s="23"/>
      <c r="FG1172" s="23"/>
      <c r="FH1172" s="23"/>
      <c r="FI1172" s="23"/>
      <c r="FJ1172" s="23"/>
      <c r="FK1172" s="23"/>
      <c r="FL1172" s="23"/>
      <c r="FM1172" s="23"/>
      <c r="FN1172" s="23"/>
      <c r="FO1172" s="23"/>
      <c r="FP1172" s="23"/>
      <c r="FQ1172" s="23"/>
      <c r="FR1172" s="23"/>
      <c r="FS1172" s="23"/>
      <c r="FT1172" s="23"/>
      <c r="FU1172" s="23"/>
      <c r="FV1172" s="23"/>
      <c r="FW1172" s="23"/>
      <c r="FX1172" s="23"/>
      <c r="FY1172" s="23"/>
      <c r="FZ1172" s="23"/>
      <c r="GA1172" s="23"/>
      <c r="GB1172" s="23"/>
      <c r="GC1172" s="23"/>
      <c r="GD1172" s="23"/>
      <c r="GE1172" s="23"/>
      <c r="GF1172" s="23"/>
      <c r="GG1172" s="23"/>
      <c r="GH1172" s="23"/>
      <c r="GI1172" s="23"/>
    </row>
  </sheetData>
  <mergeCells count="1">
    <mergeCell ref="A14:I15"/>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V36"/>
  <sheetViews>
    <sheetView showGridLines="0" zoomScaleNormal="100" workbookViewId="0">
      <selection activeCell="D25" sqref="D25"/>
    </sheetView>
  </sheetViews>
  <sheetFormatPr defaultColWidth="9.265625" defaultRowHeight="13.5" x14ac:dyDescent="0.35"/>
  <cols>
    <col min="1" max="1" width="6.265625" style="22" customWidth="1"/>
    <col min="2" max="2" width="138.73046875" style="22" customWidth="1"/>
    <col min="3" max="3" width="35.59765625" style="22" bestFit="1" customWidth="1"/>
    <col min="4" max="16384" width="9.265625" style="22"/>
  </cols>
  <sheetData>
    <row r="1" spans="1:22" ht="13.9" x14ac:dyDescent="0.4">
      <c r="A1" s="226" t="s">
        <v>31</v>
      </c>
      <c r="B1" s="320"/>
      <c r="C1" s="320"/>
      <c r="D1" s="225"/>
      <c r="E1" s="225"/>
      <c r="F1" s="225"/>
      <c r="G1" s="225"/>
      <c r="H1" s="225"/>
      <c r="I1" s="225"/>
      <c r="J1" s="225"/>
      <c r="K1" s="225"/>
      <c r="L1" s="225"/>
      <c r="M1" s="225"/>
      <c r="N1" s="225"/>
      <c r="O1" s="225"/>
      <c r="P1" s="225"/>
      <c r="Q1" s="225"/>
      <c r="R1" s="225"/>
      <c r="S1" s="225"/>
      <c r="T1" s="225"/>
      <c r="U1" s="225"/>
      <c r="V1" s="225"/>
    </row>
    <row r="2" spans="1:22" ht="13.9" x14ac:dyDescent="0.4">
      <c r="A2" s="226" t="s">
        <v>32</v>
      </c>
      <c r="B2" s="320"/>
      <c r="C2" s="320"/>
      <c r="D2" s="225"/>
      <c r="E2" s="225"/>
      <c r="F2" s="225"/>
      <c r="G2" s="225"/>
      <c r="H2" s="225"/>
      <c r="I2" s="225"/>
      <c r="J2" s="225"/>
      <c r="K2" s="225"/>
      <c r="L2" s="225"/>
      <c r="M2" s="225"/>
      <c r="N2" s="225"/>
      <c r="O2" s="225"/>
      <c r="P2" s="225"/>
      <c r="Q2" s="225"/>
      <c r="R2" s="225"/>
      <c r="S2" s="225"/>
      <c r="T2" s="225"/>
      <c r="U2" s="225"/>
      <c r="V2" s="225"/>
    </row>
    <row r="3" spans="1:22" ht="99.75" customHeight="1" x14ac:dyDescent="0.35">
      <c r="A3" s="324" t="s">
        <v>33</v>
      </c>
      <c r="B3" s="324"/>
      <c r="C3" s="320"/>
      <c r="D3" s="225"/>
      <c r="E3" s="225"/>
      <c r="F3" s="225"/>
      <c r="G3" s="225"/>
      <c r="H3" s="225"/>
      <c r="I3" s="225"/>
      <c r="J3" s="225"/>
      <c r="K3" s="225"/>
      <c r="L3" s="225"/>
      <c r="M3" s="225"/>
      <c r="N3" s="225"/>
      <c r="O3" s="225"/>
      <c r="P3" s="225"/>
      <c r="Q3" s="225"/>
      <c r="R3" s="225"/>
      <c r="S3" s="225"/>
      <c r="T3" s="225"/>
      <c r="U3" s="225"/>
      <c r="V3" s="225"/>
    </row>
    <row r="4" spans="1:22" ht="13.9" x14ac:dyDescent="0.4">
      <c r="A4" s="226" t="s">
        <v>34</v>
      </c>
      <c r="B4" s="225"/>
      <c r="C4" s="320"/>
      <c r="D4" s="225"/>
      <c r="E4" s="225"/>
      <c r="F4" s="225"/>
      <c r="G4" s="225"/>
      <c r="H4" s="225"/>
      <c r="I4" s="225"/>
      <c r="J4" s="225"/>
      <c r="K4" s="225"/>
      <c r="L4" s="225"/>
      <c r="M4" s="225"/>
      <c r="N4" s="225"/>
      <c r="O4" s="225"/>
      <c r="P4" s="225"/>
      <c r="Q4" s="225"/>
      <c r="R4" s="225"/>
      <c r="S4" s="225"/>
      <c r="T4" s="225"/>
      <c r="U4" s="225"/>
      <c r="V4" s="225"/>
    </row>
    <row r="5" spans="1:22" ht="32.25" customHeight="1" x14ac:dyDescent="0.35">
      <c r="A5" s="325" t="s">
        <v>35</v>
      </c>
      <c r="B5" s="325"/>
      <c r="C5" s="320"/>
      <c r="D5" s="225"/>
      <c r="E5" s="225"/>
      <c r="F5" s="225"/>
      <c r="G5" s="225"/>
      <c r="H5" s="225"/>
      <c r="I5" s="225"/>
      <c r="J5" s="225"/>
      <c r="K5" s="225"/>
      <c r="L5" s="225"/>
      <c r="M5" s="225"/>
      <c r="N5" s="225"/>
      <c r="O5" s="225"/>
      <c r="P5" s="225"/>
      <c r="Q5" s="225"/>
      <c r="R5" s="225"/>
      <c r="S5" s="225"/>
      <c r="T5" s="225"/>
      <c r="U5" s="225"/>
      <c r="V5" s="225"/>
    </row>
    <row r="6" spans="1:22" ht="44.25" customHeight="1" x14ac:dyDescent="0.35">
      <c r="A6" s="326" t="s">
        <v>36</v>
      </c>
      <c r="B6" s="326"/>
      <c r="C6" s="325"/>
      <c r="D6" s="325"/>
      <c r="E6" s="325"/>
      <c r="F6" s="325"/>
      <c r="G6" s="325"/>
      <c r="H6" s="325"/>
      <c r="I6" s="325"/>
      <c r="J6" s="325"/>
      <c r="K6" s="325"/>
      <c r="L6" s="325"/>
      <c r="M6" s="325"/>
      <c r="N6" s="325"/>
      <c r="O6" s="325"/>
      <c r="P6" s="325"/>
      <c r="Q6" s="325"/>
      <c r="R6" s="325"/>
      <c r="S6" s="325"/>
      <c r="T6" s="325"/>
      <c r="U6" s="325"/>
      <c r="V6" s="325"/>
    </row>
    <row r="7" spans="1:22" x14ac:dyDescent="0.35">
      <c r="A7" s="317"/>
      <c r="B7" s="317"/>
      <c r="C7" s="317"/>
      <c r="D7" s="317"/>
      <c r="E7" s="317"/>
      <c r="F7" s="317"/>
      <c r="G7" s="317"/>
      <c r="H7" s="317"/>
      <c r="I7" s="317"/>
      <c r="J7" s="317"/>
      <c r="K7" s="317"/>
      <c r="L7" s="317"/>
      <c r="M7" s="317"/>
      <c r="N7" s="317"/>
      <c r="O7" s="317"/>
      <c r="P7" s="317"/>
      <c r="Q7" s="317"/>
      <c r="R7" s="317"/>
      <c r="S7" s="317"/>
      <c r="T7" s="317"/>
      <c r="U7" s="317"/>
      <c r="V7" s="317"/>
    </row>
    <row r="8" spans="1:22" x14ac:dyDescent="0.35">
      <c r="A8" s="325" t="s">
        <v>37</v>
      </c>
      <c r="B8" s="325"/>
      <c r="C8" s="317"/>
      <c r="D8" s="317"/>
      <c r="E8" s="317"/>
      <c r="F8" s="317"/>
      <c r="G8" s="317"/>
      <c r="H8" s="317"/>
      <c r="I8" s="317"/>
      <c r="J8" s="317"/>
      <c r="K8" s="317"/>
      <c r="L8" s="317"/>
      <c r="M8" s="317"/>
      <c r="N8" s="317"/>
      <c r="O8" s="317"/>
      <c r="P8" s="317"/>
      <c r="Q8" s="317"/>
      <c r="R8" s="317"/>
      <c r="S8" s="317"/>
      <c r="T8" s="317"/>
      <c r="U8" s="317"/>
      <c r="V8" s="317"/>
    </row>
    <row r="9" spans="1:22" x14ac:dyDescent="0.35">
      <c r="A9" s="227" t="s">
        <v>38</v>
      </c>
      <c r="B9" s="317"/>
      <c r="C9" s="317"/>
      <c r="D9" s="317"/>
      <c r="E9" s="317"/>
      <c r="F9" s="317"/>
      <c r="G9" s="317"/>
      <c r="H9" s="317"/>
      <c r="I9" s="317"/>
      <c r="J9" s="317"/>
      <c r="K9" s="317"/>
      <c r="L9" s="317"/>
      <c r="M9" s="317"/>
      <c r="N9" s="317"/>
      <c r="O9" s="317"/>
      <c r="P9" s="317"/>
      <c r="Q9" s="317"/>
      <c r="R9" s="317"/>
      <c r="S9" s="317"/>
      <c r="T9" s="317"/>
      <c r="U9" s="317"/>
      <c r="V9" s="317"/>
    </row>
    <row r="10" spans="1:22" x14ac:dyDescent="0.35">
      <c r="A10" s="227" t="s">
        <v>39</v>
      </c>
      <c r="B10" s="225"/>
      <c r="C10" s="320"/>
      <c r="D10" s="225"/>
      <c r="E10" s="225"/>
      <c r="F10" s="225"/>
      <c r="G10" s="225"/>
      <c r="H10" s="225"/>
      <c r="I10" s="225"/>
      <c r="J10" s="225"/>
      <c r="K10" s="225"/>
      <c r="L10" s="225"/>
      <c r="M10" s="225"/>
      <c r="N10" s="225"/>
      <c r="O10" s="225"/>
      <c r="P10" s="225"/>
      <c r="Q10" s="225"/>
      <c r="R10" s="225"/>
      <c r="S10" s="225"/>
      <c r="T10" s="225"/>
      <c r="U10" s="225"/>
      <c r="V10" s="225"/>
    </row>
    <row r="11" spans="1:22" x14ac:dyDescent="0.35">
      <c r="A11" s="227" t="s">
        <v>40</v>
      </c>
      <c r="B11" s="316"/>
      <c r="C11" s="320"/>
      <c r="D11" s="225"/>
      <c r="E11" s="225"/>
      <c r="F11" s="225"/>
      <c r="G11" s="225"/>
      <c r="H11" s="225"/>
      <c r="I11" s="225"/>
      <c r="J11" s="225"/>
      <c r="K11" s="225"/>
      <c r="L11" s="225"/>
      <c r="M11" s="225"/>
      <c r="N11" s="225"/>
      <c r="O11" s="225"/>
      <c r="P11" s="225"/>
      <c r="Q11" s="225"/>
      <c r="R11" s="225"/>
      <c r="S11" s="225"/>
      <c r="T11" s="225"/>
      <c r="U11" s="225"/>
      <c r="V11" s="225"/>
    </row>
    <row r="12" spans="1:22" s="225" customFormat="1" x14ac:dyDescent="0.35">
      <c r="A12" s="227"/>
      <c r="B12" s="316"/>
      <c r="C12" s="320"/>
    </row>
    <row r="13" spans="1:22" ht="13.9" x14ac:dyDescent="0.4">
      <c r="A13" s="226" t="s">
        <v>41</v>
      </c>
      <c r="B13" s="320"/>
      <c r="C13" s="320"/>
      <c r="D13" s="225"/>
      <c r="E13" s="225"/>
      <c r="F13" s="225"/>
      <c r="G13" s="225"/>
      <c r="H13" s="225"/>
      <c r="I13" s="225"/>
      <c r="J13" s="225"/>
      <c r="K13" s="225"/>
      <c r="L13" s="225"/>
      <c r="M13" s="225"/>
      <c r="N13" s="225"/>
      <c r="O13" s="225"/>
      <c r="P13" s="225"/>
      <c r="Q13" s="225"/>
      <c r="R13" s="225"/>
      <c r="S13" s="225"/>
      <c r="T13" s="225"/>
      <c r="U13" s="225"/>
      <c r="V13" s="225"/>
    </row>
    <row r="14" spans="1:22" x14ac:dyDescent="0.35">
      <c r="A14" s="227" t="s">
        <v>42</v>
      </c>
      <c r="B14" s="320"/>
      <c r="C14" s="320"/>
      <c r="D14" s="225"/>
      <c r="E14" s="225"/>
      <c r="F14" s="225"/>
      <c r="G14" s="225"/>
      <c r="H14" s="225"/>
      <c r="I14" s="225"/>
      <c r="J14" s="225"/>
      <c r="K14" s="225"/>
      <c r="L14" s="225"/>
      <c r="M14" s="225"/>
      <c r="N14" s="225"/>
      <c r="O14" s="225"/>
      <c r="P14" s="225"/>
      <c r="Q14" s="225"/>
      <c r="R14" s="225"/>
      <c r="S14" s="225"/>
      <c r="T14" s="225"/>
      <c r="U14" s="225"/>
      <c r="V14" s="225"/>
    </row>
    <row r="15" spans="1:22" x14ac:dyDescent="0.35">
      <c r="A15" s="320" t="s">
        <v>43</v>
      </c>
      <c r="B15" s="320"/>
      <c r="C15" s="320"/>
      <c r="D15" s="225"/>
      <c r="E15" s="225"/>
      <c r="F15" s="225"/>
      <c r="G15" s="225"/>
      <c r="H15" s="225"/>
      <c r="I15" s="225"/>
      <c r="J15" s="225"/>
      <c r="K15" s="225"/>
      <c r="L15" s="225"/>
      <c r="M15" s="225"/>
      <c r="N15" s="225"/>
      <c r="O15" s="225"/>
      <c r="P15" s="225"/>
      <c r="Q15" s="225"/>
      <c r="R15" s="225"/>
      <c r="S15" s="225"/>
      <c r="T15" s="225"/>
      <c r="U15" s="225"/>
      <c r="V15" s="225"/>
    </row>
    <row r="16" spans="1:22" x14ac:dyDescent="0.35">
      <c r="A16" s="153" t="s">
        <v>44</v>
      </c>
      <c r="B16" s="24" t="s">
        <v>45</v>
      </c>
      <c r="C16" s="24"/>
      <c r="D16" s="225"/>
      <c r="E16" s="225"/>
      <c r="F16" s="225"/>
      <c r="G16" s="225"/>
      <c r="H16" s="225"/>
      <c r="I16" s="225"/>
      <c r="J16" s="225"/>
      <c r="K16" s="225"/>
      <c r="L16" s="225"/>
      <c r="M16" s="225"/>
      <c r="N16" s="225"/>
      <c r="O16" s="225"/>
      <c r="P16" s="225"/>
      <c r="Q16" s="225"/>
      <c r="R16" s="225"/>
      <c r="S16" s="225"/>
      <c r="T16" s="225"/>
      <c r="U16" s="225"/>
      <c r="V16" s="225"/>
    </row>
    <row r="17" spans="1:3" x14ac:dyDescent="0.35">
      <c r="A17" s="153" t="s">
        <v>46</v>
      </c>
      <c r="B17" s="24" t="s">
        <v>47</v>
      </c>
      <c r="C17" s="24"/>
    </row>
    <row r="18" spans="1:3" x14ac:dyDescent="0.35">
      <c r="A18" s="153" t="s">
        <v>48</v>
      </c>
      <c r="B18" s="24" t="s">
        <v>49</v>
      </c>
      <c r="C18" s="24"/>
    </row>
    <row r="19" spans="1:3" x14ac:dyDescent="0.35">
      <c r="A19" s="153" t="s">
        <v>50</v>
      </c>
      <c r="B19" s="24" t="s">
        <v>51</v>
      </c>
      <c r="C19" s="24"/>
    </row>
    <row r="20" spans="1:3" x14ac:dyDescent="0.35">
      <c r="A20" s="153"/>
      <c r="B20" s="24"/>
      <c r="C20" s="24"/>
    </row>
    <row r="21" spans="1:3" x14ac:dyDescent="0.35">
      <c r="A21" s="24" t="s">
        <v>43</v>
      </c>
      <c r="B21" s="24"/>
      <c r="C21" s="24"/>
    </row>
    <row r="22" spans="1:3" ht="84.75" customHeight="1" x14ac:dyDescent="0.35">
      <c r="A22" s="331" t="s">
        <v>52</v>
      </c>
      <c r="B22" s="331"/>
      <c r="C22" s="318"/>
    </row>
    <row r="23" spans="1:3" x14ac:dyDescent="0.35">
      <c r="A23" s="24"/>
      <c r="B23" s="24"/>
      <c r="C23" s="24"/>
    </row>
    <row r="24" spans="1:3" ht="47.25" customHeight="1" x14ac:dyDescent="0.35">
      <c r="A24" s="332" t="s">
        <v>53</v>
      </c>
      <c r="B24" s="332"/>
      <c r="C24" s="24"/>
    </row>
    <row r="25" spans="1:3" x14ac:dyDescent="0.35">
      <c r="A25" s="24" t="s">
        <v>43</v>
      </c>
      <c r="B25" s="24"/>
      <c r="C25" s="24"/>
    </row>
    <row r="26" spans="1:3" ht="120" customHeight="1" x14ac:dyDescent="0.35">
      <c r="A26" s="333" t="s">
        <v>54</v>
      </c>
      <c r="B26" s="334"/>
      <c r="C26" s="24"/>
    </row>
    <row r="27" spans="1:3" x14ac:dyDescent="0.35">
      <c r="A27" s="24" t="s">
        <v>43</v>
      </c>
      <c r="B27" s="24"/>
      <c r="C27" s="24"/>
    </row>
    <row r="28" spans="1:3" ht="87" customHeight="1" x14ac:dyDescent="0.35">
      <c r="A28" s="333" t="s">
        <v>55</v>
      </c>
      <c r="B28" s="334"/>
      <c r="C28" s="24"/>
    </row>
    <row r="29" spans="1:3" x14ac:dyDescent="0.35">
      <c r="A29" s="24"/>
      <c r="B29" s="24"/>
      <c r="C29" s="24"/>
    </row>
    <row r="30" spans="1:3" ht="93" customHeight="1" x14ac:dyDescent="0.35">
      <c r="A30" s="335" t="s">
        <v>56</v>
      </c>
      <c r="B30" s="327"/>
      <c r="C30" s="24"/>
    </row>
    <row r="32" spans="1:3" ht="119.25" customHeight="1" x14ac:dyDescent="0.35">
      <c r="A32" s="327" t="s">
        <v>57</v>
      </c>
      <c r="B32" s="328"/>
      <c r="C32" s="225"/>
    </row>
    <row r="34" spans="1:2" ht="54" customHeight="1" x14ac:dyDescent="0.35">
      <c r="A34" s="329" t="s">
        <v>58</v>
      </c>
      <c r="B34" s="330"/>
    </row>
    <row r="36" spans="1:2" x14ac:dyDescent="0.35">
      <c r="A36" s="327"/>
      <c r="B36" s="328"/>
    </row>
  </sheetData>
  <mergeCells count="22">
    <mergeCell ref="A34:B34"/>
    <mergeCell ref="A36:B36"/>
    <mergeCell ref="A22:B22"/>
    <mergeCell ref="A24:B24"/>
    <mergeCell ref="A26:B26"/>
    <mergeCell ref="A28:B28"/>
    <mergeCell ref="A30:B30"/>
    <mergeCell ref="Q6:R6"/>
    <mergeCell ref="S6:T6"/>
    <mergeCell ref="U6:V6"/>
    <mergeCell ref="A32:B32"/>
    <mergeCell ref="E6:F6"/>
    <mergeCell ref="G6:H6"/>
    <mergeCell ref="I6:J6"/>
    <mergeCell ref="K6:L6"/>
    <mergeCell ref="M6:N6"/>
    <mergeCell ref="A8:B8"/>
    <mergeCell ref="A3:B3"/>
    <mergeCell ref="A5:B5"/>
    <mergeCell ref="A6:B6"/>
    <mergeCell ref="C6:D6"/>
    <mergeCell ref="O6:P6"/>
  </mergeCells>
  <pageMargins left="0.25" right="0.25" top="0.75" bottom="0.75" header="0.3" footer="0.3"/>
  <pageSetup scale="3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4002B"/>
    <pageSetUpPr fitToPage="1"/>
  </sheetPr>
  <dimension ref="A1"/>
  <sheetViews>
    <sheetView showGridLines="0" topLeftCell="A6" workbookViewId="0">
      <selection activeCell="H35" sqref="H35"/>
    </sheetView>
  </sheetViews>
  <sheetFormatPr defaultColWidth="9.1328125" defaultRowHeight="13.5" x14ac:dyDescent="0.35"/>
  <cols>
    <col min="1" max="16384" width="9.1328125" style="149"/>
  </cols>
  <sheetData/>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30"/>
  <sheetViews>
    <sheetView showGridLines="0" zoomScale="110" zoomScaleNormal="110" workbookViewId="0">
      <selection activeCell="A10" sqref="A10"/>
    </sheetView>
  </sheetViews>
  <sheetFormatPr defaultColWidth="9.1328125" defaultRowHeight="13.5" outlineLevelCol="1" x14ac:dyDescent="0.35"/>
  <cols>
    <col min="1" max="1" width="61" style="22" customWidth="1"/>
    <col min="2" max="4" width="24.265625" style="20" hidden="1" customWidth="1" outlineLevel="1"/>
    <col min="5" max="5" width="24.265625" style="20" customWidth="1" collapsed="1"/>
    <col min="6" max="6" width="24.265625" style="20" customWidth="1"/>
    <col min="7" max="7" width="24.265625" style="20" hidden="1" customWidth="1" outlineLevel="1"/>
    <col min="8" max="8" width="24.1328125" style="20" hidden="1" customWidth="1" outlineLevel="1"/>
    <col min="9" max="9" width="24.265625" style="20" hidden="1" customWidth="1" outlineLevel="1"/>
    <col min="10" max="10" width="24.265625" style="20" customWidth="1" collapsed="1"/>
    <col min="11" max="11" width="24.265625" style="20" customWidth="1"/>
    <col min="12" max="16384" width="9.1328125" style="20"/>
  </cols>
  <sheetData>
    <row r="1" spans="1:11" ht="13.9" x14ac:dyDescent="0.4">
      <c r="A1" s="26" t="s">
        <v>59</v>
      </c>
    </row>
    <row r="2" spans="1:11" x14ac:dyDescent="0.35">
      <c r="A2" s="45" t="s">
        <v>60</v>
      </c>
    </row>
    <row r="3" spans="1:11" ht="15" customHeight="1" x14ac:dyDescent="0.4">
      <c r="A3" s="225"/>
      <c r="B3" s="225"/>
      <c r="C3" s="225"/>
      <c r="D3" s="336" t="s">
        <v>61</v>
      </c>
      <c r="E3" s="336"/>
      <c r="F3" s="336"/>
      <c r="G3" s="336"/>
      <c r="H3" s="336"/>
      <c r="I3" s="336"/>
    </row>
    <row r="4" spans="1:11" ht="15" customHeight="1" x14ac:dyDescent="0.4">
      <c r="A4" s="225"/>
      <c r="B4" s="155" t="s">
        <v>62</v>
      </c>
      <c r="C4" s="155" t="s">
        <v>62</v>
      </c>
      <c r="D4" s="145" t="s">
        <v>63</v>
      </c>
      <c r="E4" s="145" t="s">
        <v>63</v>
      </c>
      <c r="F4" s="145" t="s">
        <v>64</v>
      </c>
      <c r="G4" s="254" t="s">
        <v>63</v>
      </c>
      <c r="H4" s="155" t="s">
        <v>62</v>
      </c>
      <c r="I4" s="145" t="s">
        <v>63</v>
      </c>
      <c r="J4" s="145" t="s">
        <v>63</v>
      </c>
      <c r="K4" s="145" t="s">
        <v>64</v>
      </c>
    </row>
    <row r="5" spans="1:11" ht="13.9" x14ac:dyDescent="0.4">
      <c r="A5" s="225"/>
      <c r="B5" s="156">
        <v>42735</v>
      </c>
      <c r="C5" s="156">
        <v>43100</v>
      </c>
      <c r="D5" s="146">
        <v>43190</v>
      </c>
      <c r="E5" s="146">
        <v>43281</v>
      </c>
      <c r="F5" s="146">
        <v>43281</v>
      </c>
      <c r="G5" s="255">
        <v>43465</v>
      </c>
      <c r="H5" s="156">
        <v>43465</v>
      </c>
      <c r="I5" s="146">
        <v>43555</v>
      </c>
      <c r="J5" s="146">
        <v>43646</v>
      </c>
      <c r="K5" s="146">
        <v>43646</v>
      </c>
    </row>
    <row r="6" spans="1:11" x14ac:dyDescent="0.35">
      <c r="A6" s="44" t="s">
        <v>65</v>
      </c>
      <c r="B6" s="221">
        <v>6215.7</v>
      </c>
      <c r="C6" s="221">
        <v>6923.9</v>
      </c>
      <c r="D6" s="221">
        <v>1767.7</v>
      </c>
      <c r="E6" s="221">
        <v>1974.3</v>
      </c>
      <c r="F6" s="221">
        <v>3742</v>
      </c>
      <c r="G6" s="221">
        <v>2401.9</v>
      </c>
      <c r="H6" s="221">
        <v>8219.9</v>
      </c>
      <c r="I6" s="221">
        <v>1903</v>
      </c>
      <c r="J6" s="221">
        <v>2121.6999999999998</v>
      </c>
      <c r="K6" s="221">
        <v>4024.7</v>
      </c>
    </row>
    <row r="7" spans="1:11" x14ac:dyDescent="0.35">
      <c r="A7" s="44" t="s">
        <v>66</v>
      </c>
      <c r="B7" s="222"/>
      <c r="C7" s="222"/>
      <c r="D7" s="222"/>
      <c r="E7" s="222"/>
      <c r="F7" s="222"/>
      <c r="G7" s="222"/>
      <c r="H7" s="222"/>
      <c r="I7" s="222"/>
      <c r="J7" s="222"/>
      <c r="K7" s="222"/>
    </row>
    <row r="8" spans="1:11" x14ac:dyDescent="0.35">
      <c r="A8" s="48" t="s">
        <v>67</v>
      </c>
      <c r="B8" s="222">
        <v>5067.817330702349</v>
      </c>
      <c r="C8" s="222">
        <v>5639.8</v>
      </c>
      <c r="D8" s="222">
        <v>1473.8</v>
      </c>
      <c r="E8" s="222">
        <v>1565.8</v>
      </c>
      <c r="F8" s="222">
        <v>3039.6</v>
      </c>
      <c r="G8" s="222">
        <v>1915.4</v>
      </c>
      <c r="H8" s="222">
        <v>6642.4</v>
      </c>
      <c r="I8" s="222">
        <v>1564.8</v>
      </c>
      <c r="J8" s="222">
        <v>1687.1</v>
      </c>
      <c r="K8" s="222">
        <v>3251.9</v>
      </c>
    </row>
    <row r="9" spans="1:11" x14ac:dyDescent="0.35">
      <c r="A9" s="48" t="s">
        <v>68</v>
      </c>
      <c r="B9" s="222">
        <v>1150.5551046149562</v>
      </c>
      <c r="C9" s="222">
        <v>1156.0999999999999</v>
      </c>
      <c r="D9" s="222">
        <v>295.59999999999997</v>
      </c>
      <c r="E9" s="222">
        <v>312.60000000000002</v>
      </c>
      <c r="F9" s="222">
        <v>608.20000000000005</v>
      </c>
      <c r="G9" s="222">
        <v>365.3</v>
      </c>
      <c r="H9" s="222">
        <v>1271.0999999999999</v>
      </c>
      <c r="I9" s="222">
        <v>286.8</v>
      </c>
      <c r="J9" s="222">
        <v>306.89999999999998</v>
      </c>
      <c r="K9" s="222">
        <v>593.70000000000005</v>
      </c>
    </row>
    <row r="10" spans="1:11" x14ac:dyDescent="0.35">
      <c r="A10" s="48" t="s">
        <v>69</v>
      </c>
      <c r="B10" s="222">
        <v>260.60000000000002</v>
      </c>
      <c r="C10" s="222">
        <v>270.60000000000002</v>
      </c>
      <c r="D10" s="222">
        <v>69.8</v>
      </c>
      <c r="E10" s="222">
        <v>71.599999999999994</v>
      </c>
      <c r="F10" s="222">
        <v>141.4</v>
      </c>
      <c r="G10" s="222">
        <v>77</v>
      </c>
      <c r="H10" s="222">
        <v>290</v>
      </c>
      <c r="I10" s="222">
        <v>73.5</v>
      </c>
      <c r="J10" s="222">
        <v>74.3</v>
      </c>
      <c r="K10" s="222">
        <v>147.80000000000001</v>
      </c>
    </row>
    <row r="11" spans="1:11" x14ac:dyDescent="0.35">
      <c r="A11" s="48" t="s">
        <v>70</v>
      </c>
      <c r="B11" s="222">
        <v>32.1</v>
      </c>
      <c r="C11" s="222">
        <v>28.5</v>
      </c>
      <c r="D11" s="222">
        <v>10.4</v>
      </c>
      <c r="E11" s="222">
        <v>-6.4</v>
      </c>
      <c r="F11" s="222">
        <v>4</v>
      </c>
      <c r="G11" s="222">
        <v>1</v>
      </c>
      <c r="H11" s="222">
        <v>3.8</v>
      </c>
      <c r="I11" s="222">
        <v>3.9</v>
      </c>
      <c r="J11" s="222">
        <v>0.2</v>
      </c>
      <c r="K11" s="222">
        <v>4.0999999999999996</v>
      </c>
    </row>
    <row r="12" spans="1:11" x14ac:dyDescent="0.35">
      <c r="A12" s="70" t="s">
        <v>13</v>
      </c>
      <c r="B12" s="223">
        <f t="shared" ref="B12:H12" si="0">SUM(B8:B11)</f>
        <v>6511.0724353173064</v>
      </c>
      <c r="C12" s="223">
        <f t="shared" si="0"/>
        <v>7095</v>
      </c>
      <c r="D12" s="223">
        <f t="shared" si="0"/>
        <v>1849.6</v>
      </c>
      <c r="E12" s="223">
        <v>1943.6</v>
      </c>
      <c r="F12" s="223">
        <v>3793.2</v>
      </c>
      <c r="G12" s="223">
        <f t="shared" si="0"/>
        <v>2358.7000000000003</v>
      </c>
      <c r="H12" s="223">
        <f t="shared" si="0"/>
        <v>8207.2999999999993</v>
      </c>
      <c r="I12" s="223">
        <f>SUM(I8:I11)</f>
        <v>1929</v>
      </c>
      <c r="J12" s="223">
        <v>2068.5</v>
      </c>
      <c r="K12" s="223">
        <v>3997.5</v>
      </c>
    </row>
    <row r="13" spans="1:11" ht="13.9" x14ac:dyDescent="0.4">
      <c r="A13" s="43" t="s">
        <v>71</v>
      </c>
      <c r="B13" s="224">
        <f t="shared" ref="B13:I13" si="1">B6-B12</f>
        <v>-295.37243531730655</v>
      </c>
      <c r="C13" s="224">
        <f t="shared" si="1"/>
        <v>-171.10000000000036</v>
      </c>
      <c r="D13" s="224">
        <f t="shared" si="1"/>
        <v>-81.899999999999864</v>
      </c>
      <c r="E13" s="224">
        <v>30.7</v>
      </c>
      <c r="F13" s="224">
        <v>-51.2</v>
      </c>
      <c r="G13" s="224">
        <f t="shared" si="1"/>
        <v>43.199999999999818</v>
      </c>
      <c r="H13" s="224">
        <f t="shared" si="1"/>
        <v>12.600000000000364</v>
      </c>
      <c r="I13" s="224">
        <f t="shared" si="1"/>
        <v>-26</v>
      </c>
      <c r="J13" s="224">
        <v>53.2</v>
      </c>
      <c r="K13" s="224">
        <v>27.2</v>
      </c>
    </row>
    <row r="14" spans="1:11" x14ac:dyDescent="0.35">
      <c r="A14" s="44" t="s">
        <v>72</v>
      </c>
      <c r="B14" s="96">
        <v>-171.8</v>
      </c>
      <c r="C14" s="96">
        <v>-183.1</v>
      </c>
      <c r="D14" s="96">
        <v>-44.4</v>
      </c>
      <c r="E14" s="96">
        <v>-52</v>
      </c>
      <c r="F14" s="96">
        <v>-96.4</v>
      </c>
      <c r="G14" s="96">
        <v>-39.700000000000003</v>
      </c>
      <c r="H14" s="96">
        <v>-228.8</v>
      </c>
      <c r="I14" s="96">
        <v>-37.200000000000003</v>
      </c>
      <c r="J14" s="96">
        <v>-38.200000000000003</v>
      </c>
      <c r="K14" s="96">
        <v>-75.400000000000006</v>
      </c>
    </row>
    <row r="15" spans="1:11" x14ac:dyDescent="0.35">
      <c r="A15" s="44" t="s">
        <v>73</v>
      </c>
      <c r="B15" s="96">
        <v>5.9</v>
      </c>
      <c r="C15" s="96">
        <v>1.4</v>
      </c>
      <c r="D15" s="96">
        <v>0.4</v>
      </c>
      <c r="E15" s="96">
        <v>0.4</v>
      </c>
      <c r="F15" s="96">
        <v>0.8</v>
      </c>
      <c r="G15" s="96">
        <v>0.7</v>
      </c>
      <c r="H15" s="96">
        <v>1.9</v>
      </c>
      <c r="I15" s="96">
        <v>0.8</v>
      </c>
      <c r="J15" s="96">
        <v>0.5</v>
      </c>
      <c r="K15" s="96">
        <v>1.3</v>
      </c>
    </row>
    <row r="16" spans="1:11" x14ac:dyDescent="0.35">
      <c r="A16" s="44" t="s">
        <v>74</v>
      </c>
      <c r="B16" s="96">
        <v>2.4</v>
      </c>
      <c r="C16" s="96">
        <v>11</v>
      </c>
      <c r="D16" s="96">
        <v>1</v>
      </c>
      <c r="E16" s="96">
        <v>2</v>
      </c>
      <c r="F16" s="96">
        <v>3</v>
      </c>
      <c r="G16" s="96">
        <v>0.8</v>
      </c>
      <c r="H16" s="96">
        <v>3.5</v>
      </c>
      <c r="I16" s="96">
        <v>0.6</v>
      </c>
      <c r="J16" s="96">
        <v>2.2000000000000002</v>
      </c>
      <c r="K16" s="96">
        <v>2.8</v>
      </c>
    </row>
    <row r="17" spans="1:11" ht="13.9" x14ac:dyDescent="0.4">
      <c r="A17" s="71" t="s">
        <v>75</v>
      </c>
      <c r="B17" s="97">
        <f t="shared" ref="B17:I17" si="2">B13+SUM(B14:B16)</f>
        <v>-458.87243531730655</v>
      </c>
      <c r="C17" s="97">
        <f t="shared" si="2"/>
        <v>-341.80000000000035</v>
      </c>
      <c r="D17" s="97">
        <f t="shared" si="2"/>
        <v>-124.89999999999986</v>
      </c>
      <c r="E17" s="97">
        <v>-18.899999999999999</v>
      </c>
      <c r="F17" s="97">
        <v>-143.80000000000001</v>
      </c>
      <c r="G17" s="97">
        <f t="shared" si="2"/>
        <v>4.9999999999998153</v>
      </c>
      <c r="H17" s="97">
        <f t="shared" si="2"/>
        <v>-210.79999999999964</v>
      </c>
      <c r="I17" s="97">
        <f t="shared" si="2"/>
        <v>-61.800000000000004</v>
      </c>
      <c r="J17" s="97">
        <v>17.7</v>
      </c>
      <c r="K17" s="97">
        <v>-44.1</v>
      </c>
    </row>
    <row r="18" spans="1:11" x14ac:dyDescent="0.35">
      <c r="A18" s="237" t="s">
        <v>76</v>
      </c>
      <c r="B18" s="198">
        <v>-24.317253233120823</v>
      </c>
      <c r="C18" s="198">
        <v>-120.50333769433942</v>
      </c>
      <c r="D18" s="198">
        <v>-32</v>
      </c>
      <c r="E18" s="198">
        <v>14.6</v>
      </c>
      <c r="F18" s="198">
        <v>-17.399999999999999</v>
      </c>
      <c r="G18" s="198">
        <v>23</v>
      </c>
      <c r="H18" s="198">
        <v>-25</v>
      </c>
      <c r="I18" s="198">
        <v>-40.9</v>
      </c>
      <c r="J18" s="198">
        <v>11.4</v>
      </c>
      <c r="K18" s="198">
        <v>-29.5</v>
      </c>
    </row>
    <row r="19" spans="1:11" ht="13.9" x14ac:dyDescent="0.4">
      <c r="A19" s="43" t="s">
        <v>77</v>
      </c>
      <c r="B19" s="239">
        <f t="shared" ref="B19:I19" si="3">B17-B18</f>
        <v>-434.55518208418573</v>
      </c>
      <c r="C19" s="239">
        <f t="shared" si="3"/>
        <v>-221.29666230566093</v>
      </c>
      <c r="D19" s="239">
        <f t="shared" si="3"/>
        <v>-92.899999999999864</v>
      </c>
      <c r="E19" s="239">
        <v>-33.5</v>
      </c>
      <c r="F19" s="239">
        <v>-126.4</v>
      </c>
      <c r="G19" s="239">
        <f t="shared" si="3"/>
        <v>-18.000000000000185</v>
      </c>
      <c r="H19" s="239">
        <f t="shared" si="3"/>
        <v>-185.79999999999964</v>
      </c>
      <c r="I19" s="239">
        <f t="shared" si="3"/>
        <v>-20.900000000000006</v>
      </c>
      <c r="J19" s="239">
        <v>6.3</v>
      </c>
      <c r="K19" s="239">
        <v>-14.6</v>
      </c>
    </row>
    <row r="20" spans="1:11" x14ac:dyDescent="0.35">
      <c r="A20" s="237" t="s">
        <v>78</v>
      </c>
      <c r="B20" s="238">
        <v>-0.4</v>
      </c>
      <c r="C20" s="238">
        <v>0</v>
      </c>
      <c r="D20" s="238">
        <v>0</v>
      </c>
      <c r="E20" s="238">
        <v>0</v>
      </c>
      <c r="F20" s="238">
        <v>0</v>
      </c>
      <c r="G20" s="238">
        <v>0</v>
      </c>
      <c r="H20" s="238">
        <v>0</v>
      </c>
      <c r="I20" s="238">
        <v>0</v>
      </c>
      <c r="J20" s="238">
        <v>0</v>
      </c>
      <c r="K20" s="238">
        <v>0</v>
      </c>
    </row>
    <row r="21" spans="1:11" ht="14.25" thickBot="1" x14ac:dyDescent="0.45">
      <c r="A21" s="72" t="s">
        <v>79</v>
      </c>
      <c r="B21" s="277">
        <f t="shared" ref="B21:I21" si="4">B19-B20</f>
        <v>-434.15518208418575</v>
      </c>
      <c r="C21" s="98">
        <f t="shared" si="4"/>
        <v>-221.29666230566093</v>
      </c>
      <c r="D21" s="98">
        <f t="shared" si="4"/>
        <v>-92.899999999999864</v>
      </c>
      <c r="E21" s="98">
        <f>E19</f>
        <v>-33.5</v>
      </c>
      <c r="F21" s="98">
        <v>-126.4</v>
      </c>
      <c r="G21" s="98">
        <f t="shared" si="4"/>
        <v>-18.000000000000185</v>
      </c>
      <c r="H21" s="98">
        <f t="shared" si="4"/>
        <v>-185.79999999999964</v>
      </c>
      <c r="I21" s="98">
        <f t="shared" si="4"/>
        <v>-20.900000000000006</v>
      </c>
      <c r="J21" s="98">
        <v>6.3</v>
      </c>
      <c r="K21" s="98">
        <v>-14.6</v>
      </c>
    </row>
    <row r="22" spans="1:11" ht="13.9" thickTop="1" x14ac:dyDescent="0.35">
      <c r="A22" s="44"/>
      <c r="B22" s="279"/>
      <c r="C22" s="279"/>
      <c r="D22" s="279"/>
      <c r="E22" s="279"/>
      <c r="F22" s="279"/>
      <c r="G22" s="279"/>
      <c r="H22" s="279"/>
      <c r="I22" s="279"/>
      <c r="J22" s="279"/>
      <c r="K22" s="279"/>
    </row>
    <row r="23" spans="1:11" s="152" customFormat="1" x14ac:dyDescent="0.35">
      <c r="A23" s="81" t="s">
        <v>80</v>
      </c>
      <c r="B23" s="240"/>
      <c r="C23" s="240"/>
      <c r="D23" s="240"/>
      <c r="E23" s="240"/>
      <c r="F23" s="240"/>
      <c r="G23" s="240"/>
      <c r="H23" s="240"/>
      <c r="I23" s="240"/>
      <c r="J23" s="240"/>
      <c r="K23" s="240"/>
    </row>
    <row r="24" spans="1:11" ht="27" x14ac:dyDescent="0.35">
      <c r="A24" s="296" t="s">
        <v>81</v>
      </c>
      <c r="B24" s="297">
        <f>$B$21/$B$25</f>
        <v>-3.0704043994638313</v>
      </c>
      <c r="C24" s="297">
        <f>$C$21/$C$25</f>
        <v>-1.5378503287398257</v>
      </c>
      <c r="D24" s="297">
        <f>$D$21/$D$25</f>
        <v>-0.63936682725395633</v>
      </c>
      <c r="E24" s="297">
        <v>-0.23</v>
      </c>
      <c r="F24" s="297">
        <v>-0.87</v>
      </c>
      <c r="G24" s="297">
        <f>$G$21/$G$25</f>
        <v>-8.6124401913876478E-2</v>
      </c>
      <c r="H24" s="297">
        <f>$H$21/$H$25</f>
        <v>-1.0852803738317738</v>
      </c>
      <c r="I24" s="297">
        <f>$I$21/$I$25</f>
        <v>-9.6483464972671212E-2</v>
      </c>
      <c r="J24" s="297">
        <v>0.03</v>
      </c>
      <c r="K24" s="297">
        <v>-7.0000000000000007E-2</v>
      </c>
    </row>
    <row r="25" spans="1:11" ht="27" x14ac:dyDescent="0.35">
      <c r="A25" s="296" t="s">
        <v>82</v>
      </c>
      <c r="B25" s="240">
        <v>141.4</v>
      </c>
      <c r="C25" s="240">
        <v>143.9</v>
      </c>
      <c r="D25" s="240">
        <v>145.30000000000001</v>
      </c>
      <c r="E25" s="240">
        <v>145.69999999999999</v>
      </c>
      <c r="F25" s="240">
        <v>145.5</v>
      </c>
      <c r="G25" s="240">
        <v>209</v>
      </c>
      <c r="H25" s="240">
        <v>171.2</v>
      </c>
      <c r="I25" s="240">
        <v>216.61742772111157</v>
      </c>
      <c r="J25" s="240">
        <v>216.9</v>
      </c>
      <c r="K25" s="240">
        <v>216.8</v>
      </c>
    </row>
    <row r="26" spans="1:11" s="152" customFormat="1" x14ac:dyDescent="0.35">
      <c r="A26" s="81" t="s">
        <v>83</v>
      </c>
      <c r="B26" s="298"/>
      <c r="C26" s="298"/>
      <c r="D26" s="298"/>
      <c r="E26" s="298"/>
      <c r="F26" s="298"/>
      <c r="G26" s="298"/>
      <c r="H26" s="298"/>
      <c r="I26" s="298"/>
      <c r="J26" s="298"/>
      <c r="K26" s="298"/>
    </row>
    <row r="27" spans="1:11" ht="28.5" customHeight="1" x14ac:dyDescent="0.35">
      <c r="A27" s="296" t="s">
        <v>84</v>
      </c>
      <c r="B27" s="297">
        <v>-3.0704043994638313</v>
      </c>
      <c r="C27" s="297">
        <v>-1.5378503287398257</v>
      </c>
      <c r="D27" s="297">
        <v>-0.63936682725395633</v>
      </c>
      <c r="E27" s="297">
        <v>-0.23</v>
      </c>
      <c r="F27" s="297">
        <v>-0.87</v>
      </c>
      <c r="G27" s="297">
        <v>-8.6124401913876478E-2</v>
      </c>
      <c r="H27" s="297">
        <v>-1.0852803738317738</v>
      </c>
      <c r="I27" s="297">
        <v>-9.6483464972671212E-2</v>
      </c>
      <c r="J27" s="297">
        <v>0.03</v>
      </c>
      <c r="K27" s="297">
        <v>-7.0000000000000007E-2</v>
      </c>
    </row>
    <row r="28" spans="1:11" ht="27" x14ac:dyDescent="0.35">
      <c r="A28" s="296" t="s">
        <v>85</v>
      </c>
      <c r="B28" s="240">
        <v>141.4</v>
      </c>
      <c r="C28" s="240">
        <v>143.9</v>
      </c>
      <c r="D28" s="240">
        <v>145.30000000000001</v>
      </c>
      <c r="E28" s="240">
        <v>145.69999999999999</v>
      </c>
      <c r="F28" s="240">
        <v>145.5</v>
      </c>
      <c r="G28" s="240">
        <v>209</v>
      </c>
      <c r="H28" s="240">
        <v>171.2</v>
      </c>
      <c r="I28" s="240">
        <v>216.61742772111157</v>
      </c>
      <c r="J28" s="240">
        <v>224.8</v>
      </c>
      <c r="K28" s="240">
        <v>216.8</v>
      </c>
    </row>
    <row r="29" spans="1:11" x14ac:dyDescent="0.35">
      <c r="A29" s="225"/>
      <c r="B29" s="58"/>
      <c r="C29" s="58"/>
      <c r="D29" s="58"/>
      <c r="E29" s="58"/>
      <c r="F29" s="58"/>
      <c r="G29" s="58"/>
      <c r="H29" s="58"/>
      <c r="I29" s="58"/>
      <c r="J29" s="58"/>
      <c r="K29" s="58"/>
    </row>
    <row r="30" spans="1:11" x14ac:dyDescent="0.35">
      <c r="A30" s="225"/>
      <c r="B30" s="280"/>
      <c r="C30" s="280"/>
      <c r="D30" s="280"/>
      <c r="E30" s="280"/>
      <c r="F30" s="280"/>
      <c r="G30" s="280"/>
      <c r="H30" s="280"/>
      <c r="I30" s="280"/>
      <c r="J30" s="280"/>
      <c r="K30" s="280"/>
    </row>
  </sheetData>
  <mergeCells count="1">
    <mergeCell ref="D3:I3"/>
  </mergeCells>
  <pageMargins left="0.25" right="0.25" top="0.75" bottom="0.75" header="0.3" footer="0.3"/>
  <pageSetup scale="8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4002B"/>
    <pageSetUpPr fitToPage="1"/>
  </sheetPr>
  <dimension ref="A1"/>
  <sheetViews>
    <sheetView showGridLines="0" workbookViewId="0">
      <selection activeCell="F20" sqref="F20"/>
    </sheetView>
  </sheetViews>
  <sheetFormatPr defaultColWidth="9.1328125" defaultRowHeight="13.5" x14ac:dyDescent="0.35"/>
  <cols>
    <col min="1" max="16384" width="9.1328125" style="149"/>
  </cols>
  <sheetData/>
  <pageMargins left="0.25" right="0.25"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A8B1-E6E5-4D0E-86B6-255A0B7F4FC4}">
  <sheetPr>
    <pageSetUpPr fitToPage="1"/>
  </sheetPr>
  <dimension ref="A1:AT25"/>
  <sheetViews>
    <sheetView showGridLines="0" zoomScaleNormal="100" workbookViewId="0">
      <pane xSplit="2" ySplit="4" topLeftCell="J16" activePane="bottomRight" state="frozen"/>
      <selection pane="topRight" activeCell="J30" sqref="J30"/>
      <selection pane="bottomLeft" activeCell="J30" sqref="J30"/>
      <selection pane="bottomRight" activeCell="AT16" sqref="AT16"/>
    </sheetView>
  </sheetViews>
  <sheetFormatPr defaultColWidth="11.73046875" defaultRowHeight="13.5" outlineLevelCol="1" x14ac:dyDescent="0.35"/>
  <cols>
    <col min="1" max="1" width="44.1328125" style="27" bestFit="1" customWidth="1"/>
    <col min="2" max="2" width="1.73046875" style="29" customWidth="1"/>
    <col min="3" max="5" width="14.73046875" style="29" hidden="1" customWidth="1" outlineLevel="1"/>
    <col min="6" max="6" width="15" style="29" hidden="1" customWidth="1" outlineLevel="1"/>
    <col min="7" max="7" width="1.73046875" style="29" hidden="1" customWidth="1" outlineLevel="1"/>
    <col min="8" max="8" width="14.73046875" style="144" customWidth="1" collapsed="1"/>
    <col min="9" max="11" width="14.73046875" style="144" customWidth="1"/>
    <col min="12" max="12" width="1.73046875" style="144" customWidth="1"/>
    <col min="13" max="16" width="14.73046875" style="144" customWidth="1"/>
    <col min="17" max="17" width="1.73046875" style="144" hidden="1" customWidth="1" outlineLevel="1"/>
    <col min="18" max="21" width="14.73046875" style="144" hidden="1" customWidth="1" outlineLevel="1"/>
    <col min="22" max="22" width="1.73046875" style="144" hidden="1" customWidth="1" outlineLevel="1"/>
    <col min="23" max="26" width="14.73046875" style="144" hidden="1" customWidth="1" outlineLevel="1"/>
    <col min="27" max="27" width="1.3984375" style="144" hidden="1" customWidth="1" outlineLevel="1"/>
    <col min="28" max="31" width="14.73046875" style="144" hidden="1" customWidth="1" outlineLevel="1"/>
    <col min="32" max="32" width="2.86328125" style="144" hidden="1" customWidth="1" outlineLevel="1"/>
    <col min="33" max="36" width="14.73046875" style="29" hidden="1" customWidth="1" outlineLevel="1"/>
    <col min="37" max="37" width="2.86328125" style="144" customWidth="1" collapsed="1"/>
    <col min="38" max="41" width="14.73046875" style="29" customWidth="1"/>
    <col min="42" max="42" width="2.86328125" style="144" customWidth="1" collapsed="1"/>
    <col min="43" max="46" width="14.73046875" style="29" customWidth="1"/>
    <col min="47" max="16384" width="11.73046875" style="144"/>
  </cols>
  <sheetData>
    <row r="1" spans="1:46" s="143" customFormat="1" ht="13.9" x14ac:dyDescent="0.4">
      <c r="A1" s="136" t="s">
        <v>86</v>
      </c>
      <c r="B1" s="142"/>
      <c r="C1" s="142"/>
      <c r="D1" s="142"/>
      <c r="E1" s="142"/>
      <c r="F1" s="142"/>
      <c r="G1" s="142"/>
      <c r="H1" s="142"/>
      <c r="I1" s="142"/>
      <c r="J1" s="142"/>
      <c r="K1" s="142"/>
      <c r="AG1" s="142"/>
      <c r="AH1" s="142"/>
      <c r="AI1" s="142"/>
      <c r="AJ1" s="142"/>
      <c r="AL1" s="142"/>
      <c r="AM1" s="142"/>
      <c r="AN1" s="142"/>
      <c r="AO1" s="142"/>
      <c r="AQ1" s="142"/>
      <c r="AR1" s="142"/>
      <c r="AS1" s="142"/>
      <c r="AT1" s="142"/>
    </row>
    <row r="2" spans="1:46" x14ac:dyDescent="0.35">
      <c r="A2" s="34" t="s">
        <v>87</v>
      </c>
    </row>
    <row r="3" spans="1:46" ht="14.1" customHeight="1" x14ac:dyDescent="0.4">
      <c r="C3" s="337" t="s">
        <v>88</v>
      </c>
      <c r="D3" s="337"/>
      <c r="E3" s="337"/>
      <c r="F3" s="337"/>
      <c r="H3" s="337" t="s">
        <v>89</v>
      </c>
      <c r="I3" s="337"/>
      <c r="J3" s="337"/>
      <c r="K3" s="337"/>
      <c r="L3" s="29"/>
      <c r="M3" s="337" t="s">
        <v>90</v>
      </c>
      <c r="N3" s="337"/>
      <c r="O3" s="337"/>
      <c r="P3" s="337"/>
      <c r="Q3" s="29"/>
      <c r="R3" s="337" t="s">
        <v>91</v>
      </c>
      <c r="S3" s="337"/>
      <c r="T3" s="337"/>
      <c r="U3" s="337"/>
      <c r="V3" s="29"/>
      <c r="W3" s="337" t="s">
        <v>92</v>
      </c>
      <c r="X3" s="337"/>
      <c r="Y3" s="337"/>
      <c r="Z3" s="337"/>
      <c r="AB3" s="337" t="s">
        <v>93</v>
      </c>
      <c r="AC3" s="337"/>
      <c r="AD3" s="337"/>
      <c r="AE3" s="337"/>
      <c r="AG3" s="337" t="s">
        <v>94</v>
      </c>
      <c r="AH3" s="337"/>
      <c r="AI3" s="337"/>
      <c r="AJ3" s="337"/>
      <c r="AL3" s="337" t="s">
        <v>95</v>
      </c>
      <c r="AM3" s="337"/>
      <c r="AN3" s="337"/>
      <c r="AO3" s="337"/>
      <c r="AQ3" s="337" t="s">
        <v>96</v>
      </c>
      <c r="AR3" s="337"/>
      <c r="AS3" s="337"/>
      <c r="AT3" s="337"/>
    </row>
    <row r="4" spans="1:46" ht="13.9" x14ac:dyDescent="0.4">
      <c r="C4" s="310" t="s">
        <v>1</v>
      </c>
      <c r="D4" s="310" t="s">
        <v>2</v>
      </c>
      <c r="E4" s="311" t="s">
        <v>3</v>
      </c>
      <c r="F4" s="310" t="s">
        <v>0</v>
      </c>
      <c r="H4" s="147" t="s">
        <v>1</v>
      </c>
      <c r="I4" s="147" t="s">
        <v>2</v>
      </c>
      <c r="J4" s="147" t="s">
        <v>3</v>
      </c>
      <c r="K4" s="147" t="s">
        <v>0</v>
      </c>
      <c r="M4" s="147" t="s">
        <v>1</v>
      </c>
      <c r="N4" s="147" t="s">
        <v>2</v>
      </c>
      <c r="O4" s="147" t="s">
        <v>3</v>
      </c>
      <c r="P4" s="147" t="s">
        <v>0</v>
      </c>
      <c r="R4" s="310" t="s">
        <v>1</v>
      </c>
      <c r="S4" s="310" t="s">
        <v>2</v>
      </c>
      <c r="T4" s="310" t="s">
        <v>3</v>
      </c>
      <c r="U4" s="310" t="s">
        <v>0</v>
      </c>
      <c r="W4" s="310" t="s">
        <v>1</v>
      </c>
      <c r="X4" s="310" t="s">
        <v>2</v>
      </c>
      <c r="Y4" s="310" t="s">
        <v>3</v>
      </c>
      <c r="Z4" s="310" t="s">
        <v>0</v>
      </c>
      <c r="AB4" s="310" t="s">
        <v>1</v>
      </c>
      <c r="AC4" s="310" t="s">
        <v>2</v>
      </c>
      <c r="AD4" s="310" t="s">
        <v>3</v>
      </c>
      <c r="AE4" s="310" t="s">
        <v>0</v>
      </c>
      <c r="AG4" s="310" t="s">
        <v>1</v>
      </c>
      <c r="AH4" s="310" t="s">
        <v>2</v>
      </c>
      <c r="AI4" s="310" t="s">
        <v>3</v>
      </c>
      <c r="AJ4" s="310" t="s">
        <v>0</v>
      </c>
      <c r="AL4" s="147" t="s">
        <v>1</v>
      </c>
      <c r="AM4" s="147" t="s">
        <v>2</v>
      </c>
      <c r="AN4" s="147" t="s">
        <v>3</v>
      </c>
      <c r="AO4" s="147" t="s">
        <v>0</v>
      </c>
      <c r="AQ4" s="147" t="s">
        <v>1</v>
      </c>
      <c r="AR4" s="147" t="s">
        <v>2</v>
      </c>
      <c r="AS4" s="147" t="s">
        <v>3</v>
      </c>
      <c r="AT4" s="147" t="s">
        <v>0</v>
      </c>
    </row>
    <row r="5" spans="1:46" ht="13.9" x14ac:dyDescent="0.4">
      <c r="A5" s="30"/>
      <c r="B5" s="61"/>
      <c r="C5" s="205"/>
      <c r="D5" s="206"/>
      <c r="E5" s="206"/>
      <c r="F5" s="137"/>
      <c r="G5" s="61"/>
      <c r="H5" s="253"/>
      <c r="I5" s="61"/>
      <c r="J5" s="61"/>
      <c r="K5" s="137"/>
      <c r="M5" s="253"/>
      <c r="N5" s="61"/>
      <c r="O5" s="61"/>
      <c r="P5" s="137"/>
      <c r="R5" s="253"/>
      <c r="S5" s="61"/>
      <c r="T5" s="61"/>
      <c r="U5" s="137"/>
      <c r="W5" s="205"/>
      <c r="X5" s="206"/>
      <c r="Y5" s="206"/>
      <c r="Z5" s="137"/>
      <c r="AB5" s="205"/>
      <c r="AC5" s="206"/>
      <c r="AD5" s="206"/>
      <c r="AE5" s="137"/>
      <c r="AG5" s="205"/>
      <c r="AH5" s="206"/>
      <c r="AI5" s="206"/>
      <c r="AJ5" s="137"/>
      <c r="AL5" s="205"/>
      <c r="AM5" s="206"/>
      <c r="AN5" s="206"/>
      <c r="AO5" s="137"/>
      <c r="AQ5" s="205"/>
      <c r="AR5" s="206"/>
      <c r="AS5" s="206"/>
      <c r="AT5" s="137"/>
    </row>
    <row r="6" spans="1:46" ht="12.75" customHeight="1" x14ac:dyDescent="0.35">
      <c r="A6" s="31" t="s">
        <v>97</v>
      </c>
      <c r="B6" s="67"/>
      <c r="C6" s="207">
        <v>1206.2</v>
      </c>
      <c r="D6" s="100">
        <v>209.2</v>
      </c>
      <c r="E6" s="100">
        <v>352.3</v>
      </c>
      <c r="F6" s="138">
        <f>SUM(C6:E6)</f>
        <v>1767.7</v>
      </c>
      <c r="G6" s="67"/>
      <c r="H6" s="207">
        <v>1372.1</v>
      </c>
      <c r="I6" s="100">
        <v>214.8</v>
      </c>
      <c r="J6" s="100">
        <v>387.4</v>
      </c>
      <c r="K6" s="138">
        <f>SUM(H6:J6)</f>
        <v>1974.2999999999997</v>
      </c>
      <c r="M6" s="207">
        <v>2578.3000000000002</v>
      </c>
      <c r="N6" s="100">
        <v>424</v>
      </c>
      <c r="O6" s="100">
        <v>739.7</v>
      </c>
      <c r="P6" s="138">
        <f>SUM(M6:O6)</f>
        <v>3742</v>
      </c>
      <c r="R6" s="207">
        <v>1475.6</v>
      </c>
      <c r="S6" s="100">
        <v>226.9</v>
      </c>
      <c r="T6" s="100">
        <v>373.5</v>
      </c>
      <c r="U6" s="138">
        <f>SUM(R6:T6)</f>
        <v>2076</v>
      </c>
      <c r="W6" s="207">
        <v>1670.8</v>
      </c>
      <c r="X6" s="100">
        <v>348.9</v>
      </c>
      <c r="Y6" s="100">
        <v>382.2</v>
      </c>
      <c r="Z6" s="138">
        <f>SUM(W6:Y6)</f>
        <v>2401.8999999999996</v>
      </c>
      <c r="AB6" s="207">
        <f t="shared" ref="AB6:AC9" si="0">H6+R6+W6+C6</f>
        <v>5724.7</v>
      </c>
      <c r="AC6" s="100">
        <f t="shared" si="0"/>
        <v>999.8</v>
      </c>
      <c r="AD6" s="100">
        <f>E6+T6+Y6+J6</f>
        <v>1495.4</v>
      </c>
      <c r="AE6" s="138">
        <f>SUM(AB6:AD6)</f>
        <v>8219.9</v>
      </c>
      <c r="AG6" s="207">
        <v>1347.6</v>
      </c>
      <c r="AH6" s="100">
        <v>202.6</v>
      </c>
      <c r="AI6" s="100">
        <v>352.8</v>
      </c>
      <c r="AJ6" s="138">
        <v>1902.9999999999998</v>
      </c>
      <c r="AL6" s="207">
        <v>1492.9</v>
      </c>
      <c r="AM6" s="100">
        <v>228.9</v>
      </c>
      <c r="AN6" s="100">
        <v>399.9</v>
      </c>
      <c r="AO6" s="138">
        <f>SUM(AL6:AN6)</f>
        <v>2121.7000000000003</v>
      </c>
      <c r="AQ6" s="207">
        <v>2840.5</v>
      </c>
      <c r="AR6" s="100">
        <v>431.5</v>
      </c>
      <c r="AS6" s="100">
        <v>752.7</v>
      </c>
      <c r="AT6" s="138">
        <f>SUM(AQ6:AS6)</f>
        <v>4024.7</v>
      </c>
    </row>
    <row r="7" spans="1:46" x14ac:dyDescent="0.35">
      <c r="A7" s="32" t="s">
        <v>98</v>
      </c>
      <c r="B7" s="67"/>
      <c r="C7" s="208">
        <v>-356.3</v>
      </c>
      <c r="D7" s="33">
        <v>-45.9</v>
      </c>
      <c r="E7" s="33">
        <v>-119.6</v>
      </c>
      <c r="F7" s="139">
        <f>SUM(C7:E7)</f>
        <v>-521.79999999999995</v>
      </c>
      <c r="G7" s="67"/>
      <c r="H7" s="208">
        <v>-383</v>
      </c>
      <c r="I7" s="33">
        <v>-15.1</v>
      </c>
      <c r="J7" s="33">
        <v>-134.19999999999999</v>
      </c>
      <c r="K7" s="139">
        <f>SUM(H7:J7)</f>
        <v>-532.29999999999995</v>
      </c>
      <c r="M7" s="208">
        <v>-739.3</v>
      </c>
      <c r="N7" s="33">
        <v>-61</v>
      </c>
      <c r="O7" s="33">
        <v>-253.8</v>
      </c>
      <c r="P7" s="139">
        <f>SUM(M7:O7)</f>
        <v>-1054.0999999999999</v>
      </c>
      <c r="R7" s="208">
        <v>-424.9</v>
      </c>
      <c r="S7" s="33">
        <v>-15.4</v>
      </c>
      <c r="T7" s="33">
        <v>-127.2</v>
      </c>
      <c r="U7" s="139">
        <f>SUM(R7:T7)</f>
        <v>-567.5</v>
      </c>
      <c r="W7" s="208">
        <v>-520.29999999999995</v>
      </c>
      <c r="X7" s="33">
        <v>-35.5</v>
      </c>
      <c r="Y7" s="33">
        <v>-94.4</v>
      </c>
      <c r="Z7" s="139">
        <f>SUM(W7:Y7)</f>
        <v>-650.19999999999993</v>
      </c>
      <c r="AB7" s="207">
        <f t="shared" si="0"/>
        <v>-1684.4999999999998</v>
      </c>
      <c r="AC7" s="100">
        <f t="shared" si="0"/>
        <v>-111.9</v>
      </c>
      <c r="AD7" s="100">
        <f t="shared" ref="AD7:AD8" si="1">E7+T7+Y7+J7</f>
        <v>-475.40000000000003</v>
      </c>
      <c r="AE7" s="139">
        <f>SUM(AB7:AD7)</f>
        <v>-2271.7999999999997</v>
      </c>
      <c r="AG7" s="208">
        <v>-410.5</v>
      </c>
      <c r="AH7" s="33">
        <v>-18.8</v>
      </c>
      <c r="AI7" s="33">
        <v>-101.7</v>
      </c>
      <c r="AJ7" s="139">
        <v>-531</v>
      </c>
      <c r="AL7" s="208">
        <v>-411.8</v>
      </c>
      <c r="AM7" s="33">
        <v>-22.9</v>
      </c>
      <c r="AN7" s="33">
        <v>-110.9</v>
      </c>
      <c r="AO7" s="139">
        <f>SUM(AL7:AN7)</f>
        <v>-545.6</v>
      </c>
      <c r="AQ7" s="208">
        <v>-822.3</v>
      </c>
      <c r="AR7" s="33">
        <v>-41.7</v>
      </c>
      <c r="AS7" s="33">
        <v>-212.6</v>
      </c>
      <c r="AT7" s="139">
        <f>SUM(AQ7:AS7)</f>
        <v>-1076.5999999999999</v>
      </c>
    </row>
    <row r="8" spans="1:46" x14ac:dyDescent="0.35">
      <c r="A8" s="32" t="s">
        <v>99</v>
      </c>
      <c r="B8" s="67"/>
      <c r="C8" s="208">
        <v>0.1</v>
      </c>
      <c r="D8" s="33">
        <v>0</v>
      </c>
      <c r="E8" s="33">
        <v>0</v>
      </c>
      <c r="F8" s="139">
        <f>SUM(C8:E8)</f>
        <v>0.1</v>
      </c>
      <c r="G8" s="67"/>
      <c r="H8" s="208">
        <v>2.4</v>
      </c>
      <c r="I8" s="33">
        <v>0</v>
      </c>
      <c r="J8" s="33">
        <v>0</v>
      </c>
      <c r="K8" s="139">
        <f>SUM(H8:J8)</f>
        <v>2.4</v>
      </c>
      <c r="M8" s="208">
        <v>2.5</v>
      </c>
      <c r="N8" s="33" t="s">
        <v>100</v>
      </c>
      <c r="O8" s="33" t="s">
        <v>100</v>
      </c>
      <c r="P8" s="139">
        <f>SUM(M8:O8)</f>
        <v>2.5</v>
      </c>
      <c r="R8" s="208">
        <v>0</v>
      </c>
      <c r="S8" s="33">
        <v>0</v>
      </c>
      <c r="T8" s="33">
        <v>0</v>
      </c>
      <c r="U8" s="139">
        <f>SUM(R8:T8)</f>
        <v>0</v>
      </c>
      <c r="W8" s="208">
        <v>0</v>
      </c>
      <c r="X8" s="33">
        <v>0</v>
      </c>
      <c r="Y8" s="33">
        <v>0</v>
      </c>
      <c r="Z8" s="139">
        <f>SUM(W8:Y8)</f>
        <v>0</v>
      </c>
      <c r="AB8" s="207">
        <f t="shared" si="0"/>
        <v>2.5</v>
      </c>
      <c r="AC8" s="100">
        <f t="shared" si="0"/>
        <v>0</v>
      </c>
      <c r="AD8" s="100">
        <f t="shared" si="1"/>
        <v>0</v>
      </c>
      <c r="AE8" s="139">
        <f>SUM(AB8:AD8)</f>
        <v>2.5</v>
      </c>
      <c r="AG8" s="208">
        <v>0</v>
      </c>
      <c r="AH8" s="33">
        <v>0</v>
      </c>
      <c r="AI8" s="33">
        <v>0</v>
      </c>
      <c r="AJ8" s="139">
        <v>0</v>
      </c>
      <c r="AL8" s="208">
        <v>0</v>
      </c>
      <c r="AM8" s="33">
        <v>0</v>
      </c>
      <c r="AN8" s="33">
        <v>0</v>
      </c>
      <c r="AO8" s="139">
        <f>SUM(AL8:AN8)</f>
        <v>0</v>
      </c>
      <c r="AQ8" s="208">
        <v>0</v>
      </c>
      <c r="AR8" s="33">
        <v>0</v>
      </c>
      <c r="AS8" s="33">
        <v>0</v>
      </c>
      <c r="AT8" s="139">
        <f>SUM(AQ8:AS8)</f>
        <v>0</v>
      </c>
    </row>
    <row r="9" spans="1:46" x14ac:dyDescent="0.35">
      <c r="A9" s="62" t="s">
        <v>101</v>
      </c>
      <c r="B9" s="67"/>
      <c r="C9" s="209">
        <f>SUM(C6:C8)</f>
        <v>850.00000000000011</v>
      </c>
      <c r="D9" s="157">
        <f>SUM(D6:D8)</f>
        <v>163.29999999999998</v>
      </c>
      <c r="E9" s="157">
        <f>SUM(E6:E8)</f>
        <v>232.70000000000002</v>
      </c>
      <c r="F9" s="186">
        <f>SUM(F6:F8)</f>
        <v>1246</v>
      </c>
      <c r="G9" s="249"/>
      <c r="H9" s="209">
        <f>SUM(H6:H8)</f>
        <v>991.49999999999989</v>
      </c>
      <c r="I9" s="157">
        <f>SUM(I6:I8)</f>
        <v>199.70000000000002</v>
      </c>
      <c r="J9" s="157">
        <f>SUM(J6:J8)</f>
        <v>253.2</v>
      </c>
      <c r="K9" s="186">
        <f>SUM(K6:K8)</f>
        <v>1444.3999999999999</v>
      </c>
      <c r="L9" s="187"/>
      <c r="M9" s="209">
        <f>SUM(M6:M8)</f>
        <v>1841.5000000000002</v>
      </c>
      <c r="N9" s="157">
        <f>SUM(N6:N8)</f>
        <v>363</v>
      </c>
      <c r="O9" s="157">
        <f>SUM(O6:O8)</f>
        <v>485.90000000000003</v>
      </c>
      <c r="P9" s="186">
        <f>SUM(P6:P8)</f>
        <v>2690.4</v>
      </c>
      <c r="Q9" s="187"/>
      <c r="R9" s="209">
        <f>SUM(R6:R8)</f>
        <v>1050.6999999999998</v>
      </c>
      <c r="S9" s="157">
        <f>SUM(S6:S8)</f>
        <v>211.5</v>
      </c>
      <c r="T9" s="157">
        <f>SUM(T6:T8)</f>
        <v>246.3</v>
      </c>
      <c r="U9" s="186">
        <f>SUM(U6:U8)</f>
        <v>1508.5</v>
      </c>
      <c r="V9" s="187"/>
      <c r="W9" s="209">
        <f>SUM(W6:W8)</f>
        <v>1150.5</v>
      </c>
      <c r="X9" s="157">
        <f>SUM(X6:X8)</f>
        <v>313.39999999999998</v>
      </c>
      <c r="Y9" s="157">
        <f>SUM(Y6:Y8)</f>
        <v>287.79999999999995</v>
      </c>
      <c r="Z9" s="186">
        <f>SUM(Z6:Z8)</f>
        <v>1751.6999999999998</v>
      </c>
      <c r="AB9" s="209">
        <f t="shared" si="0"/>
        <v>4042.7</v>
      </c>
      <c r="AC9" s="157">
        <f t="shared" si="0"/>
        <v>887.9</v>
      </c>
      <c r="AD9" s="157">
        <f>E9+T9+Y9+J9</f>
        <v>1020</v>
      </c>
      <c r="AE9" s="186">
        <f>SUM(AE6:AE8)</f>
        <v>5950.6</v>
      </c>
      <c r="AG9" s="209">
        <f>SUM(AG6:AG8)</f>
        <v>937.09999999999991</v>
      </c>
      <c r="AH9" s="157">
        <f>SUM(AH6:AH8)</f>
        <v>183.79999999999998</v>
      </c>
      <c r="AI9" s="157">
        <f>SUM(AI6:AI8)</f>
        <v>251.10000000000002</v>
      </c>
      <c r="AJ9" s="186">
        <f>SUM(AJ6:AJ8)</f>
        <v>1371.9999999999998</v>
      </c>
      <c r="AL9" s="209">
        <f>SUM(AL6:AL8)</f>
        <v>1081.1000000000001</v>
      </c>
      <c r="AM9" s="157">
        <f>SUM(AM6:AM8)</f>
        <v>206</v>
      </c>
      <c r="AN9" s="157">
        <f>SUM(AN6:AN8)</f>
        <v>289</v>
      </c>
      <c r="AO9" s="186">
        <f>SUM(AO6:AO8)</f>
        <v>1576.1000000000004</v>
      </c>
      <c r="AQ9" s="209">
        <f>SUM(AQ6:AQ8)</f>
        <v>2018.2</v>
      </c>
      <c r="AR9" s="157">
        <f>SUM(AR6:AR8)</f>
        <v>389.8</v>
      </c>
      <c r="AS9" s="157">
        <f>SUM(AS6:AS8)</f>
        <v>540.1</v>
      </c>
      <c r="AT9" s="186">
        <f>SUM(AT6:AT8)</f>
        <v>2948.1</v>
      </c>
    </row>
    <row r="10" spans="1:46" x14ac:dyDescent="0.35">
      <c r="A10" s="30"/>
      <c r="C10" s="210"/>
      <c r="F10" s="140"/>
      <c r="H10" s="210"/>
      <c r="I10" s="29"/>
      <c r="J10" s="29"/>
      <c r="K10" s="140"/>
      <c r="M10" s="210"/>
      <c r="N10" s="29"/>
      <c r="O10" s="29"/>
      <c r="P10" s="140"/>
      <c r="R10" s="210"/>
      <c r="S10" s="29"/>
      <c r="T10" s="29"/>
      <c r="U10" s="140"/>
      <c r="W10" s="210"/>
      <c r="X10" s="29"/>
      <c r="Y10" s="29"/>
      <c r="Z10" s="140"/>
      <c r="AB10" s="210"/>
      <c r="AC10" s="29"/>
      <c r="AD10" s="29"/>
      <c r="AE10" s="140"/>
      <c r="AG10" s="210"/>
      <c r="AJ10" s="140"/>
      <c r="AL10" s="210"/>
      <c r="AO10" s="140"/>
      <c r="AQ10" s="210"/>
      <c r="AT10" s="140"/>
    </row>
    <row r="11" spans="1:46" x14ac:dyDescent="0.35">
      <c r="A11" s="30" t="s">
        <v>102</v>
      </c>
      <c r="C11" s="210"/>
      <c r="F11" s="140"/>
      <c r="H11" s="210"/>
      <c r="I11" s="29"/>
      <c r="J11" s="29"/>
      <c r="K11" s="140"/>
      <c r="M11" s="210"/>
      <c r="N11" s="29"/>
      <c r="O11" s="29"/>
      <c r="P11" s="140"/>
      <c r="R11" s="210"/>
      <c r="S11" s="29"/>
      <c r="T11" s="29"/>
      <c r="U11" s="140"/>
      <c r="W11" s="210"/>
      <c r="X11" s="29"/>
      <c r="Y11" s="29"/>
      <c r="Z11" s="140"/>
      <c r="AB11" s="210"/>
      <c r="AC11" s="29"/>
      <c r="AD11" s="29"/>
      <c r="AE11" s="140"/>
      <c r="AG11" s="210"/>
      <c r="AJ11" s="140"/>
      <c r="AL11" s="210"/>
      <c r="AO11" s="140"/>
      <c r="AQ11" s="210"/>
      <c r="AT11" s="140"/>
    </row>
    <row r="12" spans="1:46" ht="12.75" customHeight="1" x14ac:dyDescent="0.35">
      <c r="A12" s="63" t="s">
        <v>103</v>
      </c>
      <c r="B12" s="67"/>
      <c r="C12" s="208">
        <v>404.2</v>
      </c>
      <c r="D12" s="33">
        <v>54.6</v>
      </c>
      <c r="E12" s="33">
        <v>156.19999999999999</v>
      </c>
      <c r="F12" s="139">
        <f>SUM(C12:E12)</f>
        <v>615</v>
      </c>
      <c r="G12" s="67"/>
      <c r="H12" s="208">
        <v>426.2</v>
      </c>
      <c r="I12" s="33">
        <v>63.5</v>
      </c>
      <c r="J12" s="33">
        <v>167.4</v>
      </c>
      <c r="K12" s="139">
        <f>SUM(H12:J12)</f>
        <v>657.1</v>
      </c>
      <c r="M12" s="208">
        <v>830.4</v>
      </c>
      <c r="N12" s="33">
        <v>118.1</v>
      </c>
      <c r="O12" s="33">
        <v>323.60000000000002</v>
      </c>
      <c r="P12" s="139">
        <f>SUM(M12:O12)</f>
        <v>1272.0999999999999</v>
      </c>
      <c r="R12" s="208">
        <v>427.4</v>
      </c>
      <c r="S12" s="33">
        <v>60</v>
      </c>
      <c r="T12" s="33">
        <v>165</v>
      </c>
      <c r="U12" s="139">
        <f>SUM(R12:T12)</f>
        <v>652.4</v>
      </c>
      <c r="W12" s="208">
        <v>440.8</v>
      </c>
      <c r="X12" s="33">
        <v>84</v>
      </c>
      <c r="Y12" s="33">
        <v>172.8</v>
      </c>
      <c r="Z12" s="139">
        <f>SUM(W12:Y12)</f>
        <v>697.59999999999991</v>
      </c>
      <c r="AB12" s="208">
        <f t="shared" ref="AB12:AC15" si="2">H12+R12+W12+C12</f>
        <v>1698.6</v>
      </c>
      <c r="AC12" s="33">
        <f t="shared" si="2"/>
        <v>262.10000000000002</v>
      </c>
      <c r="AD12" s="33">
        <f>E12+T12+Y12+J12</f>
        <v>661.4</v>
      </c>
      <c r="AE12" s="139">
        <f>SUM(AB12:AD12)</f>
        <v>2622.1</v>
      </c>
      <c r="AG12" s="208">
        <v>463</v>
      </c>
      <c r="AH12" s="33">
        <v>69.799999999999983</v>
      </c>
      <c r="AI12" s="33">
        <v>174</v>
      </c>
      <c r="AJ12" s="139">
        <v>706.8</v>
      </c>
      <c r="AL12" s="208">
        <v>484.6</v>
      </c>
      <c r="AM12" s="33">
        <v>73.5</v>
      </c>
      <c r="AN12" s="33">
        <v>181.7</v>
      </c>
      <c r="AO12" s="139">
        <f>SUM(AL12:AN12)</f>
        <v>739.8</v>
      </c>
      <c r="AQ12" s="208">
        <v>947.6</v>
      </c>
      <c r="AR12" s="33">
        <v>143.30000000000001</v>
      </c>
      <c r="AS12" s="33">
        <v>355.7</v>
      </c>
      <c r="AT12" s="139">
        <f>SUM(AQ12:AS12)</f>
        <v>1446.6000000000001</v>
      </c>
    </row>
    <row r="13" spans="1:46" x14ac:dyDescent="0.35">
      <c r="A13" s="64" t="s">
        <v>104</v>
      </c>
      <c r="B13" s="67"/>
      <c r="C13" s="208">
        <v>246</v>
      </c>
      <c r="D13" s="33">
        <v>47.9</v>
      </c>
      <c r="E13" s="33">
        <v>26</v>
      </c>
      <c r="F13" s="139">
        <f>SUM(C13:E13)</f>
        <v>319.89999999999998</v>
      </c>
      <c r="G13" s="67"/>
      <c r="H13" s="208">
        <v>374.3</v>
      </c>
      <c r="I13" s="33">
        <v>58.8</v>
      </c>
      <c r="J13" s="33">
        <v>43</v>
      </c>
      <c r="K13" s="139">
        <f>SUM(H13:J13)</f>
        <v>476.1</v>
      </c>
      <c r="M13" s="208">
        <v>620.29999999999995</v>
      </c>
      <c r="N13" s="33">
        <v>106.7</v>
      </c>
      <c r="O13" s="33">
        <v>69</v>
      </c>
      <c r="P13" s="139">
        <f>SUM(M13:O13)</f>
        <v>796</v>
      </c>
      <c r="R13" s="208">
        <v>410.7</v>
      </c>
      <c r="S13" s="33">
        <v>67.2</v>
      </c>
      <c r="T13" s="33">
        <v>41.4</v>
      </c>
      <c r="U13" s="139">
        <f>SUM(R13:T13)</f>
        <v>519.29999999999995</v>
      </c>
      <c r="W13" s="208">
        <v>450.6</v>
      </c>
      <c r="X13" s="33">
        <v>91.1</v>
      </c>
      <c r="Y13" s="33">
        <v>63.7</v>
      </c>
      <c r="Z13" s="139">
        <f>SUM(W13:Y13)</f>
        <v>605.40000000000009</v>
      </c>
      <c r="AB13" s="208">
        <f t="shared" si="2"/>
        <v>1481.6</v>
      </c>
      <c r="AC13" s="33">
        <f t="shared" si="2"/>
        <v>265</v>
      </c>
      <c r="AD13" s="33">
        <f t="shared" ref="AD13:AD15" si="3">E13+T13+Y13+J13</f>
        <v>174.10000000000002</v>
      </c>
      <c r="AE13" s="139">
        <f>SUM(AB13:AD13)</f>
        <v>1920.6999999999998</v>
      </c>
      <c r="AG13" s="208">
        <v>297.3</v>
      </c>
      <c r="AH13" s="33">
        <v>48.8</v>
      </c>
      <c r="AI13" s="33">
        <v>26.8</v>
      </c>
      <c r="AJ13" s="139">
        <v>372.90000000000003</v>
      </c>
      <c r="AL13" s="208">
        <v>386.5</v>
      </c>
      <c r="AM13" s="33">
        <v>56.9</v>
      </c>
      <c r="AN13" s="33">
        <v>45.7</v>
      </c>
      <c r="AO13" s="139">
        <f>SUM(AL13:AN13)</f>
        <v>489.09999999999997</v>
      </c>
      <c r="AQ13" s="208">
        <v>683.8</v>
      </c>
      <c r="AR13" s="33">
        <v>105.7</v>
      </c>
      <c r="AS13" s="33">
        <v>72.5</v>
      </c>
      <c r="AT13" s="139">
        <f>SUM(AQ13:AS13)</f>
        <v>862</v>
      </c>
    </row>
    <row r="14" spans="1:46" ht="12.75" customHeight="1" x14ac:dyDescent="0.35">
      <c r="A14" s="63" t="s">
        <v>105</v>
      </c>
      <c r="B14" s="67"/>
      <c r="C14" s="208">
        <v>163.1</v>
      </c>
      <c r="D14" s="33">
        <v>23.9</v>
      </c>
      <c r="E14" s="33">
        <v>27.1</v>
      </c>
      <c r="F14" s="139">
        <f>SUM(C14:E14)</f>
        <v>214.1</v>
      </c>
      <c r="G14" s="67"/>
      <c r="H14" s="208">
        <v>150.9</v>
      </c>
      <c r="I14" s="33">
        <v>34.6</v>
      </c>
      <c r="J14" s="33">
        <v>15.5</v>
      </c>
      <c r="K14" s="139">
        <f>SUM(H14:J14)</f>
        <v>201</v>
      </c>
      <c r="M14" s="208">
        <v>314</v>
      </c>
      <c r="N14" s="33">
        <v>58.5</v>
      </c>
      <c r="O14" s="33">
        <v>42.6</v>
      </c>
      <c r="P14" s="139">
        <f>SUM(M14:O14)</f>
        <v>415.1</v>
      </c>
      <c r="R14" s="208">
        <v>177.3</v>
      </c>
      <c r="S14" s="33">
        <v>40</v>
      </c>
      <c r="T14" s="33">
        <v>16.5</v>
      </c>
      <c r="U14" s="139">
        <f>SUM(R14:T14)</f>
        <v>233.8</v>
      </c>
      <c r="W14" s="208">
        <v>208.1</v>
      </c>
      <c r="X14" s="33">
        <v>75</v>
      </c>
      <c r="Y14" s="33">
        <v>27.6</v>
      </c>
      <c r="Z14" s="139">
        <f>SUM(W14:Y14)</f>
        <v>310.70000000000005</v>
      </c>
      <c r="AB14" s="208">
        <f t="shared" si="2"/>
        <v>699.40000000000009</v>
      </c>
      <c r="AC14" s="33">
        <f t="shared" si="2"/>
        <v>173.5</v>
      </c>
      <c r="AD14" s="33">
        <f t="shared" si="3"/>
        <v>86.7</v>
      </c>
      <c r="AE14" s="139">
        <f>SUM(AB14:AD14)</f>
        <v>959.60000000000014</v>
      </c>
      <c r="AG14" s="208">
        <v>140.4</v>
      </c>
      <c r="AH14" s="33">
        <v>26.4</v>
      </c>
      <c r="AI14" s="33">
        <v>23.9</v>
      </c>
      <c r="AJ14" s="139">
        <v>190.70000000000002</v>
      </c>
      <c r="AL14" s="208">
        <v>170</v>
      </c>
      <c r="AM14" s="33">
        <v>33.1</v>
      </c>
      <c r="AN14" s="33">
        <v>33.1</v>
      </c>
      <c r="AO14" s="139">
        <f>SUM(AL14:AN14)</f>
        <v>236.2</v>
      </c>
      <c r="AQ14" s="208">
        <v>310.39999999999998</v>
      </c>
      <c r="AR14" s="33">
        <v>59.5</v>
      </c>
      <c r="AS14" s="33">
        <v>57</v>
      </c>
      <c r="AT14" s="139">
        <f>SUM(AQ14:AS14)</f>
        <v>426.9</v>
      </c>
    </row>
    <row r="15" spans="1:46" x14ac:dyDescent="0.35">
      <c r="A15" s="63" t="s">
        <v>106</v>
      </c>
      <c r="B15" s="67"/>
      <c r="C15" s="208">
        <v>36.700000000000003</v>
      </c>
      <c r="D15" s="33">
        <v>36.9</v>
      </c>
      <c r="E15" s="33">
        <v>23.4</v>
      </c>
      <c r="F15" s="139">
        <f>SUM(C15:E15)</f>
        <v>97</v>
      </c>
      <c r="G15" s="67"/>
      <c r="H15" s="208">
        <v>40.1</v>
      </c>
      <c r="I15" s="33">
        <v>42.8</v>
      </c>
      <c r="J15" s="33">
        <v>27.3</v>
      </c>
      <c r="K15" s="139">
        <f>SUM(H15:J15)</f>
        <v>110.2</v>
      </c>
      <c r="M15" s="208">
        <v>76.8</v>
      </c>
      <c r="N15" s="33">
        <v>79.7</v>
      </c>
      <c r="O15" s="33">
        <v>50.7</v>
      </c>
      <c r="P15" s="139">
        <f>SUM(M15:O15)</f>
        <v>207.2</v>
      </c>
      <c r="R15" s="208">
        <v>35.299999999999997</v>
      </c>
      <c r="S15" s="33">
        <v>44.3</v>
      </c>
      <c r="T15" s="33">
        <v>23.4</v>
      </c>
      <c r="U15" s="139">
        <f>SUM(R15:T15)</f>
        <v>103</v>
      </c>
      <c r="W15" s="208">
        <v>51</v>
      </c>
      <c r="X15" s="33">
        <v>63.3</v>
      </c>
      <c r="Y15" s="33">
        <v>23.7</v>
      </c>
      <c r="Z15" s="139">
        <f>SUM(W15:Y15)</f>
        <v>138</v>
      </c>
      <c r="AB15" s="208">
        <f t="shared" si="2"/>
        <v>163.10000000000002</v>
      </c>
      <c r="AC15" s="33">
        <f t="shared" si="2"/>
        <v>187.29999999999998</v>
      </c>
      <c r="AD15" s="33">
        <f t="shared" si="3"/>
        <v>97.8</v>
      </c>
      <c r="AE15" s="139">
        <f>SUM(AB15:AD15)</f>
        <v>448.2</v>
      </c>
      <c r="AG15" s="208">
        <v>36.400000000000006</v>
      </c>
      <c r="AH15" s="33">
        <v>38.799999999999997</v>
      </c>
      <c r="AI15" s="33">
        <v>26.4</v>
      </c>
      <c r="AJ15" s="139">
        <v>101.6</v>
      </c>
      <c r="AL15" s="208">
        <v>40</v>
      </c>
      <c r="AM15" s="33">
        <v>42.5</v>
      </c>
      <c r="AN15" s="33">
        <v>28.5</v>
      </c>
      <c r="AO15" s="139">
        <f>SUM(AL15:AN15)</f>
        <v>111</v>
      </c>
      <c r="AQ15" s="208">
        <v>76.400000000000006</v>
      </c>
      <c r="AR15" s="33">
        <v>81.3</v>
      </c>
      <c r="AS15" s="33">
        <v>54.9</v>
      </c>
      <c r="AT15" s="139">
        <f>SUM(AQ15:AS15)</f>
        <v>212.6</v>
      </c>
    </row>
    <row r="16" spans="1:46" ht="12.75" customHeight="1" x14ac:dyDescent="0.35">
      <c r="A16" s="65" t="s">
        <v>107</v>
      </c>
      <c r="C16" s="209">
        <f>SUM(C12:C15)</f>
        <v>850.00000000000011</v>
      </c>
      <c r="D16" s="157">
        <f t="shared" ref="D16:AE16" si="4">SUM(D12:D15)</f>
        <v>163.30000000000001</v>
      </c>
      <c r="E16" s="157">
        <f t="shared" si="4"/>
        <v>232.7</v>
      </c>
      <c r="F16" s="186">
        <f t="shared" si="4"/>
        <v>1246</v>
      </c>
      <c r="G16" s="157">
        <f t="shared" si="4"/>
        <v>0</v>
      </c>
      <c r="H16" s="157">
        <f t="shared" si="4"/>
        <v>991.5</v>
      </c>
      <c r="I16" s="157">
        <f t="shared" si="4"/>
        <v>199.7</v>
      </c>
      <c r="J16" s="157">
        <f t="shared" si="4"/>
        <v>253.20000000000002</v>
      </c>
      <c r="K16" s="157">
        <f t="shared" si="4"/>
        <v>1444.4</v>
      </c>
      <c r="L16" s="157"/>
      <c r="M16" s="157">
        <f t="shared" si="4"/>
        <v>1841.4999999999998</v>
      </c>
      <c r="N16" s="157">
        <f t="shared" si="4"/>
        <v>363</v>
      </c>
      <c r="O16" s="157">
        <f t="shared" si="4"/>
        <v>485.90000000000003</v>
      </c>
      <c r="P16" s="157">
        <f t="shared" si="4"/>
        <v>2690.3999999999996</v>
      </c>
      <c r="Q16" s="157">
        <f t="shared" si="4"/>
        <v>0</v>
      </c>
      <c r="R16" s="157">
        <f t="shared" si="4"/>
        <v>1050.6999999999998</v>
      </c>
      <c r="S16" s="157">
        <f t="shared" si="4"/>
        <v>211.5</v>
      </c>
      <c r="T16" s="157">
        <f t="shared" si="4"/>
        <v>246.3</v>
      </c>
      <c r="U16" s="157">
        <f t="shared" si="4"/>
        <v>1508.4999999999998</v>
      </c>
      <c r="V16" s="157">
        <f t="shared" si="4"/>
        <v>0</v>
      </c>
      <c r="W16" s="157">
        <f t="shared" si="4"/>
        <v>1150.5</v>
      </c>
      <c r="X16" s="157">
        <f t="shared" si="4"/>
        <v>313.39999999999998</v>
      </c>
      <c r="Y16" s="157">
        <f t="shared" si="4"/>
        <v>287.8</v>
      </c>
      <c r="Z16" s="157">
        <f t="shared" si="4"/>
        <v>1751.7</v>
      </c>
      <c r="AA16" s="157">
        <f t="shared" si="4"/>
        <v>0</v>
      </c>
      <c r="AB16" s="157">
        <f t="shared" si="4"/>
        <v>4042.7</v>
      </c>
      <c r="AC16" s="157">
        <f t="shared" si="4"/>
        <v>887.9</v>
      </c>
      <c r="AD16" s="157">
        <f t="shared" si="4"/>
        <v>1020</v>
      </c>
      <c r="AE16" s="157">
        <f t="shared" si="4"/>
        <v>5950.5999999999995</v>
      </c>
      <c r="AG16" s="209">
        <f>SUM(AG12:AG15)</f>
        <v>937.09999999999991</v>
      </c>
      <c r="AH16" s="157">
        <f t="shared" ref="AH16:AJ16" si="5">SUM(AH12:AH15)</f>
        <v>183.79999999999995</v>
      </c>
      <c r="AI16" s="157">
        <f t="shared" si="5"/>
        <v>251.10000000000002</v>
      </c>
      <c r="AJ16" s="186">
        <f t="shared" si="5"/>
        <v>1372</v>
      </c>
      <c r="AL16" s="157">
        <f t="shared" ref="AL16:AT16" si="6">SUM(AL12:AL15)</f>
        <v>1081.0999999999999</v>
      </c>
      <c r="AM16" s="157">
        <f t="shared" si="6"/>
        <v>206</v>
      </c>
      <c r="AN16" s="157">
        <f t="shared" si="6"/>
        <v>289</v>
      </c>
      <c r="AO16" s="157">
        <f t="shared" si="6"/>
        <v>1576.1</v>
      </c>
      <c r="AQ16" s="157">
        <f t="shared" si="6"/>
        <v>2018.2000000000003</v>
      </c>
      <c r="AR16" s="157">
        <f t="shared" si="6"/>
        <v>389.8</v>
      </c>
      <c r="AS16" s="157">
        <f t="shared" si="6"/>
        <v>540.1</v>
      </c>
      <c r="AT16" s="157">
        <f t="shared" si="6"/>
        <v>2948.1000000000004</v>
      </c>
    </row>
    <row r="17" spans="1:46" x14ac:dyDescent="0.35">
      <c r="C17" s="208"/>
      <c r="D17" s="33"/>
      <c r="E17" s="33"/>
      <c r="F17" s="139"/>
      <c r="H17" s="208"/>
      <c r="I17" s="33"/>
      <c r="J17" s="33"/>
      <c r="K17" s="139"/>
      <c r="M17" s="208"/>
      <c r="N17" s="33"/>
      <c r="O17" s="33"/>
      <c r="P17" s="139"/>
      <c r="R17" s="208"/>
      <c r="S17" s="33"/>
      <c r="T17" s="33"/>
      <c r="U17" s="139"/>
      <c r="W17" s="208"/>
      <c r="X17" s="33"/>
      <c r="Y17" s="33"/>
      <c r="Z17" s="139"/>
      <c r="AB17" s="208"/>
      <c r="AC17" s="33"/>
      <c r="AD17" s="33"/>
      <c r="AE17" s="139"/>
      <c r="AG17" s="208"/>
      <c r="AH17" s="33"/>
      <c r="AI17" s="33"/>
      <c r="AJ17" s="139"/>
      <c r="AL17" s="208"/>
      <c r="AM17" s="33"/>
      <c r="AN17" s="33"/>
      <c r="AO17" s="139"/>
      <c r="AQ17" s="208"/>
      <c r="AR17" s="33"/>
      <c r="AS17" s="33"/>
      <c r="AT17" s="139"/>
    </row>
    <row r="18" spans="1:46" x14ac:dyDescent="0.35">
      <c r="A18" s="27" t="s">
        <v>108</v>
      </c>
      <c r="C18" s="208">
        <v>1143.9000000000001</v>
      </c>
      <c r="D18" s="33">
        <v>219.2</v>
      </c>
      <c r="E18" s="33">
        <v>331.3</v>
      </c>
      <c r="F18" s="141"/>
      <c r="H18" s="208">
        <v>1251.5999999999999</v>
      </c>
      <c r="I18" s="33">
        <v>196</v>
      </c>
      <c r="J18" s="33">
        <v>361.7</v>
      </c>
      <c r="K18" s="141"/>
      <c r="M18" s="208">
        <v>2395.5</v>
      </c>
      <c r="N18" s="33">
        <v>415.2</v>
      </c>
      <c r="O18" s="33">
        <v>693</v>
      </c>
      <c r="P18" s="141"/>
      <c r="R18" s="208">
        <v>1346.6</v>
      </c>
      <c r="S18" s="33">
        <v>198.3</v>
      </c>
      <c r="T18" s="33">
        <v>352.2</v>
      </c>
      <c r="U18" s="141"/>
      <c r="W18" s="208">
        <v>1534.7</v>
      </c>
      <c r="X18" s="33">
        <v>283</v>
      </c>
      <c r="Y18" s="33">
        <v>350.2</v>
      </c>
      <c r="Z18" s="141"/>
      <c r="AB18" s="208">
        <v>5276.9</v>
      </c>
      <c r="AC18" s="33">
        <f>I18+S18+X18+D18</f>
        <v>896.5</v>
      </c>
      <c r="AD18" s="33">
        <f>E18+T18+Y18+J18</f>
        <v>1395.4</v>
      </c>
      <c r="AE18" s="141"/>
      <c r="AG18" s="208">
        <v>1277.3</v>
      </c>
      <c r="AH18" s="33">
        <v>204.2</v>
      </c>
      <c r="AI18" s="33">
        <v>334.5</v>
      </c>
      <c r="AJ18" s="141"/>
      <c r="AL18" s="208">
        <v>1370.4</v>
      </c>
      <c r="AM18" s="33">
        <v>214.7</v>
      </c>
      <c r="AN18" s="33">
        <v>364.8</v>
      </c>
      <c r="AO18" s="141"/>
      <c r="AQ18" s="208">
        <v>2647.7</v>
      </c>
      <c r="AR18" s="33">
        <v>418.9</v>
      </c>
      <c r="AS18" s="33">
        <v>699.3</v>
      </c>
      <c r="AT18" s="141"/>
    </row>
    <row r="19" spans="1:46" x14ac:dyDescent="0.35">
      <c r="A19" s="27" t="s">
        <v>98</v>
      </c>
      <c r="C19" s="211">
        <v>-356.3</v>
      </c>
      <c r="D19" s="69">
        <v>-45.9</v>
      </c>
      <c r="E19" s="69">
        <v>-119.6</v>
      </c>
      <c r="F19" s="141"/>
      <c r="H19" s="211">
        <v>-383</v>
      </c>
      <c r="I19" s="69">
        <v>-15.1</v>
      </c>
      <c r="J19" s="69">
        <v>-134.19999999999999</v>
      </c>
      <c r="K19" s="141"/>
      <c r="M19" s="211">
        <v>-739.3</v>
      </c>
      <c r="N19" s="69">
        <v>-61</v>
      </c>
      <c r="O19" s="69">
        <v>-253.8</v>
      </c>
      <c r="P19" s="141"/>
      <c r="R19" s="211">
        <v>-424.9</v>
      </c>
      <c r="S19" s="69">
        <v>-15.4</v>
      </c>
      <c r="T19" s="69">
        <v>-127.2</v>
      </c>
      <c r="U19" s="141"/>
      <c r="W19" s="211">
        <v>-520.29999999999995</v>
      </c>
      <c r="X19" s="69">
        <v>-35.5</v>
      </c>
      <c r="Y19" s="69">
        <v>-94.4</v>
      </c>
      <c r="Z19" s="141"/>
      <c r="AB19" s="211">
        <f>H19+R19+W19+C19</f>
        <v>-1684.4999999999998</v>
      </c>
      <c r="AC19" s="69">
        <f>I19+S19+X19+D19</f>
        <v>-111.9</v>
      </c>
      <c r="AD19" s="69">
        <f>E19+T19+Y19+J19</f>
        <v>-475.40000000000003</v>
      </c>
      <c r="AE19" s="141"/>
      <c r="AG19" s="211">
        <v>-410.5</v>
      </c>
      <c r="AH19" s="69">
        <v>-18.8</v>
      </c>
      <c r="AI19" s="69">
        <v>-101.7</v>
      </c>
      <c r="AJ19" s="141"/>
      <c r="AL19" s="211">
        <v>-411.8</v>
      </c>
      <c r="AM19" s="69">
        <v>-22.9</v>
      </c>
      <c r="AN19" s="69">
        <v>-110.9</v>
      </c>
      <c r="AO19" s="141"/>
      <c r="AQ19" s="211">
        <v>-822.3</v>
      </c>
      <c r="AR19" s="69">
        <v>-41.7</v>
      </c>
      <c r="AS19" s="69">
        <v>-212.6</v>
      </c>
      <c r="AT19" s="141"/>
    </row>
    <row r="20" spans="1:46" x14ac:dyDescent="0.35">
      <c r="A20" s="66" t="s">
        <v>109</v>
      </c>
      <c r="B20" s="67"/>
      <c r="C20" s="209">
        <f>SUM(C18:C19)</f>
        <v>787.60000000000014</v>
      </c>
      <c r="D20" s="157">
        <f t="shared" ref="D20:E20" si="7">SUM(D18:D19)</f>
        <v>173.29999999999998</v>
      </c>
      <c r="E20" s="157">
        <f t="shared" si="7"/>
        <v>211.70000000000002</v>
      </c>
      <c r="F20" s="250"/>
      <c r="G20" s="249"/>
      <c r="H20" s="209">
        <f>SUM(H18:H19)</f>
        <v>868.59999999999991</v>
      </c>
      <c r="I20" s="157">
        <f>SUM(I18:I19)</f>
        <v>180.9</v>
      </c>
      <c r="J20" s="157">
        <f>SUM(J18:J19)</f>
        <v>227.5</v>
      </c>
      <c r="K20" s="250"/>
      <c r="L20" s="187"/>
      <c r="M20" s="209">
        <f>SUM(M18:M19)</f>
        <v>1656.2</v>
      </c>
      <c r="N20" s="157">
        <f>SUM(N18:N19)</f>
        <v>354.2</v>
      </c>
      <c r="O20" s="157">
        <f>SUM(O18:O19)</f>
        <v>439.2</v>
      </c>
      <c r="P20" s="250"/>
      <c r="Q20" s="187"/>
      <c r="R20" s="209">
        <f>SUM(R18:R19)</f>
        <v>921.69999999999993</v>
      </c>
      <c r="S20" s="157">
        <f>SUM(S18:S19)</f>
        <v>182.9</v>
      </c>
      <c r="T20" s="157">
        <f>SUM(T18:T19)</f>
        <v>225</v>
      </c>
      <c r="U20" s="141"/>
      <c r="V20" s="187"/>
      <c r="W20" s="209">
        <f>SUM(W18:W19)</f>
        <v>1014.4000000000001</v>
      </c>
      <c r="X20" s="157">
        <f>SUM(X18:X19)</f>
        <v>247.5</v>
      </c>
      <c r="Y20" s="157">
        <f>SUM(Y18:Y19)</f>
        <v>255.79999999999998</v>
      </c>
      <c r="Z20" s="141"/>
      <c r="AB20" s="209">
        <f>SUM(AB18:AB19)</f>
        <v>3592.3999999999996</v>
      </c>
      <c r="AC20" s="157">
        <f>I20+S20+X20+D20</f>
        <v>784.59999999999991</v>
      </c>
      <c r="AD20" s="157">
        <f>E20+T20+Y20+J20</f>
        <v>920</v>
      </c>
      <c r="AE20" s="141"/>
      <c r="AG20" s="209">
        <f>SUM(AG18:AG19)</f>
        <v>866.8</v>
      </c>
      <c r="AH20" s="157">
        <f t="shared" ref="AH20:AI20" si="8">SUM(AH18:AH19)</f>
        <v>185.39999999999998</v>
      </c>
      <c r="AI20" s="157">
        <f t="shared" si="8"/>
        <v>232.8</v>
      </c>
      <c r="AJ20" s="250"/>
      <c r="AL20" s="209">
        <f>SUM(AL18:AL19)</f>
        <v>958.60000000000014</v>
      </c>
      <c r="AM20" s="157">
        <f>SUM(AM18:AM19)</f>
        <v>191.79999999999998</v>
      </c>
      <c r="AN20" s="157">
        <f>SUM(AN18:AN19)</f>
        <v>253.9</v>
      </c>
      <c r="AO20" s="250"/>
      <c r="AQ20" s="209">
        <f>SUM(AQ18:AQ19)</f>
        <v>1825.3999999999999</v>
      </c>
      <c r="AR20" s="157">
        <f>SUM(AR18:AR19)</f>
        <v>377.2</v>
      </c>
      <c r="AS20" s="157">
        <f>SUM(AS18:AS19)</f>
        <v>486.69999999999993</v>
      </c>
      <c r="AT20" s="250"/>
    </row>
    <row r="21" spans="1:46" ht="14.1" customHeight="1" x14ac:dyDescent="0.35">
      <c r="C21" s="208"/>
      <c r="D21" s="33"/>
      <c r="E21" s="33"/>
      <c r="F21" s="139"/>
      <c r="H21" s="208"/>
      <c r="I21" s="33"/>
      <c r="J21" s="33"/>
      <c r="K21" s="139"/>
      <c r="M21" s="208"/>
      <c r="N21" s="33"/>
      <c r="O21" s="33"/>
      <c r="P21" s="139"/>
      <c r="R21" s="208"/>
      <c r="S21" s="33"/>
      <c r="T21" s="33"/>
      <c r="U21" s="139"/>
      <c r="W21" s="208"/>
      <c r="X21" s="33"/>
      <c r="Y21" s="33"/>
      <c r="Z21" s="139"/>
      <c r="AB21" s="208"/>
      <c r="AC21" s="33"/>
      <c r="AD21" s="33"/>
      <c r="AE21" s="139"/>
      <c r="AG21" s="208"/>
      <c r="AH21" s="33"/>
      <c r="AI21" s="33"/>
      <c r="AJ21" s="139"/>
      <c r="AL21" s="208"/>
      <c r="AM21" s="33"/>
      <c r="AN21" s="33"/>
      <c r="AO21" s="139"/>
      <c r="AQ21" s="208"/>
      <c r="AR21" s="33"/>
      <c r="AS21" s="33"/>
      <c r="AT21" s="139"/>
    </row>
    <row r="22" spans="1:46" x14ac:dyDescent="0.35">
      <c r="A22" s="66" t="s">
        <v>22</v>
      </c>
      <c r="B22" s="68"/>
      <c r="C22" s="209">
        <v>62.5</v>
      </c>
      <c r="D22" s="157">
        <v>-8.6</v>
      </c>
      <c r="E22" s="157">
        <v>20.9</v>
      </c>
      <c r="F22" s="186">
        <f>SUM(C22:E22)</f>
        <v>74.8</v>
      </c>
      <c r="G22" s="251"/>
      <c r="H22" s="209">
        <v>122.9</v>
      </c>
      <c r="I22" s="157">
        <v>20.100000000000001</v>
      </c>
      <c r="J22" s="157">
        <v>26.8</v>
      </c>
      <c r="K22" s="186">
        <f>SUM(H22:J22)</f>
        <v>169.8</v>
      </c>
      <c r="L22" s="187"/>
      <c r="M22" s="209">
        <v>185.4</v>
      </c>
      <c r="N22" s="157">
        <v>11.5</v>
      </c>
      <c r="O22" s="157">
        <v>47.7</v>
      </c>
      <c r="P22" s="186">
        <v>244.6</v>
      </c>
      <c r="Q22" s="187"/>
      <c r="R22" s="209">
        <v>128.80000000000001</v>
      </c>
      <c r="S22" s="157">
        <v>29</v>
      </c>
      <c r="T22" s="157">
        <v>21.2</v>
      </c>
      <c r="U22" s="186">
        <f>SUM(R22:T22)</f>
        <v>179</v>
      </c>
      <c r="V22" s="187"/>
      <c r="W22" s="209">
        <v>136.1</v>
      </c>
      <c r="X22" s="157">
        <v>67.400000000000006</v>
      </c>
      <c r="Y22" s="157">
        <v>32</v>
      </c>
      <c r="Z22" s="186">
        <f>SUM(W22:Y22)</f>
        <v>235.5</v>
      </c>
      <c r="AB22" s="209">
        <f>H22+R22+W22+C22</f>
        <v>450.3</v>
      </c>
      <c r="AC22" s="157">
        <f>I22+S22+X22+D22</f>
        <v>107.9</v>
      </c>
      <c r="AD22" s="157">
        <f>E22+T22+Y22+J22</f>
        <v>100.89999999999999</v>
      </c>
      <c r="AE22" s="186">
        <f>SUM(AB22:AD22)</f>
        <v>659.1</v>
      </c>
      <c r="AG22" s="209">
        <v>70.3</v>
      </c>
      <c r="AH22" s="157">
        <v>-0.20000000000000018</v>
      </c>
      <c r="AI22" s="157">
        <v>18.299999999999997</v>
      </c>
      <c r="AJ22" s="186">
        <v>88.399999999999991</v>
      </c>
      <c r="AL22" s="209">
        <v>122.5</v>
      </c>
      <c r="AM22" s="157">
        <v>15.4</v>
      </c>
      <c r="AN22" s="157">
        <v>36.6</v>
      </c>
      <c r="AO22" s="186">
        <v>174.5</v>
      </c>
      <c r="AQ22" s="209">
        <v>192.8</v>
      </c>
      <c r="AR22" s="157">
        <v>15.2</v>
      </c>
      <c r="AS22" s="157">
        <v>54.9</v>
      </c>
      <c r="AT22" s="186">
        <v>262.89999999999998</v>
      </c>
    </row>
    <row r="23" spans="1:46" s="29" customFormat="1" x14ac:dyDescent="0.35">
      <c r="A23" s="66" t="s">
        <v>110</v>
      </c>
      <c r="C23" s="212">
        <f>C22/C9</f>
        <v>7.3529411764705871E-2</v>
      </c>
      <c r="D23" s="188">
        <f>D22/D9</f>
        <v>-5.2663808940600125E-2</v>
      </c>
      <c r="E23" s="188">
        <f>E22/E9</f>
        <v>8.9815212720240636E-2</v>
      </c>
      <c r="F23" s="189">
        <f>F22/F9</f>
        <v>6.003210272873194E-2</v>
      </c>
      <c r="G23" s="190"/>
      <c r="H23" s="212">
        <f>H22/H9</f>
        <v>0.12395360564800809</v>
      </c>
      <c r="I23" s="188">
        <f>I22/I9</f>
        <v>0.10065097646469705</v>
      </c>
      <c r="J23" s="188">
        <f>J22/J9</f>
        <v>0.10584518167456557</v>
      </c>
      <c r="K23" s="189">
        <f>K22/K9</f>
        <v>0.1175574633065633</v>
      </c>
      <c r="L23" s="190"/>
      <c r="M23" s="212">
        <f>M22/M9</f>
        <v>0.10067879446103718</v>
      </c>
      <c r="N23" s="188">
        <f>N22/N9</f>
        <v>3.1680440771349863E-2</v>
      </c>
      <c r="O23" s="188">
        <f>O22/O9</f>
        <v>9.8168347396583658E-2</v>
      </c>
      <c r="P23" s="189">
        <f>P22/P9</f>
        <v>9.0915848944394875E-2</v>
      </c>
      <c r="Q23" s="190"/>
      <c r="R23" s="212">
        <f>R22/R9</f>
        <v>0.12258494337108597</v>
      </c>
      <c r="S23" s="188">
        <f>S22/S9</f>
        <v>0.13711583924349882</v>
      </c>
      <c r="T23" s="188">
        <f>T22/T9</f>
        <v>8.6073893625659759E-2</v>
      </c>
      <c r="U23" s="189">
        <f>U22/U9</f>
        <v>0.11866092144514419</v>
      </c>
      <c r="V23" s="190"/>
      <c r="W23" s="212">
        <f>W22/W9</f>
        <v>0.11829639287266405</v>
      </c>
      <c r="X23" s="188">
        <f>X22/X9</f>
        <v>0.21506062539885135</v>
      </c>
      <c r="Y23" s="188">
        <f>Y22/Y9</f>
        <v>0.1111883252258513</v>
      </c>
      <c r="Z23" s="189">
        <f>Z22/Z9</f>
        <v>0.13444082890905978</v>
      </c>
      <c r="AB23" s="212">
        <f>AB22/AB9</f>
        <v>0.11138595493111041</v>
      </c>
      <c r="AC23" s="188">
        <f>AC22/AC9</f>
        <v>0.12152269399707175</v>
      </c>
      <c r="AD23" s="188">
        <f>AD22/AD9</f>
        <v>9.8921568627450968E-2</v>
      </c>
      <c r="AE23" s="189">
        <f>AE22/AE9</f>
        <v>0.11076193997243976</v>
      </c>
      <c r="AG23" s="212">
        <v>7.5018674634510729E-2</v>
      </c>
      <c r="AH23" s="188">
        <v>-1.0881392818280751E-3</v>
      </c>
      <c r="AI23" s="188">
        <v>7.2879330943847048E-2</v>
      </c>
      <c r="AJ23" s="189">
        <v>6.4431486880466474E-2</v>
      </c>
      <c r="AL23" s="212">
        <f>AL22/AL9</f>
        <v>0.11331051706595133</v>
      </c>
      <c r="AM23" s="188">
        <f>AM22/AM9</f>
        <v>7.4757281553398058E-2</v>
      </c>
      <c r="AN23" s="188">
        <f>AN22/AN9</f>
        <v>0.12664359861591695</v>
      </c>
      <c r="AO23" s="189">
        <f>AO22/AO9</f>
        <v>0.11071632510627495</v>
      </c>
      <c r="AQ23" s="212">
        <f>AQ22/AQ9</f>
        <v>9.5530670894856812E-2</v>
      </c>
      <c r="AR23" s="188">
        <f>AR22/AR9</f>
        <v>3.8994356080041044E-2</v>
      </c>
      <c r="AS23" s="188">
        <f>AS22/AS9</f>
        <v>0.10164784299203851</v>
      </c>
      <c r="AT23" s="189">
        <f>AT22/AT9</f>
        <v>8.9176079508836201E-2</v>
      </c>
    </row>
    <row r="24" spans="1:46" ht="11.25" customHeight="1" x14ac:dyDescent="0.4">
      <c r="A24" s="28"/>
      <c r="H24" s="252"/>
      <c r="I24" s="252"/>
      <c r="J24" s="252"/>
      <c r="K24" s="252"/>
      <c r="L24" s="252"/>
      <c r="M24" s="252"/>
      <c r="N24" s="252"/>
      <c r="O24" s="252"/>
      <c r="P24" s="252"/>
    </row>
    <row r="25" spans="1:46" ht="12.75" customHeight="1" x14ac:dyDescent="0.4">
      <c r="A25" s="338"/>
      <c r="B25" s="338"/>
      <c r="C25" s="338"/>
      <c r="D25" s="338"/>
      <c r="E25" s="338"/>
      <c r="F25" s="338"/>
      <c r="G25" s="338"/>
      <c r="H25" s="338"/>
      <c r="I25" s="338"/>
      <c r="J25" s="338"/>
      <c r="K25" s="338"/>
      <c r="L25" s="338"/>
      <c r="M25" s="338"/>
      <c r="N25" s="338"/>
      <c r="O25" s="338"/>
      <c r="P25" s="338"/>
      <c r="Q25" s="338"/>
      <c r="R25" s="338"/>
      <c r="S25" s="338"/>
      <c r="T25" s="338"/>
      <c r="U25" s="338"/>
      <c r="AG25" s="144"/>
      <c r="AH25" s="144"/>
      <c r="AI25" s="144"/>
      <c r="AJ25" s="144"/>
      <c r="AL25" s="144"/>
      <c r="AM25" s="144"/>
      <c r="AN25" s="144"/>
      <c r="AO25" s="144"/>
      <c r="AQ25" s="144"/>
      <c r="AR25" s="144"/>
      <c r="AS25" s="144"/>
      <c r="AT25" s="144"/>
    </row>
  </sheetData>
  <mergeCells count="10">
    <mergeCell ref="AL3:AO3"/>
    <mergeCell ref="AQ3:AT3"/>
    <mergeCell ref="M3:P3"/>
    <mergeCell ref="A25:U25"/>
    <mergeCell ref="AG3:AJ3"/>
    <mergeCell ref="C3:F3"/>
    <mergeCell ref="H3:K3"/>
    <mergeCell ref="R3:U3"/>
    <mergeCell ref="W3:Z3"/>
    <mergeCell ref="AB3:AE3"/>
  </mergeCells>
  <pageMargins left="0.25" right="0.25" top="0.75" bottom="0.75" header="0.3" footer="0.3"/>
  <pageSetup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AX1050"/>
  <sheetViews>
    <sheetView showGridLines="0" tabSelected="1" zoomScaleNormal="100" workbookViewId="0">
      <pane xSplit="1" ySplit="5" topLeftCell="F6" activePane="bottomRight" state="frozen"/>
      <selection pane="topRight" activeCell="J30" sqref="J30"/>
      <selection pane="bottomLeft" activeCell="J30" sqref="J30"/>
      <selection pane="bottomRight" activeCell="F8" sqref="F7:F8"/>
    </sheetView>
  </sheetViews>
  <sheetFormatPr defaultColWidth="9.1328125" defaultRowHeight="13.5" outlineLevelCol="1" x14ac:dyDescent="0.35"/>
  <cols>
    <col min="1" max="1" width="46" style="153" customWidth="1"/>
    <col min="2" max="4" width="22.59765625" style="22" hidden="1" customWidth="1" outlineLevel="1"/>
    <col min="5" max="5" width="22.59765625" style="225" hidden="1" customWidth="1" outlineLevel="1"/>
    <col min="6" max="6" width="22.59765625" style="225" customWidth="1" collapsed="1"/>
    <col min="7" max="7" width="22.59765625" style="225" customWidth="1"/>
    <col min="8" max="9" width="22.59765625" style="22" hidden="1" customWidth="1" outlineLevel="1"/>
    <col min="10" max="10" width="22.59765625" style="225" hidden="1" customWidth="1" outlineLevel="1"/>
    <col min="11" max="11" width="22.59765625" style="225" customWidth="1" collapsed="1"/>
    <col min="12" max="12" width="22.59765625" style="225" customWidth="1"/>
    <col min="13" max="16384" width="9.1328125" style="152"/>
  </cols>
  <sheetData>
    <row r="1" spans="1:50" ht="13.9" x14ac:dyDescent="0.4">
      <c r="A1" s="38" t="s">
        <v>111</v>
      </c>
      <c r="B1" s="225"/>
      <c r="C1" s="225"/>
      <c r="D1" s="225"/>
      <c r="H1" s="225"/>
      <c r="I1" s="225"/>
    </row>
    <row r="2" spans="1:50" x14ac:dyDescent="0.35">
      <c r="A2" s="25" t="s">
        <v>87</v>
      </c>
      <c r="B2" s="225"/>
      <c r="C2" s="225"/>
      <c r="D2" s="225"/>
      <c r="H2" s="225"/>
      <c r="I2" s="225"/>
    </row>
    <row r="3" spans="1:50" x14ac:dyDescent="0.35">
      <c r="A3" s="152"/>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row>
    <row r="4" spans="1:50" ht="13.9" x14ac:dyDescent="0.4">
      <c r="A4" s="152"/>
      <c r="B4" s="155" t="s">
        <v>112</v>
      </c>
      <c r="C4" s="155" t="s">
        <v>63</v>
      </c>
      <c r="D4" s="155" t="s">
        <v>112</v>
      </c>
      <c r="E4" s="306" t="s">
        <v>63</v>
      </c>
      <c r="F4" s="145" t="s">
        <v>63</v>
      </c>
      <c r="G4" s="145" t="s">
        <v>64</v>
      </c>
      <c r="H4" s="155" t="s">
        <v>63</v>
      </c>
      <c r="I4" s="155" t="s">
        <v>112</v>
      </c>
      <c r="J4" s="306" t="s">
        <v>63</v>
      </c>
      <c r="K4" s="145" t="s">
        <v>63</v>
      </c>
      <c r="L4" s="145" t="s">
        <v>64</v>
      </c>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row>
    <row r="5" spans="1:50" ht="13.9" x14ac:dyDescent="0.4">
      <c r="A5" s="24"/>
      <c r="B5" s="156">
        <v>42735</v>
      </c>
      <c r="C5" s="156">
        <v>43100</v>
      </c>
      <c r="D5" s="156">
        <v>43100</v>
      </c>
      <c r="E5" s="305">
        <v>43190</v>
      </c>
      <c r="F5" s="146">
        <v>43281</v>
      </c>
      <c r="G5" s="146">
        <v>43281</v>
      </c>
      <c r="H5" s="156">
        <v>43465</v>
      </c>
      <c r="I5" s="156">
        <v>43465</v>
      </c>
      <c r="J5" s="305">
        <v>43555</v>
      </c>
      <c r="K5" s="146">
        <v>43646</v>
      </c>
      <c r="L5" s="146">
        <v>43646</v>
      </c>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row>
    <row r="6" spans="1:50" ht="13.9" x14ac:dyDescent="0.35">
      <c r="A6" s="46" t="s">
        <v>113</v>
      </c>
      <c r="B6" s="91"/>
      <c r="C6" s="91"/>
      <c r="D6" s="91"/>
      <c r="E6" s="91"/>
      <c r="F6" s="91"/>
      <c r="G6" s="91"/>
      <c r="H6" s="91"/>
      <c r="I6" s="91"/>
      <c r="J6" s="91"/>
      <c r="K6" s="91"/>
      <c r="L6" s="91"/>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row>
    <row r="7" spans="1:50" x14ac:dyDescent="0.35">
      <c r="A7" s="82" t="s">
        <v>97</v>
      </c>
      <c r="B7" s="179">
        <v>4124.3</v>
      </c>
      <c r="C7" s="95">
        <v>1346.9</v>
      </c>
      <c r="D7" s="95">
        <v>4600.2</v>
      </c>
      <c r="E7" s="95">
        <v>1206.2</v>
      </c>
      <c r="F7" s="95">
        <v>1372.1</v>
      </c>
      <c r="G7" s="95">
        <v>2578.3000000000002</v>
      </c>
      <c r="H7" s="95">
        <v>1670.8</v>
      </c>
      <c r="I7" s="95">
        <v>5724.7</v>
      </c>
      <c r="J7" s="95">
        <v>1347.6</v>
      </c>
      <c r="K7" s="95">
        <v>1492.9</v>
      </c>
      <c r="L7" s="95">
        <v>2840.5</v>
      </c>
      <c r="M7" s="256"/>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row>
    <row r="8" spans="1:50" x14ac:dyDescent="0.35">
      <c r="A8" s="83" t="s">
        <v>98</v>
      </c>
      <c r="B8" s="180">
        <v>-851.40000000000009</v>
      </c>
      <c r="C8" s="92">
        <v>-296.60000000000002</v>
      </c>
      <c r="D8" s="92">
        <v>-1023.4</v>
      </c>
      <c r="E8" s="92">
        <v>-356.3</v>
      </c>
      <c r="F8" s="92">
        <v>-383</v>
      </c>
      <c r="G8" s="92">
        <v>-739.3</v>
      </c>
      <c r="H8" s="92">
        <v>-520.29999999999995</v>
      </c>
      <c r="I8" s="92">
        <v>-1684.4999999999998</v>
      </c>
      <c r="J8" s="92">
        <v>-410.5</v>
      </c>
      <c r="K8" s="92">
        <v>-411.8</v>
      </c>
      <c r="L8" s="92">
        <v>-822.3</v>
      </c>
      <c r="M8" s="256"/>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row>
    <row r="9" spans="1:50" x14ac:dyDescent="0.35">
      <c r="A9" s="83" t="s">
        <v>99</v>
      </c>
      <c r="B9" s="180">
        <v>30.6</v>
      </c>
      <c r="C9" s="92">
        <v>7</v>
      </c>
      <c r="D9" s="92">
        <v>20</v>
      </c>
      <c r="E9" s="92">
        <v>0.1</v>
      </c>
      <c r="F9" s="92">
        <v>2.4</v>
      </c>
      <c r="G9" s="92">
        <v>2.5</v>
      </c>
      <c r="H9" s="92">
        <v>0</v>
      </c>
      <c r="I9" s="92">
        <v>2.5</v>
      </c>
      <c r="J9" s="92">
        <v>0</v>
      </c>
      <c r="K9" s="92" t="s">
        <v>100</v>
      </c>
      <c r="L9" s="92" t="s">
        <v>100</v>
      </c>
      <c r="M9" s="256"/>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row>
    <row r="10" spans="1:50" x14ac:dyDescent="0.35">
      <c r="A10" s="84" t="s">
        <v>101</v>
      </c>
      <c r="B10" s="126">
        <f t="shared" ref="B10:L10" si="0">SUM(B7:B9)</f>
        <v>3303.5</v>
      </c>
      <c r="C10" s="126">
        <f t="shared" si="0"/>
        <v>1057.3000000000002</v>
      </c>
      <c r="D10" s="126">
        <f t="shared" si="0"/>
        <v>3596.7999999999997</v>
      </c>
      <c r="E10" s="126">
        <f t="shared" si="0"/>
        <v>850.00000000000011</v>
      </c>
      <c r="F10" s="126">
        <f t="shared" si="0"/>
        <v>991.49999999999989</v>
      </c>
      <c r="G10" s="126">
        <f t="shared" si="0"/>
        <v>1841.5000000000002</v>
      </c>
      <c r="H10" s="126">
        <f t="shared" si="0"/>
        <v>1150.5</v>
      </c>
      <c r="I10" s="126">
        <f t="shared" si="0"/>
        <v>4042.7</v>
      </c>
      <c r="J10" s="126">
        <f t="shared" si="0"/>
        <v>937.09999999999991</v>
      </c>
      <c r="K10" s="126">
        <f t="shared" si="0"/>
        <v>1081.1000000000001</v>
      </c>
      <c r="L10" s="126">
        <f t="shared" si="0"/>
        <v>2018.2</v>
      </c>
      <c r="M10" s="256"/>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row>
    <row r="11" spans="1:50" x14ac:dyDescent="0.35">
      <c r="A11" s="85"/>
      <c r="B11" s="92"/>
      <c r="C11" s="92"/>
      <c r="D11" s="92"/>
      <c r="E11" s="92"/>
      <c r="F11" s="92"/>
      <c r="G11" s="92"/>
      <c r="H11" s="92"/>
      <c r="I11" s="92"/>
      <c r="J11" s="92"/>
      <c r="K11" s="92"/>
      <c r="L11" s="92"/>
      <c r="M11" s="256"/>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row>
    <row r="12" spans="1:50" x14ac:dyDescent="0.35">
      <c r="A12" s="85" t="s">
        <v>102</v>
      </c>
      <c r="B12" s="92"/>
      <c r="C12" s="92"/>
      <c r="D12" s="92"/>
      <c r="E12" s="92"/>
      <c r="F12" s="92"/>
      <c r="G12" s="92"/>
      <c r="H12" s="92"/>
      <c r="I12" s="92"/>
      <c r="J12" s="92"/>
      <c r="K12" s="92"/>
      <c r="L12" s="92"/>
      <c r="M12" s="256"/>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row>
    <row r="13" spans="1:50" x14ac:dyDescent="0.35">
      <c r="A13" s="86" t="s">
        <v>103</v>
      </c>
      <c r="B13" s="127">
        <v>1445.4</v>
      </c>
      <c r="C13" s="127">
        <v>431.7</v>
      </c>
      <c r="D13" s="127">
        <v>1638.3</v>
      </c>
      <c r="E13" s="127">
        <v>404.2</v>
      </c>
      <c r="F13" s="127">
        <v>426.2</v>
      </c>
      <c r="G13" s="127">
        <v>830.4</v>
      </c>
      <c r="H13" s="127">
        <v>440.8</v>
      </c>
      <c r="I13" s="127">
        <v>1698.6</v>
      </c>
      <c r="J13" s="127">
        <v>463</v>
      </c>
      <c r="K13" s="127">
        <v>484.6</v>
      </c>
      <c r="L13" s="127">
        <v>947.6</v>
      </c>
      <c r="M13" s="256"/>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row>
    <row r="14" spans="1:50" x14ac:dyDescent="0.35">
      <c r="A14" s="87" t="s">
        <v>104</v>
      </c>
      <c r="B14" s="102">
        <v>1140.7</v>
      </c>
      <c r="C14" s="92">
        <v>416.6</v>
      </c>
      <c r="D14" s="92">
        <v>1244.5999999999999</v>
      </c>
      <c r="E14" s="92">
        <v>246</v>
      </c>
      <c r="F14" s="92">
        <v>374.3</v>
      </c>
      <c r="G14" s="92">
        <v>620.29999999999995</v>
      </c>
      <c r="H14" s="92">
        <v>450.6</v>
      </c>
      <c r="I14" s="92">
        <v>1481.6</v>
      </c>
      <c r="J14" s="92">
        <v>297.3</v>
      </c>
      <c r="K14" s="92">
        <v>386.5</v>
      </c>
      <c r="L14" s="92">
        <v>683.8</v>
      </c>
      <c r="M14" s="256"/>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row>
    <row r="15" spans="1:50" x14ac:dyDescent="0.35">
      <c r="A15" s="86" t="s">
        <v>105</v>
      </c>
      <c r="B15" s="102">
        <v>536.19999999999993</v>
      </c>
      <c r="C15" s="92">
        <v>164.1</v>
      </c>
      <c r="D15" s="92">
        <v>530.4</v>
      </c>
      <c r="E15" s="92">
        <v>163.1</v>
      </c>
      <c r="F15" s="92">
        <v>150.9</v>
      </c>
      <c r="G15" s="92">
        <v>314</v>
      </c>
      <c r="H15" s="92">
        <v>208.1</v>
      </c>
      <c r="I15" s="92">
        <v>699.4</v>
      </c>
      <c r="J15" s="92">
        <v>140.4</v>
      </c>
      <c r="K15" s="92">
        <v>170</v>
      </c>
      <c r="L15" s="92">
        <v>310.39999999999998</v>
      </c>
      <c r="M15" s="256"/>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row>
    <row r="16" spans="1:50" x14ac:dyDescent="0.35">
      <c r="A16" s="86" t="s">
        <v>106</v>
      </c>
      <c r="B16" s="102">
        <v>181.2</v>
      </c>
      <c r="C16" s="92">
        <v>44.9</v>
      </c>
      <c r="D16" s="92">
        <v>183.5</v>
      </c>
      <c r="E16" s="92">
        <v>36.700000000000003</v>
      </c>
      <c r="F16" s="92">
        <v>40.1</v>
      </c>
      <c r="G16" s="92">
        <v>76.8</v>
      </c>
      <c r="H16" s="92">
        <v>51</v>
      </c>
      <c r="I16" s="92">
        <v>163.10000000000002</v>
      </c>
      <c r="J16" s="92">
        <v>36.400000000000006</v>
      </c>
      <c r="K16" s="92">
        <v>40</v>
      </c>
      <c r="L16" s="92">
        <v>76.400000000000006</v>
      </c>
      <c r="M16" s="256"/>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row>
    <row r="17" spans="1:50" x14ac:dyDescent="0.35">
      <c r="A17" s="88" t="s">
        <v>107</v>
      </c>
      <c r="B17" s="124">
        <f t="shared" ref="B17:L17" si="1">SUM(B13:B16)</f>
        <v>3303.5</v>
      </c>
      <c r="C17" s="124">
        <f t="shared" si="1"/>
        <v>1057.3</v>
      </c>
      <c r="D17" s="124">
        <f t="shared" si="1"/>
        <v>3596.7999999999997</v>
      </c>
      <c r="E17" s="124">
        <f t="shared" si="1"/>
        <v>850.00000000000011</v>
      </c>
      <c r="F17" s="124">
        <f t="shared" si="1"/>
        <v>991.5</v>
      </c>
      <c r="G17" s="124">
        <f t="shared" si="1"/>
        <v>1841.4999999999998</v>
      </c>
      <c r="H17" s="124">
        <f t="shared" si="1"/>
        <v>1150.5</v>
      </c>
      <c r="I17" s="124">
        <f t="shared" si="1"/>
        <v>4042.7</v>
      </c>
      <c r="J17" s="124">
        <f t="shared" si="1"/>
        <v>937.09999999999991</v>
      </c>
      <c r="K17" s="124">
        <f t="shared" si="1"/>
        <v>1081.0999999999999</v>
      </c>
      <c r="L17" s="124">
        <f t="shared" si="1"/>
        <v>2018.2000000000003</v>
      </c>
      <c r="M17" s="256"/>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row>
    <row r="18" spans="1:50" x14ac:dyDescent="0.35">
      <c r="A18" s="89"/>
      <c r="B18" s="92"/>
      <c r="C18" s="92"/>
      <c r="D18" s="92"/>
      <c r="E18" s="92"/>
      <c r="F18" s="92"/>
      <c r="G18" s="92"/>
      <c r="H18" s="92"/>
      <c r="I18" s="92"/>
      <c r="J18" s="92"/>
      <c r="K18" s="92"/>
      <c r="L18" s="92"/>
      <c r="M18" s="256"/>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row>
    <row r="19" spans="1:50" x14ac:dyDescent="0.35">
      <c r="A19" s="90" t="s">
        <v>22</v>
      </c>
      <c r="B19" s="125">
        <v>311.60000000000002</v>
      </c>
      <c r="C19" s="124">
        <v>143.30000000000001</v>
      </c>
      <c r="D19" s="124">
        <v>344.6</v>
      </c>
      <c r="E19" s="124">
        <v>62.5</v>
      </c>
      <c r="F19" s="124">
        <v>122.9</v>
      </c>
      <c r="G19" s="124">
        <v>185.4</v>
      </c>
      <c r="H19" s="124">
        <v>136.1</v>
      </c>
      <c r="I19" s="124">
        <v>450.30000000000007</v>
      </c>
      <c r="J19" s="124">
        <v>70.3</v>
      </c>
      <c r="K19" s="124">
        <v>122.5</v>
      </c>
      <c r="L19" s="124">
        <v>192.8</v>
      </c>
      <c r="M19" s="256"/>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row>
    <row r="20" spans="1:50" x14ac:dyDescent="0.35">
      <c r="A20" s="90" t="s">
        <v>110</v>
      </c>
      <c r="B20" s="193">
        <f t="shared" ref="B20:L20" si="2">B19/B10</f>
        <v>9.4324201604359018E-2</v>
      </c>
      <c r="C20" s="193">
        <f t="shared" si="2"/>
        <v>0.13553390712191429</v>
      </c>
      <c r="D20" s="193">
        <f t="shared" si="2"/>
        <v>9.580738434163702E-2</v>
      </c>
      <c r="E20" s="193">
        <f t="shared" si="2"/>
        <v>7.3529411764705871E-2</v>
      </c>
      <c r="F20" s="193">
        <f t="shared" si="2"/>
        <v>0.12395360564800809</v>
      </c>
      <c r="G20" s="193">
        <f t="shared" si="2"/>
        <v>0.10067879446103718</v>
      </c>
      <c r="H20" s="193">
        <f t="shared" si="2"/>
        <v>0.11829639287266405</v>
      </c>
      <c r="I20" s="193">
        <f t="shared" si="2"/>
        <v>0.11138595493111042</v>
      </c>
      <c r="J20" s="193">
        <f t="shared" si="2"/>
        <v>7.5018674634510729E-2</v>
      </c>
      <c r="K20" s="193">
        <f t="shared" si="2"/>
        <v>0.11331051706595133</v>
      </c>
      <c r="L20" s="193">
        <f t="shared" si="2"/>
        <v>9.5530670894856812E-2</v>
      </c>
      <c r="M20" s="256"/>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row>
    <row r="21" spans="1:50" x14ac:dyDescent="0.35">
      <c r="A21" s="319"/>
      <c r="B21" s="93"/>
      <c r="C21" s="93"/>
      <c r="D21" s="93"/>
      <c r="E21" s="93"/>
      <c r="F21" s="93"/>
      <c r="G21" s="93"/>
      <c r="H21" s="93" t="s">
        <v>114</v>
      </c>
      <c r="I21" s="93"/>
      <c r="J21" s="93"/>
      <c r="K21" s="93"/>
      <c r="L21" s="93"/>
      <c r="M21" s="256"/>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row>
    <row r="22" spans="1:50" ht="13.9" x14ac:dyDescent="0.35">
      <c r="A22" s="46" t="s">
        <v>2</v>
      </c>
      <c r="B22" s="94"/>
      <c r="C22" s="94"/>
      <c r="D22" s="94"/>
      <c r="E22" s="94"/>
      <c r="F22" s="94"/>
      <c r="G22" s="94"/>
      <c r="H22" s="94"/>
      <c r="I22" s="94"/>
      <c r="J22" s="94"/>
      <c r="K22" s="94"/>
      <c r="L22" s="94"/>
      <c r="M22" s="256"/>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row>
    <row r="23" spans="1:50" x14ac:dyDescent="0.35">
      <c r="A23" s="82" t="s">
        <v>97</v>
      </c>
      <c r="B23" s="95">
        <v>755.5</v>
      </c>
      <c r="C23" s="95">
        <v>316.89999999999998</v>
      </c>
      <c r="D23" s="95">
        <v>863.3</v>
      </c>
      <c r="E23" s="95">
        <v>209.2</v>
      </c>
      <c r="F23" s="95">
        <v>214.8</v>
      </c>
      <c r="G23" s="95">
        <v>424</v>
      </c>
      <c r="H23" s="95">
        <v>348.9</v>
      </c>
      <c r="I23" s="95">
        <v>999.8</v>
      </c>
      <c r="J23" s="95">
        <v>202.6</v>
      </c>
      <c r="K23" s="95">
        <v>228.9</v>
      </c>
      <c r="L23" s="95">
        <v>431.5</v>
      </c>
      <c r="M23" s="256"/>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row>
    <row r="24" spans="1:50" x14ac:dyDescent="0.35">
      <c r="A24" s="83" t="s">
        <v>98</v>
      </c>
      <c r="B24" s="102">
        <v>-65</v>
      </c>
      <c r="C24" s="92">
        <v>-21.9</v>
      </c>
      <c r="D24" s="92">
        <v>-81.3</v>
      </c>
      <c r="E24" s="92">
        <v>-45.9</v>
      </c>
      <c r="F24" s="92">
        <v>-15.1</v>
      </c>
      <c r="G24" s="92">
        <v>-61</v>
      </c>
      <c r="H24" s="92">
        <v>-35.5</v>
      </c>
      <c r="I24" s="92">
        <v>-111.9</v>
      </c>
      <c r="J24" s="92">
        <v>-18.8</v>
      </c>
      <c r="K24" s="92">
        <v>-22.9</v>
      </c>
      <c r="L24" s="92">
        <v>-41.7</v>
      </c>
      <c r="M24" s="256"/>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row>
    <row r="25" spans="1:50" x14ac:dyDescent="0.35">
      <c r="A25" s="83" t="s">
        <v>99</v>
      </c>
      <c r="B25" s="102">
        <v>-0.8</v>
      </c>
      <c r="C25" s="92">
        <v>3.3</v>
      </c>
      <c r="D25" s="92">
        <v>3.1999999999999997</v>
      </c>
      <c r="E25" s="92">
        <v>0</v>
      </c>
      <c r="F25" s="92">
        <v>0</v>
      </c>
      <c r="G25" s="92">
        <v>0</v>
      </c>
      <c r="H25" s="92">
        <v>0</v>
      </c>
      <c r="I25" s="92">
        <v>0</v>
      </c>
      <c r="J25" s="92">
        <v>0</v>
      </c>
      <c r="K25" s="92" t="s">
        <v>100</v>
      </c>
      <c r="L25" s="92" t="s">
        <v>100</v>
      </c>
      <c r="M25" s="256"/>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row>
    <row r="26" spans="1:50" x14ac:dyDescent="0.35">
      <c r="A26" s="84" t="s">
        <v>101</v>
      </c>
      <c r="B26" s="126">
        <f t="shared" ref="B26:L26" si="3">SUM(B23:B25)</f>
        <v>689.7</v>
      </c>
      <c r="C26" s="126">
        <f t="shared" si="3"/>
        <v>298.3</v>
      </c>
      <c r="D26" s="126">
        <f t="shared" si="3"/>
        <v>785.2</v>
      </c>
      <c r="E26" s="126">
        <f t="shared" si="3"/>
        <v>163.29999999999998</v>
      </c>
      <c r="F26" s="126">
        <f t="shared" si="3"/>
        <v>199.70000000000002</v>
      </c>
      <c r="G26" s="126">
        <f t="shared" si="3"/>
        <v>363</v>
      </c>
      <c r="H26" s="126">
        <f t="shared" si="3"/>
        <v>313.39999999999998</v>
      </c>
      <c r="I26" s="126">
        <f t="shared" si="3"/>
        <v>887.9</v>
      </c>
      <c r="J26" s="126">
        <f t="shared" si="3"/>
        <v>183.79999999999998</v>
      </c>
      <c r="K26" s="126">
        <f t="shared" si="3"/>
        <v>206</v>
      </c>
      <c r="L26" s="126">
        <f t="shared" si="3"/>
        <v>389.8</v>
      </c>
      <c r="M26" s="256"/>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row>
    <row r="27" spans="1:50" x14ac:dyDescent="0.35">
      <c r="A27" s="85"/>
      <c r="B27" s="92"/>
      <c r="C27" s="92"/>
      <c r="D27" s="92"/>
      <c r="E27" s="92"/>
      <c r="F27" s="92"/>
      <c r="G27" s="92"/>
      <c r="H27" s="92"/>
      <c r="I27" s="92"/>
      <c r="J27" s="92"/>
      <c r="K27" s="92"/>
      <c r="L27" s="92"/>
      <c r="M27" s="256"/>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row>
    <row r="28" spans="1:50" x14ac:dyDescent="0.35">
      <c r="A28" s="85" t="s">
        <v>102</v>
      </c>
      <c r="B28" s="92"/>
      <c r="C28" s="92"/>
      <c r="D28" s="92"/>
      <c r="E28" s="92"/>
      <c r="F28" s="92"/>
      <c r="G28" s="92"/>
      <c r="H28" s="92"/>
      <c r="I28" s="92"/>
      <c r="J28" s="92"/>
      <c r="K28" s="92"/>
      <c r="L28" s="92"/>
      <c r="M28" s="256"/>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row>
    <row r="29" spans="1:50" x14ac:dyDescent="0.35">
      <c r="A29" s="86" t="s">
        <v>103</v>
      </c>
      <c r="B29" s="127">
        <v>172.9</v>
      </c>
      <c r="C29" s="127">
        <v>68.2</v>
      </c>
      <c r="D29" s="127">
        <v>200.5</v>
      </c>
      <c r="E29" s="127">
        <v>54.6</v>
      </c>
      <c r="F29" s="127">
        <v>63.5</v>
      </c>
      <c r="G29" s="127">
        <v>118.1</v>
      </c>
      <c r="H29" s="127">
        <v>84</v>
      </c>
      <c r="I29" s="127">
        <v>262.10000000000002</v>
      </c>
      <c r="J29" s="127">
        <v>69.799999999999983</v>
      </c>
      <c r="K29" s="127">
        <v>73.5</v>
      </c>
      <c r="L29" s="127">
        <v>143.30000000000001</v>
      </c>
      <c r="M29" s="256"/>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row>
    <row r="30" spans="1:50" x14ac:dyDescent="0.35">
      <c r="A30" s="87" t="s">
        <v>104</v>
      </c>
      <c r="B30" s="102">
        <v>229.10000000000002</v>
      </c>
      <c r="C30" s="92">
        <v>102.5</v>
      </c>
      <c r="D30" s="92">
        <v>256.5</v>
      </c>
      <c r="E30" s="92">
        <v>47.9</v>
      </c>
      <c r="F30" s="92">
        <v>58.8</v>
      </c>
      <c r="G30" s="92">
        <v>106.7</v>
      </c>
      <c r="H30" s="92">
        <v>91.1</v>
      </c>
      <c r="I30" s="92">
        <v>265</v>
      </c>
      <c r="J30" s="92">
        <v>48.8</v>
      </c>
      <c r="K30" s="92">
        <v>56.9</v>
      </c>
      <c r="L30" s="92">
        <v>105.7</v>
      </c>
      <c r="M30" s="256"/>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row>
    <row r="31" spans="1:50" x14ac:dyDescent="0.35">
      <c r="A31" s="86" t="s">
        <v>105</v>
      </c>
      <c r="B31" s="102">
        <v>128</v>
      </c>
      <c r="C31" s="92">
        <v>63.3</v>
      </c>
      <c r="D31" s="92">
        <v>154.30000000000001</v>
      </c>
      <c r="E31" s="92">
        <v>23.9</v>
      </c>
      <c r="F31" s="92">
        <v>34.6</v>
      </c>
      <c r="G31" s="92">
        <v>58.5</v>
      </c>
      <c r="H31" s="92">
        <v>75</v>
      </c>
      <c r="I31" s="92">
        <v>173.5</v>
      </c>
      <c r="J31" s="92">
        <v>26.4</v>
      </c>
      <c r="K31" s="92">
        <v>33.1</v>
      </c>
      <c r="L31" s="92">
        <v>59.5</v>
      </c>
      <c r="M31" s="256"/>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row>
    <row r="32" spans="1:50" x14ac:dyDescent="0.35">
      <c r="A32" s="86" t="s">
        <v>106</v>
      </c>
      <c r="B32" s="102">
        <v>159.69999999999999</v>
      </c>
      <c r="C32" s="92">
        <v>64.3</v>
      </c>
      <c r="D32" s="92">
        <v>173.89999999999998</v>
      </c>
      <c r="E32" s="92">
        <v>36.9</v>
      </c>
      <c r="F32" s="92">
        <v>42.8</v>
      </c>
      <c r="G32" s="92">
        <v>79.7</v>
      </c>
      <c r="H32" s="92">
        <v>63.3</v>
      </c>
      <c r="I32" s="92">
        <v>187.29999999999998</v>
      </c>
      <c r="J32" s="92">
        <v>38.799999999999997</v>
      </c>
      <c r="K32" s="92">
        <v>42.5</v>
      </c>
      <c r="L32" s="92">
        <v>81.3</v>
      </c>
      <c r="M32" s="256"/>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row>
    <row r="33" spans="1:50" x14ac:dyDescent="0.35">
      <c r="A33" s="88" t="s">
        <v>107</v>
      </c>
      <c r="B33" s="124">
        <f t="shared" ref="B33:L33" si="4">SUM(B29:B32)</f>
        <v>689.7</v>
      </c>
      <c r="C33" s="124">
        <f t="shared" si="4"/>
        <v>298.3</v>
      </c>
      <c r="D33" s="124">
        <f t="shared" si="4"/>
        <v>785.19999999999993</v>
      </c>
      <c r="E33" s="124">
        <f t="shared" si="4"/>
        <v>163.30000000000001</v>
      </c>
      <c r="F33" s="124">
        <f t="shared" si="4"/>
        <v>199.7</v>
      </c>
      <c r="G33" s="124">
        <f t="shared" si="4"/>
        <v>363</v>
      </c>
      <c r="H33" s="124">
        <f t="shared" si="4"/>
        <v>313.39999999999998</v>
      </c>
      <c r="I33" s="124">
        <f t="shared" si="4"/>
        <v>887.9</v>
      </c>
      <c r="J33" s="124">
        <f t="shared" si="4"/>
        <v>183.79999999999995</v>
      </c>
      <c r="K33" s="124">
        <f t="shared" si="4"/>
        <v>206</v>
      </c>
      <c r="L33" s="124">
        <f t="shared" si="4"/>
        <v>389.8</v>
      </c>
      <c r="M33" s="256"/>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row>
    <row r="34" spans="1:50" x14ac:dyDescent="0.35">
      <c r="A34" s="89"/>
      <c r="B34" s="92"/>
      <c r="C34" s="92"/>
      <c r="D34" s="92"/>
      <c r="E34" s="92"/>
      <c r="F34" s="92"/>
      <c r="G34" s="92"/>
      <c r="H34" s="92"/>
      <c r="I34" s="92"/>
      <c r="J34" s="92"/>
      <c r="K34" s="92"/>
      <c r="L34" s="92"/>
      <c r="M34" s="256"/>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row>
    <row r="35" spans="1:50" x14ac:dyDescent="0.35">
      <c r="A35" s="90" t="s">
        <v>22</v>
      </c>
      <c r="B35" s="125">
        <v>90.8</v>
      </c>
      <c r="C35" s="124">
        <v>86.2</v>
      </c>
      <c r="D35" s="124">
        <v>108.8</v>
      </c>
      <c r="E35" s="124">
        <v>-8.6</v>
      </c>
      <c r="F35" s="124">
        <v>20.100000000000001</v>
      </c>
      <c r="G35" s="124">
        <v>11.5</v>
      </c>
      <c r="H35" s="124">
        <v>67.400000000000006</v>
      </c>
      <c r="I35" s="124">
        <v>107.9</v>
      </c>
      <c r="J35" s="124">
        <v>-0.20000000000000018</v>
      </c>
      <c r="K35" s="124">
        <v>15.4</v>
      </c>
      <c r="L35" s="124">
        <v>15.2</v>
      </c>
      <c r="M35" s="256"/>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row>
    <row r="36" spans="1:50" x14ac:dyDescent="0.35">
      <c r="A36" s="90" t="s">
        <v>115</v>
      </c>
      <c r="B36" s="193">
        <f t="shared" ref="B36:L36" si="5">B35/B26</f>
        <v>0.13165144265622733</v>
      </c>
      <c r="C36" s="193">
        <f t="shared" si="5"/>
        <v>0.28897083473013746</v>
      </c>
      <c r="D36" s="193">
        <f t="shared" si="5"/>
        <v>0.13856342333163524</v>
      </c>
      <c r="E36" s="193">
        <f t="shared" si="5"/>
        <v>-5.2663808940600125E-2</v>
      </c>
      <c r="F36" s="193">
        <f t="shared" si="5"/>
        <v>0.10065097646469705</v>
      </c>
      <c r="G36" s="193">
        <f t="shared" si="5"/>
        <v>3.1680440771349863E-2</v>
      </c>
      <c r="H36" s="193">
        <f t="shared" si="5"/>
        <v>0.21506062539885135</v>
      </c>
      <c r="I36" s="193">
        <f t="shared" si="5"/>
        <v>0.12152269399707175</v>
      </c>
      <c r="J36" s="193">
        <f t="shared" si="5"/>
        <v>-1.0881392818280751E-3</v>
      </c>
      <c r="K36" s="193">
        <f t="shared" si="5"/>
        <v>7.4757281553398058E-2</v>
      </c>
      <c r="L36" s="193">
        <f t="shared" si="5"/>
        <v>3.8994356080041044E-2</v>
      </c>
      <c r="M36" s="256"/>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row>
    <row r="37" spans="1:50" x14ac:dyDescent="0.35">
      <c r="A37" s="319"/>
      <c r="B37" s="92"/>
      <c r="C37" s="92"/>
      <c r="D37" s="92"/>
      <c r="E37" s="92"/>
      <c r="F37" s="92"/>
      <c r="G37" s="92"/>
      <c r="H37" s="92"/>
      <c r="I37" s="92"/>
      <c r="J37" s="92"/>
      <c r="K37" s="95"/>
      <c r="L37" s="95"/>
      <c r="M37" s="256"/>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row>
    <row r="38" spans="1:50" ht="13.9" x14ac:dyDescent="0.35">
      <c r="A38" s="46" t="s">
        <v>116</v>
      </c>
      <c r="B38" s="94"/>
      <c r="C38" s="94"/>
      <c r="D38" s="94"/>
      <c r="E38" s="94"/>
      <c r="F38" s="94"/>
      <c r="G38" s="94"/>
      <c r="H38" s="94"/>
      <c r="I38" s="94"/>
      <c r="J38" s="94"/>
      <c r="K38" s="94"/>
      <c r="L38" s="94"/>
      <c r="M38" s="256"/>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row>
    <row r="39" spans="1:50" x14ac:dyDescent="0.35">
      <c r="A39" s="82" t="s">
        <v>97</v>
      </c>
      <c r="B39" s="95">
        <v>1335.9</v>
      </c>
      <c r="C39" s="95">
        <v>388.9</v>
      </c>
      <c r="D39" s="95">
        <v>1460.4</v>
      </c>
      <c r="E39" s="95">
        <v>352.3</v>
      </c>
      <c r="F39" s="95">
        <v>387.4</v>
      </c>
      <c r="G39" s="95">
        <v>739.7</v>
      </c>
      <c r="H39" s="95">
        <v>382.2</v>
      </c>
      <c r="I39" s="95">
        <v>1495.4</v>
      </c>
      <c r="J39" s="95">
        <v>352.8</v>
      </c>
      <c r="K39" s="95">
        <v>399.9</v>
      </c>
      <c r="L39" s="95">
        <v>752.7</v>
      </c>
      <c r="M39" s="256"/>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row>
    <row r="40" spans="1:50" x14ac:dyDescent="0.35">
      <c r="A40" s="83" t="s">
        <v>98</v>
      </c>
      <c r="B40" s="102">
        <v>-489.6</v>
      </c>
      <c r="C40" s="92">
        <v>-121.6</v>
      </c>
      <c r="D40" s="92">
        <v>-522.6</v>
      </c>
      <c r="E40" s="92">
        <v>-119.6</v>
      </c>
      <c r="F40" s="92">
        <v>-134.19999999999999</v>
      </c>
      <c r="G40" s="92">
        <v>-253.8</v>
      </c>
      <c r="H40" s="92">
        <v>-94.4</v>
      </c>
      <c r="I40" s="92">
        <v>-475.4</v>
      </c>
      <c r="J40" s="92">
        <v>-101.7</v>
      </c>
      <c r="K40" s="92">
        <v>-110.9</v>
      </c>
      <c r="L40" s="92">
        <v>-212.6</v>
      </c>
      <c r="M40" s="256"/>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row>
    <row r="41" spans="1:50" x14ac:dyDescent="0.35">
      <c r="A41" s="83" t="s">
        <v>99</v>
      </c>
      <c r="B41" s="102">
        <v>0.3</v>
      </c>
      <c r="C41" s="92">
        <v>-0.1</v>
      </c>
      <c r="D41" s="92">
        <v>0</v>
      </c>
      <c r="E41" s="92">
        <v>0</v>
      </c>
      <c r="F41" s="92">
        <v>0</v>
      </c>
      <c r="G41" s="92">
        <v>0</v>
      </c>
      <c r="H41" s="92">
        <v>0</v>
      </c>
      <c r="I41" s="92">
        <v>0</v>
      </c>
      <c r="J41" s="92">
        <v>0</v>
      </c>
      <c r="K41" s="92" t="s">
        <v>100</v>
      </c>
      <c r="L41" s="92" t="s">
        <v>100</v>
      </c>
      <c r="M41" s="256"/>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row>
    <row r="42" spans="1:50" x14ac:dyDescent="0.35">
      <c r="A42" s="84" t="s">
        <v>101</v>
      </c>
      <c r="B42" s="126">
        <f t="shared" ref="B42:L42" si="6">SUM(B39:B41)</f>
        <v>846.6</v>
      </c>
      <c r="C42" s="126">
        <f t="shared" si="6"/>
        <v>267.19999999999993</v>
      </c>
      <c r="D42" s="126">
        <f t="shared" si="6"/>
        <v>937.80000000000007</v>
      </c>
      <c r="E42" s="126">
        <f t="shared" si="6"/>
        <v>232.70000000000002</v>
      </c>
      <c r="F42" s="126">
        <f t="shared" si="6"/>
        <v>253.2</v>
      </c>
      <c r="G42" s="126">
        <f t="shared" si="6"/>
        <v>485.90000000000003</v>
      </c>
      <c r="H42" s="126">
        <f t="shared" si="6"/>
        <v>287.79999999999995</v>
      </c>
      <c r="I42" s="126">
        <f t="shared" si="6"/>
        <v>1020.0000000000001</v>
      </c>
      <c r="J42" s="126">
        <f t="shared" si="6"/>
        <v>251.10000000000002</v>
      </c>
      <c r="K42" s="126">
        <f t="shared" si="6"/>
        <v>289</v>
      </c>
      <c r="L42" s="126">
        <f t="shared" si="6"/>
        <v>540.1</v>
      </c>
      <c r="M42" s="256"/>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row>
    <row r="43" spans="1:50" x14ac:dyDescent="0.35">
      <c r="A43" s="85"/>
      <c r="B43" s="92"/>
      <c r="C43" s="92"/>
      <c r="D43" s="92"/>
      <c r="E43" s="92"/>
      <c r="F43" s="92"/>
      <c r="G43" s="92"/>
      <c r="H43" s="92"/>
      <c r="I43" s="92"/>
      <c r="J43" s="92"/>
      <c r="K43" s="92"/>
      <c r="L43" s="92"/>
      <c r="M43" s="256"/>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row>
    <row r="44" spans="1:50" x14ac:dyDescent="0.35">
      <c r="A44" s="85" t="s">
        <v>102</v>
      </c>
      <c r="B44" s="92"/>
      <c r="C44" s="92"/>
      <c r="D44" s="92"/>
      <c r="E44" s="92"/>
      <c r="F44" s="92"/>
      <c r="G44" s="92"/>
      <c r="H44" s="92"/>
      <c r="I44" s="92"/>
      <c r="J44" s="92"/>
      <c r="K44" s="92"/>
      <c r="L44" s="92"/>
      <c r="M44" s="256"/>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row>
    <row r="45" spans="1:50" x14ac:dyDescent="0.35">
      <c r="A45" s="86" t="s">
        <v>103</v>
      </c>
      <c r="B45" s="127">
        <v>572.4</v>
      </c>
      <c r="C45" s="127">
        <v>168.8</v>
      </c>
      <c r="D45" s="127">
        <v>649.70000000000005</v>
      </c>
      <c r="E45" s="127">
        <v>156.19999999999999</v>
      </c>
      <c r="F45" s="127">
        <v>167.4</v>
      </c>
      <c r="G45" s="127">
        <v>323.60000000000002</v>
      </c>
      <c r="H45" s="127">
        <v>172.8</v>
      </c>
      <c r="I45" s="127">
        <v>661.40000000000009</v>
      </c>
      <c r="J45" s="127">
        <v>174</v>
      </c>
      <c r="K45" s="127">
        <v>181.7</v>
      </c>
      <c r="L45" s="127">
        <v>355.7</v>
      </c>
      <c r="M45" s="256"/>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row>
    <row r="46" spans="1:50" x14ac:dyDescent="0.35">
      <c r="A46" s="87" t="s">
        <v>104</v>
      </c>
      <c r="B46" s="102">
        <v>129.1</v>
      </c>
      <c r="C46" s="92">
        <v>57.5</v>
      </c>
      <c r="D46" s="92">
        <v>149.69999999999999</v>
      </c>
      <c r="E46" s="92">
        <v>26</v>
      </c>
      <c r="F46" s="92">
        <v>43</v>
      </c>
      <c r="G46" s="92">
        <v>69</v>
      </c>
      <c r="H46" s="92">
        <v>63.7</v>
      </c>
      <c r="I46" s="92">
        <v>174.10000000000002</v>
      </c>
      <c r="J46" s="92">
        <v>26.8</v>
      </c>
      <c r="K46" s="92">
        <v>45.7</v>
      </c>
      <c r="L46" s="92">
        <v>72.5</v>
      </c>
      <c r="M46" s="256"/>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row>
    <row r="47" spans="1:50" x14ac:dyDescent="0.35">
      <c r="A47" s="86" t="s">
        <v>105</v>
      </c>
      <c r="B47" s="102">
        <v>66.600000000000009</v>
      </c>
      <c r="C47" s="92">
        <v>20.6</v>
      </c>
      <c r="D47" s="92">
        <v>55.800000000000004</v>
      </c>
      <c r="E47" s="92">
        <v>27.1</v>
      </c>
      <c r="F47" s="92">
        <v>15.5</v>
      </c>
      <c r="G47" s="92">
        <v>42.6</v>
      </c>
      <c r="H47" s="92">
        <v>27.6</v>
      </c>
      <c r="I47" s="92">
        <v>86.7</v>
      </c>
      <c r="J47" s="92">
        <v>23.9</v>
      </c>
      <c r="K47" s="92">
        <v>33.1</v>
      </c>
      <c r="L47" s="92">
        <v>57</v>
      </c>
      <c r="M47" s="256"/>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row>
    <row r="48" spans="1:50" x14ac:dyDescent="0.35">
      <c r="A48" s="86" t="s">
        <v>106</v>
      </c>
      <c r="B48" s="102">
        <v>78.5</v>
      </c>
      <c r="C48" s="92">
        <v>20.3</v>
      </c>
      <c r="D48" s="92">
        <v>82.6</v>
      </c>
      <c r="E48" s="92">
        <v>23.4</v>
      </c>
      <c r="F48" s="92">
        <v>27.3</v>
      </c>
      <c r="G48" s="92">
        <v>50.7</v>
      </c>
      <c r="H48" s="92">
        <v>23.7</v>
      </c>
      <c r="I48" s="92">
        <v>97.8</v>
      </c>
      <c r="J48" s="92">
        <v>26.4</v>
      </c>
      <c r="K48" s="92">
        <v>28.5</v>
      </c>
      <c r="L48" s="92">
        <v>54.9</v>
      </c>
      <c r="M48" s="256"/>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row>
    <row r="49" spans="1:50" x14ac:dyDescent="0.35">
      <c r="A49" s="88" t="s">
        <v>107</v>
      </c>
      <c r="B49" s="124">
        <f t="shared" ref="B49:L49" si="7">SUM(B45:B48)</f>
        <v>846.6</v>
      </c>
      <c r="C49" s="124">
        <f t="shared" si="7"/>
        <v>267.2</v>
      </c>
      <c r="D49" s="124">
        <f t="shared" si="7"/>
        <v>937.80000000000007</v>
      </c>
      <c r="E49" s="124">
        <f t="shared" si="7"/>
        <v>232.7</v>
      </c>
      <c r="F49" s="124">
        <f t="shared" si="7"/>
        <v>253.20000000000002</v>
      </c>
      <c r="G49" s="124">
        <f t="shared" si="7"/>
        <v>485.90000000000003</v>
      </c>
      <c r="H49" s="124">
        <f t="shared" si="7"/>
        <v>287.8</v>
      </c>
      <c r="I49" s="124">
        <f t="shared" si="7"/>
        <v>1020.0000000000001</v>
      </c>
      <c r="J49" s="124">
        <f t="shared" si="7"/>
        <v>251.10000000000002</v>
      </c>
      <c r="K49" s="124">
        <f t="shared" si="7"/>
        <v>289</v>
      </c>
      <c r="L49" s="124">
        <f t="shared" si="7"/>
        <v>540.1</v>
      </c>
      <c r="M49" s="256"/>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row>
    <row r="50" spans="1:50" x14ac:dyDescent="0.35">
      <c r="A50" s="89"/>
      <c r="B50" s="92"/>
      <c r="C50" s="92"/>
      <c r="D50" s="92"/>
      <c r="E50" s="92"/>
      <c r="F50" s="92"/>
      <c r="G50" s="92"/>
      <c r="H50" s="92"/>
      <c r="I50" s="92"/>
      <c r="J50" s="92"/>
      <c r="K50" s="92"/>
      <c r="L50" s="92"/>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row>
    <row r="51" spans="1:50" x14ac:dyDescent="0.35">
      <c r="A51" s="90" t="s">
        <v>22</v>
      </c>
      <c r="B51" s="125">
        <v>72.400000000000006</v>
      </c>
      <c r="C51" s="124">
        <v>37.1</v>
      </c>
      <c r="D51" s="124">
        <v>75.099999999999994</v>
      </c>
      <c r="E51" s="124">
        <v>20.9</v>
      </c>
      <c r="F51" s="124">
        <v>26.8</v>
      </c>
      <c r="G51" s="124">
        <v>47.7</v>
      </c>
      <c r="H51" s="124">
        <v>32</v>
      </c>
      <c r="I51" s="124">
        <v>100.9</v>
      </c>
      <c r="J51" s="124">
        <v>18.299999999999997</v>
      </c>
      <c r="K51" s="124">
        <v>36.6</v>
      </c>
      <c r="L51" s="124">
        <v>54.9</v>
      </c>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row>
    <row r="52" spans="1:50" x14ac:dyDescent="0.35">
      <c r="A52" s="90" t="s">
        <v>115</v>
      </c>
      <c r="B52" s="193">
        <f t="shared" ref="B52:L52" si="8">B51/B42</f>
        <v>8.5518544767304513E-2</v>
      </c>
      <c r="C52" s="193">
        <f t="shared" si="8"/>
        <v>0.1388473053892216</v>
      </c>
      <c r="D52" s="193">
        <f t="shared" si="8"/>
        <v>8.0081040733631897E-2</v>
      </c>
      <c r="E52" s="193">
        <f t="shared" si="8"/>
        <v>8.9815212720240636E-2</v>
      </c>
      <c r="F52" s="193">
        <f t="shared" si="8"/>
        <v>0.10584518167456557</v>
      </c>
      <c r="G52" s="193">
        <f t="shared" si="8"/>
        <v>9.8168347396583658E-2</v>
      </c>
      <c r="H52" s="193">
        <f t="shared" si="8"/>
        <v>0.1111883252258513</v>
      </c>
      <c r="I52" s="193">
        <f t="shared" si="8"/>
        <v>9.8921568627450981E-2</v>
      </c>
      <c r="J52" s="193">
        <f t="shared" si="8"/>
        <v>7.2879330943847048E-2</v>
      </c>
      <c r="K52" s="193">
        <f t="shared" si="8"/>
        <v>0.12664359861591695</v>
      </c>
      <c r="L52" s="193">
        <f t="shared" si="8"/>
        <v>0.10164784299203851</v>
      </c>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row>
    <row r="53" spans="1:50" x14ac:dyDescent="0.35">
      <c r="A53" s="319"/>
      <c r="B53" s="40"/>
      <c r="C53" s="40"/>
      <c r="D53" s="40"/>
      <c r="E53" s="40"/>
      <c r="F53" s="40"/>
      <c r="G53" s="40"/>
      <c r="H53" s="40"/>
      <c r="I53" s="40"/>
      <c r="J53" s="40"/>
      <c r="K53" s="40"/>
      <c r="L53" s="4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row>
    <row r="54" spans="1:50" ht="13.9" x14ac:dyDescent="0.35">
      <c r="A54" s="46" t="s">
        <v>0</v>
      </c>
      <c r="B54" s="94"/>
      <c r="C54" s="94"/>
      <c r="D54" s="94"/>
      <c r="E54" s="94"/>
      <c r="F54" s="94"/>
      <c r="G54" s="94"/>
      <c r="H54" s="94"/>
      <c r="I54" s="94"/>
      <c r="J54" s="94"/>
      <c r="K54" s="94"/>
      <c r="L54" s="94"/>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row>
    <row r="55" spans="1:50" x14ac:dyDescent="0.35">
      <c r="A55" s="82" t="s">
        <v>97</v>
      </c>
      <c r="B55" s="95">
        <f>B7+B23+B39</f>
        <v>6215.7000000000007</v>
      </c>
      <c r="C55" s="95">
        <f>C7+C23+C39</f>
        <v>2052.7000000000003</v>
      </c>
      <c r="D55" s="95">
        <f>D7+D23+D39</f>
        <v>6923.9</v>
      </c>
      <c r="E55" s="95">
        <v>1767.7</v>
      </c>
      <c r="F55" s="95">
        <v>1974.3</v>
      </c>
      <c r="G55" s="95">
        <v>3742</v>
      </c>
      <c r="H55" s="95">
        <v>2401.9</v>
      </c>
      <c r="I55" s="95">
        <f>I39+I23+I7</f>
        <v>8219.9</v>
      </c>
      <c r="J55" s="95">
        <v>1902.9999999999998</v>
      </c>
      <c r="K55" s="95">
        <v>2121.6999999999998</v>
      </c>
      <c r="L55" s="95">
        <v>4024.7</v>
      </c>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row>
    <row r="56" spans="1:50" x14ac:dyDescent="0.35">
      <c r="A56" s="83" t="s">
        <v>98</v>
      </c>
      <c r="B56" s="102">
        <f>B8+B24+B40</f>
        <v>-1406</v>
      </c>
      <c r="C56" s="92">
        <f>C8+C24+C40</f>
        <v>-440.1</v>
      </c>
      <c r="D56" s="92">
        <f>D40+D24+D8</f>
        <v>-1627.3</v>
      </c>
      <c r="E56" s="92">
        <v>-521.79999999999995</v>
      </c>
      <c r="F56" s="92">
        <v>-532.29999999999995</v>
      </c>
      <c r="G56" s="92">
        <v>-1054.0999999999999</v>
      </c>
      <c r="H56" s="92">
        <v>-650.20000000000005</v>
      </c>
      <c r="I56" s="92">
        <f>I40+I24+I8</f>
        <v>-2271.7999999999997</v>
      </c>
      <c r="J56" s="92">
        <v>-531</v>
      </c>
      <c r="K56" s="92">
        <v>-545.6</v>
      </c>
      <c r="L56" s="92">
        <v>-1076.5999999999999</v>
      </c>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row>
    <row r="57" spans="1:50" x14ac:dyDescent="0.35">
      <c r="A57" s="83" t="s">
        <v>99</v>
      </c>
      <c r="B57" s="102">
        <f>B9+B25+B41</f>
        <v>30.1</v>
      </c>
      <c r="C57" s="92">
        <f>C9+C25+C41</f>
        <v>10.200000000000001</v>
      </c>
      <c r="D57" s="92">
        <f>D41+D25+D9</f>
        <v>23.2</v>
      </c>
      <c r="E57" s="92">
        <v>0.1</v>
      </c>
      <c r="F57" s="92">
        <v>2.4</v>
      </c>
      <c r="G57" s="92">
        <v>2.5</v>
      </c>
      <c r="H57" s="92">
        <v>0</v>
      </c>
      <c r="I57" s="92">
        <f>I41+I25+I9</f>
        <v>2.5</v>
      </c>
      <c r="J57" s="92">
        <v>0</v>
      </c>
      <c r="K57" s="92">
        <v>0</v>
      </c>
      <c r="L57" s="92">
        <v>0</v>
      </c>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row>
    <row r="58" spans="1:50" x14ac:dyDescent="0.35">
      <c r="A58" s="84" t="s">
        <v>101</v>
      </c>
      <c r="B58" s="126">
        <f t="shared" ref="B58:J58" si="9">SUM(B55:B57)</f>
        <v>4839.8000000000011</v>
      </c>
      <c r="C58" s="126">
        <f t="shared" si="9"/>
        <v>1622.8000000000004</v>
      </c>
      <c r="D58" s="126">
        <f t="shared" si="9"/>
        <v>5319.7999999999993</v>
      </c>
      <c r="E58" s="126">
        <f t="shared" si="9"/>
        <v>1246</v>
      </c>
      <c r="F58" s="126">
        <f t="shared" si="9"/>
        <v>1444.4</v>
      </c>
      <c r="G58" s="126">
        <f t="shared" si="9"/>
        <v>2690.4</v>
      </c>
      <c r="H58" s="126">
        <f t="shared" si="9"/>
        <v>1751.7</v>
      </c>
      <c r="I58" s="126">
        <f t="shared" si="9"/>
        <v>5950.6</v>
      </c>
      <c r="J58" s="126">
        <f t="shared" si="9"/>
        <v>1371.9999999999998</v>
      </c>
      <c r="K58" s="126">
        <f t="shared" ref="K58:L58" si="10">SUM(K55:K57)</f>
        <v>1576.1</v>
      </c>
      <c r="L58" s="126">
        <f t="shared" si="10"/>
        <v>2948.1</v>
      </c>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row>
    <row r="59" spans="1:50" x14ac:dyDescent="0.35">
      <c r="A59" s="85"/>
      <c r="B59" s="92"/>
      <c r="C59" s="92"/>
      <c r="D59" s="92"/>
      <c r="E59" s="92"/>
      <c r="F59" s="92"/>
      <c r="G59" s="92"/>
      <c r="H59" s="92"/>
      <c r="I59" s="92"/>
      <c r="J59" s="92"/>
      <c r="K59" s="92"/>
      <c r="L59" s="92"/>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row>
    <row r="60" spans="1:50" x14ac:dyDescent="0.35">
      <c r="A60" s="85" t="s">
        <v>102</v>
      </c>
      <c r="B60" s="92"/>
      <c r="C60" s="92"/>
      <c r="D60" s="92"/>
      <c r="E60" s="92"/>
      <c r="F60" s="92"/>
      <c r="G60" s="92"/>
      <c r="H60" s="92"/>
      <c r="I60" s="92"/>
      <c r="J60" s="92"/>
      <c r="K60" s="92"/>
      <c r="L60" s="92"/>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row>
    <row r="61" spans="1:50" x14ac:dyDescent="0.35">
      <c r="A61" s="86" t="s">
        <v>103</v>
      </c>
      <c r="B61" s="127">
        <f t="shared" ref="B61:C64" si="11">B13+B29+B45</f>
        <v>2190.7000000000003</v>
      </c>
      <c r="C61" s="127">
        <f t="shared" si="11"/>
        <v>668.7</v>
      </c>
      <c r="D61" s="127">
        <f>D45+D29+D13</f>
        <v>2488.5</v>
      </c>
      <c r="E61" s="127">
        <v>615</v>
      </c>
      <c r="F61" s="127">
        <v>657.1</v>
      </c>
      <c r="G61" s="127">
        <v>1272.0999999999999</v>
      </c>
      <c r="H61" s="127">
        <v>697.6</v>
      </c>
      <c r="I61" s="127">
        <f>I45+I29+I13</f>
        <v>2622.1</v>
      </c>
      <c r="J61" s="127">
        <v>706.8</v>
      </c>
      <c r="K61" s="127">
        <v>739.8</v>
      </c>
      <c r="L61" s="127">
        <v>1446.6</v>
      </c>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row>
    <row r="62" spans="1:50" x14ac:dyDescent="0.35">
      <c r="A62" s="87" t="s">
        <v>104</v>
      </c>
      <c r="B62" s="102">
        <f t="shared" si="11"/>
        <v>1498.9</v>
      </c>
      <c r="C62" s="92">
        <f t="shared" si="11"/>
        <v>576.6</v>
      </c>
      <c r="D62" s="92">
        <f>D46+D30+D14</f>
        <v>1650.8</v>
      </c>
      <c r="E62" s="92">
        <v>319.89999999999998</v>
      </c>
      <c r="F62" s="92">
        <v>476.1</v>
      </c>
      <c r="G62" s="92">
        <v>796</v>
      </c>
      <c r="H62" s="92">
        <v>605.4</v>
      </c>
      <c r="I62" s="92">
        <f>I46+I14+I30</f>
        <v>1920.6999999999998</v>
      </c>
      <c r="J62" s="92">
        <v>372.90000000000003</v>
      </c>
      <c r="K62" s="92">
        <v>489.1</v>
      </c>
      <c r="L62" s="92">
        <v>862</v>
      </c>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row>
    <row r="63" spans="1:50" x14ac:dyDescent="0.35">
      <c r="A63" s="86" t="s">
        <v>105</v>
      </c>
      <c r="B63" s="102">
        <f t="shared" si="11"/>
        <v>730.8</v>
      </c>
      <c r="C63" s="92">
        <f t="shared" si="11"/>
        <v>247.99999999999997</v>
      </c>
      <c r="D63" s="92">
        <f>D47+D31+D15</f>
        <v>740.5</v>
      </c>
      <c r="E63" s="92">
        <v>214.1</v>
      </c>
      <c r="F63" s="92">
        <v>201</v>
      </c>
      <c r="G63" s="92">
        <v>415.1</v>
      </c>
      <c r="H63" s="92">
        <v>310.7</v>
      </c>
      <c r="I63" s="92">
        <f>I47+I31+I15</f>
        <v>959.59999999999991</v>
      </c>
      <c r="J63" s="92">
        <v>190.70000000000002</v>
      </c>
      <c r="K63" s="92">
        <v>236.2</v>
      </c>
      <c r="L63" s="92">
        <v>426.9</v>
      </c>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row>
    <row r="64" spans="1:50" x14ac:dyDescent="0.35">
      <c r="A64" s="86" t="s">
        <v>106</v>
      </c>
      <c r="B64" s="102">
        <f t="shared" si="11"/>
        <v>419.4</v>
      </c>
      <c r="C64" s="92">
        <f t="shared" si="11"/>
        <v>129.5</v>
      </c>
      <c r="D64" s="92">
        <f>D48+D32+D16</f>
        <v>440</v>
      </c>
      <c r="E64" s="92">
        <v>97</v>
      </c>
      <c r="F64" s="92">
        <v>110.2</v>
      </c>
      <c r="G64" s="92">
        <v>207.2</v>
      </c>
      <c r="H64" s="92">
        <v>138</v>
      </c>
      <c r="I64" s="92">
        <f>I48+I32+I16</f>
        <v>448.2</v>
      </c>
      <c r="J64" s="92">
        <v>101.6</v>
      </c>
      <c r="K64" s="92">
        <v>111</v>
      </c>
      <c r="L64" s="92">
        <v>212.6</v>
      </c>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row>
    <row r="65" spans="1:50" x14ac:dyDescent="0.35">
      <c r="A65" s="88" t="s">
        <v>107</v>
      </c>
      <c r="B65" s="124">
        <f t="shared" ref="B65:J65" si="12">SUM(B61:B64)</f>
        <v>4839.8</v>
      </c>
      <c r="C65" s="124">
        <f t="shared" si="12"/>
        <v>1622.8000000000002</v>
      </c>
      <c r="D65" s="124">
        <f t="shared" si="12"/>
        <v>5319.8</v>
      </c>
      <c r="E65" s="124">
        <f t="shared" si="12"/>
        <v>1246</v>
      </c>
      <c r="F65" s="124">
        <f t="shared" si="12"/>
        <v>1444.4</v>
      </c>
      <c r="G65" s="124">
        <f t="shared" si="12"/>
        <v>2690.3999999999996</v>
      </c>
      <c r="H65" s="124">
        <f t="shared" si="12"/>
        <v>1751.7</v>
      </c>
      <c r="I65" s="124">
        <f t="shared" si="12"/>
        <v>5950.5999999999995</v>
      </c>
      <c r="J65" s="124">
        <f t="shared" si="12"/>
        <v>1372</v>
      </c>
      <c r="K65" s="124">
        <f t="shared" ref="K65:L65" si="13">SUM(K61:K64)</f>
        <v>1576.1000000000001</v>
      </c>
      <c r="L65" s="124">
        <f t="shared" si="13"/>
        <v>2948.1</v>
      </c>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row>
    <row r="66" spans="1:50" x14ac:dyDescent="0.35">
      <c r="A66" s="89"/>
      <c r="B66" s="92"/>
      <c r="C66" s="92"/>
      <c r="D66" s="92"/>
      <c r="E66" s="92"/>
      <c r="F66" s="92"/>
      <c r="G66" s="92"/>
      <c r="H66" s="92"/>
      <c r="I66" s="92"/>
      <c r="J66" s="92"/>
      <c r="K66" s="92"/>
      <c r="L66" s="92"/>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row>
    <row r="67" spans="1:50" x14ac:dyDescent="0.35">
      <c r="A67" s="90" t="s">
        <v>22</v>
      </c>
      <c r="B67" s="124">
        <f>B19+B35+B51</f>
        <v>474.80000000000007</v>
      </c>
      <c r="C67" s="124">
        <f>C19+C35+C51</f>
        <v>266.60000000000002</v>
      </c>
      <c r="D67" s="124">
        <f>D51+D35+D19</f>
        <v>528.5</v>
      </c>
      <c r="E67" s="124">
        <v>74.8</v>
      </c>
      <c r="F67" s="124">
        <v>169.8</v>
      </c>
      <c r="G67" s="124">
        <v>244.6</v>
      </c>
      <c r="H67" s="124">
        <v>235.5</v>
      </c>
      <c r="I67" s="124">
        <f>I51+I35+I19</f>
        <v>659.10000000000014</v>
      </c>
      <c r="J67" s="124">
        <v>88.399999999999991</v>
      </c>
      <c r="K67" s="124">
        <v>174.5</v>
      </c>
      <c r="L67" s="124">
        <v>262.89999999999998</v>
      </c>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row>
    <row r="68" spans="1:50" x14ac:dyDescent="0.35">
      <c r="A68" s="90" t="s">
        <v>115</v>
      </c>
      <c r="B68" s="193">
        <f t="shared" ref="B68:L68" si="14">B67/B58</f>
        <v>9.8103227406091148E-2</v>
      </c>
      <c r="C68" s="193">
        <f t="shared" si="14"/>
        <v>0.16428395366034013</v>
      </c>
      <c r="D68" s="193">
        <f t="shared" si="14"/>
        <v>9.9345840069175545E-2</v>
      </c>
      <c r="E68" s="193">
        <f t="shared" si="14"/>
        <v>6.003210272873194E-2</v>
      </c>
      <c r="F68" s="193">
        <f t="shared" si="14"/>
        <v>0.11755746330656328</v>
      </c>
      <c r="G68" s="193">
        <f t="shared" si="14"/>
        <v>9.0915848944394875E-2</v>
      </c>
      <c r="H68" s="193">
        <f t="shared" si="14"/>
        <v>0.13444082890905976</v>
      </c>
      <c r="I68" s="193">
        <f t="shared" si="14"/>
        <v>0.11076193997243977</v>
      </c>
      <c r="J68" s="193">
        <f t="shared" si="14"/>
        <v>6.4431486880466474E-2</v>
      </c>
      <c r="K68" s="193">
        <f t="shared" si="14"/>
        <v>0.11071632510627499</v>
      </c>
      <c r="L68" s="193">
        <f t="shared" si="14"/>
        <v>8.9176079508836201E-2</v>
      </c>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row>
    <row r="69" spans="1:50" x14ac:dyDescent="0.35">
      <c r="B69" s="225"/>
      <c r="C69" s="225"/>
      <c r="D69" s="225"/>
      <c r="H69" s="225"/>
      <c r="I69" s="225"/>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row>
    <row r="70" spans="1:50" x14ac:dyDescent="0.35">
      <c r="B70" s="225"/>
      <c r="C70" s="225"/>
      <c r="D70" s="225"/>
      <c r="H70" s="225"/>
      <c r="I70" s="225"/>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row>
    <row r="71" spans="1:50" x14ac:dyDescent="0.35">
      <c r="B71" s="225"/>
      <c r="C71" s="225"/>
      <c r="D71" s="225"/>
      <c r="H71" s="225"/>
      <c r="I71" s="225"/>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row>
    <row r="72" spans="1:50" x14ac:dyDescent="0.35">
      <c r="B72" s="225"/>
      <c r="C72" s="225"/>
      <c r="D72" s="225"/>
      <c r="H72" s="225"/>
      <c r="I72" s="225"/>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row>
    <row r="73" spans="1:50" x14ac:dyDescent="0.35">
      <c r="B73" s="225"/>
      <c r="C73" s="225"/>
      <c r="D73" s="225"/>
      <c r="H73" s="225"/>
      <c r="I73" s="225"/>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row>
    <row r="74" spans="1:50" x14ac:dyDescent="0.35">
      <c r="B74" s="225"/>
      <c r="C74" s="225"/>
      <c r="D74" s="225"/>
      <c r="H74" s="225"/>
      <c r="I74" s="225"/>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row>
    <row r="75" spans="1:50" x14ac:dyDescent="0.35">
      <c r="B75" s="225"/>
      <c r="C75" s="225"/>
      <c r="D75" s="225"/>
      <c r="H75" s="225"/>
      <c r="I75" s="225"/>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row>
    <row r="76" spans="1:50" x14ac:dyDescent="0.35">
      <c r="B76" s="225"/>
      <c r="C76" s="225"/>
      <c r="D76" s="225"/>
      <c r="H76" s="225"/>
      <c r="I76" s="225"/>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row>
    <row r="77" spans="1:50" x14ac:dyDescent="0.35">
      <c r="B77" s="225"/>
      <c r="C77" s="225"/>
      <c r="D77" s="225"/>
      <c r="H77" s="225"/>
      <c r="I77" s="225"/>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row>
    <row r="78" spans="1:50" x14ac:dyDescent="0.35">
      <c r="B78" s="225"/>
      <c r="C78" s="225"/>
      <c r="D78" s="225"/>
      <c r="H78" s="225"/>
      <c r="I78" s="225"/>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row>
    <row r="79" spans="1:50" x14ac:dyDescent="0.35">
      <c r="B79" s="225"/>
      <c r="C79" s="225"/>
      <c r="D79" s="225"/>
      <c r="H79" s="225"/>
      <c r="I79" s="225"/>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row>
    <row r="80" spans="1:50" x14ac:dyDescent="0.35">
      <c r="B80" s="225"/>
      <c r="C80" s="225"/>
      <c r="D80" s="225"/>
      <c r="H80" s="225"/>
      <c r="I80" s="225"/>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row>
    <row r="81" spans="13:50" x14ac:dyDescent="0.35">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row>
    <row r="82" spans="13:50" x14ac:dyDescent="0.35">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row>
    <row r="83" spans="13:50" x14ac:dyDescent="0.35">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row>
    <row r="84" spans="13:50" x14ac:dyDescent="0.35">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row>
    <row r="85" spans="13:50" x14ac:dyDescent="0.35">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row>
    <row r="86" spans="13:50" x14ac:dyDescent="0.35">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row>
    <row r="87" spans="13:50" x14ac:dyDescent="0.35">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row>
    <row r="88" spans="13:50" x14ac:dyDescent="0.35">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row>
    <row r="89" spans="13:50" x14ac:dyDescent="0.35">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row>
    <row r="90" spans="13:50" x14ac:dyDescent="0.35">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row>
    <row r="91" spans="13:50" x14ac:dyDescent="0.35">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row>
    <row r="92" spans="13:50" x14ac:dyDescent="0.35">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row>
    <row r="93" spans="13:50" x14ac:dyDescent="0.35">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row>
    <row r="94" spans="13:50" x14ac:dyDescent="0.35">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row>
    <row r="95" spans="13:50" x14ac:dyDescent="0.35">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row>
    <row r="96" spans="13:50" x14ac:dyDescent="0.35">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row>
    <row r="97" spans="13:50" x14ac:dyDescent="0.35">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row>
    <row r="98" spans="13:50" x14ac:dyDescent="0.35">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row>
    <row r="99" spans="13:50" x14ac:dyDescent="0.35">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row>
    <row r="100" spans="13:50" x14ac:dyDescent="0.35">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row>
    <row r="101" spans="13:50" x14ac:dyDescent="0.35">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row>
    <row r="102" spans="13:50" x14ac:dyDescent="0.35">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row>
    <row r="103" spans="13:50" x14ac:dyDescent="0.35">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row>
    <row r="104" spans="13:50" x14ac:dyDescent="0.35">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row>
    <row r="105" spans="13:50" x14ac:dyDescent="0.35">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row>
    <row r="106" spans="13:50" x14ac:dyDescent="0.35">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row>
    <row r="107" spans="13:50" x14ac:dyDescent="0.35">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row>
    <row r="108" spans="13:50" x14ac:dyDescent="0.35">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row>
    <row r="109" spans="13:50" x14ac:dyDescent="0.35">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row>
    <row r="110" spans="13:50" x14ac:dyDescent="0.35">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row>
    <row r="111" spans="13:50" x14ac:dyDescent="0.35">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row>
    <row r="112" spans="13:50" x14ac:dyDescent="0.35">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row>
    <row r="113" spans="13:50" x14ac:dyDescent="0.35">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row>
    <row r="114" spans="13:50" x14ac:dyDescent="0.35">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row>
    <row r="115" spans="13:50" x14ac:dyDescent="0.35">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row>
    <row r="116" spans="13:50" x14ac:dyDescent="0.35">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row>
    <row r="117" spans="13:50" x14ac:dyDescent="0.35">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row>
    <row r="118" spans="13:50" x14ac:dyDescent="0.35">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row>
    <row r="119" spans="13:50" x14ac:dyDescent="0.35">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row>
    <row r="120" spans="13:50" x14ac:dyDescent="0.35">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row>
    <row r="121" spans="13:50" x14ac:dyDescent="0.35">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row>
    <row r="122" spans="13:50" x14ac:dyDescent="0.35">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row>
    <row r="123" spans="13:50" x14ac:dyDescent="0.35">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row>
    <row r="124" spans="13:50" x14ac:dyDescent="0.35">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row>
    <row r="125" spans="13:50" x14ac:dyDescent="0.35">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row>
    <row r="126" spans="13:50" x14ac:dyDescent="0.35">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row>
    <row r="127" spans="13:50" x14ac:dyDescent="0.35">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row>
    <row r="128" spans="13:50" x14ac:dyDescent="0.35">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row>
    <row r="129" spans="13:50" x14ac:dyDescent="0.35">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row>
    <row r="130" spans="13:50" x14ac:dyDescent="0.35">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row>
    <row r="131" spans="13:50" x14ac:dyDescent="0.35">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row>
    <row r="132" spans="13:50" x14ac:dyDescent="0.35">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row>
    <row r="133" spans="13:50" x14ac:dyDescent="0.35">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row>
    <row r="134" spans="13:50" x14ac:dyDescent="0.35">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row>
    <row r="135" spans="13:50" x14ac:dyDescent="0.35">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row>
    <row r="136" spans="13:50" x14ac:dyDescent="0.35">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row>
    <row r="137" spans="13:50" x14ac:dyDescent="0.35">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row>
    <row r="138" spans="13:50" x14ac:dyDescent="0.35">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row>
    <row r="139" spans="13:50" x14ac:dyDescent="0.35">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row>
    <row r="140" spans="13:50" x14ac:dyDescent="0.35">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row>
    <row r="141" spans="13:50" x14ac:dyDescent="0.35">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row>
    <row r="142" spans="13:50" x14ac:dyDescent="0.35">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row>
    <row r="143" spans="13:50" x14ac:dyDescent="0.35">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row>
    <row r="144" spans="13:50" x14ac:dyDescent="0.35">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row>
    <row r="145" spans="13:50" x14ac:dyDescent="0.35">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row>
    <row r="146" spans="13:50" x14ac:dyDescent="0.35">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row>
    <row r="147" spans="13:50" x14ac:dyDescent="0.35">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row>
    <row r="148" spans="13:50" x14ac:dyDescent="0.35">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row>
    <row r="149" spans="13:50" x14ac:dyDescent="0.35">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row>
    <row r="150" spans="13:50" x14ac:dyDescent="0.35">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row>
    <row r="151" spans="13:50" x14ac:dyDescent="0.35">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row>
    <row r="152" spans="13:50" x14ac:dyDescent="0.35">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row>
    <row r="153" spans="13:50" x14ac:dyDescent="0.35">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row>
    <row r="154" spans="13:50" x14ac:dyDescent="0.35">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row>
    <row r="155" spans="13:50" x14ac:dyDescent="0.35">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row>
    <row r="156" spans="13:50" x14ac:dyDescent="0.35">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row>
    <row r="157" spans="13:50" x14ac:dyDescent="0.35">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row>
    <row r="158" spans="13:50" x14ac:dyDescent="0.35">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row>
    <row r="159" spans="13:50" x14ac:dyDescent="0.35">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row>
    <row r="160" spans="13:50" x14ac:dyDescent="0.35">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row>
    <row r="161" spans="13:50" x14ac:dyDescent="0.35">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row>
    <row r="162" spans="13:50" x14ac:dyDescent="0.35">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row>
    <row r="163" spans="13:50" x14ac:dyDescent="0.35">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row>
    <row r="164" spans="13:50" x14ac:dyDescent="0.35">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row>
    <row r="165" spans="13:50" x14ac:dyDescent="0.35">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row>
    <row r="166" spans="13:50" x14ac:dyDescent="0.35">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row>
    <row r="167" spans="13:50" x14ac:dyDescent="0.35">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row>
    <row r="168" spans="13:50" x14ac:dyDescent="0.35">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row>
    <row r="169" spans="13:50" x14ac:dyDescent="0.35">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row>
    <row r="170" spans="13:50" x14ac:dyDescent="0.35">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row>
    <row r="171" spans="13:50" x14ac:dyDescent="0.35">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row>
    <row r="172" spans="13:50" x14ac:dyDescent="0.35">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row>
    <row r="173" spans="13:50" x14ac:dyDescent="0.35">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row>
    <row r="174" spans="13:50" x14ac:dyDescent="0.35">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row>
    <row r="175" spans="13:50" x14ac:dyDescent="0.35">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row>
    <row r="176" spans="13:50" x14ac:dyDescent="0.35">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row>
    <row r="177" spans="13:50" x14ac:dyDescent="0.35">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row>
    <row r="178" spans="13:50" x14ac:dyDescent="0.35">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row>
    <row r="179" spans="13:50" x14ac:dyDescent="0.35">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row>
    <row r="180" spans="13:50" x14ac:dyDescent="0.35">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row>
    <row r="181" spans="13:50" x14ac:dyDescent="0.35">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row>
    <row r="182" spans="13:50" x14ac:dyDescent="0.35">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row>
    <row r="183" spans="13:50" x14ac:dyDescent="0.35">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row>
    <row r="184" spans="13:50" x14ac:dyDescent="0.35">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row>
    <row r="185" spans="13:50" x14ac:dyDescent="0.35">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row>
    <row r="186" spans="13:50" x14ac:dyDescent="0.35">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row>
    <row r="187" spans="13:50" x14ac:dyDescent="0.35">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row>
    <row r="188" spans="13:50" x14ac:dyDescent="0.35">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row>
    <row r="189" spans="13:50" x14ac:dyDescent="0.35">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row>
    <row r="190" spans="13:50" x14ac:dyDescent="0.35">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row>
    <row r="191" spans="13:50" x14ac:dyDescent="0.35">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row>
    <row r="192" spans="13:50" x14ac:dyDescent="0.35">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row>
    <row r="193" spans="13:50" x14ac:dyDescent="0.35">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row>
    <row r="194" spans="13:50" x14ac:dyDescent="0.35">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row>
    <row r="195" spans="13:50" x14ac:dyDescent="0.35">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row>
    <row r="196" spans="13:50" x14ac:dyDescent="0.35">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row>
    <row r="197" spans="13:50" x14ac:dyDescent="0.35">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row>
    <row r="198" spans="13:50" x14ac:dyDescent="0.35">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row>
    <row r="199" spans="13:50" x14ac:dyDescent="0.35">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row>
    <row r="200" spans="13:50" x14ac:dyDescent="0.35">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row>
    <row r="201" spans="13:50" x14ac:dyDescent="0.35">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row>
    <row r="202" spans="13:50" x14ac:dyDescent="0.35">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row>
    <row r="203" spans="13:50" x14ac:dyDescent="0.35">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row>
    <row r="204" spans="13:50" x14ac:dyDescent="0.35">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row>
    <row r="205" spans="13:50" x14ac:dyDescent="0.35">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row>
    <row r="206" spans="13:50" x14ac:dyDescent="0.35">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row>
    <row r="207" spans="13:50" x14ac:dyDescent="0.35">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row>
    <row r="208" spans="13:50" x14ac:dyDescent="0.35">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row>
    <row r="209" spans="13:50" x14ac:dyDescent="0.35">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row>
    <row r="210" spans="13:50" x14ac:dyDescent="0.35">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row>
    <row r="211" spans="13:50" x14ac:dyDescent="0.35">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row>
    <row r="212" spans="13:50" x14ac:dyDescent="0.35">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row>
    <row r="213" spans="13:50" x14ac:dyDescent="0.35">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row>
    <row r="214" spans="13:50" x14ac:dyDescent="0.35">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row>
    <row r="215" spans="13:50" x14ac:dyDescent="0.35">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row>
    <row r="216" spans="13:50" x14ac:dyDescent="0.35">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row>
    <row r="217" spans="13:50" x14ac:dyDescent="0.35">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row>
    <row r="218" spans="13:50" x14ac:dyDescent="0.35">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row>
    <row r="219" spans="13:50" x14ac:dyDescent="0.35">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row>
    <row r="220" spans="13:50" x14ac:dyDescent="0.35">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row>
    <row r="221" spans="13:50" x14ac:dyDescent="0.35">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row>
    <row r="222" spans="13:50" x14ac:dyDescent="0.35">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row>
    <row r="223" spans="13:50" x14ac:dyDescent="0.35">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row>
    <row r="224" spans="13:50" x14ac:dyDescent="0.35">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row>
    <row r="225" spans="13:50" x14ac:dyDescent="0.35">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row>
    <row r="226" spans="13:50" x14ac:dyDescent="0.35">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row>
    <row r="227" spans="13:50" x14ac:dyDescent="0.35">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row>
    <row r="228" spans="13:50" x14ac:dyDescent="0.35">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row>
    <row r="229" spans="13:50" x14ac:dyDescent="0.35">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row>
    <row r="230" spans="13:50" x14ac:dyDescent="0.35">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row>
    <row r="231" spans="13:50" x14ac:dyDescent="0.35">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row>
    <row r="232" spans="13:50" x14ac:dyDescent="0.35">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row>
    <row r="233" spans="13:50" x14ac:dyDescent="0.35">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row>
    <row r="234" spans="13:50" x14ac:dyDescent="0.35">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row>
    <row r="235" spans="13:50" x14ac:dyDescent="0.35">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row>
    <row r="236" spans="13:50" x14ac:dyDescent="0.35">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row>
    <row r="237" spans="13:50" x14ac:dyDescent="0.35">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row>
    <row r="238" spans="13:50" x14ac:dyDescent="0.35">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row>
    <row r="239" spans="13:50" x14ac:dyDescent="0.35">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row>
    <row r="240" spans="13:50" x14ac:dyDescent="0.35">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row>
    <row r="241" spans="13:50" x14ac:dyDescent="0.35">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row>
    <row r="242" spans="13:50" x14ac:dyDescent="0.35">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row>
    <row r="243" spans="13:50" x14ac:dyDescent="0.35">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row>
    <row r="244" spans="13:50" x14ac:dyDescent="0.35">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row>
    <row r="245" spans="13:50" x14ac:dyDescent="0.35">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row>
    <row r="246" spans="13:50" x14ac:dyDescent="0.35">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row>
    <row r="247" spans="13:50" x14ac:dyDescent="0.35">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row>
    <row r="248" spans="13:50" x14ac:dyDescent="0.35">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row>
    <row r="249" spans="13:50" x14ac:dyDescent="0.35">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row>
    <row r="250" spans="13:50" x14ac:dyDescent="0.35">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row>
    <row r="251" spans="13:50" x14ac:dyDescent="0.35">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row>
    <row r="252" spans="13:50" x14ac:dyDescent="0.35">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row>
    <row r="253" spans="13:50" x14ac:dyDescent="0.35">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row>
    <row r="254" spans="13:50" x14ac:dyDescent="0.35">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row>
    <row r="255" spans="13:50" x14ac:dyDescent="0.35">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row>
    <row r="256" spans="13:50" x14ac:dyDescent="0.35">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row>
    <row r="257" spans="13:50" x14ac:dyDescent="0.35">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row>
    <row r="258" spans="13:50" x14ac:dyDescent="0.35">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row>
    <row r="259" spans="13:50" x14ac:dyDescent="0.35">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row>
    <row r="260" spans="13:50" x14ac:dyDescent="0.35">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row>
    <row r="261" spans="13:50" x14ac:dyDescent="0.35">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row>
    <row r="262" spans="13:50" x14ac:dyDescent="0.35">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row>
    <row r="263" spans="13:50" x14ac:dyDescent="0.35">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row>
    <row r="264" spans="13:50" x14ac:dyDescent="0.35">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row>
    <row r="265" spans="13:50" x14ac:dyDescent="0.35">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row>
    <row r="266" spans="13:50" x14ac:dyDescent="0.35">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row>
    <row r="267" spans="13:50" x14ac:dyDescent="0.35">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row>
    <row r="268" spans="13:50" x14ac:dyDescent="0.35">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row>
    <row r="269" spans="13:50" x14ac:dyDescent="0.35">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row>
    <row r="270" spans="13:50" x14ac:dyDescent="0.35">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row>
    <row r="271" spans="13:50" x14ac:dyDescent="0.35">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row>
    <row r="272" spans="13:50" x14ac:dyDescent="0.35">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row>
    <row r="273" spans="13:50" x14ac:dyDescent="0.35">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row>
    <row r="274" spans="13:50" x14ac:dyDescent="0.35">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row>
    <row r="275" spans="13:50" x14ac:dyDescent="0.35">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row>
    <row r="276" spans="13:50" x14ac:dyDescent="0.35">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row>
    <row r="277" spans="13:50" x14ac:dyDescent="0.35">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row>
    <row r="278" spans="13:50" x14ac:dyDescent="0.35">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row>
    <row r="279" spans="13:50" x14ac:dyDescent="0.35">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row>
    <row r="280" spans="13:50" x14ac:dyDescent="0.35">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row>
    <row r="281" spans="13:50" x14ac:dyDescent="0.35">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row>
    <row r="282" spans="13:50" x14ac:dyDescent="0.35">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row>
    <row r="283" spans="13:50" x14ac:dyDescent="0.35">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row>
    <row r="284" spans="13:50" x14ac:dyDescent="0.35">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row>
    <row r="285" spans="13:50" x14ac:dyDescent="0.35">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row>
    <row r="286" spans="13:50" x14ac:dyDescent="0.35">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row>
    <row r="287" spans="13:50" x14ac:dyDescent="0.35">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row>
    <row r="288" spans="13:50" x14ac:dyDescent="0.35">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row>
    <row r="289" spans="13:50" x14ac:dyDescent="0.35">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row>
    <row r="290" spans="13:50" x14ac:dyDescent="0.35">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row>
    <row r="291" spans="13:50" x14ac:dyDescent="0.35">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row>
    <row r="292" spans="13:50" x14ac:dyDescent="0.35">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row>
    <row r="293" spans="13:50" x14ac:dyDescent="0.35">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row>
    <row r="294" spans="13:50" x14ac:dyDescent="0.35">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row>
    <row r="295" spans="13:50" x14ac:dyDescent="0.35">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row>
    <row r="296" spans="13:50" x14ac:dyDescent="0.35">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row>
    <row r="297" spans="13:50" x14ac:dyDescent="0.35">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row>
    <row r="298" spans="13:50" x14ac:dyDescent="0.35">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row>
    <row r="299" spans="13:50" x14ac:dyDescent="0.35">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c r="AX299" s="20"/>
    </row>
    <row r="300" spans="13:50" x14ac:dyDescent="0.35">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row>
    <row r="301" spans="13:50" x14ac:dyDescent="0.35">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row>
    <row r="302" spans="13:50" x14ac:dyDescent="0.35">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c r="AX302" s="20"/>
    </row>
    <row r="303" spans="13:50" x14ac:dyDescent="0.35">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c r="AX303" s="20"/>
    </row>
    <row r="304" spans="13:50" x14ac:dyDescent="0.35">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row>
    <row r="305" spans="13:50" x14ac:dyDescent="0.35">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0"/>
    </row>
    <row r="306" spans="13:50" x14ac:dyDescent="0.35">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c r="AX306" s="20"/>
    </row>
    <row r="307" spans="13:50" x14ac:dyDescent="0.35">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c r="AX307" s="20"/>
    </row>
    <row r="308" spans="13:50" x14ac:dyDescent="0.35">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c r="AX308" s="20"/>
    </row>
    <row r="309" spans="13:50" x14ac:dyDescent="0.35">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row>
    <row r="310" spans="13:50" x14ac:dyDescent="0.35">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c r="AX310" s="20"/>
    </row>
    <row r="311" spans="13:50" x14ac:dyDescent="0.35">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c r="AX311" s="20"/>
    </row>
    <row r="312" spans="13:50" x14ac:dyDescent="0.35">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0"/>
    </row>
    <row r="313" spans="13:50" x14ac:dyDescent="0.35">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row>
    <row r="314" spans="13:50" x14ac:dyDescent="0.35">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0"/>
    </row>
    <row r="315" spans="13:50" x14ac:dyDescent="0.35">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c r="AX315" s="20"/>
    </row>
    <row r="316" spans="13:50" x14ac:dyDescent="0.35">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row>
    <row r="317" spans="13:50" x14ac:dyDescent="0.35">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row>
    <row r="318" spans="13:50" x14ac:dyDescent="0.35">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row>
    <row r="319" spans="13:50" x14ac:dyDescent="0.35">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c r="AX319" s="20"/>
    </row>
    <row r="320" spans="13:50" x14ac:dyDescent="0.35">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c r="AX320" s="20"/>
    </row>
    <row r="321" spans="13:50" x14ac:dyDescent="0.35">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c r="AX321" s="20"/>
    </row>
    <row r="322" spans="13:50" x14ac:dyDescent="0.35">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0"/>
    </row>
    <row r="323" spans="13:50" x14ac:dyDescent="0.35">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c r="AX323" s="20"/>
    </row>
    <row r="324" spans="13:50" x14ac:dyDescent="0.35">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c r="AX324" s="20"/>
    </row>
    <row r="325" spans="13:50" x14ac:dyDescent="0.35">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c r="AX325" s="20"/>
    </row>
    <row r="326" spans="13:50" x14ac:dyDescent="0.35">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c r="AX326" s="20"/>
    </row>
    <row r="327" spans="13:50" x14ac:dyDescent="0.35">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c r="AX327" s="20"/>
    </row>
    <row r="328" spans="13:50" x14ac:dyDescent="0.35">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0"/>
    </row>
    <row r="329" spans="13:50" x14ac:dyDescent="0.35">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c r="AX329" s="20"/>
    </row>
    <row r="330" spans="13:50" x14ac:dyDescent="0.35">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c r="AX330" s="20"/>
    </row>
    <row r="331" spans="13:50" x14ac:dyDescent="0.35">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c r="AX331" s="20"/>
    </row>
    <row r="332" spans="13:50" x14ac:dyDescent="0.35">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c r="AW332" s="20"/>
      <c r="AX332" s="20"/>
    </row>
    <row r="333" spans="13:50" x14ac:dyDescent="0.35">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c r="AX333" s="20"/>
    </row>
    <row r="334" spans="13:50" x14ac:dyDescent="0.35">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c r="AX334" s="20"/>
    </row>
    <row r="335" spans="13:50" x14ac:dyDescent="0.35">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c r="AX335" s="20"/>
    </row>
    <row r="336" spans="13:50" x14ac:dyDescent="0.35">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c r="AX336" s="20"/>
    </row>
    <row r="337" spans="13:50" x14ac:dyDescent="0.35">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row>
    <row r="338" spans="13:50" x14ac:dyDescent="0.35">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c r="AX338" s="20"/>
    </row>
    <row r="339" spans="13:50" x14ac:dyDescent="0.35">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c r="AX339" s="20"/>
    </row>
    <row r="340" spans="13:50" x14ac:dyDescent="0.35">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c r="AX340" s="20"/>
    </row>
    <row r="341" spans="13:50" x14ac:dyDescent="0.35">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row>
    <row r="342" spans="13:50" x14ac:dyDescent="0.35">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c r="AX342" s="20"/>
    </row>
    <row r="343" spans="13:50" x14ac:dyDescent="0.35">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c r="AX343" s="20"/>
    </row>
    <row r="344" spans="13:50" x14ac:dyDescent="0.35">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c r="AX344" s="20"/>
    </row>
    <row r="345" spans="13:50" x14ac:dyDescent="0.35">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c r="AX345" s="20"/>
    </row>
    <row r="346" spans="13:50" x14ac:dyDescent="0.35">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c r="AX346" s="20"/>
    </row>
    <row r="347" spans="13:50" x14ac:dyDescent="0.35">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c r="AX347" s="20"/>
    </row>
    <row r="348" spans="13:50" x14ac:dyDescent="0.35">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c r="AX348" s="20"/>
    </row>
    <row r="349" spans="13:50" x14ac:dyDescent="0.35">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c r="AX349" s="20"/>
    </row>
    <row r="350" spans="13:50" x14ac:dyDescent="0.35">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c r="AW350" s="20"/>
      <c r="AX350" s="20"/>
    </row>
    <row r="351" spans="13:50" x14ac:dyDescent="0.35">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c r="AX351" s="20"/>
    </row>
    <row r="352" spans="13:50" x14ac:dyDescent="0.35">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c r="AX352" s="20"/>
    </row>
    <row r="353" spans="13:50" x14ac:dyDescent="0.35">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c r="AX353" s="20"/>
    </row>
    <row r="354" spans="13:50" x14ac:dyDescent="0.35">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c r="AX354" s="20"/>
    </row>
    <row r="355" spans="13:50" x14ac:dyDescent="0.35">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row>
    <row r="356" spans="13:50" x14ac:dyDescent="0.35">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c r="AX356" s="20"/>
    </row>
    <row r="357" spans="13:50" x14ac:dyDescent="0.35">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c r="AX357" s="20"/>
    </row>
    <row r="358" spans="13:50" x14ac:dyDescent="0.35">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c r="AX358" s="20"/>
    </row>
    <row r="359" spans="13:50" x14ac:dyDescent="0.35">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c r="AX359" s="20"/>
    </row>
    <row r="360" spans="13:50" x14ac:dyDescent="0.35">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c r="AW360" s="20"/>
      <c r="AX360" s="20"/>
    </row>
    <row r="361" spans="13:50" x14ac:dyDescent="0.35">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c r="AX361" s="20"/>
    </row>
    <row r="362" spans="13:50" x14ac:dyDescent="0.35">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row>
    <row r="363" spans="13:50" x14ac:dyDescent="0.35">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row>
    <row r="364" spans="13:50" x14ac:dyDescent="0.35">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c r="AV364" s="20"/>
      <c r="AW364" s="20"/>
      <c r="AX364" s="20"/>
    </row>
    <row r="365" spans="13:50" x14ac:dyDescent="0.35">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row>
    <row r="366" spans="13:50" x14ac:dyDescent="0.35">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c r="AX366" s="20"/>
    </row>
    <row r="367" spans="13:50" x14ac:dyDescent="0.35">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c r="AX367" s="20"/>
    </row>
    <row r="368" spans="13:50" x14ac:dyDescent="0.35">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c r="AW368" s="20"/>
      <c r="AX368" s="20"/>
    </row>
    <row r="369" spans="13:50" x14ac:dyDescent="0.35">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row>
    <row r="370" spans="13:50" x14ac:dyDescent="0.35">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c r="AX370" s="20"/>
    </row>
    <row r="371" spans="13:50" x14ac:dyDescent="0.35">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c r="AX371" s="20"/>
    </row>
    <row r="372" spans="13:50" x14ac:dyDescent="0.35">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c r="AW372" s="20"/>
      <c r="AX372" s="20"/>
    </row>
    <row r="373" spans="13:50" x14ac:dyDescent="0.35">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c r="AX373" s="20"/>
    </row>
    <row r="374" spans="13:50" x14ac:dyDescent="0.35">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c r="AX374" s="20"/>
    </row>
    <row r="375" spans="13:50" x14ac:dyDescent="0.35">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c r="AX375" s="20"/>
    </row>
    <row r="376" spans="13:50" x14ac:dyDescent="0.35">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c r="AV376" s="20"/>
      <c r="AW376" s="20"/>
      <c r="AX376" s="20"/>
    </row>
    <row r="377" spans="13:50" x14ac:dyDescent="0.35">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c r="AX377" s="20"/>
    </row>
    <row r="378" spans="13:50" x14ac:dyDescent="0.35">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c r="AX378" s="20"/>
    </row>
    <row r="379" spans="13:50" x14ac:dyDescent="0.35">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c r="AX379" s="20"/>
    </row>
    <row r="380" spans="13:50" x14ac:dyDescent="0.35">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c r="AV380" s="20"/>
      <c r="AW380" s="20"/>
      <c r="AX380" s="20"/>
    </row>
    <row r="381" spans="13:50" x14ac:dyDescent="0.35">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c r="AX381" s="20"/>
    </row>
    <row r="382" spans="13:50" x14ac:dyDescent="0.35">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c r="AV382" s="20"/>
      <c r="AW382" s="20"/>
      <c r="AX382" s="20"/>
    </row>
    <row r="383" spans="13:50" x14ac:dyDescent="0.35">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c r="AX383" s="20"/>
    </row>
    <row r="384" spans="13:50" x14ac:dyDescent="0.35">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c r="AW384" s="20"/>
      <c r="AX384" s="20"/>
    </row>
    <row r="385" spans="13:50" x14ac:dyDescent="0.35">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20"/>
      <c r="AW385" s="20"/>
      <c r="AX385" s="20"/>
    </row>
    <row r="386" spans="13:50" x14ac:dyDescent="0.35">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c r="AW386" s="20"/>
      <c r="AX386" s="20"/>
    </row>
    <row r="387" spans="13:50" x14ac:dyDescent="0.35">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c r="AW387" s="20"/>
      <c r="AX387" s="20"/>
    </row>
    <row r="388" spans="13:50" x14ac:dyDescent="0.35">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c r="AV388" s="20"/>
      <c r="AW388" s="20"/>
      <c r="AX388" s="20"/>
    </row>
    <row r="389" spans="13:50" x14ac:dyDescent="0.35">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c r="AV389" s="20"/>
      <c r="AW389" s="20"/>
      <c r="AX389" s="20"/>
    </row>
    <row r="390" spans="13:50" x14ac:dyDescent="0.35">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c r="AV390" s="20"/>
      <c r="AW390" s="20"/>
      <c r="AX390" s="20"/>
    </row>
    <row r="391" spans="13:50" x14ac:dyDescent="0.35">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c r="AW391" s="20"/>
      <c r="AX391" s="20"/>
    </row>
    <row r="392" spans="13:50" x14ac:dyDescent="0.35">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c r="AV392" s="20"/>
      <c r="AW392" s="20"/>
      <c r="AX392" s="20"/>
    </row>
    <row r="393" spans="13:50" x14ac:dyDescent="0.35">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c r="AV393" s="20"/>
      <c r="AW393" s="20"/>
      <c r="AX393" s="20"/>
    </row>
    <row r="394" spans="13:50" x14ac:dyDescent="0.35">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c r="AV394" s="20"/>
      <c r="AW394" s="20"/>
      <c r="AX394" s="20"/>
    </row>
    <row r="395" spans="13:50" x14ac:dyDescent="0.35">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c r="AV395" s="20"/>
      <c r="AW395" s="20"/>
      <c r="AX395" s="20"/>
    </row>
    <row r="396" spans="13:50" x14ac:dyDescent="0.35">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c r="AV396" s="20"/>
      <c r="AW396" s="20"/>
      <c r="AX396" s="20"/>
    </row>
    <row r="397" spans="13:50" x14ac:dyDescent="0.35">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c r="AV397" s="20"/>
      <c r="AW397" s="20"/>
      <c r="AX397" s="20"/>
    </row>
    <row r="398" spans="13:50" x14ac:dyDescent="0.35">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c r="AW398" s="20"/>
      <c r="AX398" s="20"/>
    </row>
    <row r="399" spans="13:50" x14ac:dyDescent="0.35">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c r="AV399" s="20"/>
      <c r="AW399" s="20"/>
      <c r="AX399" s="20"/>
    </row>
    <row r="400" spans="13:50" x14ac:dyDescent="0.35">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c r="AV400" s="20"/>
      <c r="AW400" s="20"/>
      <c r="AX400" s="20"/>
    </row>
    <row r="401" spans="13:50" x14ac:dyDescent="0.35">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c r="AV401" s="20"/>
      <c r="AW401" s="20"/>
      <c r="AX401" s="20"/>
    </row>
    <row r="402" spans="13:50" x14ac:dyDescent="0.35">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c r="AW402" s="20"/>
      <c r="AX402" s="20"/>
    </row>
    <row r="403" spans="13:50" x14ac:dyDescent="0.35">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c r="AV403" s="20"/>
      <c r="AW403" s="20"/>
      <c r="AX403" s="20"/>
    </row>
    <row r="404" spans="13:50" x14ac:dyDescent="0.35">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c r="AV404" s="20"/>
      <c r="AW404" s="20"/>
      <c r="AX404" s="20"/>
    </row>
    <row r="405" spans="13:50" x14ac:dyDescent="0.35">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c r="AW405" s="20"/>
      <c r="AX405" s="20"/>
    </row>
    <row r="406" spans="13:50" x14ac:dyDescent="0.35">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c r="AW406" s="20"/>
      <c r="AX406" s="20"/>
    </row>
    <row r="407" spans="13:50" x14ac:dyDescent="0.35">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c r="AV407" s="20"/>
      <c r="AW407" s="20"/>
      <c r="AX407" s="20"/>
    </row>
    <row r="408" spans="13:50" x14ac:dyDescent="0.35">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c r="AV408" s="20"/>
      <c r="AW408" s="20"/>
      <c r="AX408" s="20"/>
    </row>
    <row r="409" spans="13:50" x14ac:dyDescent="0.35">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c r="AV409" s="20"/>
      <c r="AW409" s="20"/>
      <c r="AX409" s="20"/>
    </row>
    <row r="410" spans="13:50" x14ac:dyDescent="0.35">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c r="AV410" s="20"/>
      <c r="AW410" s="20"/>
      <c r="AX410" s="20"/>
    </row>
    <row r="411" spans="13:50" x14ac:dyDescent="0.35">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c r="AV411" s="20"/>
      <c r="AW411" s="20"/>
      <c r="AX411" s="20"/>
    </row>
    <row r="412" spans="13:50" x14ac:dyDescent="0.35">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c r="AV412" s="20"/>
      <c r="AW412" s="20"/>
      <c r="AX412" s="20"/>
    </row>
    <row r="413" spans="13:50" x14ac:dyDescent="0.35">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c r="AV413" s="20"/>
      <c r="AW413" s="20"/>
      <c r="AX413" s="20"/>
    </row>
    <row r="414" spans="13:50" x14ac:dyDescent="0.35">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c r="AV414" s="20"/>
      <c r="AW414" s="20"/>
      <c r="AX414" s="20"/>
    </row>
    <row r="415" spans="13:50" x14ac:dyDescent="0.35">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c r="AV415" s="20"/>
      <c r="AW415" s="20"/>
      <c r="AX415" s="20"/>
    </row>
    <row r="416" spans="13:50" x14ac:dyDescent="0.35">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c r="AV416" s="20"/>
      <c r="AW416" s="20"/>
      <c r="AX416" s="20"/>
    </row>
    <row r="417" spans="13:50" x14ac:dyDescent="0.35">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c r="AX417" s="20"/>
    </row>
    <row r="418" spans="13:50" x14ac:dyDescent="0.35">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c r="AV418" s="20"/>
      <c r="AW418" s="20"/>
      <c r="AX418" s="20"/>
    </row>
    <row r="419" spans="13:50" x14ac:dyDescent="0.35">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c r="AX419" s="20"/>
    </row>
    <row r="420" spans="13:50" x14ac:dyDescent="0.35">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c r="AV420" s="20"/>
      <c r="AW420" s="20"/>
      <c r="AX420" s="20"/>
    </row>
    <row r="421" spans="13:50" x14ac:dyDescent="0.35">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c r="AX421" s="20"/>
    </row>
    <row r="422" spans="13:50" x14ac:dyDescent="0.35">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c r="AV422" s="20"/>
      <c r="AW422" s="20"/>
      <c r="AX422" s="20"/>
    </row>
    <row r="423" spans="13:50" x14ac:dyDescent="0.35">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row>
    <row r="424" spans="13:50" x14ac:dyDescent="0.35">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c r="AV424" s="20"/>
      <c r="AW424" s="20"/>
      <c r="AX424" s="20"/>
    </row>
    <row r="425" spans="13:50" x14ac:dyDescent="0.35">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c r="AX425" s="20"/>
    </row>
    <row r="426" spans="13:50" x14ac:dyDescent="0.35">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c r="AV426" s="20"/>
      <c r="AW426" s="20"/>
      <c r="AX426" s="20"/>
    </row>
    <row r="427" spans="13:50" x14ac:dyDescent="0.35">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c r="AX427" s="20"/>
    </row>
    <row r="428" spans="13:50" x14ac:dyDescent="0.35">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c r="AV428" s="20"/>
      <c r="AW428" s="20"/>
      <c r="AX428" s="20"/>
    </row>
    <row r="429" spans="13:50" x14ac:dyDescent="0.35">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c r="AX429" s="20"/>
    </row>
    <row r="430" spans="13:50" x14ac:dyDescent="0.35">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row>
    <row r="431" spans="13:50" x14ac:dyDescent="0.35">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row>
    <row r="432" spans="13:50" x14ac:dyDescent="0.35">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c r="AW432" s="20"/>
      <c r="AX432" s="20"/>
    </row>
    <row r="433" spans="13:50" x14ac:dyDescent="0.35">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c r="AX433" s="20"/>
    </row>
    <row r="434" spans="13:50" x14ac:dyDescent="0.35">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c r="AV434" s="20"/>
      <c r="AW434" s="20"/>
      <c r="AX434" s="20"/>
    </row>
    <row r="435" spans="13:50" x14ac:dyDescent="0.35">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c r="AX435" s="20"/>
    </row>
    <row r="436" spans="13:50" x14ac:dyDescent="0.35">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c r="AW436" s="20"/>
      <c r="AX436" s="20"/>
    </row>
    <row r="437" spans="13:50" x14ac:dyDescent="0.35">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row>
    <row r="438" spans="13:50" x14ac:dyDescent="0.35">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c r="AV438" s="20"/>
      <c r="AW438" s="20"/>
      <c r="AX438" s="20"/>
    </row>
    <row r="439" spans="13:50" x14ac:dyDescent="0.35">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c r="AX439" s="20"/>
    </row>
    <row r="440" spans="13:50" x14ac:dyDescent="0.35">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c r="AV440" s="20"/>
      <c r="AW440" s="20"/>
      <c r="AX440" s="20"/>
    </row>
    <row r="441" spans="13:50" x14ac:dyDescent="0.35">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c r="AX441" s="20"/>
    </row>
    <row r="442" spans="13:50" x14ac:dyDescent="0.35">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c r="AV442" s="20"/>
      <c r="AW442" s="20"/>
      <c r="AX442" s="20"/>
    </row>
    <row r="443" spans="13:50" x14ac:dyDescent="0.35">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c r="AX443" s="20"/>
    </row>
    <row r="444" spans="13:50" x14ac:dyDescent="0.35">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c r="AV444" s="20"/>
      <c r="AW444" s="20"/>
      <c r="AX444" s="20"/>
    </row>
    <row r="445" spans="13:50" x14ac:dyDescent="0.35">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c r="AX445" s="20"/>
    </row>
    <row r="446" spans="13:50" x14ac:dyDescent="0.35">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c r="AV446" s="20"/>
      <c r="AW446" s="20"/>
      <c r="AX446" s="20"/>
    </row>
    <row r="447" spans="13:50" x14ac:dyDescent="0.35">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c r="AX447" s="20"/>
    </row>
    <row r="448" spans="13:50" x14ac:dyDescent="0.35">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20"/>
      <c r="AW448" s="20"/>
      <c r="AX448" s="20"/>
    </row>
    <row r="449" spans="13:50" x14ac:dyDescent="0.35">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c r="AX449" s="20"/>
    </row>
    <row r="450" spans="13:50" x14ac:dyDescent="0.35">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c r="AV450" s="20"/>
      <c r="AW450" s="20"/>
      <c r="AX450" s="20"/>
    </row>
    <row r="451" spans="13:50" x14ac:dyDescent="0.35">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c r="AX451" s="20"/>
    </row>
    <row r="452" spans="13:50" x14ac:dyDescent="0.35">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c r="AV452" s="20"/>
      <c r="AW452" s="20"/>
      <c r="AX452" s="20"/>
    </row>
    <row r="453" spans="13:50" x14ac:dyDescent="0.35">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c r="AX453" s="20"/>
    </row>
    <row r="454" spans="13:50" x14ac:dyDescent="0.35">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c r="AV454" s="20"/>
      <c r="AW454" s="20"/>
      <c r="AX454" s="20"/>
    </row>
    <row r="455" spans="13:50" x14ac:dyDescent="0.35">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c r="AX455" s="20"/>
    </row>
    <row r="456" spans="13:50" x14ac:dyDescent="0.35">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c r="AV456" s="20"/>
      <c r="AW456" s="20"/>
      <c r="AX456" s="20"/>
    </row>
    <row r="457" spans="13:50" x14ac:dyDescent="0.35">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c r="AX457" s="20"/>
    </row>
    <row r="458" spans="13:50" x14ac:dyDescent="0.35">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c r="AV458" s="20"/>
      <c r="AW458" s="20"/>
      <c r="AX458" s="20"/>
    </row>
    <row r="459" spans="13:50" x14ac:dyDescent="0.35">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c r="AX459" s="20"/>
    </row>
    <row r="460" spans="13:50" x14ac:dyDescent="0.35">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c r="AV460" s="20"/>
      <c r="AW460" s="20"/>
      <c r="AX460" s="20"/>
    </row>
    <row r="461" spans="13:50" x14ac:dyDescent="0.35">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c r="AX461" s="20"/>
    </row>
    <row r="462" spans="13:50" x14ac:dyDescent="0.35">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c r="AV462" s="20"/>
      <c r="AW462" s="20"/>
      <c r="AX462" s="20"/>
    </row>
    <row r="463" spans="13:50" x14ac:dyDescent="0.35">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c r="AX463" s="20"/>
    </row>
    <row r="464" spans="13:50" x14ac:dyDescent="0.35">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c r="AW464" s="20"/>
      <c r="AX464" s="20"/>
    </row>
    <row r="465" spans="13:50" x14ac:dyDescent="0.35">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c r="AX465" s="20"/>
    </row>
    <row r="466" spans="13:50" x14ac:dyDescent="0.35">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c r="AV466" s="20"/>
      <c r="AW466" s="20"/>
      <c r="AX466" s="20"/>
    </row>
    <row r="467" spans="13:50" x14ac:dyDescent="0.35">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c r="AX467" s="20"/>
    </row>
    <row r="468" spans="13:50" x14ac:dyDescent="0.35">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c r="AV468" s="20"/>
      <c r="AW468" s="20"/>
      <c r="AX468" s="20"/>
    </row>
    <row r="469" spans="13:50" x14ac:dyDescent="0.35">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c r="AX469" s="20"/>
    </row>
    <row r="470" spans="13:50" x14ac:dyDescent="0.35">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c r="AW470" s="20"/>
      <c r="AX470" s="20"/>
    </row>
    <row r="471" spans="13:50" x14ac:dyDescent="0.35">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c r="AX471" s="20"/>
    </row>
    <row r="472" spans="13:50" x14ac:dyDescent="0.35">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c r="AW472" s="20"/>
      <c r="AX472" s="20"/>
    </row>
    <row r="473" spans="13:50" x14ac:dyDescent="0.35">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c r="AX473" s="20"/>
    </row>
    <row r="474" spans="13:50" x14ac:dyDescent="0.35">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c r="AV474" s="20"/>
      <c r="AW474" s="20"/>
      <c r="AX474" s="20"/>
    </row>
    <row r="475" spans="13:50" x14ac:dyDescent="0.35">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c r="AX475" s="20"/>
    </row>
    <row r="476" spans="13:50" x14ac:dyDescent="0.35">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c r="AV476" s="20"/>
      <c r="AW476" s="20"/>
      <c r="AX476" s="20"/>
    </row>
    <row r="477" spans="13:50" x14ac:dyDescent="0.35">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c r="AX477" s="20"/>
    </row>
    <row r="478" spans="13:50" x14ac:dyDescent="0.35">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c r="AV478" s="20"/>
      <c r="AW478" s="20"/>
      <c r="AX478" s="20"/>
    </row>
    <row r="479" spans="13:50" x14ac:dyDescent="0.35">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c r="AX479" s="20"/>
    </row>
    <row r="480" spans="13:50" x14ac:dyDescent="0.35">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c r="AV480" s="20"/>
      <c r="AW480" s="20"/>
      <c r="AX480" s="20"/>
    </row>
    <row r="481" spans="13:50" x14ac:dyDescent="0.35">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c r="AV481" s="20"/>
      <c r="AW481" s="20"/>
      <c r="AX481" s="20"/>
    </row>
    <row r="482" spans="13:50" x14ac:dyDescent="0.35">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c r="AV482" s="20"/>
      <c r="AW482" s="20"/>
      <c r="AX482" s="20"/>
    </row>
    <row r="483" spans="13:50" x14ac:dyDescent="0.35">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c r="AV483" s="20"/>
      <c r="AW483" s="20"/>
      <c r="AX483" s="20"/>
    </row>
    <row r="484" spans="13:50" x14ac:dyDescent="0.35">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c r="AV484" s="20"/>
      <c r="AW484" s="20"/>
      <c r="AX484" s="20"/>
    </row>
    <row r="485" spans="13:50" x14ac:dyDescent="0.35">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c r="AV485" s="20"/>
      <c r="AW485" s="20"/>
      <c r="AX485" s="20"/>
    </row>
    <row r="486" spans="13:50" x14ac:dyDescent="0.35">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c r="AV486" s="20"/>
      <c r="AW486" s="20"/>
      <c r="AX486" s="20"/>
    </row>
    <row r="487" spans="13:50" x14ac:dyDescent="0.35">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c r="AV487" s="20"/>
      <c r="AW487" s="20"/>
      <c r="AX487" s="20"/>
    </row>
    <row r="488" spans="13:50" x14ac:dyDescent="0.35">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c r="AV488" s="20"/>
      <c r="AW488" s="20"/>
      <c r="AX488" s="20"/>
    </row>
    <row r="489" spans="13:50" x14ac:dyDescent="0.35">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c r="AV489" s="20"/>
      <c r="AW489" s="20"/>
      <c r="AX489" s="20"/>
    </row>
    <row r="490" spans="13:50" x14ac:dyDescent="0.35">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row>
    <row r="491" spans="13:50" x14ac:dyDescent="0.35">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c r="AV491" s="20"/>
      <c r="AW491" s="20"/>
      <c r="AX491" s="20"/>
    </row>
    <row r="492" spans="13:50" x14ac:dyDescent="0.35">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c r="AV492" s="20"/>
      <c r="AW492" s="20"/>
      <c r="AX492" s="20"/>
    </row>
    <row r="493" spans="13:50" x14ac:dyDescent="0.35">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c r="AV493" s="20"/>
      <c r="AW493" s="20"/>
      <c r="AX493" s="20"/>
    </row>
    <row r="494" spans="13:50" x14ac:dyDescent="0.35">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c r="AV494" s="20"/>
      <c r="AW494" s="20"/>
      <c r="AX494" s="20"/>
    </row>
    <row r="495" spans="13:50" x14ac:dyDescent="0.35">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c r="AW495" s="20"/>
      <c r="AX495" s="20"/>
    </row>
    <row r="496" spans="13:50" x14ac:dyDescent="0.35">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c r="AV496" s="20"/>
      <c r="AW496" s="20"/>
      <c r="AX496" s="20"/>
    </row>
    <row r="497" spans="13:50" x14ac:dyDescent="0.35">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c r="AV497" s="20"/>
      <c r="AW497" s="20"/>
      <c r="AX497" s="20"/>
    </row>
    <row r="498" spans="13:50" x14ac:dyDescent="0.35">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c r="AV498" s="20"/>
      <c r="AW498" s="20"/>
      <c r="AX498" s="20"/>
    </row>
    <row r="499" spans="13:50" x14ac:dyDescent="0.35">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c r="AV499" s="20"/>
      <c r="AW499" s="20"/>
      <c r="AX499" s="20"/>
    </row>
    <row r="500" spans="13:50" x14ac:dyDescent="0.35">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c r="AV500" s="20"/>
      <c r="AW500" s="20"/>
      <c r="AX500" s="20"/>
    </row>
    <row r="501" spans="13:50" x14ac:dyDescent="0.35">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row>
    <row r="502" spans="13:50" x14ac:dyDescent="0.35">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c r="AV502" s="20"/>
      <c r="AW502" s="20"/>
      <c r="AX502" s="20"/>
    </row>
    <row r="503" spans="13:50" x14ac:dyDescent="0.35">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row>
    <row r="504" spans="13:50" x14ac:dyDescent="0.35">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c r="AV504" s="20"/>
      <c r="AW504" s="20"/>
      <c r="AX504" s="20"/>
    </row>
    <row r="505" spans="13:50" x14ac:dyDescent="0.35">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c r="AV505" s="20"/>
      <c r="AW505" s="20"/>
      <c r="AX505" s="20"/>
    </row>
    <row r="506" spans="13:50" x14ac:dyDescent="0.35">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c r="AV506" s="20"/>
      <c r="AW506" s="20"/>
      <c r="AX506" s="20"/>
    </row>
    <row r="507" spans="13:50" x14ac:dyDescent="0.35">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c r="AV507" s="20"/>
      <c r="AW507" s="20"/>
      <c r="AX507" s="20"/>
    </row>
    <row r="508" spans="13:50" x14ac:dyDescent="0.35">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c r="AV508" s="20"/>
      <c r="AW508" s="20"/>
      <c r="AX508" s="20"/>
    </row>
    <row r="509" spans="13:50" x14ac:dyDescent="0.35">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c r="AV509" s="20"/>
      <c r="AW509" s="20"/>
      <c r="AX509" s="20"/>
    </row>
    <row r="510" spans="13:50" x14ac:dyDescent="0.35">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c r="AV510" s="20"/>
      <c r="AW510" s="20"/>
      <c r="AX510" s="20"/>
    </row>
    <row r="511" spans="13:50" x14ac:dyDescent="0.35">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c r="AW511" s="20"/>
      <c r="AX511" s="20"/>
    </row>
    <row r="512" spans="13:50" x14ac:dyDescent="0.35">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c r="AW512" s="20"/>
      <c r="AX512" s="20"/>
    </row>
    <row r="513" spans="13:50" x14ac:dyDescent="0.35">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c r="AX513" s="20"/>
    </row>
    <row r="514" spans="13:50" x14ac:dyDescent="0.35">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c r="AW514" s="20"/>
      <c r="AX514" s="20"/>
    </row>
    <row r="515" spans="13:50" x14ac:dyDescent="0.35">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c r="AW515" s="20"/>
      <c r="AX515" s="20"/>
    </row>
    <row r="516" spans="13:50" x14ac:dyDescent="0.35">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c r="AW516" s="20"/>
      <c r="AX516" s="20"/>
    </row>
    <row r="517" spans="13:50" x14ac:dyDescent="0.35">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c r="AX517" s="20"/>
    </row>
    <row r="518" spans="13:50" x14ac:dyDescent="0.35">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c r="AW518" s="20"/>
      <c r="AX518" s="20"/>
    </row>
    <row r="519" spans="13:50" x14ac:dyDescent="0.35">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c r="AW519" s="20"/>
      <c r="AX519" s="20"/>
    </row>
    <row r="520" spans="13:50" x14ac:dyDescent="0.35">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c r="AW520" s="20"/>
      <c r="AX520" s="20"/>
    </row>
    <row r="521" spans="13:50" x14ac:dyDescent="0.35">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c r="AW521" s="20"/>
      <c r="AX521" s="20"/>
    </row>
    <row r="522" spans="13:50" x14ac:dyDescent="0.35">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c r="AW522" s="20"/>
      <c r="AX522" s="20"/>
    </row>
    <row r="523" spans="13:50" x14ac:dyDescent="0.35">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c r="AW523" s="20"/>
      <c r="AX523" s="20"/>
    </row>
    <row r="524" spans="13:50" x14ac:dyDescent="0.35">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c r="AW524" s="20"/>
      <c r="AX524" s="20"/>
    </row>
    <row r="525" spans="13:50" x14ac:dyDescent="0.35">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c r="AV525" s="20"/>
      <c r="AW525" s="20"/>
      <c r="AX525" s="20"/>
    </row>
    <row r="526" spans="13:50" x14ac:dyDescent="0.35">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c r="AV526" s="20"/>
      <c r="AW526" s="20"/>
      <c r="AX526" s="20"/>
    </row>
    <row r="527" spans="13:50" x14ac:dyDescent="0.35">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c r="AV527" s="20"/>
      <c r="AW527" s="20"/>
      <c r="AX527" s="20"/>
    </row>
    <row r="528" spans="13:50" x14ac:dyDescent="0.35">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c r="AV528" s="20"/>
      <c r="AW528" s="20"/>
      <c r="AX528" s="20"/>
    </row>
    <row r="529" spans="13:50" x14ac:dyDescent="0.35">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c r="AV529" s="20"/>
      <c r="AW529" s="20"/>
      <c r="AX529" s="20"/>
    </row>
    <row r="530" spans="13:50" x14ac:dyDescent="0.35">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c r="AV530" s="20"/>
      <c r="AW530" s="20"/>
      <c r="AX530" s="20"/>
    </row>
    <row r="531" spans="13:50" x14ac:dyDescent="0.35">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c r="AV531" s="20"/>
      <c r="AW531" s="20"/>
      <c r="AX531" s="20"/>
    </row>
    <row r="532" spans="13:50" x14ac:dyDescent="0.35">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c r="AV532" s="20"/>
      <c r="AW532" s="20"/>
      <c r="AX532" s="20"/>
    </row>
    <row r="533" spans="13:50" x14ac:dyDescent="0.35">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c r="AV533" s="20"/>
      <c r="AW533" s="20"/>
      <c r="AX533" s="20"/>
    </row>
    <row r="534" spans="13:50" x14ac:dyDescent="0.35">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c r="AV534" s="20"/>
      <c r="AW534" s="20"/>
      <c r="AX534" s="20"/>
    </row>
    <row r="535" spans="13:50" x14ac:dyDescent="0.35">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c r="AW535" s="20"/>
      <c r="AX535" s="20"/>
    </row>
    <row r="536" spans="13:50" x14ac:dyDescent="0.35">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c r="AV536" s="20"/>
      <c r="AW536" s="20"/>
      <c r="AX536" s="20"/>
    </row>
    <row r="537" spans="13:50" x14ac:dyDescent="0.35">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c r="AW537" s="20"/>
      <c r="AX537" s="20"/>
    </row>
    <row r="538" spans="13:50" x14ac:dyDescent="0.35">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c r="AV538" s="20"/>
      <c r="AW538" s="20"/>
      <c r="AX538" s="20"/>
    </row>
    <row r="539" spans="13:50" x14ac:dyDescent="0.35">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c r="AW539" s="20"/>
      <c r="AX539" s="20"/>
    </row>
    <row r="540" spans="13:50" x14ac:dyDescent="0.35">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c r="AV540" s="20"/>
      <c r="AW540" s="20"/>
      <c r="AX540" s="20"/>
    </row>
    <row r="541" spans="13:50" x14ac:dyDescent="0.35">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c r="AV541" s="20"/>
      <c r="AW541" s="20"/>
      <c r="AX541" s="20"/>
    </row>
    <row r="542" spans="13:50" x14ac:dyDescent="0.35">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c r="AV542" s="20"/>
      <c r="AW542" s="20"/>
      <c r="AX542" s="20"/>
    </row>
    <row r="543" spans="13:50" x14ac:dyDescent="0.35">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c r="AV543" s="20"/>
      <c r="AW543" s="20"/>
      <c r="AX543" s="20"/>
    </row>
    <row r="544" spans="13:50" x14ac:dyDescent="0.35">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c r="AV544" s="20"/>
      <c r="AW544" s="20"/>
      <c r="AX544" s="20"/>
    </row>
    <row r="545" spans="13:50" x14ac:dyDescent="0.35">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c r="AW545" s="20"/>
      <c r="AX545" s="20"/>
    </row>
    <row r="546" spans="13:50" x14ac:dyDescent="0.35">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c r="AW546" s="20"/>
      <c r="AX546" s="20"/>
    </row>
    <row r="547" spans="13:50" x14ac:dyDescent="0.35">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c r="AV547" s="20"/>
      <c r="AW547" s="20"/>
      <c r="AX547" s="20"/>
    </row>
    <row r="548" spans="13:50" x14ac:dyDescent="0.35">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c r="AV548" s="20"/>
      <c r="AW548" s="20"/>
      <c r="AX548" s="20"/>
    </row>
    <row r="549" spans="13:50" x14ac:dyDescent="0.35">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c r="AW549" s="20"/>
      <c r="AX549" s="20"/>
    </row>
    <row r="550" spans="13:50" x14ac:dyDescent="0.35">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c r="AV550" s="20"/>
      <c r="AW550" s="20"/>
      <c r="AX550" s="20"/>
    </row>
    <row r="551" spans="13:50" x14ac:dyDescent="0.35">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c r="AW551" s="20"/>
      <c r="AX551" s="20"/>
    </row>
    <row r="552" spans="13:50" x14ac:dyDescent="0.35">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c r="AV552" s="20"/>
      <c r="AW552" s="20"/>
      <c r="AX552" s="20"/>
    </row>
    <row r="553" spans="13:50" x14ac:dyDescent="0.35">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c r="AV553" s="20"/>
      <c r="AW553" s="20"/>
      <c r="AX553" s="20"/>
    </row>
    <row r="554" spans="13:50" x14ac:dyDescent="0.35">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c r="AW554" s="20"/>
      <c r="AX554" s="20"/>
    </row>
    <row r="555" spans="13:50" x14ac:dyDescent="0.35">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c r="AV555" s="20"/>
      <c r="AW555" s="20"/>
      <c r="AX555" s="20"/>
    </row>
    <row r="556" spans="13:50" x14ac:dyDescent="0.35">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c r="AV556" s="20"/>
      <c r="AW556" s="20"/>
      <c r="AX556" s="20"/>
    </row>
    <row r="557" spans="13:50" x14ac:dyDescent="0.35">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c r="AV557" s="20"/>
      <c r="AW557" s="20"/>
      <c r="AX557" s="20"/>
    </row>
    <row r="558" spans="13:50" x14ac:dyDescent="0.35">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c r="AV558" s="20"/>
      <c r="AW558" s="20"/>
      <c r="AX558" s="20"/>
    </row>
    <row r="559" spans="13:50" x14ac:dyDescent="0.35">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c r="AW559" s="20"/>
      <c r="AX559" s="20"/>
    </row>
    <row r="560" spans="13:50" x14ac:dyDescent="0.35">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c r="AV560" s="20"/>
      <c r="AW560" s="20"/>
      <c r="AX560" s="20"/>
    </row>
    <row r="561" spans="13:50" x14ac:dyDescent="0.35">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c r="AX561" s="20"/>
    </row>
    <row r="562" spans="13:50" x14ac:dyDescent="0.35">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c r="AV562" s="20"/>
      <c r="AW562" s="20"/>
      <c r="AX562" s="20"/>
    </row>
    <row r="563" spans="13:50" x14ac:dyDescent="0.35">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c r="AX563" s="20"/>
    </row>
    <row r="564" spans="13:50" x14ac:dyDescent="0.35">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c r="AV564" s="20"/>
      <c r="AW564" s="20"/>
      <c r="AX564" s="20"/>
    </row>
    <row r="565" spans="13:50" x14ac:dyDescent="0.35">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c r="AX565" s="20"/>
    </row>
    <row r="566" spans="13:50" x14ac:dyDescent="0.35">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c r="AV566" s="20"/>
      <c r="AW566" s="20"/>
      <c r="AX566" s="20"/>
    </row>
    <row r="567" spans="13:50" x14ac:dyDescent="0.35">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c r="AW567" s="20"/>
      <c r="AX567" s="20"/>
    </row>
    <row r="568" spans="13:50" x14ac:dyDescent="0.35">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c r="AV568" s="20"/>
      <c r="AW568" s="20"/>
      <c r="AX568" s="20"/>
    </row>
    <row r="569" spans="13:50" x14ac:dyDescent="0.35">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c r="AX569" s="20"/>
    </row>
    <row r="570" spans="13:50" x14ac:dyDescent="0.35">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c r="AV570" s="20"/>
      <c r="AW570" s="20"/>
      <c r="AX570" s="20"/>
    </row>
    <row r="571" spans="13:50" x14ac:dyDescent="0.35">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c r="AX571" s="20"/>
    </row>
    <row r="572" spans="13:50" x14ac:dyDescent="0.35">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c r="AV572" s="20"/>
      <c r="AW572" s="20"/>
      <c r="AX572" s="20"/>
    </row>
    <row r="573" spans="13:50" x14ac:dyDescent="0.35">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c r="AW573" s="20"/>
      <c r="AX573" s="20"/>
    </row>
    <row r="574" spans="13:50" x14ac:dyDescent="0.35">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c r="AV574" s="20"/>
      <c r="AW574" s="20"/>
      <c r="AX574" s="20"/>
    </row>
    <row r="575" spans="13:50" x14ac:dyDescent="0.35">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c r="AW575" s="20"/>
      <c r="AX575" s="20"/>
    </row>
    <row r="576" spans="13:50" x14ac:dyDescent="0.35">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c r="AV576" s="20"/>
      <c r="AW576" s="20"/>
      <c r="AX576" s="20"/>
    </row>
    <row r="577" spans="13:50" x14ac:dyDescent="0.35">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c r="AX577" s="20"/>
    </row>
    <row r="578" spans="13:50" x14ac:dyDescent="0.35">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c r="AV578" s="20"/>
      <c r="AW578" s="20"/>
      <c r="AX578" s="20"/>
    </row>
    <row r="579" spans="13:50" x14ac:dyDescent="0.35">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c r="AW579" s="20"/>
      <c r="AX579" s="20"/>
    </row>
    <row r="580" spans="13:50" x14ac:dyDescent="0.35">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c r="AV580" s="20"/>
      <c r="AW580" s="20"/>
      <c r="AX580" s="20"/>
    </row>
    <row r="581" spans="13:50" x14ac:dyDescent="0.35">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c r="AW581" s="20"/>
      <c r="AX581" s="20"/>
    </row>
    <row r="582" spans="13:50" x14ac:dyDescent="0.35">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c r="AV582" s="20"/>
      <c r="AW582" s="20"/>
      <c r="AX582" s="20"/>
    </row>
    <row r="583" spans="13:50" x14ac:dyDescent="0.35">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c r="AX583" s="20"/>
    </row>
    <row r="584" spans="13:50" x14ac:dyDescent="0.35">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c r="AV584" s="20"/>
      <c r="AW584" s="20"/>
      <c r="AX584" s="20"/>
    </row>
    <row r="585" spans="13:50" x14ac:dyDescent="0.35">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c r="AW585" s="20"/>
      <c r="AX585" s="20"/>
    </row>
    <row r="586" spans="13:50" x14ac:dyDescent="0.35">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c r="AV586" s="20"/>
      <c r="AW586" s="20"/>
      <c r="AX586" s="20"/>
    </row>
    <row r="587" spans="13:50" x14ac:dyDescent="0.35">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c r="AW587" s="20"/>
      <c r="AX587" s="20"/>
    </row>
    <row r="588" spans="13:50" x14ac:dyDescent="0.35">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c r="AV588" s="20"/>
      <c r="AW588" s="20"/>
      <c r="AX588" s="20"/>
    </row>
    <row r="589" spans="13:50" x14ac:dyDescent="0.35">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c r="AW589" s="20"/>
      <c r="AX589" s="20"/>
    </row>
    <row r="590" spans="13:50" x14ac:dyDescent="0.35">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c r="AV590" s="20"/>
      <c r="AW590" s="20"/>
      <c r="AX590" s="20"/>
    </row>
    <row r="591" spans="13:50" x14ac:dyDescent="0.35">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c r="AW591" s="20"/>
      <c r="AX591" s="20"/>
    </row>
    <row r="592" spans="13:50" x14ac:dyDescent="0.35">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c r="AV592" s="20"/>
      <c r="AW592" s="20"/>
      <c r="AX592" s="20"/>
    </row>
    <row r="593" spans="13:50" x14ac:dyDescent="0.35">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c r="AX593" s="20"/>
    </row>
    <row r="594" spans="13:50" x14ac:dyDescent="0.35">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c r="AV594" s="20"/>
      <c r="AW594" s="20"/>
      <c r="AX594" s="20"/>
    </row>
    <row r="595" spans="13:50" x14ac:dyDescent="0.35">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c r="AX595" s="20"/>
    </row>
    <row r="596" spans="13:50" x14ac:dyDescent="0.35">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c r="AV596" s="20"/>
      <c r="AW596" s="20"/>
      <c r="AX596" s="20"/>
    </row>
    <row r="597" spans="13:50" x14ac:dyDescent="0.35">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c r="AX597" s="20"/>
    </row>
    <row r="598" spans="13:50" x14ac:dyDescent="0.35">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c r="AV598" s="20"/>
      <c r="AW598" s="20"/>
      <c r="AX598" s="20"/>
    </row>
    <row r="599" spans="13:50" x14ac:dyDescent="0.35">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c r="AX599" s="20"/>
    </row>
    <row r="600" spans="13:50" x14ac:dyDescent="0.35">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c r="AV600" s="20"/>
      <c r="AW600" s="20"/>
      <c r="AX600" s="20"/>
    </row>
    <row r="601" spans="13:50" x14ac:dyDescent="0.35">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c r="AX601" s="20"/>
    </row>
    <row r="602" spans="13:50" x14ac:dyDescent="0.35">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c r="AV602" s="20"/>
      <c r="AW602" s="20"/>
      <c r="AX602" s="20"/>
    </row>
    <row r="603" spans="13:50" x14ac:dyDescent="0.35">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c r="AX603" s="20"/>
    </row>
    <row r="604" spans="13:50" x14ac:dyDescent="0.35">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c r="AV604" s="20"/>
      <c r="AW604" s="20"/>
      <c r="AX604" s="20"/>
    </row>
    <row r="605" spans="13:50" x14ac:dyDescent="0.35">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c r="AX605" s="20"/>
    </row>
    <row r="606" spans="13:50" x14ac:dyDescent="0.35">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c r="AV606" s="20"/>
      <c r="AW606" s="20"/>
      <c r="AX606" s="20"/>
    </row>
    <row r="607" spans="13:50" x14ac:dyDescent="0.35">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c r="AX607" s="20"/>
    </row>
    <row r="608" spans="13:50" x14ac:dyDescent="0.35">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c r="AW608" s="20"/>
      <c r="AX608" s="20"/>
    </row>
    <row r="609" spans="13:50" x14ac:dyDescent="0.35">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c r="AW609" s="20"/>
      <c r="AX609" s="20"/>
    </row>
    <row r="610" spans="13:50" x14ac:dyDescent="0.35">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c r="AV610" s="20"/>
      <c r="AW610" s="20"/>
      <c r="AX610" s="20"/>
    </row>
    <row r="611" spans="13:50" x14ac:dyDescent="0.35">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c r="AW611" s="20"/>
      <c r="AX611" s="20"/>
    </row>
    <row r="612" spans="13:50" x14ac:dyDescent="0.35">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c r="AV612" s="20"/>
      <c r="AW612" s="20"/>
      <c r="AX612" s="20"/>
    </row>
    <row r="613" spans="13:50" x14ac:dyDescent="0.35">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c r="AW613" s="20"/>
      <c r="AX613" s="20"/>
    </row>
    <row r="614" spans="13:50" x14ac:dyDescent="0.35">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c r="AV614" s="20"/>
      <c r="AW614" s="20"/>
      <c r="AX614" s="20"/>
    </row>
    <row r="615" spans="13:50" x14ac:dyDescent="0.35">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c r="AW615" s="20"/>
      <c r="AX615" s="20"/>
    </row>
    <row r="616" spans="13:50" x14ac:dyDescent="0.35">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c r="AV616" s="20"/>
      <c r="AW616" s="20"/>
      <c r="AX616" s="20"/>
    </row>
    <row r="617" spans="13:50" x14ac:dyDescent="0.35">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c r="AX617" s="20"/>
    </row>
    <row r="618" spans="13:50" x14ac:dyDescent="0.35">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c r="AV618" s="20"/>
      <c r="AW618" s="20"/>
      <c r="AX618" s="20"/>
    </row>
    <row r="619" spans="13:50" x14ac:dyDescent="0.35">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c r="AW619" s="20"/>
      <c r="AX619" s="20"/>
    </row>
    <row r="620" spans="13:50" x14ac:dyDescent="0.35">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c r="AV620" s="20"/>
      <c r="AW620" s="20"/>
      <c r="AX620" s="20"/>
    </row>
    <row r="621" spans="13:50" x14ac:dyDescent="0.35">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c r="AW621" s="20"/>
      <c r="AX621" s="20"/>
    </row>
    <row r="622" spans="13:50" x14ac:dyDescent="0.35">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c r="AV622" s="20"/>
      <c r="AW622" s="20"/>
      <c r="AX622" s="20"/>
    </row>
    <row r="623" spans="13:50" x14ac:dyDescent="0.35">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c r="AW623" s="20"/>
      <c r="AX623" s="20"/>
    </row>
    <row r="624" spans="13:50" x14ac:dyDescent="0.35">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c r="AV624" s="20"/>
      <c r="AW624" s="20"/>
      <c r="AX624" s="20"/>
    </row>
    <row r="625" spans="13:50" x14ac:dyDescent="0.35">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c r="AX625" s="20"/>
    </row>
    <row r="626" spans="13:50" x14ac:dyDescent="0.35">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c r="AV626" s="20"/>
      <c r="AW626" s="20"/>
      <c r="AX626" s="20"/>
    </row>
    <row r="627" spans="13:50" x14ac:dyDescent="0.35">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c r="AX627" s="20"/>
    </row>
    <row r="628" spans="13:50" x14ac:dyDescent="0.35">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c r="AV628" s="20"/>
      <c r="AW628" s="20"/>
      <c r="AX628" s="20"/>
    </row>
    <row r="629" spans="13:50" x14ac:dyDescent="0.35">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c r="AX629" s="20"/>
    </row>
    <row r="630" spans="13:50" x14ac:dyDescent="0.35">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c r="AV630" s="20"/>
      <c r="AW630" s="20"/>
      <c r="AX630" s="20"/>
    </row>
    <row r="631" spans="13:50" x14ac:dyDescent="0.35">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c r="AX631" s="20"/>
    </row>
    <row r="632" spans="13:50" x14ac:dyDescent="0.35">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c r="AW632" s="20"/>
      <c r="AX632" s="20"/>
    </row>
    <row r="633" spans="13:50" x14ac:dyDescent="0.35">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c r="AX633" s="20"/>
    </row>
    <row r="634" spans="13:50" x14ac:dyDescent="0.35">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c r="AV634" s="20"/>
      <c r="AW634" s="20"/>
      <c r="AX634" s="20"/>
    </row>
    <row r="635" spans="13:50" x14ac:dyDescent="0.35">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c r="AX635" s="20"/>
    </row>
    <row r="636" spans="13:50" x14ac:dyDescent="0.35">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c r="AV636" s="20"/>
      <c r="AW636" s="20"/>
      <c r="AX636" s="20"/>
    </row>
    <row r="637" spans="13:50" x14ac:dyDescent="0.35">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c r="AX637" s="20"/>
    </row>
    <row r="638" spans="13:50" x14ac:dyDescent="0.35">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c r="AV638" s="20"/>
      <c r="AW638" s="20"/>
      <c r="AX638" s="20"/>
    </row>
    <row r="639" spans="13:50" x14ac:dyDescent="0.35">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c r="AX639" s="20"/>
    </row>
    <row r="640" spans="13:50" x14ac:dyDescent="0.35">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c r="AV640" s="20"/>
      <c r="AW640" s="20"/>
      <c r="AX640" s="20"/>
    </row>
    <row r="641" spans="13:50" x14ac:dyDescent="0.35">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c r="AX641" s="20"/>
    </row>
    <row r="642" spans="13:50" x14ac:dyDescent="0.35">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c r="AV642" s="20"/>
      <c r="AW642" s="20"/>
      <c r="AX642" s="20"/>
    </row>
    <row r="643" spans="13:50" x14ac:dyDescent="0.35">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c r="AX643" s="20"/>
    </row>
    <row r="644" spans="13:50" x14ac:dyDescent="0.35">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c r="AV644" s="20"/>
      <c r="AW644" s="20"/>
      <c r="AX644" s="20"/>
    </row>
    <row r="645" spans="13:50" x14ac:dyDescent="0.35">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c r="AX645" s="20"/>
    </row>
    <row r="646" spans="13:50" x14ac:dyDescent="0.35">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c r="AV646" s="20"/>
      <c r="AW646" s="20"/>
      <c r="AX646" s="20"/>
    </row>
    <row r="647" spans="13:50" x14ac:dyDescent="0.35">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c r="AX647" s="20"/>
    </row>
    <row r="648" spans="13:50" x14ac:dyDescent="0.35">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c r="AV648" s="20"/>
      <c r="AW648" s="20"/>
      <c r="AX648" s="20"/>
    </row>
    <row r="649" spans="13:50" x14ac:dyDescent="0.35">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c r="AX649" s="20"/>
    </row>
    <row r="650" spans="13:50" x14ac:dyDescent="0.35">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c r="AV650" s="20"/>
      <c r="AW650" s="20"/>
      <c r="AX650" s="20"/>
    </row>
    <row r="651" spans="13:50" x14ac:dyDescent="0.35">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c r="AX651" s="20"/>
    </row>
    <row r="652" spans="13:50" x14ac:dyDescent="0.35">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c r="AV652" s="20"/>
      <c r="AW652" s="20"/>
      <c r="AX652" s="20"/>
    </row>
    <row r="653" spans="13:50" x14ac:dyDescent="0.35">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c r="AX653" s="20"/>
    </row>
    <row r="654" spans="13:50" x14ac:dyDescent="0.35">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20"/>
      <c r="AW654" s="20"/>
      <c r="AX654" s="20"/>
    </row>
    <row r="655" spans="13:50" x14ac:dyDescent="0.35">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c r="AX655" s="20"/>
    </row>
    <row r="656" spans="13:50" x14ac:dyDescent="0.35">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c r="AV656" s="20"/>
      <c r="AW656" s="20"/>
      <c r="AX656" s="20"/>
    </row>
    <row r="657" spans="13:50" x14ac:dyDescent="0.35">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c r="AX657" s="20"/>
    </row>
    <row r="658" spans="13:50" x14ac:dyDescent="0.35">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c r="AQ658" s="20"/>
      <c r="AR658" s="20"/>
      <c r="AS658" s="20"/>
      <c r="AT658" s="20"/>
      <c r="AU658" s="20"/>
      <c r="AV658" s="20"/>
      <c r="AW658" s="20"/>
      <c r="AX658" s="20"/>
    </row>
    <row r="659" spans="13:50" x14ac:dyDescent="0.35">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c r="AW659" s="20"/>
      <c r="AX659" s="20"/>
    </row>
    <row r="660" spans="13:50" x14ac:dyDescent="0.35">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c r="AQ660" s="20"/>
      <c r="AR660" s="20"/>
      <c r="AS660" s="20"/>
      <c r="AT660" s="20"/>
      <c r="AU660" s="20"/>
      <c r="AV660" s="20"/>
      <c r="AW660" s="20"/>
      <c r="AX660" s="20"/>
    </row>
    <row r="661" spans="13:50" x14ac:dyDescent="0.35">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c r="AW661" s="20"/>
      <c r="AX661" s="20"/>
    </row>
    <row r="662" spans="13:50" x14ac:dyDescent="0.35">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c r="AQ662" s="20"/>
      <c r="AR662" s="20"/>
      <c r="AS662" s="20"/>
      <c r="AT662" s="20"/>
      <c r="AU662" s="20"/>
      <c r="AV662" s="20"/>
      <c r="AW662" s="20"/>
      <c r="AX662" s="20"/>
    </row>
    <row r="663" spans="13:50" x14ac:dyDescent="0.35">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c r="AW663" s="20"/>
      <c r="AX663" s="20"/>
    </row>
    <row r="664" spans="13:50" x14ac:dyDescent="0.35">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c r="AQ664" s="20"/>
      <c r="AR664" s="20"/>
      <c r="AS664" s="20"/>
      <c r="AT664" s="20"/>
      <c r="AU664" s="20"/>
      <c r="AV664" s="20"/>
      <c r="AW664" s="20"/>
      <c r="AX664" s="20"/>
    </row>
    <row r="665" spans="13:50" x14ac:dyDescent="0.35">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c r="AW665" s="20"/>
      <c r="AX665" s="20"/>
    </row>
    <row r="666" spans="13:50" x14ac:dyDescent="0.35">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c r="AQ666" s="20"/>
      <c r="AR666" s="20"/>
      <c r="AS666" s="20"/>
      <c r="AT666" s="20"/>
      <c r="AU666" s="20"/>
      <c r="AV666" s="20"/>
      <c r="AW666" s="20"/>
      <c r="AX666" s="20"/>
    </row>
    <row r="667" spans="13:50" x14ac:dyDescent="0.35">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c r="AW667" s="20"/>
      <c r="AX667" s="20"/>
    </row>
    <row r="668" spans="13:50" x14ac:dyDescent="0.35">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c r="AQ668" s="20"/>
      <c r="AR668" s="20"/>
      <c r="AS668" s="20"/>
      <c r="AT668" s="20"/>
      <c r="AU668" s="20"/>
      <c r="AV668" s="20"/>
      <c r="AW668" s="20"/>
      <c r="AX668" s="20"/>
    </row>
    <row r="669" spans="13:50" x14ac:dyDescent="0.35">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c r="AW669" s="20"/>
      <c r="AX669" s="20"/>
    </row>
    <row r="670" spans="13:50" x14ac:dyDescent="0.35">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c r="AQ670" s="20"/>
      <c r="AR670" s="20"/>
      <c r="AS670" s="20"/>
      <c r="AT670" s="20"/>
      <c r="AU670" s="20"/>
      <c r="AV670" s="20"/>
      <c r="AW670" s="20"/>
      <c r="AX670" s="20"/>
    </row>
    <row r="671" spans="13:50" x14ac:dyDescent="0.35">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c r="AW671" s="20"/>
      <c r="AX671" s="20"/>
    </row>
    <row r="672" spans="13:50" x14ac:dyDescent="0.35">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c r="AQ672" s="20"/>
      <c r="AR672" s="20"/>
      <c r="AS672" s="20"/>
      <c r="AT672" s="20"/>
      <c r="AU672" s="20"/>
      <c r="AV672" s="20"/>
      <c r="AW672" s="20"/>
      <c r="AX672" s="20"/>
    </row>
    <row r="673" spans="13:50" x14ac:dyDescent="0.35">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c r="AQ673" s="20"/>
      <c r="AR673" s="20"/>
      <c r="AS673" s="20"/>
      <c r="AT673" s="20"/>
      <c r="AU673" s="20"/>
      <c r="AV673" s="20"/>
      <c r="AW673" s="20"/>
      <c r="AX673" s="20"/>
    </row>
    <row r="674" spans="13:50" x14ac:dyDescent="0.35">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c r="AQ674" s="20"/>
      <c r="AR674" s="20"/>
      <c r="AS674" s="20"/>
      <c r="AT674" s="20"/>
      <c r="AU674" s="20"/>
      <c r="AV674" s="20"/>
      <c r="AW674" s="20"/>
      <c r="AX674" s="20"/>
    </row>
    <row r="675" spans="13:50" x14ac:dyDescent="0.35">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c r="AQ675" s="20"/>
      <c r="AR675" s="20"/>
      <c r="AS675" s="20"/>
      <c r="AT675" s="20"/>
      <c r="AU675" s="20"/>
      <c r="AV675" s="20"/>
      <c r="AW675" s="20"/>
      <c r="AX675" s="20"/>
    </row>
    <row r="676" spans="13:50" x14ac:dyDescent="0.35">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c r="AQ676" s="20"/>
      <c r="AR676" s="20"/>
      <c r="AS676" s="20"/>
      <c r="AT676" s="20"/>
      <c r="AU676" s="20"/>
      <c r="AV676" s="20"/>
      <c r="AW676" s="20"/>
      <c r="AX676" s="20"/>
    </row>
    <row r="677" spans="13:50" x14ac:dyDescent="0.35">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c r="AQ677" s="20"/>
      <c r="AR677" s="20"/>
      <c r="AS677" s="20"/>
      <c r="AT677" s="20"/>
      <c r="AU677" s="20"/>
      <c r="AV677" s="20"/>
      <c r="AW677" s="20"/>
      <c r="AX677" s="20"/>
    </row>
    <row r="678" spans="13:50" x14ac:dyDescent="0.35">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c r="AQ678" s="20"/>
      <c r="AR678" s="20"/>
      <c r="AS678" s="20"/>
      <c r="AT678" s="20"/>
      <c r="AU678" s="20"/>
      <c r="AV678" s="20"/>
      <c r="AW678" s="20"/>
      <c r="AX678" s="20"/>
    </row>
    <row r="679" spans="13:50" x14ac:dyDescent="0.35">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c r="AV679" s="20"/>
      <c r="AW679" s="20"/>
      <c r="AX679" s="20"/>
    </row>
    <row r="680" spans="13:50" x14ac:dyDescent="0.35">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c r="AV680" s="20"/>
      <c r="AW680" s="20"/>
      <c r="AX680" s="20"/>
    </row>
    <row r="681" spans="13:50" x14ac:dyDescent="0.35">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c r="AQ681" s="20"/>
      <c r="AR681" s="20"/>
      <c r="AS681" s="20"/>
      <c r="AT681" s="20"/>
      <c r="AU681" s="20"/>
      <c r="AV681" s="20"/>
      <c r="AW681" s="20"/>
      <c r="AX681" s="20"/>
    </row>
    <row r="682" spans="13:50" x14ac:dyDescent="0.35">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c r="AV682" s="20"/>
      <c r="AW682" s="20"/>
      <c r="AX682" s="20"/>
    </row>
    <row r="683" spans="13:50" x14ac:dyDescent="0.35">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c r="AV683" s="20"/>
      <c r="AW683" s="20"/>
      <c r="AX683" s="20"/>
    </row>
    <row r="684" spans="13:50" x14ac:dyDescent="0.35">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c r="AV684" s="20"/>
      <c r="AW684" s="20"/>
      <c r="AX684" s="20"/>
    </row>
    <row r="685" spans="13:50" x14ac:dyDescent="0.35">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c r="AV685" s="20"/>
      <c r="AW685" s="20"/>
      <c r="AX685" s="20"/>
    </row>
    <row r="686" spans="13:50" x14ac:dyDescent="0.35">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c r="AQ686" s="20"/>
      <c r="AR686" s="20"/>
      <c r="AS686" s="20"/>
      <c r="AT686" s="20"/>
      <c r="AU686" s="20"/>
      <c r="AV686" s="20"/>
      <c r="AW686" s="20"/>
      <c r="AX686" s="20"/>
    </row>
    <row r="687" spans="13:50" x14ac:dyDescent="0.35">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c r="AV687" s="20"/>
      <c r="AW687" s="20"/>
      <c r="AX687" s="20"/>
    </row>
    <row r="688" spans="13:50" x14ac:dyDescent="0.35">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c r="AV688" s="20"/>
      <c r="AW688" s="20"/>
      <c r="AX688" s="20"/>
    </row>
    <row r="689" spans="13:50" x14ac:dyDescent="0.35">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c r="AV689" s="20"/>
      <c r="AW689" s="20"/>
      <c r="AX689" s="20"/>
    </row>
    <row r="690" spans="13:50" x14ac:dyDescent="0.35">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c r="AV690" s="20"/>
      <c r="AW690" s="20"/>
      <c r="AX690" s="20"/>
    </row>
    <row r="691" spans="13:50" x14ac:dyDescent="0.35">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c r="AW691" s="20"/>
      <c r="AX691" s="20"/>
    </row>
    <row r="692" spans="13:50" x14ac:dyDescent="0.35">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c r="AW692" s="20"/>
      <c r="AX692" s="20"/>
    </row>
    <row r="693" spans="13:50" x14ac:dyDescent="0.35">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c r="AW693" s="20"/>
      <c r="AX693" s="20"/>
    </row>
    <row r="694" spans="13:50" x14ac:dyDescent="0.35">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c r="AV694" s="20"/>
      <c r="AW694" s="20"/>
      <c r="AX694" s="20"/>
    </row>
    <row r="695" spans="13:50" x14ac:dyDescent="0.35">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c r="AX695" s="20"/>
    </row>
    <row r="696" spans="13:50" x14ac:dyDescent="0.35">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c r="AV696" s="20"/>
      <c r="AW696" s="20"/>
      <c r="AX696" s="20"/>
    </row>
    <row r="697" spans="13:50" x14ac:dyDescent="0.35">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c r="AW697" s="20"/>
      <c r="AX697" s="20"/>
    </row>
    <row r="698" spans="13:50" x14ac:dyDescent="0.35">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c r="AV698" s="20"/>
      <c r="AW698" s="20"/>
      <c r="AX698" s="20"/>
    </row>
    <row r="699" spans="13:50" x14ac:dyDescent="0.35">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c r="AW699" s="20"/>
      <c r="AX699" s="20"/>
    </row>
    <row r="700" spans="13:50" x14ac:dyDescent="0.35">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c r="AV700" s="20"/>
      <c r="AW700" s="20"/>
      <c r="AX700" s="20"/>
    </row>
    <row r="701" spans="13:50" x14ac:dyDescent="0.35">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c r="AW701" s="20"/>
      <c r="AX701" s="20"/>
    </row>
    <row r="702" spans="13:50" x14ac:dyDescent="0.35">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c r="AV702" s="20"/>
      <c r="AW702" s="20"/>
      <c r="AX702" s="20"/>
    </row>
    <row r="703" spans="13:50" x14ac:dyDescent="0.35">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c r="AX703" s="20"/>
    </row>
    <row r="704" spans="13:50" x14ac:dyDescent="0.35">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c r="AV704" s="20"/>
      <c r="AW704" s="20"/>
      <c r="AX704" s="20"/>
    </row>
    <row r="705" spans="13:50" x14ac:dyDescent="0.35">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c r="AW705" s="20"/>
      <c r="AX705" s="20"/>
    </row>
    <row r="706" spans="13:50" x14ac:dyDescent="0.35">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c r="AV706" s="20"/>
      <c r="AW706" s="20"/>
      <c r="AX706" s="20"/>
    </row>
    <row r="707" spans="13:50" x14ac:dyDescent="0.35">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c r="AW707" s="20"/>
      <c r="AX707" s="20"/>
    </row>
    <row r="708" spans="13:50" x14ac:dyDescent="0.35">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c r="AV708" s="20"/>
      <c r="AW708" s="20"/>
      <c r="AX708" s="20"/>
    </row>
    <row r="709" spans="13:50" x14ac:dyDescent="0.35">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c r="AW709" s="20"/>
      <c r="AX709" s="20"/>
    </row>
    <row r="710" spans="13:50" x14ac:dyDescent="0.35">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c r="AW710" s="20"/>
      <c r="AX710" s="20"/>
    </row>
    <row r="711" spans="13:50" x14ac:dyDescent="0.35">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row>
    <row r="712" spans="13:50" x14ac:dyDescent="0.35">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c r="AV712" s="20"/>
      <c r="AW712" s="20"/>
      <c r="AX712" s="20"/>
    </row>
    <row r="713" spans="13:50" x14ac:dyDescent="0.35">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c r="AW713" s="20"/>
      <c r="AX713" s="20"/>
    </row>
    <row r="714" spans="13:50" x14ac:dyDescent="0.35">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c r="AV714" s="20"/>
      <c r="AW714" s="20"/>
      <c r="AX714" s="20"/>
    </row>
    <row r="715" spans="13:50" x14ac:dyDescent="0.35">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c r="AW715" s="20"/>
      <c r="AX715" s="20"/>
    </row>
    <row r="716" spans="13:50" x14ac:dyDescent="0.35">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c r="AV716" s="20"/>
      <c r="AW716" s="20"/>
      <c r="AX716" s="20"/>
    </row>
    <row r="717" spans="13:50" x14ac:dyDescent="0.35">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c r="AW717" s="20"/>
      <c r="AX717" s="20"/>
    </row>
    <row r="718" spans="13:50" x14ac:dyDescent="0.35">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c r="AW718" s="20"/>
      <c r="AX718" s="20"/>
    </row>
    <row r="719" spans="13:50" x14ac:dyDescent="0.35">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c r="AW719" s="20"/>
      <c r="AX719" s="20"/>
    </row>
    <row r="720" spans="13:50" x14ac:dyDescent="0.35">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c r="AV720" s="20"/>
      <c r="AW720" s="20"/>
      <c r="AX720" s="20"/>
    </row>
    <row r="721" spans="13:50" x14ac:dyDescent="0.35">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c r="AX721" s="20"/>
    </row>
    <row r="722" spans="13:50" x14ac:dyDescent="0.35">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c r="AV722" s="20"/>
      <c r="AW722" s="20"/>
      <c r="AX722" s="20"/>
    </row>
    <row r="723" spans="13:50" x14ac:dyDescent="0.35">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c r="AX723" s="20"/>
    </row>
    <row r="724" spans="13:50" x14ac:dyDescent="0.35">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c r="AT724" s="20"/>
      <c r="AU724" s="20"/>
      <c r="AV724" s="20"/>
      <c r="AW724" s="20"/>
      <c r="AX724" s="20"/>
    </row>
    <row r="725" spans="13:50" x14ac:dyDescent="0.35">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c r="AX725" s="20"/>
    </row>
    <row r="726" spans="13:50" x14ac:dyDescent="0.35">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c r="AV726" s="20"/>
      <c r="AW726" s="20"/>
      <c r="AX726" s="20"/>
    </row>
    <row r="727" spans="13:50" x14ac:dyDescent="0.35">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c r="AX727" s="20"/>
    </row>
    <row r="728" spans="13:50" x14ac:dyDescent="0.35">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c r="AV728" s="20"/>
      <c r="AW728" s="20"/>
      <c r="AX728" s="20"/>
    </row>
    <row r="729" spans="13:50" x14ac:dyDescent="0.35">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c r="AX729" s="20"/>
    </row>
    <row r="730" spans="13:50" x14ac:dyDescent="0.35">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c r="AV730" s="20"/>
      <c r="AW730" s="20"/>
      <c r="AX730" s="20"/>
    </row>
    <row r="731" spans="13:50" x14ac:dyDescent="0.35">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c r="AX731" s="20"/>
    </row>
    <row r="732" spans="13:50" x14ac:dyDescent="0.35">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c r="AV732" s="20"/>
      <c r="AW732" s="20"/>
      <c r="AX732" s="20"/>
    </row>
    <row r="733" spans="13:50" x14ac:dyDescent="0.35">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c r="AX733" s="20"/>
    </row>
    <row r="734" spans="13:50" x14ac:dyDescent="0.35">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c r="AV734" s="20"/>
      <c r="AW734" s="20"/>
      <c r="AX734" s="20"/>
    </row>
    <row r="735" spans="13:50" x14ac:dyDescent="0.35">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c r="AX735" s="20"/>
    </row>
    <row r="736" spans="13:50" x14ac:dyDescent="0.35">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c r="AV736" s="20"/>
      <c r="AW736" s="20"/>
      <c r="AX736" s="20"/>
    </row>
    <row r="737" spans="13:50" x14ac:dyDescent="0.35">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row>
    <row r="738" spans="13:50" x14ac:dyDescent="0.35">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c r="AX738" s="20"/>
    </row>
    <row r="739" spans="13:50" x14ac:dyDescent="0.35">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c r="AW739" s="20"/>
      <c r="AX739" s="20"/>
    </row>
    <row r="740" spans="13:50" x14ac:dyDescent="0.35">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c r="AT740" s="20"/>
      <c r="AU740" s="20"/>
      <c r="AV740" s="20"/>
      <c r="AW740" s="20"/>
      <c r="AX740" s="20"/>
    </row>
    <row r="741" spans="13:50" x14ac:dyDescent="0.35">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c r="AW741" s="20"/>
      <c r="AX741" s="20"/>
    </row>
    <row r="742" spans="13:50" x14ac:dyDescent="0.35">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c r="AV742" s="20"/>
      <c r="AW742" s="20"/>
      <c r="AX742" s="20"/>
    </row>
    <row r="743" spans="13:50" x14ac:dyDescent="0.35">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c r="AX743" s="20"/>
    </row>
    <row r="744" spans="13:50" x14ac:dyDescent="0.35">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c r="AT744" s="20"/>
      <c r="AU744" s="20"/>
      <c r="AV744" s="20"/>
      <c r="AW744" s="20"/>
      <c r="AX744" s="20"/>
    </row>
    <row r="745" spans="13:50" x14ac:dyDescent="0.35">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c r="AW745" s="20"/>
      <c r="AX745" s="20"/>
    </row>
    <row r="746" spans="13:50" x14ac:dyDescent="0.35">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c r="AT746" s="20"/>
      <c r="AU746" s="20"/>
      <c r="AV746" s="20"/>
      <c r="AW746" s="20"/>
      <c r="AX746" s="20"/>
    </row>
    <row r="747" spans="13:50" x14ac:dyDescent="0.35">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c r="AV747" s="20"/>
      <c r="AW747" s="20"/>
      <c r="AX747" s="20"/>
    </row>
    <row r="748" spans="13:50" x14ac:dyDescent="0.35">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c r="AV748" s="20"/>
      <c r="AW748" s="20"/>
      <c r="AX748" s="20"/>
    </row>
    <row r="749" spans="13:50" x14ac:dyDescent="0.35">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c r="AW749" s="20"/>
      <c r="AX749" s="20"/>
    </row>
    <row r="750" spans="13:50" x14ac:dyDescent="0.35">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c r="AT750" s="20"/>
      <c r="AU750" s="20"/>
      <c r="AV750" s="20"/>
      <c r="AW750" s="20"/>
      <c r="AX750" s="20"/>
    </row>
    <row r="751" spans="13:50" x14ac:dyDescent="0.35">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c r="AV751" s="20"/>
      <c r="AW751" s="20"/>
      <c r="AX751" s="20"/>
    </row>
    <row r="752" spans="13:50" x14ac:dyDescent="0.35">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c r="AV752" s="20"/>
      <c r="AW752" s="20"/>
      <c r="AX752" s="20"/>
    </row>
    <row r="753" spans="13:50" x14ac:dyDescent="0.35">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c r="AX753" s="20"/>
    </row>
    <row r="754" spans="13:50" x14ac:dyDescent="0.35">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c r="AV754" s="20"/>
      <c r="AW754" s="20"/>
      <c r="AX754" s="20"/>
    </row>
    <row r="755" spans="13:50" x14ac:dyDescent="0.35">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c r="AW755" s="20"/>
      <c r="AX755" s="20"/>
    </row>
    <row r="756" spans="13:50" x14ac:dyDescent="0.35">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c r="AT756" s="20"/>
      <c r="AU756" s="20"/>
      <c r="AV756" s="20"/>
      <c r="AW756" s="20"/>
      <c r="AX756" s="20"/>
    </row>
    <row r="757" spans="13:50" x14ac:dyDescent="0.35">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row>
    <row r="758" spans="13:50" x14ac:dyDescent="0.35">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c r="AV758" s="20"/>
      <c r="AW758" s="20"/>
      <c r="AX758" s="20"/>
    </row>
    <row r="759" spans="13:50" x14ac:dyDescent="0.35">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c r="AX759" s="20"/>
    </row>
    <row r="760" spans="13:50" x14ac:dyDescent="0.35">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c r="AV760" s="20"/>
      <c r="AW760" s="20"/>
      <c r="AX760" s="20"/>
    </row>
    <row r="761" spans="13:50" x14ac:dyDescent="0.35">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c r="AV761" s="20"/>
      <c r="AW761" s="20"/>
      <c r="AX761" s="20"/>
    </row>
    <row r="762" spans="13:50" x14ac:dyDescent="0.35">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c r="AV762" s="20"/>
      <c r="AW762" s="20"/>
      <c r="AX762" s="20"/>
    </row>
    <row r="763" spans="13:50" x14ac:dyDescent="0.35">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c r="AW763" s="20"/>
      <c r="AX763" s="20"/>
    </row>
    <row r="764" spans="13:50" x14ac:dyDescent="0.35">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c r="AV764" s="20"/>
      <c r="AW764" s="20"/>
      <c r="AX764" s="20"/>
    </row>
    <row r="765" spans="13:50" x14ac:dyDescent="0.35">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c r="AW765" s="20"/>
      <c r="AX765" s="20"/>
    </row>
    <row r="766" spans="13:50" x14ac:dyDescent="0.35">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c r="AV766" s="20"/>
      <c r="AW766" s="20"/>
      <c r="AX766" s="20"/>
    </row>
    <row r="767" spans="13:50" x14ac:dyDescent="0.35">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c r="AX767" s="20"/>
    </row>
    <row r="768" spans="13:50" x14ac:dyDescent="0.35">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c r="AV768" s="20"/>
      <c r="AW768" s="20"/>
      <c r="AX768" s="20"/>
    </row>
    <row r="769" spans="13:50" x14ac:dyDescent="0.35">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c r="AX769" s="20"/>
    </row>
    <row r="770" spans="13:50" x14ac:dyDescent="0.35">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c r="AV770" s="20"/>
      <c r="AW770" s="20"/>
      <c r="AX770" s="20"/>
    </row>
    <row r="771" spans="13:50" x14ac:dyDescent="0.35">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c r="AX771" s="20"/>
    </row>
    <row r="772" spans="13:50" x14ac:dyDescent="0.35">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c r="AV772" s="20"/>
      <c r="AW772" s="20"/>
      <c r="AX772" s="20"/>
    </row>
    <row r="773" spans="13:50" x14ac:dyDescent="0.35">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c r="AX773" s="20"/>
    </row>
    <row r="774" spans="13:50" x14ac:dyDescent="0.35">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c r="AV774" s="20"/>
      <c r="AW774" s="20"/>
      <c r="AX774" s="20"/>
    </row>
    <row r="775" spans="13:50" x14ac:dyDescent="0.35">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c r="AX775" s="20"/>
    </row>
    <row r="776" spans="13:50" x14ac:dyDescent="0.35">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c r="AV776" s="20"/>
      <c r="AW776" s="20"/>
      <c r="AX776" s="20"/>
    </row>
    <row r="777" spans="13:50" x14ac:dyDescent="0.35">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c r="AX777" s="20"/>
    </row>
    <row r="778" spans="13:50" x14ac:dyDescent="0.35">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c r="AV778" s="20"/>
      <c r="AW778" s="20"/>
      <c r="AX778" s="20"/>
    </row>
    <row r="779" spans="13:50" x14ac:dyDescent="0.35">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c r="AX779" s="20"/>
    </row>
    <row r="780" spans="13:50" x14ac:dyDescent="0.35">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c r="AV780" s="20"/>
      <c r="AW780" s="20"/>
      <c r="AX780" s="20"/>
    </row>
    <row r="781" spans="13:50" x14ac:dyDescent="0.35">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c r="AX781" s="20"/>
    </row>
    <row r="782" spans="13:50" x14ac:dyDescent="0.35">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c r="AV782" s="20"/>
      <c r="AW782" s="20"/>
      <c r="AX782" s="20"/>
    </row>
    <row r="783" spans="13:50" x14ac:dyDescent="0.35">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c r="AX783" s="20"/>
    </row>
    <row r="784" spans="13:50" x14ac:dyDescent="0.35">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c r="AT784" s="20"/>
      <c r="AU784" s="20"/>
      <c r="AV784" s="20"/>
      <c r="AW784" s="20"/>
      <c r="AX784" s="20"/>
    </row>
    <row r="785" spans="13:50" x14ac:dyDescent="0.35">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c r="AX785" s="20"/>
    </row>
    <row r="786" spans="13:50" x14ac:dyDescent="0.35">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c r="AV786" s="20"/>
      <c r="AW786" s="20"/>
      <c r="AX786" s="20"/>
    </row>
    <row r="787" spans="13:50" x14ac:dyDescent="0.35">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c r="AW787" s="20"/>
      <c r="AX787" s="20"/>
    </row>
    <row r="788" spans="13:50" x14ac:dyDescent="0.35">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c r="AT788" s="20"/>
      <c r="AU788" s="20"/>
      <c r="AV788" s="20"/>
      <c r="AW788" s="20"/>
      <c r="AX788" s="20"/>
    </row>
    <row r="789" spans="13:50" x14ac:dyDescent="0.35">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c r="AX789" s="20"/>
    </row>
    <row r="790" spans="13:50" x14ac:dyDescent="0.35">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c r="AT790" s="20"/>
      <c r="AU790" s="20"/>
      <c r="AV790" s="20"/>
      <c r="AW790" s="20"/>
      <c r="AX790" s="20"/>
    </row>
    <row r="791" spans="13:50" x14ac:dyDescent="0.35">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c r="AW791" s="20"/>
      <c r="AX791" s="20"/>
    </row>
    <row r="792" spans="13:50" x14ac:dyDescent="0.35">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c r="AV792" s="20"/>
      <c r="AW792" s="20"/>
      <c r="AX792" s="20"/>
    </row>
    <row r="793" spans="13:50" x14ac:dyDescent="0.35">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c r="AX793" s="20"/>
    </row>
    <row r="794" spans="13:50" x14ac:dyDescent="0.35">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c r="AV794" s="20"/>
      <c r="AW794" s="20"/>
      <c r="AX794" s="20"/>
    </row>
    <row r="795" spans="13:50" x14ac:dyDescent="0.35">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c r="AX795" s="20"/>
    </row>
    <row r="796" spans="13:50" x14ac:dyDescent="0.35">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c r="AV796" s="20"/>
      <c r="AW796" s="20"/>
      <c r="AX796" s="20"/>
    </row>
    <row r="797" spans="13:50" x14ac:dyDescent="0.35">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c r="AX797" s="20"/>
    </row>
    <row r="798" spans="13:50" x14ac:dyDescent="0.35">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c r="AV798" s="20"/>
      <c r="AW798" s="20"/>
      <c r="AX798" s="20"/>
    </row>
    <row r="799" spans="13:50" x14ac:dyDescent="0.35">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c r="AX799" s="20"/>
    </row>
    <row r="800" spans="13:50" x14ac:dyDescent="0.35">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c r="AT800" s="20"/>
      <c r="AU800" s="20"/>
      <c r="AV800" s="20"/>
      <c r="AW800" s="20"/>
      <c r="AX800" s="20"/>
    </row>
    <row r="801" spans="13:50" x14ac:dyDescent="0.35">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c r="AW801" s="20"/>
      <c r="AX801" s="20"/>
    </row>
    <row r="802" spans="13:50" x14ac:dyDescent="0.35">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c r="AV802" s="20"/>
      <c r="AW802" s="20"/>
      <c r="AX802" s="20"/>
    </row>
    <row r="803" spans="13:50" x14ac:dyDescent="0.35">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c r="AT803" s="20"/>
      <c r="AU803" s="20"/>
      <c r="AV803" s="20"/>
      <c r="AW803" s="20"/>
      <c r="AX803" s="20"/>
    </row>
    <row r="804" spans="13:50" x14ac:dyDescent="0.35">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c r="AT804" s="20"/>
      <c r="AU804" s="20"/>
      <c r="AV804" s="20"/>
      <c r="AW804" s="20"/>
      <c r="AX804" s="20"/>
    </row>
    <row r="805" spans="13:50" x14ac:dyDescent="0.35">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c r="AT805" s="20"/>
      <c r="AU805" s="20"/>
      <c r="AV805" s="20"/>
      <c r="AW805" s="20"/>
      <c r="AX805" s="20"/>
    </row>
    <row r="806" spans="13:50" x14ac:dyDescent="0.35">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c r="AT806" s="20"/>
      <c r="AU806" s="20"/>
      <c r="AV806" s="20"/>
      <c r="AW806" s="20"/>
      <c r="AX806" s="20"/>
    </row>
    <row r="807" spans="13:50" x14ac:dyDescent="0.35">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c r="AQ807" s="20"/>
      <c r="AR807" s="20"/>
      <c r="AS807" s="20"/>
      <c r="AT807" s="20"/>
      <c r="AU807" s="20"/>
      <c r="AV807" s="20"/>
      <c r="AW807" s="20"/>
      <c r="AX807" s="20"/>
    </row>
    <row r="808" spans="13:50" x14ac:dyDescent="0.35">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c r="AT808" s="20"/>
      <c r="AU808" s="20"/>
      <c r="AV808" s="20"/>
      <c r="AW808" s="20"/>
      <c r="AX808" s="20"/>
    </row>
    <row r="809" spans="13:50" x14ac:dyDescent="0.35">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c r="AT809" s="20"/>
      <c r="AU809" s="20"/>
      <c r="AV809" s="20"/>
      <c r="AW809" s="20"/>
      <c r="AX809" s="20"/>
    </row>
    <row r="810" spans="13:50" x14ac:dyDescent="0.35">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c r="AT810" s="20"/>
      <c r="AU810" s="20"/>
      <c r="AV810" s="20"/>
      <c r="AW810" s="20"/>
      <c r="AX810" s="20"/>
    </row>
    <row r="811" spans="13:50" x14ac:dyDescent="0.35">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row>
    <row r="812" spans="13:50" x14ac:dyDescent="0.35">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c r="AT812" s="20"/>
      <c r="AU812" s="20"/>
      <c r="AV812" s="20"/>
      <c r="AW812" s="20"/>
      <c r="AX812" s="20"/>
    </row>
    <row r="813" spans="13:50" x14ac:dyDescent="0.35">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c r="AT813" s="20"/>
      <c r="AU813" s="20"/>
      <c r="AV813" s="20"/>
      <c r="AW813" s="20"/>
      <c r="AX813" s="20"/>
    </row>
    <row r="814" spans="13:50" x14ac:dyDescent="0.35">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c r="AR814" s="20"/>
      <c r="AS814" s="20"/>
      <c r="AT814" s="20"/>
      <c r="AU814" s="20"/>
      <c r="AV814" s="20"/>
      <c r="AW814" s="20"/>
      <c r="AX814" s="20"/>
    </row>
    <row r="815" spans="13:50" x14ac:dyDescent="0.35">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c r="AT815" s="20"/>
      <c r="AU815" s="20"/>
      <c r="AV815" s="20"/>
      <c r="AW815" s="20"/>
      <c r="AX815" s="20"/>
    </row>
    <row r="816" spans="13:50" x14ac:dyDescent="0.35">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c r="AT816" s="20"/>
      <c r="AU816" s="20"/>
      <c r="AV816" s="20"/>
      <c r="AW816" s="20"/>
      <c r="AX816" s="20"/>
    </row>
    <row r="817" spans="13:50" x14ac:dyDescent="0.35">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c r="AQ817" s="20"/>
      <c r="AR817" s="20"/>
      <c r="AS817" s="20"/>
      <c r="AT817" s="20"/>
      <c r="AU817" s="20"/>
      <c r="AV817" s="20"/>
      <c r="AW817" s="20"/>
      <c r="AX817" s="20"/>
    </row>
    <row r="818" spans="13:50" x14ac:dyDescent="0.35">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c r="AQ818" s="20"/>
      <c r="AR818" s="20"/>
      <c r="AS818" s="20"/>
      <c r="AT818" s="20"/>
      <c r="AU818" s="20"/>
      <c r="AV818" s="20"/>
      <c r="AW818" s="20"/>
      <c r="AX818" s="20"/>
    </row>
    <row r="819" spans="13:50" x14ac:dyDescent="0.35">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c r="AX819" s="20"/>
    </row>
    <row r="820" spans="13:50" x14ac:dyDescent="0.35">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c r="AQ820" s="20"/>
      <c r="AR820" s="20"/>
      <c r="AS820" s="20"/>
      <c r="AT820" s="20"/>
      <c r="AU820" s="20"/>
      <c r="AV820" s="20"/>
      <c r="AW820" s="20"/>
      <c r="AX820" s="20"/>
    </row>
    <row r="821" spans="13:50" x14ac:dyDescent="0.35">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c r="AT821" s="20"/>
      <c r="AU821" s="20"/>
      <c r="AV821" s="20"/>
      <c r="AW821" s="20"/>
      <c r="AX821" s="20"/>
    </row>
    <row r="822" spans="13:50" x14ac:dyDescent="0.35">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c r="AQ822" s="20"/>
      <c r="AR822" s="20"/>
      <c r="AS822" s="20"/>
      <c r="AT822" s="20"/>
      <c r="AU822" s="20"/>
      <c r="AV822" s="20"/>
      <c r="AW822" s="20"/>
      <c r="AX822" s="20"/>
    </row>
    <row r="823" spans="13:50" x14ac:dyDescent="0.35">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c r="AP823" s="20"/>
      <c r="AQ823" s="20"/>
      <c r="AR823" s="20"/>
      <c r="AS823" s="20"/>
      <c r="AT823" s="20"/>
      <c r="AU823" s="20"/>
      <c r="AV823" s="20"/>
      <c r="AW823" s="20"/>
      <c r="AX823" s="20"/>
    </row>
    <row r="824" spans="13:50" x14ac:dyDescent="0.35">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c r="AP824" s="20"/>
      <c r="AQ824" s="20"/>
      <c r="AR824" s="20"/>
      <c r="AS824" s="20"/>
      <c r="AT824" s="20"/>
      <c r="AU824" s="20"/>
      <c r="AV824" s="20"/>
      <c r="AW824" s="20"/>
      <c r="AX824" s="20"/>
    </row>
    <row r="825" spans="13:50" x14ac:dyDescent="0.35">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c r="AP825" s="20"/>
      <c r="AQ825" s="20"/>
      <c r="AR825" s="20"/>
      <c r="AS825" s="20"/>
      <c r="AT825" s="20"/>
      <c r="AU825" s="20"/>
      <c r="AV825" s="20"/>
      <c r="AW825" s="20"/>
      <c r="AX825" s="20"/>
    </row>
    <row r="826" spans="13:50" x14ac:dyDescent="0.35">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c r="AP826" s="20"/>
      <c r="AQ826" s="20"/>
      <c r="AR826" s="20"/>
      <c r="AS826" s="20"/>
      <c r="AT826" s="20"/>
      <c r="AU826" s="20"/>
      <c r="AV826" s="20"/>
      <c r="AW826" s="20"/>
      <c r="AX826" s="20"/>
    </row>
    <row r="827" spans="13:50" x14ac:dyDescent="0.35">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c r="AP827" s="20"/>
      <c r="AQ827" s="20"/>
      <c r="AR827" s="20"/>
      <c r="AS827" s="20"/>
      <c r="AT827" s="20"/>
      <c r="AU827" s="20"/>
      <c r="AV827" s="20"/>
      <c r="AW827" s="20"/>
      <c r="AX827" s="20"/>
    </row>
    <row r="828" spans="13:50" x14ac:dyDescent="0.35">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c r="AP828" s="20"/>
      <c r="AQ828" s="20"/>
      <c r="AR828" s="20"/>
      <c r="AS828" s="20"/>
      <c r="AT828" s="20"/>
      <c r="AU828" s="20"/>
      <c r="AV828" s="20"/>
      <c r="AW828" s="20"/>
      <c r="AX828" s="20"/>
    </row>
    <row r="829" spans="13:50" x14ac:dyDescent="0.35">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c r="AP829" s="20"/>
      <c r="AQ829" s="20"/>
      <c r="AR829" s="20"/>
      <c r="AS829" s="20"/>
      <c r="AT829" s="20"/>
      <c r="AU829" s="20"/>
      <c r="AV829" s="20"/>
      <c r="AW829" s="20"/>
      <c r="AX829" s="20"/>
    </row>
    <row r="830" spans="13:50" x14ac:dyDescent="0.35">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c r="AP830" s="20"/>
      <c r="AQ830" s="20"/>
      <c r="AR830" s="20"/>
      <c r="AS830" s="20"/>
      <c r="AT830" s="20"/>
      <c r="AU830" s="20"/>
      <c r="AV830" s="20"/>
      <c r="AW830" s="20"/>
      <c r="AX830" s="20"/>
    </row>
    <row r="831" spans="13:50" x14ac:dyDescent="0.35">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c r="AP831" s="20"/>
      <c r="AQ831" s="20"/>
      <c r="AR831" s="20"/>
      <c r="AS831" s="20"/>
      <c r="AT831" s="20"/>
      <c r="AU831" s="20"/>
      <c r="AV831" s="20"/>
      <c r="AW831" s="20"/>
      <c r="AX831" s="20"/>
    </row>
    <row r="832" spans="13:50" x14ac:dyDescent="0.35">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c r="AP832" s="20"/>
      <c r="AQ832" s="20"/>
      <c r="AR832" s="20"/>
      <c r="AS832" s="20"/>
      <c r="AT832" s="20"/>
      <c r="AU832" s="20"/>
      <c r="AV832" s="20"/>
      <c r="AW832" s="20"/>
      <c r="AX832" s="20"/>
    </row>
    <row r="833" spans="13:50" x14ac:dyDescent="0.35">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c r="AP833" s="20"/>
      <c r="AQ833" s="20"/>
      <c r="AR833" s="20"/>
      <c r="AS833" s="20"/>
      <c r="AT833" s="20"/>
      <c r="AU833" s="20"/>
      <c r="AV833" s="20"/>
      <c r="AW833" s="20"/>
      <c r="AX833" s="20"/>
    </row>
    <row r="834" spans="13:50" x14ac:dyDescent="0.35">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c r="AP834" s="20"/>
      <c r="AQ834" s="20"/>
      <c r="AR834" s="20"/>
      <c r="AS834" s="20"/>
      <c r="AT834" s="20"/>
      <c r="AU834" s="20"/>
      <c r="AV834" s="20"/>
      <c r="AW834" s="20"/>
      <c r="AX834" s="20"/>
    </row>
    <row r="835" spans="13:50" x14ac:dyDescent="0.35">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c r="AP835" s="20"/>
      <c r="AQ835" s="20"/>
      <c r="AR835" s="20"/>
      <c r="AS835" s="20"/>
      <c r="AT835" s="20"/>
      <c r="AU835" s="20"/>
      <c r="AV835" s="20"/>
      <c r="AW835" s="20"/>
      <c r="AX835" s="20"/>
    </row>
    <row r="836" spans="13:50" x14ac:dyDescent="0.35">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c r="AP836" s="20"/>
      <c r="AQ836" s="20"/>
      <c r="AR836" s="20"/>
      <c r="AS836" s="20"/>
      <c r="AT836" s="20"/>
      <c r="AU836" s="20"/>
      <c r="AV836" s="20"/>
      <c r="AW836" s="20"/>
      <c r="AX836" s="20"/>
    </row>
    <row r="837" spans="13:50" x14ac:dyDescent="0.35">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c r="AT837" s="20"/>
      <c r="AU837" s="20"/>
      <c r="AV837" s="20"/>
      <c r="AW837" s="20"/>
      <c r="AX837" s="20"/>
    </row>
    <row r="838" spans="13:50" x14ac:dyDescent="0.35">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c r="AT838" s="20"/>
      <c r="AU838" s="20"/>
      <c r="AV838" s="20"/>
      <c r="AW838" s="20"/>
      <c r="AX838" s="20"/>
    </row>
    <row r="839" spans="13:50" x14ac:dyDescent="0.35">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c r="AT839" s="20"/>
      <c r="AU839" s="20"/>
      <c r="AV839" s="20"/>
      <c r="AW839" s="20"/>
      <c r="AX839" s="20"/>
    </row>
    <row r="840" spans="13:50" x14ac:dyDescent="0.35">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c r="AT840" s="20"/>
      <c r="AU840" s="20"/>
      <c r="AV840" s="20"/>
      <c r="AW840" s="20"/>
      <c r="AX840" s="20"/>
    </row>
    <row r="841" spans="13:50" x14ac:dyDescent="0.35">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c r="AW841" s="20"/>
      <c r="AX841" s="20"/>
    </row>
    <row r="842" spans="13:50" x14ac:dyDescent="0.35">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c r="AQ842" s="20"/>
      <c r="AR842" s="20"/>
      <c r="AS842" s="20"/>
      <c r="AT842" s="20"/>
      <c r="AU842" s="20"/>
      <c r="AV842" s="20"/>
      <c r="AW842" s="20"/>
      <c r="AX842" s="20"/>
    </row>
    <row r="843" spans="13:50" x14ac:dyDescent="0.35">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c r="AW843" s="20"/>
      <c r="AX843" s="20"/>
    </row>
    <row r="844" spans="13:50" x14ac:dyDescent="0.35">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c r="AQ844" s="20"/>
      <c r="AR844" s="20"/>
      <c r="AS844" s="20"/>
      <c r="AT844" s="20"/>
      <c r="AU844" s="20"/>
      <c r="AV844" s="20"/>
      <c r="AW844" s="20"/>
      <c r="AX844" s="20"/>
    </row>
    <row r="845" spans="13:50" x14ac:dyDescent="0.35">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c r="AW845" s="20"/>
      <c r="AX845" s="20"/>
    </row>
    <row r="846" spans="13:50" x14ac:dyDescent="0.35">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c r="AV846" s="20"/>
      <c r="AW846" s="20"/>
      <c r="AX846" s="20"/>
    </row>
    <row r="847" spans="13:50" x14ac:dyDescent="0.35">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c r="AX847" s="20"/>
    </row>
    <row r="848" spans="13:50" x14ac:dyDescent="0.35">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c r="AV848" s="20"/>
      <c r="AW848" s="20"/>
      <c r="AX848" s="20"/>
    </row>
    <row r="849" spans="13:50" x14ac:dyDescent="0.35">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c r="AX849" s="20"/>
    </row>
    <row r="850" spans="13:50" x14ac:dyDescent="0.35">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c r="AV850" s="20"/>
      <c r="AW850" s="20"/>
      <c r="AX850" s="20"/>
    </row>
    <row r="851" spans="13:50" x14ac:dyDescent="0.35">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c r="AX851" s="20"/>
    </row>
    <row r="852" spans="13:50" x14ac:dyDescent="0.35">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c r="AV852" s="20"/>
      <c r="AW852" s="20"/>
      <c r="AX852" s="20"/>
    </row>
    <row r="853" spans="13:50" x14ac:dyDescent="0.35">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c r="AX853" s="20"/>
    </row>
    <row r="854" spans="13:50" x14ac:dyDescent="0.35">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c r="AV854" s="20"/>
      <c r="AW854" s="20"/>
      <c r="AX854" s="20"/>
    </row>
    <row r="855" spans="13:50" x14ac:dyDescent="0.35">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c r="AX855" s="20"/>
    </row>
    <row r="856" spans="13:50" x14ac:dyDescent="0.35">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c r="AW856" s="20"/>
      <c r="AX856" s="20"/>
    </row>
    <row r="857" spans="13:50" x14ac:dyDescent="0.35">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c r="AX857" s="20"/>
    </row>
    <row r="858" spans="13:50" x14ac:dyDescent="0.35">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c r="AV858" s="20"/>
      <c r="AW858" s="20"/>
      <c r="AX858" s="20"/>
    </row>
    <row r="859" spans="13:50" x14ac:dyDescent="0.35">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c r="AX859" s="20"/>
    </row>
    <row r="860" spans="13:50" x14ac:dyDescent="0.35">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c r="AW860" s="20"/>
      <c r="AX860" s="20"/>
    </row>
    <row r="861" spans="13:50" x14ac:dyDescent="0.35">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c r="AX861" s="20"/>
    </row>
    <row r="862" spans="13:50" x14ac:dyDescent="0.35">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c r="AV862" s="20"/>
      <c r="AW862" s="20"/>
      <c r="AX862" s="20"/>
    </row>
    <row r="863" spans="13:50" x14ac:dyDescent="0.35">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c r="AX863" s="20"/>
    </row>
    <row r="864" spans="13:50" x14ac:dyDescent="0.35">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c r="AV864" s="20"/>
      <c r="AW864" s="20"/>
      <c r="AX864" s="20"/>
    </row>
    <row r="865" spans="13:50" x14ac:dyDescent="0.35">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c r="AX865" s="20"/>
    </row>
    <row r="866" spans="13:50" x14ac:dyDescent="0.35">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c r="AV866" s="20"/>
      <c r="AW866" s="20"/>
      <c r="AX866" s="20"/>
    </row>
    <row r="867" spans="13:50" x14ac:dyDescent="0.35">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c r="AX867" s="20"/>
    </row>
    <row r="868" spans="13:50" x14ac:dyDescent="0.35">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c r="AW868" s="20"/>
      <c r="AX868" s="20"/>
    </row>
    <row r="869" spans="13:50" x14ac:dyDescent="0.35">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c r="AX869" s="20"/>
    </row>
    <row r="870" spans="13:50" x14ac:dyDescent="0.35">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c r="AV870" s="20"/>
      <c r="AW870" s="20"/>
      <c r="AX870" s="20"/>
    </row>
    <row r="871" spans="13:50" x14ac:dyDescent="0.35">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c r="AX871" s="20"/>
    </row>
    <row r="872" spans="13:50" x14ac:dyDescent="0.35">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c r="AV872" s="20"/>
      <c r="AW872" s="20"/>
      <c r="AX872" s="20"/>
    </row>
    <row r="873" spans="13:50" x14ac:dyDescent="0.35">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c r="AX873" s="20"/>
    </row>
    <row r="874" spans="13:50" x14ac:dyDescent="0.35">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c r="AW874" s="20"/>
      <c r="AX874" s="20"/>
    </row>
    <row r="875" spans="13:50" x14ac:dyDescent="0.35">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c r="AX875" s="20"/>
    </row>
    <row r="876" spans="13:50" x14ac:dyDescent="0.35">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c r="AV876" s="20"/>
      <c r="AW876" s="20"/>
      <c r="AX876" s="20"/>
    </row>
    <row r="877" spans="13:50" x14ac:dyDescent="0.35">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c r="AX877" s="20"/>
    </row>
    <row r="878" spans="13:50" x14ac:dyDescent="0.35">
      <c r="M878" s="20"/>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c r="AP878" s="20"/>
      <c r="AQ878" s="20"/>
      <c r="AR878" s="20"/>
      <c r="AS878" s="20"/>
      <c r="AT878" s="20"/>
      <c r="AU878" s="20"/>
      <c r="AV878" s="20"/>
      <c r="AW878" s="20"/>
      <c r="AX878" s="20"/>
    </row>
    <row r="879" spans="13:50" x14ac:dyDescent="0.35">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c r="AP879" s="20"/>
      <c r="AQ879" s="20"/>
      <c r="AR879" s="20"/>
      <c r="AS879" s="20"/>
      <c r="AT879" s="20"/>
      <c r="AU879" s="20"/>
      <c r="AV879" s="20"/>
      <c r="AW879" s="20"/>
      <c r="AX879" s="20"/>
    </row>
    <row r="880" spans="13:50" x14ac:dyDescent="0.35">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c r="AP880" s="20"/>
      <c r="AQ880" s="20"/>
      <c r="AR880" s="20"/>
      <c r="AS880" s="20"/>
      <c r="AT880" s="20"/>
      <c r="AU880" s="20"/>
      <c r="AV880" s="20"/>
      <c r="AW880" s="20"/>
      <c r="AX880" s="20"/>
    </row>
    <row r="881" spans="13:50" x14ac:dyDescent="0.35">
      <c r="M881" s="20"/>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c r="AP881" s="20"/>
      <c r="AQ881" s="20"/>
      <c r="AR881" s="20"/>
      <c r="AS881" s="20"/>
      <c r="AT881" s="20"/>
      <c r="AU881" s="20"/>
      <c r="AV881" s="20"/>
      <c r="AW881" s="20"/>
      <c r="AX881" s="20"/>
    </row>
    <row r="882" spans="13:50" x14ac:dyDescent="0.35">
      <c r="M882" s="20"/>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c r="AP882" s="20"/>
      <c r="AQ882" s="20"/>
      <c r="AR882" s="20"/>
      <c r="AS882" s="20"/>
      <c r="AT882" s="20"/>
      <c r="AU882" s="20"/>
      <c r="AV882" s="20"/>
      <c r="AW882" s="20"/>
      <c r="AX882" s="20"/>
    </row>
    <row r="883" spans="13:50" x14ac:dyDescent="0.35">
      <c r="M883" s="20"/>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c r="AP883" s="20"/>
      <c r="AQ883" s="20"/>
      <c r="AR883" s="20"/>
      <c r="AS883" s="20"/>
      <c r="AT883" s="20"/>
      <c r="AU883" s="20"/>
      <c r="AV883" s="20"/>
      <c r="AW883" s="20"/>
      <c r="AX883" s="20"/>
    </row>
    <row r="884" spans="13:50" x14ac:dyDescent="0.35">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c r="AP884" s="20"/>
      <c r="AQ884" s="20"/>
      <c r="AR884" s="20"/>
      <c r="AS884" s="20"/>
      <c r="AT884" s="20"/>
      <c r="AU884" s="20"/>
      <c r="AV884" s="20"/>
      <c r="AW884" s="20"/>
      <c r="AX884" s="20"/>
    </row>
    <row r="885" spans="13:50" x14ac:dyDescent="0.35">
      <c r="M885" s="20"/>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c r="AP885" s="20"/>
      <c r="AQ885" s="20"/>
      <c r="AR885" s="20"/>
      <c r="AS885" s="20"/>
      <c r="AT885" s="20"/>
      <c r="AU885" s="20"/>
      <c r="AV885" s="20"/>
      <c r="AW885" s="20"/>
      <c r="AX885" s="20"/>
    </row>
    <row r="886" spans="13:50" x14ac:dyDescent="0.35">
      <c r="M886" s="20"/>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c r="AP886" s="20"/>
      <c r="AQ886" s="20"/>
      <c r="AR886" s="20"/>
      <c r="AS886" s="20"/>
      <c r="AT886" s="20"/>
      <c r="AU886" s="20"/>
      <c r="AV886" s="20"/>
      <c r="AW886" s="20"/>
      <c r="AX886" s="20"/>
    </row>
    <row r="887" spans="13:50" x14ac:dyDescent="0.35">
      <c r="M887" s="20"/>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c r="AP887" s="20"/>
      <c r="AQ887" s="20"/>
      <c r="AR887" s="20"/>
      <c r="AS887" s="20"/>
      <c r="AT887" s="20"/>
      <c r="AU887" s="20"/>
      <c r="AV887" s="20"/>
      <c r="AW887" s="20"/>
      <c r="AX887" s="20"/>
    </row>
    <row r="888" spans="13:50" x14ac:dyDescent="0.35">
      <c r="M888" s="20"/>
      <c r="N888" s="20"/>
      <c r="O888" s="20"/>
      <c r="P888" s="20"/>
      <c r="Q888" s="20"/>
      <c r="R888" s="20"/>
      <c r="S888" s="20"/>
      <c r="T888" s="20"/>
      <c r="U888" s="20"/>
      <c r="V888" s="20"/>
      <c r="W888" s="20"/>
      <c r="X888" s="20"/>
      <c r="Y888" s="20"/>
      <c r="Z888" s="20"/>
      <c r="AA888" s="20"/>
      <c r="AB888" s="20"/>
      <c r="AC888" s="20"/>
      <c r="AD888" s="20"/>
      <c r="AE888" s="20"/>
      <c r="AF888" s="20"/>
      <c r="AG888" s="20"/>
      <c r="AH888" s="20"/>
      <c r="AI888" s="20"/>
      <c r="AJ888" s="20"/>
      <c r="AK888" s="20"/>
      <c r="AL888" s="20"/>
      <c r="AM888" s="20"/>
      <c r="AN888" s="20"/>
      <c r="AO888" s="20"/>
      <c r="AP888" s="20"/>
      <c r="AQ888" s="20"/>
      <c r="AR888" s="20"/>
      <c r="AS888" s="20"/>
      <c r="AT888" s="20"/>
      <c r="AU888" s="20"/>
      <c r="AV888" s="20"/>
      <c r="AW888" s="20"/>
      <c r="AX888" s="20"/>
    </row>
    <row r="889" spans="13:50" x14ac:dyDescent="0.35">
      <c r="M889" s="20"/>
      <c r="N889" s="20"/>
      <c r="O889" s="20"/>
      <c r="P889" s="20"/>
      <c r="Q889" s="20"/>
      <c r="R889" s="20"/>
      <c r="S889" s="20"/>
      <c r="T889" s="20"/>
      <c r="U889" s="20"/>
      <c r="V889" s="20"/>
      <c r="W889" s="20"/>
      <c r="X889" s="20"/>
      <c r="Y889" s="20"/>
      <c r="Z889" s="20"/>
      <c r="AA889" s="20"/>
      <c r="AB889" s="20"/>
      <c r="AC889" s="20"/>
      <c r="AD889" s="20"/>
      <c r="AE889" s="20"/>
      <c r="AF889" s="20"/>
      <c r="AG889" s="20"/>
      <c r="AH889" s="20"/>
      <c r="AI889" s="20"/>
      <c r="AJ889" s="20"/>
      <c r="AK889" s="20"/>
      <c r="AL889" s="20"/>
      <c r="AM889" s="20"/>
      <c r="AN889" s="20"/>
      <c r="AO889" s="20"/>
      <c r="AP889" s="20"/>
      <c r="AQ889" s="20"/>
      <c r="AR889" s="20"/>
      <c r="AS889" s="20"/>
      <c r="AT889" s="20"/>
      <c r="AU889" s="20"/>
      <c r="AV889" s="20"/>
      <c r="AW889" s="20"/>
      <c r="AX889" s="20"/>
    </row>
    <row r="890" spans="13:50" x14ac:dyDescent="0.35">
      <c r="M890" s="20"/>
      <c r="N890" s="20"/>
      <c r="O890" s="20"/>
      <c r="P890" s="20"/>
      <c r="Q890" s="20"/>
      <c r="R890" s="20"/>
      <c r="S890" s="20"/>
      <c r="T890" s="20"/>
      <c r="U890" s="20"/>
      <c r="V890" s="20"/>
      <c r="W890" s="20"/>
      <c r="X890" s="20"/>
      <c r="Y890" s="20"/>
      <c r="Z890" s="20"/>
      <c r="AA890" s="20"/>
      <c r="AB890" s="20"/>
      <c r="AC890" s="20"/>
      <c r="AD890" s="20"/>
      <c r="AE890" s="20"/>
      <c r="AF890" s="20"/>
      <c r="AG890" s="20"/>
      <c r="AH890" s="20"/>
      <c r="AI890" s="20"/>
      <c r="AJ890" s="20"/>
      <c r="AK890" s="20"/>
      <c r="AL890" s="20"/>
      <c r="AM890" s="20"/>
      <c r="AN890" s="20"/>
      <c r="AO890" s="20"/>
      <c r="AP890" s="20"/>
      <c r="AQ890" s="20"/>
      <c r="AR890" s="20"/>
      <c r="AS890" s="20"/>
      <c r="AT890" s="20"/>
      <c r="AU890" s="20"/>
      <c r="AV890" s="20"/>
      <c r="AW890" s="20"/>
      <c r="AX890" s="20"/>
    </row>
    <row r="891" spans="13:50" x14ac:dyDescent="0.35">
      <c r="M891" s="20"/>
      <c r="N891" s="20"/>
      <c r="O891" s="20"/>
      <c r="P891" s="20"/>
      <c r="Q891" s="20"/>
      <c r="R891" s="20"/>
      <c r="S891" s="20"/>
      <c r="T891" s="20"/>
      <c r="U891" s="20"/>
      <c r="V891" s="20"/>
      <c r="W891" s="20"/>
      <c r="X891" s="20"/>
      <c r="Y891" s="20"/>
      <c r="Z891" s="20"/>
      <c r="AA891" s="20"/>
      <c r="AB891" s="20"/>
      <c r="AC891" s="20"/>
      <c r="AD891" s="20"/>
      <c r="AE891" s="20"/>
      <c r="AF891" s="20"/>
      <c r="AG891" s="20"/>
      <c r="AH891" s="20"/>
      <c r="AI891" s="20"/>
      <c r="AJ891" s="20"/>
      <c r="AK891" s="20"/>
      <c r="AL891" s="20"/>
      <c r="AM891" s="20"/>
      <c r="AN891" s="20"/>
      <c r="AO891" s="20"/>
      <c r="AP891" s="20"/>
      <c r="AQ891" s="20"/>
      <c r="AR891" s="20"/>
      <c r="AS891" s="20"/>
      <c r="AT891" s="20"/>
      <c r="AU891" s="20"/>
      <c r="AV891" s="20"/>
      <c r="AW891" s="20"/>
      <c r="AX891" s="20"/>
    </row>
    <row r="892" spans="13:50" x14ac:dyDescent="0.35">
      <c r="M892" s="20"/>
      <c r="N892" s="20"/>
      <c r="O892" s="20"/>
      <c r="P892" s="20"/>
      <c r="Q892" s="20"/>
      <c r="R892" s="20"/>
      <c r="S892" s="20"/>
      <c r="T892" s="20"/>
      <c r="U892" s="20"/>
      <c r="V892" s="20"/>
      <c r="W892" s="20"/>
      <c r="X892" s="20"/>
      <c r="Y892" s="20"/>
      <c r="Z892" s="20"/>
      <c r="AA892" s="20"/>
      <c r="AB892" s="20"/>
      <c r="AC892" s="20"/>
      <c r="AD892" s="20"/>
      <c r="AE892" s="20"/>
      <c r="AF892" s="20"/>
      <c r="AG892" s="20"/>
      <c r="AH892" s="20"/>
      <c r="AI892" s="20"/>
      <c r="AJ892" s="20"/>
      <c r="AK892" s="20"/>
      <c r="AL892" s="20"/>
      <c r="AM892" s="20"/>
      <c r="AN892" s="20"/>
      <c r="AO892" s="20"/>
      <c r="AP892" s="20"/>
      <c r="AQ892" s="20"/>
      <c r="AR892" s="20"/>
      <c r="AS892" s="20"/>
      <c r="AT892" s="20"/>
      <c r="AU892" s="20"/>
      <c r="AV892" s="20"/>
      <c r="AW892" s="20"/>
      <c r="AX892" s="20"/>
    </row>
    <row r="893" spans="13:50" x14ac:dyDescent="0.35">
      <c r="M893" s="20"/>
      <c r="N893" s="20"/>
      <c r="O893" s="20"/>
      <c r="P893" s="20"/>
      <c r="Q893" s="20"/>
      <c r="R893" s="20"/>
      <c r="S893" s="20"/>
      <c r="T893" s="20"/>
      <c r="U893" s="20"/>
      <c r="V893" s="20"/>
      <c r="W893" s="20"/>
      <c r="X893" s="20"/>
      <c r="Y893" s="20"/>
      <c r="Z893" s="20"/>
      <c r="AA893" s="20"/>
      <c r="AB893" s="20"/>
      <c r="AC893" s="20"/>
      <c r="AD893" s="20"/>
      <c r="AE893" s="20"/>
      <c r="AF893" s="20"/>
      <c r="AG893" s="20"/>
      <c r="AH893" s="20"/>
      <c r="AI893" s="20"/>
      <c r="AJ893" s="20"/>
      <c r="AK893" s="20"/>
      <c r="AL893" s="20"/>
      <c r="AM893" s="20"/>
      <c r="AN893" s="20"/>
      <c r="AO893" s="20"/>
      <c r="AP893" s="20"/>
      <c r="AQ893" s="20"/>
      <c r="AR893" s="20"/>
      <c r="AS893" s="20"/>
      <c r="AT893" s="20"/>
      <c r="AU893" s="20"/>
      <c r="AV893" s="20"/>
      <c r="AW893" s="20"/>
      <c r="AX893" s="20"/>
    </row>
    <row r="894" spans="13:50" x14ac:dyDescent="0.35">
      <c r="M894" s="20"/>
      <c r="N894" s="20"/>
      <c r="O894" s="20"/>
      <c r="P894" s="20"/>
      <c r="Q894" s="20"/>
      <c r="R894" s="20"/>
      <c r="S894" s="20"/>
      <c r="T894" s="20"/>
      <c r="U894" s="20"/>
      <c r="V894" s="20"/>
      <c r="W894" s="20"/>
      <c r="X894" s="20"/>
      <c r="Y894" s="20"/>
      <c r="Z894" s="20"/>
      <c r="AA894" s="20"/>
      <c r="AB894" s="20"/>
      <c r="AC894" s="20"/>
      <c r="AD894" s="20"/>
      <c r="AE894" s="20"/>
      <c r="AF894" s="20"/>
      <c r="AG894" s="20"/>
      <c r="AH894" s="20"/>
      <c r="AI894" s="20"/>
      <c r="AJ894" s="20"/>
      <c r="AK894" s="20"/>
      <c r="AL894" s="20"/>
      <c r="AM894" s="20"/>
      <c r="AN894" s="20"/>
      <c r="AO894" s="20"/>
      <c r="AP894" s="20"/>
      <c r="AQ894" s="20"/>
      <c r="AR894" s="20"/>
      <c r="AS894" s="20"/>
      <c r="AT894" s="20"/>
      <c r="AU894" s="20"/>
      <c r="AV894" s="20"/>
      <c r="AW894" s="20"/>
      <c r="AX894" s="20"/>
    </row>
    <row r="895" spans="13:50" x14ac:dyDescent="0.35">
      <c r="M895" s="20"/>
      <c r="N895" s="20"/>
      <c r="O895" s="20"/>
      <c r="P895" s="20"/>
      <c r="Q895" s="20"/>
      <c r="R895" s="20"/>
      <c r="S895" s="20"/>
      <c r="T895" s="20"/>
      <c r="U895" s="20"/>
      <c r="V895" s="20"/>
      <c r="W895" s="20"/>
      <c r="X895" s="20"/>
      <c r="Y895" s="20"/>
      <c r="Z895" s="20"/>
      <c r="AA895" s="20"/>
      <c r="AB895" s="20"/>
      <c r="AC895" s="20"/>
      <c r="AD895" s="20"/>
      <c r="AE895" s="20"/>
      <c r="AF895" s="20"/>
      <c r="AG895" s="20"/>
      <c r="AH895" s="20"/>
      <c r="AI895" s="20"/>
      <c r="AJ895" s="20"/>
      <c r="AK895" s="20"/>
      <c r="AL895" s="20"/>
      <c r="AM895" s="20"/>
      <c r="AN895" s="20"/>
      <c r="AO895" s="20"/>
      <c r="AP895" s="20"/>
      <c r="AQ895" s="20"/>
      <c r="AR895" s="20"/>
      <c r="AS895" s="20"/>
      <c r="AT895" s="20"/>
      <c r="AU895" s="20"/>
      <c r="AV895" s="20"/>
      <c r="AW895" s="20"/>
      <c r="AX895" s="20"/>
    </row>
    <row r="896" spans="13:50" x14ac:dyDescent="0.35">
      <c r="M896" s="20"/>
      <c r="N896" s="20"/>
      <c r="O896" s="20"/>
      <c r="P896" s="20"/>
      <c r="Q896" s="20"/>
      <c r="R896" s="20"/>
      <c r="S896" s="20"/>
      <c r="T896" s="20"/>
      <c r="U896" s="20"/>
      <c r="V896" s="20"/>
      <c r="W896" s="20"/>
      <c r="X896" s="20"/>
      <c r="Y896" s="20"/>
      <c r="Z896" s="20"/>
      <c r="AA896" s="20"/>
      <c r="AB896" s="20"/>
      <c r="AC896" s="20"/>
      <c r="AD896" s="20"/>
      <c r="AE896" s="20"/>
      <c r="AF896" s="20"/>
      <c r="AG896" s="20"/>
      <c r="AH896" s="20"/>
      <c r="AI896" s="20"/>
      <c r="AJ896" s="20"/>
      <c r="AK896" s="20"/>
      <c r="AL896" s="20"/>
      <c r="AM896" s="20"/>
      <c r="AN896" s="20"/>
      <c r="AO896" s="20"/>
      <c r="AP896" s="20"/>
      <c r="AQ896" s="20"/>
      <c r="AR896" s="20"/>
      <c r="AS896" s="20"/>
      <c r="AT896" s="20"/>
      <c r="AU896" s="20"/>
      <c r="AV896" s="20"/>
      <c r="AW896" s="20"/>
      <c r="AX896" s="20"/>
    </row>
    <row r="897" spans="13:50" x14ac:dyDescent="0.35">
      <c r="M897" s="20"/>
      <c r="N897" s="20"/>
      <c r="O897" s="20"/>
      <c r="P897" s="20"/>
      <c r="Q897" s="20"/>
      <c r="R897" s="20"/>
      <c r="S897" s="20"/>
      <c r="T897" s="20"/>
      <c r="U897" s="20"/>
      <c r="V897" s="20"/>
      <c r="W897" s="20"/>
      <c r="X897" s="20"/>
      <c r="Y897" s="20"/>
      <c r="Z897" s="20"/>
      <c r="AA897" s="20"/>
      <c r="AB897" s="20"/>
      <c r="AC897" s="20"/>
      <c r="AD897" s="20"/>
      <c r="AE897" s="20"/>
      <c r="AF897" s="20"/>
      <c r="AG897" s="20"/>
      <c r="AH897" s="20"/>
      <c r="AI897" s="20"/>
      <c r="AJ897" s="20"/>
      <c r="AK897" s="20"/>
      <c r="AL897" s="20"/>
      <c r="AM897" s="20"/>
      <c r="AN897" s="20"/>
      <c r="AO897" s="20"/>
      <c r="AP897" s="20"/>
      <c r="AQ897" s="20"/>
      <c r="AR897" s="20"/>
      <c r="AS897" s="20"/>
      <c r="AT897" s="20"/>
      <c r="AU897" s="20"/>
      <c r="AV897" s="20"/>
      <c r="AW897" s="20"/>
      <c r="AX897" s="20"/>
    </row>
    <row r="898" spans="13:50" x14ac:dyDescent="0.35">
      <c r="M898" s="20"/>
      <c r="N898" s="20"/>
      <c r="O898" s="20"/>
      <c r="P898" s="20"/>
      <c r="Q898" s="20"/>
      <c r="R898" s="20"/>
      <c r="S898" s="20"/>
      <c r="T898" s="20"/>
      <c r="U898" s="20"/>
      <c r="V898" s="20"/>
      <c r="W898" s="20"/>
      <c r="X898" s="20"/>
      <c r="Y898" s="20"/>
      <c r="Z898" s="20"/>
      <c r="AA898" s="20"/>
      <c r="AB898" s="20"/>
      <c r="AC898" s="20"/>
      <c r="AD898" s="20"/>
      <c r="AE898" s="20"/>
      <c r="AF898" s="20"/>
      <c r="AG898" s="20"/>
      <c r="AH898" s="20"/>
      <c r="AI898" s="20"/>
      <c r="AJ898" s="20"/>
      <c r="AK898" s="20"/>
      <c r="AL898" s="20"/>
      <c r="AM898" s="20"/>
      <c r="AN898" s="20"/>
      <c r="AO898" s="20"/>
      <c r="AP898" s="20"/>
      <c r="AQ898" s="20"/>
      <c r="AR898" s="20"/>
      <c r="AS898" s="20"/>
      <c r="AT898" s="20"/>
      <c r="AU898" s="20"/>
      <c r="AV898" s="20"/>
      <c r="AW898" s="20"/>
      <c r="AX898" s="20"/>
    </row>
    <row r="899" spans="13:50" x14ac:dyDescent="0.35">
      <c r="M899" s="20"/>
      <c r="N899" s="20"/>
      <c r="O899" s="20"/>
      <c r="P899" s="20"/>
      <c r="Q899" s="20"/>
      <c r="R899" s="20"/>
      <c r="S899" s="20"/>
      <c r="T899" s="20"/>
      <c r="U899" s="20"/>
      <c r="V899" s="20"/>
      <c r="W899" s="20"/>
      <c r="X899" s="20"/>
      <c r="Y899" s="20"/>
      <c r="Z899" s="20"/>
      <c r="AA899" s="20"/>
      <c r="AB899" s="20"/>
      <c r="AC899" s="20"/>
      <c r="AD899" s="20"/>
      <c r="AE899" s="20"/>
      <c r="AF899" s="20"/>
      <c r="AG899" s="20"/>
      <c r="AH899" s="20"/>
      <c r="AI899" s="20"/>
      <c r="AJ899" s="20"/>
      <c r="AK899" s="20"/>
      <c r="AL899" s="20"/>
      <c r="AM899" s="20"/>
      <c r="AN899" s="20"/>
      <c r="AO899" s="20"/>
      <c r="AP899" s="20"/>
      <c r="AQ899" s="20"/>
      <c r="AR899" s="20"/>
      <c r="AS899" s="20"/>
      <c r="AT899" s="20"/>
      <c r="AU899" s="20"/>
      <c r="AV899" s="20"/>
      <c r="AW899" s="20"/>
      <c r="AX899" s="20"/>
    </row>
    <row r="900" spans="13:50" x14ac:dyDescent="0.35">
      <c r="M900" s="20"/>
      <c r="N900" s="20"/>
      <c r="O900" s="20"/>
      <c r="P900" s="20"/>
      <c r="Q900" s="20"/>
      <c r="R900" s="20"/>
      <c r="S900" s="20"/>
      <c r="T900" s="20"/>
      <c r="U900" s="20"/>
      <c r="V900" s="20"/>
      <c r="W900" s="20"/>
      <c r="X900" s="20"/>
      <c r="Y900" s="20"/>
      <c r="Z900" s="20"/>
      <c r="AA900" s="20"/>
      <c r="AB900" s="20"/>
      <c r="AC900" s="20"/>
      <c r="AD900" s="20"/>
      <c r="AE900" s="20"/>
      <c r="AF900" s="20"/>
      <c r="AG900" s="20"/>
      <c r="AH900" s="20"/>
      <c r="AI900" s="20"/>
      <c r="AJ900" s="20"/>
      <c r="AK900" s="20"/>
      <c r="AL900" s="20"/>
      <c r="AM900" s="20"/>
      <c r="AN900" s="20"/>
      <c r="AO900" s="20"/>
      <c r="AP900" s="20"/>
      <c r="AQ900" s="20"/>
      <c r="AR900" s="20"/>
      <c r="AS900" s="20"/>
      <c r="AT900" s="20"/>
      <c r="AU900" s="20"/>
      <c r="AV900" s="20"/>
      <c r="AW900" s="20"/>
      <c r="AX900" s="20"/>
    </row>
    <row r="901" spans="13:50" x14ac:dyDescent="0.35">
      <c r="M901" s="20"/>
      <c r="N901" s="20"/>
      <c r="O901" s="20"/>
      <c r="P901" s="20"/>
      <c r="Q901" s="20"/>
      <c r="R901" s="20"/>
      <c r="S901" s="20"/>
      <c r="T901" s="20"/>
      <c r="U901" s="20"/>
      <c r="V901" s="20"/>
      <c r="W901" s="20"/>
      <c r="X901" s="20"/>
      <c r="Y901" s="20"/>
      <c r="Z901" s="20"/>
      <c r="AA901" s="20"/>
      <c r="AB901" s="20"/>
      <c r="AC901" s="20"/>
      <c r="AD901" s="20"/>
      <c r="AE901" s="20"/>
      <c r="AF901" s="20"/>
      <c r="AG901" s="20"/>
      <c r="AH901" s="20"/>
      <c r="AI901" s="20"/>
      <c r="AJ901" s="20"/>
      <c r="AK901" s="20"/>
      <c r="AL901" s="20"/>
      <c r="AM901" s="20"/>
      <c r="AN901" s="20"/>
      <c r="AO901" s="20"/>
      <c r="AP901" s="20"/>
      <c r="AQ901" s="20"/>
      <c r="AR901" s="20"/>
      <c r="AS901" s="20"/>
      <c r="AT901" s="20"/>
      <c r="AU901" s="20"/>
      <c r="AV901" s="20"/>
      <c r="AW901" s="20"/>
      <c r="AX901" s="20"/>
    </row>
    <row r="902" spans="13:50" x14ac:dyDescent="0.35">
      <c r="M902" s="20"/>
      <c r="N902" s="20"/>
      <c r="O902" s="20"/>
      <c r="P902" s="20"/>
      <c r="Q902" s="20"/>
      <c r="R902" s="20"/>
      <c r="S902" s="20"/>
      <c r="T902" s="20"/>
      <c r="U902" s="20"/>
      <c r="V902" s="20"/>
      <c r="W902" s="20"/>
      <c r="X902" s="20"/>
      <c r="Y902" s="20"/>
      <c r="Z902" s="20"/>
      <c r="AA902" s="20"/>
      <c r="AB902" s="20"/>
      <c r="AC902" s="20"/>
      <c r="AD902" s="20"/>
      <c r="AE902" s="20"/>
      <c r="AF902" s="20"/>
      <c r="AG902" s="20"/>
      <c r="AH902" s="20"/>
      <c r="AI902" s="20"/>
      <c r="AJ902" s="20"/>
      <c r="AK902" s="20"/>
      <c r="AL902" s="20"/>
      <c r="AM902" s="20"/>
      <c r="AN902" s="20"/>
      <c r="AO902" s="20"/>
      <c r="AP902" s="20"/>
      <c r="AQ902" s="20"/>
      <c r="AR902" s="20"/>
      <c r="AS902" s="20"/>
      <c r="AT902" s="20"/>
      <c r="AU902" s="20"/>
      <c r="AV902" s="20"/>
      <c r="AW902" s="20"/>
      <c r="AX902" s="20"/>
    </row>
    <row r="903" spans="13:50" x14ac:dyDescent="0.35">
      <c r="M903" s="20"/>
      <c r="N903" s="20"/>
      <c r="O903" s="20"/>
      <c r="P903" s="20"/>
      <c r="Q903" s="20"/>
      <c r="R903" s="20"/>
      <c r="S903" s="20"/>
      <c r="T903" s="20"/>
      <c r="U903" s="20"/>
      <c r="V903" s="20"/>
      <c r="W903" s="20"/>
      <c r="X903" s="20"/>
      <c r="Y903" s="20"/>
      <c r="Z903" s="20"/>
      <c r="AA903" s="20"/>
      <c r="AB903" s="20"/>
      <c r="AC903" s="20"/>
      <c r="AD903" s="20"/>
      <c r="AE903" s="20"/>
      <c r="AF903" s="20"/>
      <c r="AG903" s="20"/>
      <c r="AH903" s="20"/>
      <c r="AI903" s="20"/>
      <c r="AJ903" s="20"/>
      <c r="AK903" s="20"/>
      <c r="AL903" s="20"/>
      <c r="AM903" s="20"/>
      <c r="AN903" s="20"/>
      <c r="AO903" s="20"/>
      <c r="AP903" s="20"/>
      <c r="AQ903" s="20"/>
      <c r="AR903" s="20"/>
      <c r="AS903" s="20"/>
      <c r="AT903" s="20"/>
      <c r="AU903" s="20"/>
      <c r="AV903" s="20"/>
      <c r="AW903" s="20"/>
      <c r="AX903" s="20"/>
    </row>
    <row r="904" spans="13:50" x14ac:dyDescent="0.35">
      <c r="M904" s="20"/>
      <c r="N904" s="20"/>
      <c r="O904" s="20"/>
      <c r="P904" s="20"/>
      <c r="Q904" s="20"/>
      <c r="R904" s="20"/>
      <c r="S904" s="20"/>
      <c r="T904" s="20"/>
      <c r="U904" s="20"/>
      <c r="V904" s="20"/>
      <c r="W904" s="20"/>
      <c r="X904" s="20"/>
      <c r="Y904" s="20"/>
      <c r="Z904" s="20"/>
      <c r="AA904" s="20"/>
      <c r="AB904" s="20"/>
      <c r="AC904" s="20"/>
      <c r="AD904" s="20"/>
      <c r="AE904" s="20"/>
      <c r="AF904" s="20"/>
      <c r="AG904" s="20"/>
      <c r="AH904" s="20"/>
      <c r="AI904" s="20"/>
      <c r="AJ904" s="20"/>
      <c r="AK904" s="20"/>
      <c r="AL904" s="20"/>
      <c r="AM904" s="20"/>
      <c r="AN904" s="20"/>
      <c r="AO904" s="20"/>
      <c r="AP904" s="20"/>
      <c r="AQ904" s="20"/>
      <c r="AR904" s="20"/>
      <c r="AS904" s="20"/>
      <c r="AT904" s="20"/>
      <c r="AU904" s="20"/>
      <c r="AV904" s="20"/>
      <c r="AW904" s="20"/>
      <c r="AX904" s="20"/>
    </row>
    <row r="905" spans="13:50" x14ac:dyDescent="0.35">
      <c r="M905" s="20"/>
      <c r="N905" s="20"/>
      <c r="O905" s="20"/>
      <c r="P905" s="20"/>
      <c r="Q905" s="20"/>
      <c r="R905" s="20"/>
      <c r="S905" s="20"/>
      <c r="T905" s="20"/>
      <c r="U905" s="20"/>
      <c r="V905" s="20"/>
      <c r="W905" s="20"/>
      <c r="X905" s="20"/>
      <c r="Y905" s="20"/>
      <c r="Z905" s="20"/>
      <c r="AA905" s="20"/>
      <c r="AB905" s="20"/>
      <c r="AC905" s="20"/>
      <c r="AD905" s="20"/>
      <c r="AE905" s="20"/>
      <c r="AF905" s="20"/>
      <c r="AG905" s="20"/>
      <c r="AH905" s="20"/>
      <c r="AI905" s="20"/>
      <c r="AJ905" s="20"/>
      <c r="AK905" s="20"/>
      <c r="AL905" s="20"/>
      <c r="AM905" s="20"/>
      <c r="AN905" s="20"/>
      <c r="AO905" s="20"/>
      <c r="AP905" s="20"/>
      <c r="AQ905" s="20"/>
      <c r="AR905" s="20"/>
      <c r="AS905" s="20"/>
      <c r="AT905" s="20"/>
      <c r="AU905" s="20"/>
      <c r="AV905" s="20"/>
      <c r="AW905" s="20"/>
      <c r="AX905" s="20"/>
    </row>
    <row r="906" spans="13:50" x14ac:dyDescent="0.35">
      <c r="M906" s="20"/>
      <c r="N906" s="20"/>
      <c r="O906" s="20"/>
      <c r="P906" s="20"/>
      <c r="Q906" s="20"/>
      <c r="R906" s="20"/>
      <c r="S906" s="20"/>
      <c r="T906" s="20"/>
      <c r="U906" s="20"/>
      <c r="V906" s="20"/>
      <c r="W906" s="20"/>
      <c r="X906" s="20"/>
      <c r="Y906" s="20"/>
      <c r="Z906" s="20"/>
      <c r="AA906" s="20"/>
      <c r="AB906" s="20"/>
      <c r="AC906" s="20"/>
      <c r="AD906" s="20"/>
      <c r="AE906" s="20"/>
      <c r="AF906" s="20"/>
      <c r="AG906" s="20"/>
      <c r="AH906" s="20"/>
      <c r="AI906" s="20"/>
      <c r="AJ906" s="20"/>
      <c r="AK906" s="20"/>
      <c r="AL906" s="20"/>
      <c r="AM906" s="20"/>
      <c r="AN906" s="20"/>
      <c r="AO906" s="20"/>
      <c r="AP906" s="20"/>
      <c r="AQ906" s="20"/>
      <c r="AR906" s="20"/>
      <c r="AS906" s="20"/>
      <c r="AT906" s="20"/>
      <c r="AU906" s="20"/>
      <c r="AV906" s="20"/>
      <c r="AW906" s="20"/>
      <c r="AX906" s="20"/>
    </row>
    <row r="907" spans="13:50" x14ac:dyDescent="0.35">
      <c r="M907" s="20"/>
      <c r="N907" s="20"/>
      <c r="O907" s="20"/>
      <c r="P907" s="20"/>
      <c r="Q907" s="20"/>
      <c r="R907" s="20"/>
      <c r="S907" s="20"/>
      <c r="T907" s="20"/>
      <c r="U907" s="20"/>
      <c r="V907" s="20"/>
      <c r="W907" s="20"/>
      <c r="X907" s="20"/>
      <c r="Y907" s="20"/>
      <c r="Z907" s="20"/>
      <c r="AA907" s="20"/>
      <c r="AB907" s="20"/>
      <c r="AC907" s="20"/>
      <c r="AD907" s="20"/>
      <c r="AE907" s="20"/>
      <c r="AF907" s="20"/>
      <c r="AG907" s="20"/>
      <c r="AH907" s="20"/>
      <c r="AI907" s="20"/>
      <c r="AJ907" s="20"/>
      <c r="AK907" s="20"/>
      <c r="AL907" s="20"/>
      <c r="AM907" s="20"/>
      <c r="AN907" s="20"/>
      <c r="AO907" s="20"/>
      <c r="AP907" s="20"/>
      <c r="AQ907" s="20"/>
      <c r="AR907" s="20"/>
      <c r="AS907" s="20"/>
      <c r="AT907" s="20"/>
      <c r="AU907" s="20"/>
      <c r="AV907" s="20"/>
      <c r="AW907" s="20"/>
      <c r="AX907" s="20"/>
    </row>
    <row r="908" spans="13:50" x14ac:dyDescent="0.35">
      <c r="M908" s="20"/>
      <c r="N908" s="20"/>
      <c r="O908" s="20"/>
      <c r="P908" s="20"/>
      <c r="Q908" s="20"/>
      <c r="R908" s="20"/>
      <c r="S908" s="20"/>
      <c r="T908" s="20"/>
      <c r="U908" s="20"/>
      <c r="V908" s="20"/>
      <c r="W908" s="20"/>
      <c r="X908" s="20"/>
      <c r="Y908" s="20"/>
      <c r="Z908" s="20"/>
      <c r="AA908" s="20"/>
      <c r="AB908" s="20"/>
      <c r="AC908" s="20"/>
      <c r="AD908" s="20"/>
      <c r="AE908" s="20"/>
      <c r="AF908" s="20"/>
      <c r="AG908" s="20"/>
      <c r="AH908" s="20"/>
      <c r="AI908" s="20"/>
      <c r="AJ908" s="20"/>
      <c r="AK908" s="20"/>
      <c r="AL908" s="20"/>
      <c r="AM908" s="20"/>
      <c r="AN908" s="20"/>
      <c r="AO908" s="20"/>
      <c r="AP908" s="20"/>
      <c r="AQ908" s="20"/>
      <c r="AR908" s="20"/>
      <c r="AS908" s="20"/>
      <c r="AT908" s="20"/>
      <c r="AU908" s="20"/>
      <c r="AV908" s="20"/>
      <c r="AW908" s="20"/>
      <c r="AX908" s="20"/>
    </row>
    <row r="909" spans="13:50" x14ac:dyDescent="0.35">
      <c r="M909" s="20"/>
      <c r="N909" s="20"/>
      <c r="O909" s="20"/>
      <c r="P909" s="20"/>
      <c r="Q909" s="20"/>
      <c r="R909" s="20"/>
      <c r="S909" s="20"/>
      <c r="T909" s="20"/>
      <c r="U909" s="20"/>
      <c r="V909" s="20"/>
      <c r="W909" s="20"/>
      <c r="X909" s="20"/>
      <c r="Y909" s="20"/>
      <c r="Z909" s="20"/>
      <c r="AA909" s="20"/>
      <c r="AB909" s="20"/>
      <c r="AC909" s="20"/>
      <c r="AD909" s="20"/>
      <c r="AE909" s="20"/>
      <c r="AF909" s="20"/>
      <c r="AG909" s="20"/>
      <c r="AH909" s="20"/>
      <c r="AI909" s="20"/>
      <c r="AJ909" s="20"/>
      <c r="AK909" s="20"/>
      <c r="AL909" s="20"/>
      <c r="AM909" s="20"/>
      <c r="AN909" s="20"/>
      <c r="AO909" s="20"/>
      <c r="AP909" s="20"/>
      <c r="AQ909" s="20"/>
      <c r="AR909" s="20"/>
      <c r="AS909" s="20"/>
      <c r="AT909" s="20"/>
      <c r="AU909" s="20"/>
      <c r="AV909" s="20"/>
      <c r="AW909" s="20"/>
      <c r="AX909" s="20"/>
    </row>
    <row r="910" spans="13:50" x14ac:dyDescent="0.35">
      <c r="M910" s="20"/>
      <c r="N910" s="20"/>
      <c r="O910" s="20"/>
      <c r="P910" s="20"/>
      <c r="Q910" s="20"/>
      <c r="R910" s="20"/>
      <c r="S910" s="20"/>
      <c r="T910" s="20"/>
      <c r="U910" s="20"/>
      <c r="V910" s="20"/>
      <c r="W910" s="20"/>
      <c r="X910" s="20"/>
      <c r="Y910" s="20"/>
      <c r="Z910" s="20"/>
      <c r="AA910" s="20"/>
      <c r="AB910" s="20"/>
      <c r="AC910" s="20"/>
      <c r="AD910" s="20"/>
      <c r="AE910" s="20"/>
      <c r="AF910" s="20"/>
      <c r="AG910" s="20"/>
      <c r="AH910" s="20"/>
      <c r="AI910" s="20"/>
      <c r="AJ910" s="20"/>
      <c r="AK910" s="20"/>
      <c r="AL910" s="20"/>
      <c r="AM910" s="20"/>
      <c r="AN910" s="20"/>
      <c r="AO910" s="20"/>
      <c r="AP910" s="20"/>
      <c r="AQ910" s="20"/>
      <c r="AR910" s="20"/>
      <c r="AS910" s="20"/>
      <c r="AT910" s="20"/>
      <c r="AU910" s="20"/>
      <c r="AV910" s="20"/>
      <c r="AW910" s="20"/>
      <c r="AX910" s="20"/>
    </row>
    <row r="911" spans="13:50" x14ac:dyDescent="0.35">
      <c r="M911" s="20"/>
      <c r="N911" s="20"/>
      <c r="O911" s="20"/>
      <c r="P911" s="20"/>
      <c r="Q911" s="20"/>
      <c r="R911" s="20"/>
      <c r="S911" s="20"/>
      <c r="T911" s="20"/>
      <c r="U911" s="20"/>
      <c r="V911" s="20"/>
      <c r="W911" s="20"/>
      <c r="X911" s="20"/>
      <c r="Y911" s="20"/>
      <c r="Z911" s="20"/>
      <c r="AA911" s="20"/>
      <c r="AB911" s="20"/>
      <c r="AC911" s="20"/>
      <c r="AD911" s="20"/>
      <c r="AE911" s="20"/>
      <c r="AF911" s="20"/>
      <c r="AG911" s="20"/>
      <c r="AH911" s="20"/>
      <c r="AI911" s="20"/>
      <c r="AJ911" s="20"/>
      <c r="AK911" s="20"/>
      <c r="AL911" s="20"/>
      <c r="AM911" s="20"/>
      <c r="AN911" s="20"/>
      <c r="AO911" s="20"/>
      <c r="AP911" s="20"/>
      <c r="AQ911" s="20"/>
      <c r="AR911" s="20"/>
      <c r="AS911" s="20"/>
      <c r="AT911" s="20"/>
      <c r="AU911" s="20"/>
      <c r="AV911" s="20"/>
      <c r="AW911" s="20"/>
      <c r="AX911" s="20"/>
    </row>
    <row r="912" spans="13:50" x14ac:dyDescent="0.35">
      <c r="M912" s="20"/>
      <c r="N912" s="20"/>
      <c r="O912" s="20"/>
      <c r="P912" s="20"/>
      <c r="Q912" s="20"/>
      <c r="R912" s="20"/>
      <c r="S912" s="20"/>
      <c r="T912" s="20"/>
      <c r="U912" s="20"/>
      <c r="V912" s="20"/>
      <c r="W912" s="20"/>
      <c r="X912" s="20"/>
      <c r="Y912" s="20"/>
      <c r="Z912" s="20"/>
      <c r="AA912" s="20"/>
      <c r="AB912" s="20"/>
      <c r="AC912" s="20"/>
      <c r="AD912" s="20"/>
      <c r="AE912" s="20"/>
      <c r="AF912" s="20"/>
      <c r="AG912" s="20"/>
      <c r="AH912" s="20"/>
      <c r="AI912" s="20"/>
      <c r="AJ912" s="20"/>
      <c r="AK912" s="20"/>
      <c r="AL912" s="20"/>
      <c r="AM912" s="20"/>
      <c r="AN912" s="20"/>
      <c r="AO912" s="20"/>
      <c r="AP912" s="20"/>
      <c r="AQ912" s="20"/>
      <c r="AR912" s="20"/>
      <c r="AS912" s="20"/>
      <c r="AT912" s="20"/>
      <c r="AU912" s="20"/>
      <c r="AV912" s="20"/>
      <c r="AW912" s="20"/>
      <c r="AX912" s="20"/>
    </row>
    <row r="913" spans="13:50" x14ac:dyDescent="0.35">
      <c r="M913" s="20"/>
      <c r="N913" s="20"/>
      <c r="O913" s="20"/>
      <c r="P913" s="20"/>
      <c r="Q913" s="20"/>
      <c r="R913" s="20"/>
      <c r="S913" s="20"/>
      <c r="T913" s="20"/>
      <c r="U913" s="20"/>
      <c r="V913" s="20"/>
      <c r="W913" s="20"/>
      <c r="X913" s="20"/>
      <c r="Y913" s="20"/>
      <c r="Z913" s="20"/>
      <c r="AA913" s="20"/>
      <c r="AB913" s="20"/>
      <c r="AC913" s="20"/>
      <c r="AD913" s="20"/>
      <c r="AE913" s="20"/>
      <c r="AF913" s="20"/>
      <c r="AG913" s="20"/>
      <c r="AH913" s="20"/>
      <c r="AI913" s="20"/>
      <c r="AJ913" s="20"/>
      <c r="AK913" s="20"/>
      <c r="AL913" s="20"/>
      <c r="AM913" s="20"/>
      <c r="AN913" s="20"/>
      <c r="AO913" s="20"/>
      <c r="AP913" s="20"/>
      <c r="AQ913" s="20"/>
      <c r="AR913" s="20"/>
      <c r="AS913" s="20"/>
      <c r="AT913" s="20"/>
      <c r="AU913" s="20"/>
      <c r="AV913" s="20"/>
      <c r="AW913" s="20"/>
      <c r="AX913" s="20"/>
    </row>
    <row r="914" spans="13:50" x14ac:dyDescent="0.35">
      <c r="M914" s="20"/>
      <c r="N914" s="20"/>
      <c r="O914" s="20"/>
      <c r="P914" s="20"/>
      <c r="Q914" s="20"/>
      <c r="R914" s="20"/>
      <c r="S914" s="20"/>
      <c r="T914" s="20"/>
      <c r="U914" s="20"/>
      <c r="V914" s="20"/>
      <c r="W914" s="20"/>
      <c r="X914" s="20"/>
      <c r="Y914" s="20"/>
      <c r="Z914" s="20"/>
      <c r="AA914" s="20"/>
      <c r="AB914" s="20"/>
      <c r="AC914" s="20"/>
      <c r="AD914" s="20"/>
      <c r="AE914" s="20"/>
      <c r="AF914" s="20"/>
      <c r="AG914" s="20"/>
      <c r="AH914" s="20"/>
      <c r="AI914" s="20"/>
      <c r="AJ914" s="20"/>
      <c r="AK914" s="20"/>
      <c r="AL914" s="20"/>
      <c r="AM914" s="20"/>
      <c r="AN914" s="20"/>
      <c r="AO914" s="20"/>
      <c r="AP914" s="20"/>
      <c r="AQ914" s="20"/>
      <c r="AR914" s="20"/>
      <c r="AS914" s="20"/>
      <c r="AT914" s="20"/>
      <c r="AU914" s="20"/>
      <c r="AV914" s="20"/>
      <c r="AW914" s="20"/>
      <c r="AX914" s="20"/>
    </row>
    <row r="915" spans="13:50" x14ac:dyDescent="0.35">
      <c r="M915" s="20"/>
      <c r="N915" s="20"/>
      <c r="O915" s="20"/>
      <c r="P915" s="20"/>
      <c r="Q915" s="20"/>
      <c r="R915" s="20"/>
      <c r="S915" s="20"/>
      <c r="T915" s="20"/>
      <c r="U915" s="20"/>
      <c r="V915" s="20"/>
      <c r="W915" s="20"/>
      <c r="X915" s="20"/>
      <c r="Y915" s="20"/>
      <c r="Z915" s="20"/>
      <c r="AA915" s="20"/>
      <c r="AB915" s="20"/>
      <c r="AC915" s="20"/>
      <c r="AD915" s="20"/>
      <c r="AE915" s="20"/>
      <c r="AF915" s="20"/>
      <c r="AG915" s="20"/>
      <c r="AH915" s="20"/>
      <c r="AI915" s="20"/>
      <c r="AJ915" s="20"/>
      <c r="AK915" s="20"/>
      <c r="AL915" s="20"/>
      <c r="AM915" s="20"/>
      <c r="AN915" s="20"/>
      <c r="AO915" s="20"/>
      <c r="AP915" s="20"/>
      <c r="AQ915" s="20"/>
      <c r="AR915" s="20"/>
      <c r="AS915" s="20"/>
      <c r="AT915" s="20"/>
      <c r="AU915" s="20"/>
      <c r="AV915" s="20"/>
      <c r="AW915" s="20"/>
      <c r="AX915" s="20"/>
    </row>
    <row r="916" spans="13:50" x14ac:dyDescent="0.35">
      <c r="M916" s="20"/>
      <c r="N916" s="20"/>
      <c r="O916" s="20"/>
      <c r="P916" s="20"/>
      <c r="Q916" s="20"/>
      <c r="R916" s="20"/>
      <c r="S916" s="20"/>
      <c r="T916" s="20"/>
      <c r="U916" s="20"/>
      <c r="V916" s="20"/>
      <c r="W916" s="20"/>
      <c r="X916" s="20"/>
      <c r="Y916" s="20"/>
      <c r="Z916" s="20"/>
      <c r="AA916" s="20"/>
      <c r="AB916" s="20"/>
      <c r="AC916" s="20"/>
      <c r="AD916" s="20"/>
      <c r="AE916" s="20"/>
      <c r="AF916" s="20"/>
      <c r="AG916" s="20"/>
      <c r="AH916" s="20"/>
      <c r="AI916" s="20"/>
      <c r="AJ916" s="20"/>
      <c r="AK916" s="20"/>
      <c r="AL916" s="20"/>
      <c r="AM916" s="20"/>
      <c r="AN916" s="20"/>
      <c r="AO916" s="20"/>
      <c r="AP916" s="20"/>
      <c r="AQ916" s="20"/>
      <c r="AR916" s="20"/>
      <c r="AS916" s="20"/>
      <c r="AT916" s="20"/>
      <c r="AU916" s="20"/>
      <c r="AV916" s="20"/>
      <c r="AW916" s="20"/>
      <c r="AX916" s="20"/>
    </row>
    <row r="917" spans="13:50" x14ac:dyDescent="0.35">
      <c r="M917" s="20"/>
      <c r="N917" s="20"/>
      <c r="O917" s="20"/>
      <c r="P917" s="20"/>
      <c r="Q917" s="20"/>
      <c r="R917" s="20"/>
      <c r="S917" s="20"/>
      <c r="T917" s="20"/>
      <c r="U917" s="20"/>
      <c r="V917" s="20"/>
      <c r="W917" s="20"/>
      <c r="X917" s="20"/>
      <c r="Y917" s="20"/>
      <c r="Z917" s="20"/>
      <c r="AA917" s="20"/>
      <c r="AB917" s="20"/>
      <c r="AC917" s="20"/>
      <c r="AD917" s="20"/>
      <c r="AE917" s="20"/>
      <c r="AF917" s="20"/>
      <c r="AG917" s="20"/>
      <c r="AH917" s="20"/>
      <c r="AI917" s="20"/>
      <c r="AJ917" s="20"/>
      <c r="AK917" s="20"/>
      <c r="AL917" s="20"/>
      <c r="AM917" s="20"/>
      <c r="AN917" s="20"/>
      <c r="AO917" s="20"/>
      <c r="AP917" s="20"/>
      <c r="AQ917" s="20"/>
      <c r="AR917" s="20"/>
      <c r="AS917" s="20"/>
      <c r="AT917" s="20"/>
      <c r="AU917" s="20"/>
      <c r="AV917" s="20"/>
      <c r="AW917" s="20"/>
      <c r="AX917" s="20"/>
    </row>
    <row r="918" spans="13:50" x14ac:dyDescent="0.35">
      <c r="M918" s="20"/>
      <c r="N918" s="20"/>
      <c r="O918" s="20"/>
      <c r="P918" s="20"/>
      <c r="Q918" s="20"/>
      <c r="R918" s="20"/>
      <c r="S918" s="20"/>
      <c r="T918" s="20"/>
      <c r="U918" s="20"/>
      <c r="V918" s="20"/>
      <c r="W918" s="20"/>
      <c r="X918" s="20"/>
      <c r="Y918" s="20"/>
      <c r="Z918" s="20"/>
      <c r="AA918" s="20"/>
      <c r="AB918" s="20"/>
      <c r="AC918" s="20"/>
      <c r="AD918" s="20"/>
      <c r="AE918" s="20"/>
      <c r="AF918" s="20"/>
      <c r="AG918" s="20"/>
      <c r="AH918" s="20"/>
      <c r="AI918" s="20"/>
      <c r="AJ918" s="20"/>
      <c r="AK918" s="20"/>
      <c r="AL918" s="20"/>
      <c r="AM918" s="20"/>
      <c r="AN918" s="20"/>
      <c r="AO918" s="20"/>
      <c r="AP918" s="20"/>
      <c r="AQ918" s="20"/>
      <c r="AR918" s="20"/>
      <c r="AS918" s="20"/>
      <c r="AT918" s="20"/>
      <c r="AU918" s="20"/>
      <c r="AV918" s="20"/>
      <c r="AW918" s="20"/>
      <c r="AX918" s="20"/>
    </row>
    <row r="919" spans="13:50" x14ac:dyDescent="0.35">
      <c r="M919" s="20"/>
      <c r="N919" s="20"/>
      <c r="O919" s="20"/>
      <c r="P919" s="20"/>
      <c r="Q919" s="20"/>
      <c r="R919" s="20"/>
      <c r="S919" s="20"/>
      <c r="T919" s="20"/>
      <c r="U919" s="20"/>
      <c r="V919" s="20"/>
      <c r="W919" s="20"/>
      <c r="X919" s="20"/>
      <c r="Y919" s="20"/>
      <c r="Z919" s="20"/>
      <c r="AA919" s="20"/>
      <c r="AB919" s="20"/>
      <c r="AC919" s="20"/>
      <c r="AD919" s="20"/>
      <c r="AE919" s="20"/>
      <c r="AF919" s="20"/>
      <c r="AG919" s="20"/>
      <c r="AH919" s="20"/>
      <c r="AI919" s="20"/>
      <c r="AJ919" s="20"/>
      <c r="AK919" s="20"/>
      <c r="AL919" s="20"/>
      <c r="AM919" s="20"/>
      <c r="AN919" s="20"/>
      <c r="AO919" s="20"/>
      <c r="AP919" s="20"/>
      <c r="AQ919" s="20"/>
      <c r="AR919" s="20"/>
      <c r="AS919" s="20"/>
      <c r="AT919" s="20"/>
      <c r="AU919" s="20"/>
      <c r="AV919" s="20"/>
      <c r="AW919" s="20"/>
      <c r="AX919" s="20"/>
    </row>
    <row r="920" spans="13:50" x14ac:dyDescent="0.35">
      <c r="M920" s="20"/>
      <c r="N920" s="20"/>
      <c r="O920" s="20"/>
      <c r="P920" s="20"/>
      <c r="Q920" s="20"/>
      <c r="R920" s="20"/>
      <c r="S920" s="20"/>
      <c r="T920" s="20"/>
      <c r="U920" s="20"/>
      <c r="V920" s="20"/>
      <c r="W920" s="20"/>
      <c r="X920" s="20"/>
      <c r="Y920" s="20"/>
      <c r="Z920" s="20"/>
      <c r="AA920" s="20"/>
      <c r="AB920" s="20"/>
      <c r="AC920" s="20"/>
      <c r="AD920" s="20"/>
      <c r="AE920" s="20"/>
      <c r="AF920" s="20"/>
      <c r="AG920" s="20"/>
      <c r="AH920" s="20"/>
      <c r="AI920" s="20"/>
      <c r="AJ920" s="20"/>
      <c r="AK920" s="20"/>
      <c r="AL920" s="20"/>
      <c r="AM920" s="20"/>
      <c r="AN920" s="20"/>
      <c r="AO920" s="20"/>
      <c r="AP920" s="20"/>
      <c r="AQ920" s="20"/>
      <c r="AR920" s="20"/>
      <c r="AS920" s="20"/>
      <c r="AT920" s="20"/>
      <c r="AU920" s="20"/>
      <c r="AV920" s="20"/>
      <c r="AW920" s="20"/>
      <c r="AX920" s="20"/>
    </row>
    <row r="921" spans="13:50" x14ac:dyDescent="0.35">
      <c r="M921" s="20"/>
      <c r="N921" s="20"/>
      <c r="O921" s="20"/>
      <c r="P921" s="20"/>
      <c r="Q921" s="20"/>
      <c r="R921" s="20"/>
      <c r="S921" s="20"/>
      <c r="T921" s="20"/>
      <c r="U921" s="20"/>
      <c r="V921" s="20"/>
      <c r="W921" s="20"/>
      <c r="X921" s="20"/>
      <c r="Y921" s="20"/>
      <c r="Z921" s="20"/>
      <c r="AA921" s="20"/>
      <c r="AB921" s="20"/>
      <c r="AC921" s="20"/>
      <c r="AD921" s="20"/>
      <c r="AE921" s="20"/>
      <c r="AF921" s="20"/>
      <c r="AG921" s="20"/>
      <c r="AH921" s="20"/>
      <c r="AI921" s="20"/>
      <c r="AJ921" s="20"/>
      <c r="AK921" s="20"/>
      <c r="AL921" s="20"/>
      <c r="AM921" s="20"/>
      <c r="AN921" s="20"/>
      <c r="AO921" s="20"/>
      <c r="AP921" s="20"/>
      <c r="AQ921" s="20"/>
      <c r="AR921" s="20"/>
      <c r="AS921" s="20"/>
      <c r="AT921" s="20"/>
      <c r="AU921" s="20"/>
      <c r="AV921" s="20"/>
      <c r="AW921" s="20"/>
      <c r="AX921" s="20"/>
    </row>
    <row r="922" spans="13:50" x14ac:dyDescent="0.35">
      <c r="M922" s="20"/>
      <c r="N922" s="20"/>
      <c r="O922" s="20"/>
      <c r="P922" s="20"/>
      <c r="Q922" s="20"/>
      <c r="R922" s="20"/>
      <c r="S922" s="20"/>
      <c r="T922" s="20"/>
      <c r="U922" s="20"/>
      <c r="V922" s="20"/>
      <c r="W922" s="20"/>
      <c r="X922" s="20"/>
      <c r="Y922" s="20"/>
      <c r="Z922" s="20"/>
      <c r="AA922" s="20"/>
      <c r="AB922" s="20"/>
      <c r="AC922" s="20"/>
      <c r="AD922" s="20"/>
      <c r="AE922" s="20"/>
      <c r="AF922" s="20"/>
      <c r="AG922" s="20"/>
      <c r="AH922" s="20"/>
      <c r="AI922" s="20"/>
      <c r="AJ922" s="20"/>
      <c r="AK922" s="20"/>
      <c r="AL922" s="20"/>
      <c r="AM922" s="20"/>
      <c r="AN922" s="20"/>
      <c r="AO922" s="20"/>
      <c r="AP922" s="20"/>
      <c r="AQ922" s="20"/>
      <c r="AR922" s="20"/>
      <c r="AS922" s="20"/>
      <c r="AT922" s="20"/>
      <c r="AU922" s="20"/>
      <c r="AV922" s="20"/>
      <c r="AW922" s="20"/>
      <c r="AX922" s="20"/>
    </row>
    <row r="923" spans="13:50" x14ac:dyDescent="0.35">
      <c r="M923" s="20"/>
      <c r="N923" s="20"/>
      <c r="O923" s="20"/>
      <c r="P923" s="20"/>
      <c r="Q923" s="20"/>
      <c r="R923" s="20"/>
      <c r="S923" s="20"/>
      <c r="T923" s="20"/>
      <c r="U923" s="20"/>
      <c r="V923" s="20"/>
      <c r="W923" s="20"/>
      <c r="X923" s="20"/>
      <c r="Y923" s="20"/>
      <c r="Z923" s="20"/>
      <c r="AA923" s="20"/>
      <c r="AB923" s="20"/>
      <c r="AC923" s="20"/>
      <c r="AD923" s="20"/>
      <c r="AE923" s="20"/>
      <c r="AF923" s="20"/>
      <c r="AG923" s="20"/>
      <c r="AH923" s="20"/>
      <c r="AI923" s="20"/>
      <c r="AJ923" s="20"/>
      <c r="AK923" s="20"/>
      <c r="AL923" s="20"/>
      <c r="AM923" s="20"/>
      <c r="AN923" s="20"/>
      <c r="AO923" s="20"/>
      <c r="AP923" s="20"/>
      <c r="AQ923" s="20"/>
      <c r="AR923" s="20"/>
      <c r="AS923" s="20"/>
      <c r="AT923" s="20"/>
      <c r="AU923" s="20"/>
      <c r="AV923" s="20"/>
      <c r="AW923" s="20"/>
      <c r="AX923" s="20"/>
    </row>
    <row r="924" spans="13:50" x14ac:dyDescent="0.35">
      <c r="M924" s="20"/>
      <c r="N924" s="20"/>
      <c r="O924" s="20"/>
      <c r="P924" s="20"/>
      <c r="Q924" s="20"/>
      <c r="R924" s="20"/>
      <c r="S924" s="20"/>
      <c r="T924" s="20"/>
      <c r="U924" s="20"/>
      <c r="V924" s="20"/>
      <c r="W924" s="20"/>
      <c r="X924" s="20"/>
      <c r="Y924" s="20"/>
      <c r="Z924" s="20"/>
      <c r="AA924" s="20"/>
      <c r="AB924" s="20"/>
      <c r="AC924" s="20"/>
      <c r="AD924" s="20"/>
      <c r="AE924" s="20"/>
      <c r="AF924" s="20"/>
      <c r="AG924" s="20"/>
      <c r="AH924" s="20"/>
      <c r="AI924" s="20"/>
      <c r="AJ924" s="20"/>
      <c r="AK924" s="20"/>
      <c r="AL924" s="20"/>
      <c r="AM924" s="20"/>
      <c r="AN924" s="20"/>
      <c r="AO924" s="20"/>
      <c r="AP924" s="20"/>
      <c r="AQ924" s="20"/>
      <c r="AR924" s="20"/>
      <c r="AS924" s="20"/>
      <c r="AT924" s="20"/>
      <c r="AU924" s="20"/>
      <c r="AV924" s="20"/>
      <c r="AW924" s="20"/>
      <c r="AX924" s="20"/>
    </row>
    <row r="925" spans="13:50" x14ac:dyDescent="0.35">
      <c r="M925" s="20"/>
      <c r="N925" s="20"/>
      <c r="O925" s="20"/>
      <c r="P925" s="20"/>
      <c r="Q925" s="20"/>
      <c r="R925" s="20"/>
      <c r="S925" s="20"/>
      <c r="T925" s="20"/>
      <c r="U925" s="20"/>
      <c r="V925" s="20"/>
      <c r="W925" s="20"/>
      <c r="X925" s="20"/>
      <c r="Y925" s="20"/>
      <c r="Z925" s="20"/>
      <c r="AA925" s="20"/>
      <c r="AB925" s="20"/>
      <c r="AC925" s="20"/>
      <c r="AD925" s="20"/>
      <c r="AE925" s="20"/>
      <c r="AF925" s="20"/>
      <c r="AG925" s="20"/>
      <c r="AH925" s="20"/>
      <c r="AI925" s="20"/>
      <c r="AJ925" s="20"/>
      <c r="AK925" s="20"/>
      <c r="AL925" s="20"/>
      <c r="AM925" s="20"/>
      <c r="AN925" s="20"/>
      <c r="AO925" s="20"/>
      <c r="AP925" s="20"/>
      <c r="AQ925" s="20"/>
      <c r="AR925" s="20"/>
      <c r="AS925" s="20"/>
      <c r="AT925" s="20"/>
      <c r="AU925" s="20"/>
      <c r="AV925" s="20"/>
      <c r="AW925" s="20"/>
      <c r="AX925" s="20"/>
    </row>
    <row r="926" spans="13:50" x14ac:dyDescent="0.35">
      <c r="M926" s="20"/>
      <c r="N926" s="20"/>
      <c r="O926" s="20"/>
      <c r="P926" s="20"/>
      <c r="Q926" s="20"/>
      <c r="R926" s="20"/>
      <c r="S926" s="20"/>
      <c r="T926" s="20"/>
      <c r="U926" s="20"/>
      <c r="V926" s="20"/>
      <c r="W926" s="20"/>
      <c r="X926" s="20"/>
      <c r="Y926" s="20"/>
      <c r="Z926" s="20"/>
      <c r="AA926" s="20"/>
      <c r="AB926" s="20"/>
      <c r="AC926" s="20"/>
      <c r="AD926" s="20"/>
      <c r="AE926" s="20"/>
      <c r="AF926" s="20"/>
      <c r="AG926" s="20"/>
      <c r="AH926" s="20"/>
      <c r="AI926" s="20"/>
      <c r="AJ926" s="20"/>
      <c r="AK926" s="20"/>
      <c r="AL926" s="20"/>
      <c r="AM926" s="20"/>
      <c r="AN926" s="20"/>
      <c r="AO926" s="20"/>
      <c r="AP926" s="20"/>
      <c r="AQ926" s="20"/>
      <c r="AR926" s="20"/>
      <c r="AS926" s="20"/>
      <c r="AT926" s="20"/>
      <c r="AU926" s="20"/>
      <c r="AV926" s="20"/>
      <c r="AW926" s="20"/>
      <c r="AX926" s="20"/>
    </row>
    <row r="927" spans="13:50" x14ac:dyDescent="0.35">
      <c r="M927" s="20"/>
      <c r="N927" s="20"/>
      <c r="O927" s="20"/>
      <c r="P927" s="20"/>
      <c r="Q927" s="20"/>
      <c r="R927" s="20"/>
      <c r="S927" s="20"/>
      <c r="T927" s="20"/>
      <c r="U927" s="20"/>
      <c r="V927" s="20"/>
      <c r="W927" s="20"/>
      <c r="X927" s="20"/>
      <c r="Y927" s="20"/>
      <c r="Z927" s="20"/>
      <c r="AA927" s="20"/>
      <c r="AB927" s="20"/>
      <c r="AC927" s="20"/>
      <c r="AD927" s="20"/>
      <c r="AE927" s="20"/>
      <c r="AF927" s="20"/>
      <c r="AG927" s="20"/>
      <c r="AH927" s="20"/>
      <c r="AI927" s="20"/>
      <c r="AJ927" s="20"/>
      <c r="AK927" s="20"/>
      <c r="AL927" s="20"/>
      <c r="AM927" s="20"/>
      <c r="AN927" s="20"/>
      <c r="AO927" s="20"/>
      <c r="AP927" s="20"/>
      <c r="AQ927" s="20"/>
      <c r="AR927" s="20"/>
      <c r="AS927" s="20"/>
      <c r="AT927" s="20"/>
      <c r="AU927" s="20"/>
      <c r="AV927" s="20"/>
      <c r="AW927" s="20"/>
      <c r="AX927" s="20"/>
    </row>
    <row r="928" spans="13:50" x14ac:dyDescent="0.35">
      <c r="M928" s="20"/>
      <c r="N928" s="20"/>
      <c r="O928" s="20"/>
      <c r="P928" s="20"/>
      <c r="Q928" s="20"/>
      <c r="R928" s="20"/>
      <c r="S928" s="20"/>
      <c r="T928" s="20"/>
      <c r="U928" s="20"/>
      <c r="V928" s="20"/>
      <c r="W928" s="20"/>
      <c r="X928" s="20"/>
      <c r="Y928" s="20"/>
      <c r="Z928" s="20"/>
      <c r="AA928" s="20"/>
      <c r="AB928" s="20"/>
      <c r="AC928" s="20"/>
      <c r="AD928" s="20"/>
      <c r="AE928" s="20"/>
      <c r="AF928" s="20"/>
      <c r="AG928" s="20"/>
      <c r="AH928" s="20"/>
      <c r="AI928" s="20"/>
      <c r="AJ928" s="20"/>
      <c r="AK928" s="20"/>
      <c r="AL928" s="20"/>
      <c r="AM928" s="20"/>
      <c r="AN928" s="20"/>
      <c r="AO928" s="20"/>
      <c r="AP928" s="20"/>
      <c r="AQ928" s="20"/>
      <c r="AR928" s="20"/>
      <c r="AS928" s="20"/>
      <c r="AT928" s="20"/>
      <c r="AU928" s="20"/>
      <c r="AV928" s="20"/>
      <c r="AW928" s="20"/>
      <c r="AX928" s="20"/>
    </row>
    <row r="929" spans="13:50" x14ac:dyDescent="0.35">
      <c r="M929" s="20"/>
      <c r="N929" s="20"/>
      <c r="O929" s="20"/>
      <c r="P929" s="20"/>
      <c r="Q929" s="20"/>
      <c r="R929" s="20"/>
      <c r="S929" s="20"/>
      <c r="T929" s="20"/>
      <c r="U929" s="20"/>
      <c r="V929" s="20"/>
      <c r="W929" s="20"/>
      <c r="X929" s="20"/>
      <c r="Y929" s="20"/>
      <c r="Z929" s="20"/>
      <c r="AA929" s="20"/>
      <c r="AB929" s="20"/>
      <c r="AC929" s="20"/>
      <c r="AD929" s="20"/>
      <c r="AE929" s="20"/>
      <c r="AF929" s="20"/>
      <c r="AG929" s="20"/>
      <c r="AH929" s="20"/>
      <c r="AI929" s="20"/>
      <c r="AJ929" s="20"/>
      <c r="AK929" s="20"/>
      <c r="AL929" s="20"/>
      <c r="AM929" s="20"/>
      <c r="AN929" s="20"/>
      <c r="AO929" s="20"/>
      <c r="AP929" s="20"/>
      <c r="AQ929" s="20"/>
      <c r="AR929" s="20"/>
      <c r="AS929" s="20"/>
      <c r="AT929" s="20"/>
      <c r="AU929" s="20"/>
      <c r="AV929" s="20"/>
      <c r="AW929" s="20"/>
      <c r="AX929" s="20"/>
    </row>
    <row r="930" spans="13:50" x14ac:dyDescent="0.35">
      <c r="M930" s="20"/>
      <c r="N930" s="20"/>
      <c r="O930" s="20"/>
      <c r="P930" s="20"/>
      <c r="Q930" s="20"/>
      <c r="R930" s="20"/>
      <c r="S930" s="20"/>
      <c r="T930" s="20"/>
      <c r="U930" s="20"/>
      <c r="V930" s="20"/>
      <c r="W930" s="20"/>
      <c r="X930" s="20"/>
      <c r="Y930" s="20"/>
      <c r="Z930" s="20"/>
      <c r="AA930" s="20"/>
      <c r="AB930" s="20"/>
      <c r="AC930" s="20"/>
      <c r="AD930" s="20"/>
      <c r="AE930" s="20"/>
      <c r="AF930" s="20"/>
      <c r="AG930" s="20"/>
      <c r="AH930" s="20"/>
      <c r="AI930" s="20"/>
      <c r="AJ930" s="20"/>
      <c r="AK930" s="20"/>
      <c r="AL930" s="20"/>
      <c r="AM930" s="20"/>
      <c r="AN930" s="20"/>
      <c r="AO930" s="20"/>
      <c r="AP930" s="20"/>
      <c r="AQ930" s="20"/>
      <c r="AR930" s="20"/>
      <c r="AS930" s="20"/>
      <c r="AT930" s="20"/>
      <c r="AU930" s="20"/>
      <c r="AV930" s="20"/>
      <c r="AW930" s="20"/>
      <c r="AX930" s="20"/>
    </row>
    <row r="931" spans="13:50" x14ac:dyDescent="0.35">
      <c r="M931" s="20"/>
      <c r="N931" s="20"/>
      <c r="O931" s="20"/>
      <c r="P931" s="20"/>
      <c r="Q931" s="20"/>
      <c r="R931" s="20"/>
      <c r="S931" s="20"/>
      <c r="T931" s="20"/>
      <c r="U931" s="20"/>
      <c r="V931" s="20"/>
      <c r="W931" s="20"/>
      <c r="X931" s="20"/>
      <c r="Y931" s="20"/>
      <c r="Z931" s="20"/>
      <c r="AA931" s="20"/>
      <c r="AB931" s="20"/>
      <c r="AC931" s="20"/>
      <c r="AD931" s="20"/>
      <c r="AE931" s="20"/>
      <c r="AF931" s="20"/>
      <c r="AG931" s="20"/>
      <c r="AH931" s="20"/>
      <c r="AI931" s="20"/>
      <c r="AJ931" s="20"/>
      <c r="AK931" s="20"/>
      <c r="AL931" s="20"/>
      <c r="AM931" s="20"/>
      <c r="AN931" s="20"/>
      <c r="AO931" s="20"/>
      <c r="AP931" s="20"/>
      <c r="AQ931" s="20"/>
      <c r="AR931" s="20"/>
      <c r="AS931" s="20"/>
      <c r="AT931" s="20"/>
      <c r="AU931" s="20"/>
      <c r="AV931" s="20"/>
      <c r="AW931" s="20"/>
      <c r="AX931" s="20"/>
    </row>
    <row r="932" spans="13:50" x14ac:dyDescent="0.35">
      <c r="M932" s="20"/>
      <c r="N932" s="20"/>
      <c r="O932" s="20"/>
      <c r="P932" s="20"/>
      <c r="Q932" s="20"/>
      <c r="R932" s="20"/>
      <c r="S932" s="20"/>
      <c r="T932" s="20"/>
      <c r="U932" s="20"/>
      <c r="V932" s="20"/>
      <c r="W932" s="20"/>
      <c r="X932" s="20"/>
      <c r="Y932" s="20"/>
      <c r="Z932" s="20"/>
      <c r="AA932" s="20"/>
      <c r="AB932" s="20"/>
      <c r="AC932" s="20"/>
      <c r="AD932" s="20"/>
      <c r="AE932" s="20"/>
      <c r="AF932" s="20"/>
      <c r="AG932" s="20"/>
      <c r="AH932" s="20"/>
      <c r="AI932" s="20"/>
      <c r="AJ932" s="20"/>
      <c r="AK932" s="20"/>
      <c r="AL932" s="20"/>
      <c r="AM932" s="20"/>
      <c r="AN932" s="20"/>
      <c r="AO932" s="20"/>
      <c r="AP932" s="20"/>
      <c r="AQ932" s="20"/>
      <c r="AR932" s="20"/>
      <c r="AS932" s="20"/>
      <c r="AT932" s="20"/>
      <c r="AU932" s="20"/>
      <c r="AV932" s="20"/>
      <c r="AW932" s="20"/>
      <c r="AX932" s="20"/>
    </row>
    <row r="933" spans="13:50" x14ac:dyDescent="0.35">
      <c r="M933" s="20"/>
      <c r="N933" s="20"/>
      <c r="O933" s="20"/>
      <c r="P933" s="20"/>
      <c r="Q933" s="20"/>
      <c r="R933" s="20"/>
      <c r="S933" s="20"/>
      <c r="T933" s="20"/>
      <c r="U933" s="20"/>
      <c r="V933" s="20"/>
      <c r="W933" s="20"/>
      <c r="X933" s="20"/>
      <c r="Y933" s="20"/>
      <c r="Z933" s="20"/>
      <c r="AA933" s="20"/>
      <c r="AB933" s="20"/>
      <c r="AC933" s="20"/>
      <c r="AD933" s="20"/>
      <c r="AE933" s="20"/>
      <c r="AF933" s="20"/>
      <c r="AG933" s="20"/>
      <c r="AH933" s="20"/>
      <c r="AI933" s="20"/>
      <c r="AJ933" s="20"/>
      <c r="AK933" s="20"/>
      <c r="AL933" s="20"/>
      <c r="AM933" s="20"/>
      <c r="AN933" s="20"/>
      <c r="AO933" s="20"/>
      <c r="AP933" s="20"/>
      <c r="AQ933" s="20"/>
      <c r="AR933" s="20"/>
      <c r="AS933" s="20"/>
      <c r="AT933" s="20"/>
      <c r="AU933" s="20"/>
      <c r="AV933" s="20"/>
      <c r="AW933" s="20"/>
      <c r="AX933" s="20"/>
    </row>
    <row r="934" spans="13:50" x14ac:dyDescent="0.35">
      <c r="M934" s="20"/>
      <c r="N934" s="20"/>
      <c r="O934" s="20"/>
      <c r="P934" s="20"/>
      <c r="Q934" s="20"/>
      <c r="R934" s="20"/>
      <c r="S934" s="20"/>
      <c r="T934" s="20"/>
      <c r="U934" s="20"/>
      <c r="V934" s="20"/>
      <c r="W934" s="20"/>
      <c r="X934" s="20"/>
      <c r="Y934" s="20"/>
      <c r="Z934" s="20"/>
      <c r="AA934" s="20"/>
      <c r="AB934" s="20"/>
      <c r="AC934" s="20"/>
      <c r="AD934" s="20"/>
      <c r="AE934" s="20"/>
      <c r="AF934" s="20"/>
      <c r="AG934" s="20"/>
      <c r="AH934" s="20"/>
      <c r="AI934" s="20"/>
      <c r="AJ934" s="20"/>
      <c r="AK934" s="20"/>
      <c r="AL934" s="20"/>
      <c r="AM934" s="20"/>
      <c r="AN934" s="20"/>
      <c r="AO934" s="20"/>
      <c r="AP934" s="20"/>
      <c r="AQ934" s="20"/>
      <c r="AR934" s="20"/>
      <c r="AS934" s="20"/>
      <c r="AT934" s="20"/>
      <c r="AU934" s="20"/>
      <c r="AV934" s="20"/>
      <c r="AW934" s="20"/>
      <c r="AX934" s="20"/>
    </row>
    <row r="935" spans="13:50" x14ac:dyDescent="0.35">
      <c r="M935" s="20"/>
      <c r="N935" s="20"/>
      <c r="O935" s="20"/>
      <c r="P935" s="20"/>
      <c r="Q935" s="20"/>
      <c r="R935" s="20"/>
      <c r="S935" s="20"/>
      <c r="T935" s="20"/>
      <c r="U935" s="20"/>
      <c r="V935" s="20"/>
      <c r="W935" s="20"/>
      <c r="X935" s="20"/>
      <c r="Y935" s="20"/>
      <c r="Z935" s="20"/>
      <c r="AA935" s="20"/>
      <c r="AB935" s="20"/>
      <c r="AC935" s="20"/>
      <c r="AD935" s="20"/>
      <c r="AE935" s="20"/>
      <c r="AF935" s="20"/>
      <c r="AG935" s="20"/>
      <c r="AH935" s="20"/>
      <c r="AI935" s="20"/>
      <c r="AJ935" s="20"/>
      <c r="AK935" s="20"/>
      <c r="AL935" s="20"/>
      <c r="AM935" s="20"/>
      <c r="AN935" s="20"/>
      <c r="AO935" s="20"/>
      <c r="AP935" s="20"/>
      <c r="AQ935" s="20"/>
      <c r="AR935" s="20"/>
      <c r="AS935" s="20"/>
      <c r="AT935" s="20"/>
      <c r="AU935" s="20"/>
      <c r="AV935" s="20"/>
      <c r="AW935" s="20"/>
      <c r="AX935" s="20"/>
    </row>
    <row r="936" spans="13:50" x14ac:dyDescent="0.35">
      <c r="M936" s="20"/>
      <c r="N936" s="20"/>
      <c r="O936" s="20"/>
      <c r="P936" s="20"/>
      <c r="Q936" s="20"/>
      <c r="R936" s="20"/>
      <c r="S936" s="20"/>
      <c r="T936" s="20"/>
      <c r="U936" s="20"/>
      <c r="V936" s="20"/>
      <c r="W936" s="20"/>
      <c r="X936" s="20"/>
      <c r="Y936" s="20"/>
      <c r="Z936" s="20"/>
      <c r="AA936" s="20"/>
      <c r="AB936" s="20"/>
      <c r="AC936" s="20"/>
      <c r="AD936" s="20"/>
      <c r="AE936" s="20"/>
      <c r="AF936" s="20"/>
      <c r="AG936" s="20"/>
      <c r="AH936" s="20"/>
      <c r="AI936" s="20"/>
      <c r="AJ936" s="20"/>
      <c r="AK936" s="20"/>
      <c r="AL936" s="20"/>
      <c r="AM936" s="20"/>
      <c r="AN936" s="20"/>
      <c r="AO936" s="20"/>
      <c r="AP936" s="20"/>
      <c r="AQ936" s="20"/>
      <c r="AR936" s="20"/>
      <c r="AS936" s="20"/>
      <c r="AT936" s="20"/>
      <c r="AU936" s="20"/>
      <c r="AV936" s="20"/>
      <c r="AW936" s="20"/>
      <c r="AX936" s="20"/>
    </row>
    <row r="937" spans="13:50" x14ac:dyDescent="0.35">
      <c r="M937" s="20"/>
      <c r="N937" s="20"/>
      <c r="O937" s="20"/>
      <c r="P937" s="20"/>
      <c r="Q937" s="20"/>
      <c r="R937" s="20"/>
      <c r="S937" s="20"/>
      <c r="T937" s="20"/>
      <c r="U937" s="20"/>
      <c r="V937" s="20"/>
      <c r="W937" s="20"/>
      <c r="X937" s="20"/>
      <c r="Y937" s="20"/>
      <c r="Z937" s="20"/>
      <c r="AA937" s="20"/>
      <c r="AB937" s="20"/>
      <c r="AC937" s="20"/>
      <c r="AD937" s="20"/>
      <c r="AE937" s="20"/>
      <c r="AF937" s="20"/>
      <c r="AG937" s="20"/>
      <c r="AH937" s="20"/>
      <c r="AI937" s="20"/>
      <c r="AJ937" s="20"/>
      <c r="AK937" s="20"/>
      <c r="AL937" s="20"/>
      <c r="AM937" s="20"/>
      <c r="AN937" s="20"/>
      <c r="AO937" s="20"/>
      <c r="AP937" s="20"/>
      <c r="AQ937" s="20"/>
      <c r="AR937" s="20"/>
      <c r="AS937" s="20"/>
      <c r="AT937" s="20"/>
      <c r="AU937" s="20"/>
      <c r="AV937" s="20"/>
      <c r="AW937" s="20"/>
      <c r="AX937" s="20"/>
    </row>
    <row r="938" spans="13:50" x14ac:dyDescent="0.35">
      <c r="M938" s="20"/>
      <c r="N938" s="20"/>
      <c r="O938" s="20"/>
      <c r="P938" s="20"/>
      <c r="Q938" s="20"/>
      <c r="R938" s="20"/>
      <c r="S938" s="20"/>
      <c r="T938" s="20"/>
      <c r="U938" s="20"/>
      <c r="V938" s="20"/>
      <c r="W938" s="20"/>
      <c r="X938" s="20"/>
      <c r="Y938" s="20"/>
      <c r="Z938" s="20"/>
      <c r="AA938" s="20"/>
      <c r="AB938" s="20"/>
      <c r="AC938" s="20"/>
      <c r="AD938" s="20"/>
      <c r="AE938" s="20"/>
      <c r="AF938" s="20"/>
      <c r="AG938" s="20"/>
      <c r="AH938" s="20"/>
      <c r="AI938" s="20"/>
      <c r="AJ938" s="20"/>
      <c r="AK938" s="20"/>
      <c r="AL938" s="20"/>
      <c r="AM938" s="20"/>
      <c r="AN938" s="20"/>
      <c r="AO938" s="20"/>
      <c r="AP938" s="20"/>
      <c r="AQ938" s="20"/>
      <c r="AR938" s="20"/>
      <c r="AS938" s="20"/>
      <c r="AT938" s="20"/>
      <c r="AU938" s="20"/>
      <c r="AV938" s="20"/>
      <c r="AW938" s="20"/>
      <c r="AX938" s="20"/>
    </row>
    <row r="939" spans="13:50" x14ac:dyDescent="0.35">
      <c r="M939" s="20"/>
      <c r="N939" s="20"/>
      <c r="O939" s="20"/>
      <c r="P939" s="20"/>
      <c r="Q939" s="20"/>
      <c r="R939" s="20"/>
      <c r="S939" s="20"/>
      <c r="T939" s="20"/>
      <c r="U939" s="20"/>
      <c r="V939" s="20"/>
      <c r="W939" s="20"/>
      <c r="X939" s="20"/>
      <c r="Y939" s="20"/>
      <c r="Z939" s="20"/>
      <c r="AA939" s="20"/>
      <c r="AB939" s="20"/>
      <c r="AC939" s="20"/>
      <c r="AD939" s="20"/>
      <c r="AE939" s="20"/>
      <c r="AF939" s="20"/>
      <c r="AG939" s="20"/>
      <c r="AH939" s="20"/>
      <c r="AI939" s="20"/>
      <c r="AJ939" s="20"/>
      <c r="AK939" s="20"/>
      <c r="AL939" s="20"/>
      <c r="AM939" s="20"/>
      <c r="AN939" s="20"/>
      <c r="AO939" s="20"/>
      <c r="AP939" s="20"/>
      <c r="AQ939" s="20"/>
      <c r="AR939" s="20"/>
      <c r="AS939" s="20"/>
      <c r="AT939" s="20"/>
      <c r="AU939" s="20"/>
      <c r="AV939" s="20"/>
      <c r="AW939" s="20"/>
      <c r="AX939" s="20"/>
    </row>
    <row r="940" spans="13:50" x14ac:dyDescent="0.35">
      <c r="M940" s="20"/>
      <c r="N940" s="20"/>
      <c r="O940" s="20"/>
      <c r="P940" s="20"/>
      <c r="Q940" s="20"/>
      <c r="R940" s="20"/>
      <c r="S940" s="20"/>
      <c r="T940" s="20"/>
      <c r="U940" s="20"/>
      <c r="V940" s="20"/>
      <c r="W940" s="20"/>
      <c r="X940" s="20"/>
      <c r="Y940" s="20"/>
      <c r="Z940" s="20"/>
      <c r="AA940" s="20"/>
      <c r="AB940" s="20"/>
      <c r="AC940" s="20"/>
      <c r="AD940" s="20"/>
      <c r="AE940" s="20"/>
      <c r="AF940" s="20"/>
      <c r="AG940" s="20"/>
      <c r="AH940" s="20"/>
      <c r="AI940" s="20"/>
      <c r="AJ940" s="20"/>
      <c r="AK940" s="20"/>
      <c r="AL940" s="20"/>
      <c r="AM940" s="20"/>
      <c r="AN940" s="20"/>
      <c r="AO940" s="20"/>
      <c r="AP940" s="20"/>
      <c r="AQ940" s="20"/>
      <c r="AR940" s="20"/>
      <c r="AS940" s="20"/>
      <c r="AT940" s="20"/>
      <c r="AU940" s="20"/>
      <c r="AV940" s="20"/>
      <c r="AW940" s="20"/>
      <c r="AX940" s="20"/>
    </row>
    <row r="941" spans="13:50" x14ac:dyDescent="0.35">
      <c r="M941" s="20"/>
      <c r="N941" s="20"/>
      <c r="O941" s="20"/>
      <c r="P941" s="20"/>
      <c r="Q941" s="20"/>
      <c r="R941" s="20"/>
      <c r="S941" s="20"/>
      <c r="T941" s="20"/>
      <c r="U941" s="20"/>
      <c r="V941" s="20"/>
      <c r="W941" s="20"/>
      <c r="X941" s="20"/>
      <c r="Y941" s="20"/>
      <c r="Z941" s="20"/>
      <c r="AA941" s="20"/>
      <c r="AB941" s="20"/>
      <c r="AC941" s="20"/>
      <c r="AD941" s="20"/>
      <c r="AE941" s="20"/>
      <c r="AF941" s="20"/>
      <c r="AG941" s="20"/>
      <c r="AH941" s="20"/>
      <c r="AI941" s="20"/>
      <c r="AJ941" s="20"/>
      <c r="AK941" s="20"/>
      <c r="AL941" s="20"/>
      <c r="AM941" s="20"/>
      <c r="AN941" s="20"/>
      <c r="AO941" s="20"/>
      <c r="AP941" s="20"/>
      <c r="AQ941" s="20"/>
      <c r="AR941" s="20"/>
      <c r="AS941" s="20"/>
      <c r="AT941" s="20"/>
      <c r="AU941" s="20"/>
      <c r="AV941" s="20"/>
      <c r="AW941" s="20"/>
      <c r="AX941" s="20"/>
    </row>
    <row r="942" spans="13:50" x14ac:dyDescent="0.35">
      <c r="M942" s="20"/>
      <c r="N942" s="20"/>
      <c r="O942" s="20"/>
      <c r="P942" s="20"/>
      <c r="Q942" s="20"/>
      <c r="R942" s="20"/>
      <c r="S942" s="20"/>
      <c r="T942" s="20"/>
      <c r="U942" s="20"/>
      <c r="V942" s="20"/>
      <c r="W942" s="20"/>
      <c r="X942" s="20"/>
      <c r="Y942" s="20"/>
      <c r="Z942" s="20"/>
      <c r="AA942" s="20"/>
      <c r="AB942" s="20"/>
      <c r="AC942" s="20"/>
      <c r="AD942" s="20"/>
      <c r="AE942" s="20"/>
      <c r="AF942" s="20"/>
      <c r="AG942" s="20"/>
      <c r="AH942" s="20"/>
      <c r="AI942" s="20"/>
      <c r="AJ942" s="20"/>
      <c r="AK942" s="20"/>
      <c r="AL942" s="20"/>
      <c r="AM942" s="20"/>
      <c r="AN942" s="20"/>
      <c r="AO942" s="20"/>
      <c r="AP942" s="20"/>
      <c r="AQ942" s="20"/>
      <c r="AR942" s="20"/>
      <c r="AS942" s="20"/>
      <c r="AT942" s="20"/>
      <c r="AU942" s="20"/>
      <c r="AV942" s="20"/>
      <c r="AW942" s="20"/>
      <c r="AX942" s="20"/>
    </row>
    <row r="943" spans="13:50" x14ac:dyDescent="0.35">
      <c r="M943" s="20"/>
      <c r="N943" s="20"/>
      <c r="O943" s="20"/>
      <c r="P943" s="20"/>
      <c r="Q943" s="20"/>
      <c r="R943" s="20"/>
      <c r="S943" s="20"/>
      <c r="T943" s="20"/>
      <c r="U943" s="20"/>
      <c r="V943" s="20"/>
      <c r="W943" s="20"/>
      <c r="X943" s="20"/>
      <c r="Y943" s="20"/>
      <c r="Z943" s="20"/>
      <c r="AA943" s="20"/>
      <c r="AB943" s="20"/>
      <c r="AC943" s="20"/>
      <c r="AD943" s="20"/>
      <c r="AE943" s="20"/>
      <c r="AF943" s="20"/>
      <c r="AG943" s="20"/>
      <c r="AH943" s="20"/>
      <c r="AI943" s="20"/>
      <c r="AJ943" s="20"/>
      <c r="AK943" s="20"/>
      <c r="AL943" s="20"/>
      <c r="AM943" s="20"/>
      <c r="AN943" s="20"/>
      <c r="AO943" s="20"/>
      <c r="AP943" s="20"/>
      <c r="AQ943" s="20"/>
      <c r="AR943" s="20"/>
      <c r="AS943" s="20"/>
      <c r="AT943" s="20"/>
      <c r="AU943" s="20"/>
      <c r="AV943" s="20"/>
      <c r="AW943" s="20"/>
      <c r="AX943" s="20"/>
    </row>
    <row r="944" spans="13:50" x14ac:dyDescent="0.35">
      <c r="M944" s="20"/>
      <c r="N944" s="20"/>
      <c r="O944" s="20"/>
      <c r="P944" s="20"/>
      <c r="Q944" s="20"/>
      <c r="R944" s="20"/>
      <c r="S944" s="20"/>
      <c r="T944" s="20"/>
      <c r="U944" s="20"/>
      <c r="V944" s="20"/>
      <c r="W944" s="20"/>
      <c r="X944" s="20"/>
      <c r="Y944" s="20"/>
      <c r="Z944" s="20"/>
      <c r="AA944" s="20"/>
      <c r="AB944" s="20"/>
      <c r="AC944" s="20"/>
      <c r="AD944" s="20"/>
      <c r="AE944" s="20"/>
      <c r="AF944" s="20"/>
      <c r="AG944" s="20"/>
      <c r="AH944" s="20"/>
      <c r="AI944" s="20"/>
      <c r="AJ944" s="20"/>
      <c r="AK944" s="20"/>
      <c r="AL944" s="20"/>
      <c r="AM944" s="20"/>
      <c r="AN944" s="20"/>
      <c r="AO944" s="20"/>
      <c r="AP944" s="20"/>
      <c r="AQ944" s="20"/>
      <c r="AR944" s="20"/>
      <c r="AS944" s="20"/>
      <c r="AT944" s="20"/>
      <c r="AU944" s="20"/>
      <c r="AV944" s="20"/>
      <c r="AW944" s="20"/>
      <c r="AX944" s="20"/>
    </row>
    <row r="945" spans="13:50" x14ac:dyDescent="0.35">
      <c r="M945" s="20"/>
      <c r="N945" s="20"/>
      <c r="O945" s="20"/>
      <c r="P945" s="20"/>
      <c r="Q945" s="20"/>
      <c r="R945" s="20"/>
      <c r="S945" s="20"/>
      <c r="T945" s="20"/>
      <c r="U945" s="20"/>
      <c r="V945" s="20"/>
      <c r="W945" s="20"/>
      <c r="X945" s="20"/>
      <c r="Y945" s="20"/>
      <c r="Z945" s="20"/>
      <c r="AA945" s="20"/>
      <c r="AB945" s="20"/>
      <c r="AC945" s="20"/>
      <c r="AD945" s="20"/>
      <c r="AE945" s="20"/>
      <c r="AF945" s="20"/>
      <c r="AG945" s="20"/>
      <c r="AH945" s="20"/>
      <c r="AI945" s="20"/>
      <c r="AJ945" s="20"/>
      <c r="AK945" s="20"/>
      <c r="AL945" s="20"/>
      <c r="AM945" s="20"/>
      <c r="AN945" s="20"/>
      <c r="AO945" s="20"/>
      <c r="AP945" s="20"/>
      <c r="AQ945" s="20"/>
      <c r="AR945" s="20"/>
      <c r="AS945" s="20"/>
      <c r="AT945" s="20"/>
      <c r="AU945" s="20"/>
      <c r="AV945" s="20"/>
      <c r="AW945" s="20"/>
      <c r="AX945" s="20"/>
    </row>
    <row r="946" spans="13:50" x14ac:dyDescent="0.35">
      <c r="M946" s="20"/>
      <c r="N946" s="20"/>
      <c r="O946" s="20"/>
      <c r="P946" s="20"/>
      <c r="Q946" s="20"/>
      <c r="R946" s="20"/>
      <c r="S946" s="20"/>
      <c r="T946" s="20"/>
      <c r="U946" s="20"/>
      <c r="V946" s="20"/>
      <c r="W946" s="20"/>
      <c r="X946" s="20"/>
      <c r="Y946" s="20"/>
      <c r="Z946" s="20"/>
      <c r="AA946" s="20"/>
      <c r="AB946" s="20"/>
      <c r="AC946" s="20"/>
      <c r="AD946" s="20"/>
      <c r="AE946" s="20"/>
      <c r="AF946" s="20"/>
      <c r="AG946" s="20"/>
      <c r="AH946" s="20"/>
      <c r="AI946" s="20"/>
      <c r="AJ946" s="20"/>
      <c r="AK946" s="20"/>
      <c r="AL946" s="20"/>
      <c r="AM946" s="20"/>
      <c r="AN946" s="20"/>
      <c r="AO946" s="20"/>
      <c r="AP946" s="20"/>
      <c r="AQ946" s="20"/>
      <c r="AR946" s="20"/>
      <c r="AS946" s="20"/>
      <c r="AT946" s="20"/>
      <c r="AU946" s="20"/>
      <c r="AV946" s="20"/>
      <c r="AW946" s="20"/>
      <c r="AX946" s="20"/>
    </row>
    <row r="947" spans="13:50" x14ac:dyDescent="0.35">
      <c r="M947" s="20"/>
      <c r="N947" s="20"/>
      <c r="O947" s="20"/>
      <c r="P947" s="20"/>
      <c r="Q947" s="20"/>
      <c r="R947" s="20"/>
      <c r="S947" s="20"/>
      <c r="T947" s="20"/>
      <c r="U947" s="20"/>
      <c r="V947" s="20"/>
      <c r="W947" s="20"/>
      <c r="X947" s="20"/>
      <c r="Y947" s="20"/>
      <c r="Z947" s="20"/>
      <c r="AA947" s="20"/>
      <c r="AB947" s="20"/>
      <c r="AC947" s="20"/>
      <c r="AD947" s="20"/>
      <c r="AE947" s="20"/>
      <c r="AF947" s="20"/>
      <c r="AG947" s="20"/>
      <c r="AH947" s="20"/>
      <c r="AI947" s="20"/>
      <c r="AJ947" s="20"/>
      <c r="AK947" s="20"/>
      <c r="AL947" s="20"/>
      <c r="AM947" s="20"/>
      <c r="AN947" s="20"/>
      <c r="AO947" s="20"/>
      <c r="AP947" s="20"/>
      <c r="AQ947" s="20"/>
      <c r="AR947" s="20"/>
      <c r="AS947" s="20"/>
      <c r="AT947" s="20"/>
      <c r="AU947" s="20"/>
      <c r="AV947" s="20"/>
      <c r="AW947" s="20"/>
      <c r="AX947" s="20"/>
    </row>
    <row r="948" spans="13:50" x14ac:dyDescent="0.35">
      <c r="M948" s="20"/>
      <c r="N948" s="20"/>
      <c r="O948" s="20"/>
      <c r="P948" s="20"/>
      <c r="Q948" s="20"/>
      <c r="R948" s="20"/>
      <c r="S948" s="20"/>
      <c r="T948" s="20"/>
      <c r="U948" s="20"/>
      <c r="V948" s="20"/>
      <c r="W948" s="20"/>
      <c r="X948" s="20"/>
      <c r="Y948" s="20"/>
      <c r="Z948" s="20"/>
      <c r="AA948" s="20"/>
      <c r="AB948" s="20"/>
      <c r="AC948" s="20"/>
      <c r="AD948" s="20"/>
      <c r="AE948" s="20"/>
      <c r="AF948" s="20"/>
      <c r="AG948" s="20"/>
      <c r="AH948" s="20"/>
      <c r="AI948" s="20"/>
      <c r="AJ948" s="20"/>
      <c r="AK948" s="20"/>
      <c r="AL948" s="20"/>
      <c r="AM948" s="20"/>
      <c r="AN948" s="20"/>
      <c r="AO948" s="20"/>
      <c r="AP948" s="20"/>
      <c r="AQ948" s="20"/>
      <c r="AR948" s="20"/>
      <c r="AS948" s="20"/>
      <c r="AT948" s="20"/>
      <c r="AU948" s="20"/>
      <c r="AV948" s="20"/>
      <c r="AW948" s="20"/>
      <c r="AX948" s="20"/>
    </row>
    <row r="949" spans="13:50" x14ac:dyDescent="0.35">
      <c r="M949" s="20"/>
      <c r="N949" s="20"/>
      <c r="O949" s="20"/>
      <c r="P949" s="20"/>
      <c r="Q949" s="20"/>
      <c r="R949" s="20"/>
      <c r="S949" s="20"/>
      <c r="T949" s="20"/>
      <c r="U949" s="20"/>
      <c r="V949" s="20"/>
      <c r="W949" s="20"/>
      <c r="X949" s="20"/>
      <c r="Y949" s="20"/>
      <c r="Z949" s="20"/>
      <c r="AA949" s="20"/>
      <c r="AB949" s="20"/>
      <c r="AC949" s="20"/>
      <c r="AD949" s="20"/>
      <c r="AE949" s="20"/>
      <c r="AF949" s="20"/>
      <c r="AG949" s="20"/>
      <c r="AH949" s="20"/>
      <c r="AI949" s="20"/>
      <c r="AJ949" s="20"/>
      <c r="AK949" s="20"/>
      <c r="AL949" s="20"/>
      <c r="AM949" s="20"/>
      <c r="AN949" s="20"/>
      <c r="AO949" s="20"/>
      <c r="AP949" s="20"/>
      <c r="AQ949" s="20"/>
      <c r="AR949" s="20"/>
      <c r="AS949" s="20"/>
      <c r="AT949" s="20"/>
      <c r="AU949" s="20"/>
      <c r="AV949" s="20"/>
      <c r="AW949" s="20"/>
      <c r="AX949" s="20"/>
    </row>
    <row r="950" spans="13:50" x14ac:dyDescent="0.35">
      <c r="M950" s="20"/>
      <c r="N950" s="2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0"/>
      <c r="AL950" s="20"/>
      <c r="AM950" s="20"/>
      <c r="AN950" s="20"/>
      <c r="AO950" s="20"/>
      <c r="AP950" s="20"/>
      <c r="AQ950" s="20"/>
      <c r="AR950" s="20"/>
      <c r="AS950" s="20"/>
      <c r="AT950" s="20"/>
      <c r="AU950" s="20"/>
      <c r="AV950" s="20"/>
      <c r="AW950" s="20"/>
      <c r="AX950" s="20"/>
    </row>
    <row r="951" spans="13:50" x14ac:dyDescent="0.35">
      <c r="M951" s="20"/>
      <c r="N951" s="20"/>
      <c r="O951" s="20"/>
      <c r="P951" s="20"/>
      <c r="Q951" s="20"/>
      <c r="R951" s="20"/>
      <c r="S951" s="20"/>
      <c r="T951" s="20"/>
      <c r="U951" s="20"/>
      <c r="V951" s="20"/>
      <c r="W951" s="20"/>
      <c r="X951" s="20"/>
      <c r="Y951" s="20"/>
      <c r="Z951" s="20"/>
      <c r="AA951" s="20"/>
      <c r="AB951" s="20"/>
      <c r="AC951" s="20"/>
      <c r="AD951" s="20"/>
      <c r="AE951" s="20"/>
      <c r="AF951" s="20"/>
      <c r="AG951" s="20"/>
      <c r="AH951" s="20"/>
      <c r="AI951" s="20"/>
      <c r="AJ951" s="20"/>
      <c r="AK951" s="20"/>
      <c r="AL951" s="20"/>
      <c r="AM951" s="20"/>
      <c r="AN951" s="20"/>
      <c r="AO951" s="20"/>
      <c r="AP951" s="20"/>
      <c r="AQ951" s="20"/>
      <c r="AR951" s="20"/>
      <c r="AS951" s="20"/>
      <c r="AT951" s="20"/>
      <c r="AU951" s="20"/>
      <c r="AV951" s="20"/>
      <c r="AW951" s="20"/>
      <c r="AX951" s="20"/>
    </row>
    <row r="952" spans="13:50" x14ac:dyDescent="0.35">
      <c r="M952" s="20"/>
      <c r="N952" s="20"/>
      <c r="O952" s="20"/>
      <c r="P952" s="20"/>
      <c r="Q952" s="20"/>
      <c r="R952" s="20"/>
      <c r="S952" s="20"/>
      <c r="T952" s="20"/>
      <c r="U952" s="20"/>
      <c r="V952" s="20"/>
      <c r="W952" s="20"/>
      <c r="X952" s="20"/>
      <c r="Y952" s="20"/>
      <c r="Z952" s="20"/>
      <c r="AA952" s="20"/>
      <c r="AB952" s="20"/>
      <c r="AC952" s="20"/>
      <c r="AD952" s="20"/>
      <c r="AE952" s="20"/>
      <c r="AF952" s="20"/>
      <c r="AG952" s="20"/>
      <c r="AH952" s="20"/>
      <c r="AI952" s="20"/>
      <c r="AJ952" s="20"/>
      <c r="AK952" s="20"/>
      <c r="AL952" s="20"/>
      <c r="AM952" s="20"/>
      <c r="AN952" s="20"/>
      <c r="AO952" s="20"/>
      <c r="AP952" s="20"/>
      <c r="AQ952" s="20"/>
      <c r="AR952" s="20"/>
      <c r="AS952" s="20"/>
      <c r="AT952" s="20"/>
      <c r="AU952" s="20"/>
      <c r="AV952" s="20"/>
      <c r="AW952" s="20"/>
      <c r="AX952" s="20"/>
    </row>
    <row r="953" spans="13:50" x14ac:dyDescent="0.35">
      <c r="M953" s="20"/>
      <c r="N953" s="20"/>
      <c r="O953" s="20"/>
      <c r="P953" s="20"/>
      <c r="Q953" s="20"/>
      <c r="R953" s="20"/>
      <c r="S953" s="20"/>
      <c r="T953" s="20"/>
      <c r="U953" s="20"/>
      <c r="V953" s="20"/>
      <c r="W953" s="20"/>
      <c r="X953" s="20"/>
      <c r="Y953" s="20"/>
      <c r="Z953" s="20"/>
      <c r="AA953" s="20"/>
      <c r="AB953" s="20"/>
      <c r="AC953" s="20"/>
      <c r="AD953" s="20"/>
      <c r="AE953" s="20"/>
      <c r="AF953" s="20"/>
      <c r="AG953" s="20"/>
      <c r="AH953" s="20"/>
      <c r="AI953" s="20"/>
      <c r="AJ953" s="20"/>
      <c r="AK953" s="20"/>
      <c r="AL953" s="20"/>
      <c r="AM953" s="20"/>
      <c r="AN953" s="20"/>
      <c r="AO953" s="20"/>
      <c r="AP953" s="20"/>
      <c r="AQ953" s="20"/>
      <c r="AR953" s="20"/>
      <c r="AS953" s="20"/>
      <c r="AT953" s="20"/>
      <c r="AU953" s="20"/>
      <c r="AV953" s="20"/>
      <c r="AW953" s="20"/>
      <c r="AX953" s="20"/>
    </row>
    <row r="954" spans="13:50" x14ac:dyDescent="0.35">
      <c r="M954" s="20"/>
      <c r="N954" s="20"/>
      <c r="O954" s="20"/>
      <c r="P954" s="20"/>
      <c r="Q954" s="20"/>
      <c r="R954" s="20"/>
      <c r="S954" s="20"/>
      <c r="T954" s="20"/>
      <c r="U954" s="20"/>
      <c r="V954" s="20"/>
      <c r="W954" s="20"/>
      <c r="X954" s="20"/>
      <c r="Y954" s="20"/>
      <c r="Z954" s="20"/>
      <c r="AA954" s="20"/>
      <c r="AB954" s="20"/>
      <c r="AC954" s="20"/>
      <c r="AD954" s="20"/>
      <c r="AE954" s="20"/>
      <c r="AF954" s="20"/>
      <c r="AG954" s="20"/>
      <c r="AH954" s="20"/>
      <c r="AI954" s="20"/>
      <c r="AJ954" s="20"/>
      <c r="AK954" s="20"/>
      <c r="AL954" s="20"/>
      <c r="AM954" s="20"/>
      <c r="AN954" s="20"/>
      <c r="AO954" s="20"/>
      <c r="AP954" s="20"/>
      <c r="AQ954" s="20"/>
      <c r="AR954" s="20"/>
      <c r="AS954" s="20"/>
      <c r="AT954" s="20"/>
      <c r="AU954" s="20"/>
      <c r="AV954" s="20"/>
      <c r="AW954" s="20"/>
      <c r="AX954" s="20"/>
    </row>
    <row r="955" spans="13:50" x14ac:dyDescent="0.35">
      <c r="M955" s="20"/>
      <c r="N955" s="20"/>
      <c r="O955" s="20"/>
      <c r="P955" s="20"/>
      <c r="Q955" s="20"/>
      <c r="R955" s="20"/>
      <c r="S955" s="20"/>
      <c r="T955" s="20"/>
      <c r="U955" s="20"/>
      <c r="V955" s="20"/>
      <c r="W955" s="20"/>
      <c r="X955" s="20"/>
      <c r="Y955" s="20"/>
      <c r="Z955" s="20"/>
      <c r="AA955" s="20"/>
      <c r="AB955" s="20"/>
      <c r="AC955" s="20"/>
      <c r="AD955" s="20"/>
      <c r="AE955" s="20"/>
      <c r="AF955" s="20"/>
      <c r="AG955" s="20"/>
      <c r="AH955" s="20"/>
      <c r="AI955" s="20"/>
      <c r="AJ955" s="20"/>
      <c r="AK955" s="20"/>
      <c r="AL955" s="20"/>
      <c r="AM955" s="20"/>
      <c r="AN955" s="20"/>
      <c r="AO955" s="20"/>
      <c r="AP955" s="20"/>
      <c r="AQ955" s="20"/>
      <c r="AR955" s="20"/>
      <c r="AS955" s="20"/>
      <c r="AT955" s="20"/>
      <c r="AU955" s="20"/>
      <c r="AV955" s="20"/>
      <c r="AW955" s="20"/>
      <c r="AX955" s="20"/>
    </row>
    <row r="956" spans="13:50" x14ac:dyDescent="0.35">
      <c r="M956" s="20"/>
      <c r="N956" s="20"/>
      <c r="O956" s="20"/>
      <c r="P956" s="20"/>
      <c r="Q956" s="20"/>
      <c r="R956" s="20"/>
      <c r="S956" s="20"/>
      <c r="T956" s="20"/>
      <c r="U956" s="20"/>
      <c r="V956" s="20"/>
      <c r="W956" s="20"/>
      <c r="X956" s="20"/>
      <c r="Y956" s="20"/>
      <c r="Z956" s="20"/>
      <c r="AA956" s="20"/>
      <c r="AB956" s="20"/>
      <c r="AC956" s="20"/>
      <c r="AD956" s="20"/>
      <c r="AE956" s="20"/>
      <c r="AF956" s="20"/>
      <c r="AG956" s="20"/>
      <c r="AH956" s="20"/>
      <c r="AI956" s="20"/>
      <c r="AJ956" s="20"/>
      <c r="AK956" s="20"/>
      <c r="AL956" s="20"/>
      <c r="AM956" s="20"/>
      <c r="AN956" s="20"/>
      <c r="AO956" s="20"/>
      <c r="AP956" s="20"/>
      <c r="AQ956" s="20"/>
      <c r="AR956" s="20"/>
      <c r="AS956" s="20"/>
      <c r="AT956" s="20"/>
      <c r="AU956" s="20"/>
      <c r="AV956" s="20"/>
      <c r="AW956" s="20"/>
      <c r="AX956" s="20"/>
    </row>
    <row r="957" spans="13:50" x14ac:dyDescent="0.35">
      <c r="M957" s="20"/>
      <c r="N957" s="20"/>
      <c r="O957" s="20"/>
      <c r="P957" s="20"/>
      <c r="Q957" s="20"/>
      <c r="R957" s="20"/>
      <c r="S957" s="20"/>
      <c r="T957" s="20"/>
      <c r="U957" s="20"/>
      <c r="V957" s="20"/>
      <c r="W957" s="20"/>
      <c r="X957" s="20"/>
      <c r="Y957" s="20"/>
      <c r="Z957" s="20"/>
      <c r="AA957" s="20"/>
      <c r="AB957" s="20"/>
      <c r="AC957" s="20"/>
      <c r="AD957" s="20"/>
      <c r="AE957" s="20"/>
      <c r="AF957" s="20"/>
      <c r="AG957" s="20"/>
      <c r="AH957" s="20"/>
      <c r="AI957" s="20"/>
      <c r="AJ957" s="20"/>
      <c r="AK957" s="20"/>
      <c r="AL957" s="20"/>
      <c r="AM957" s="20"/>
      <c r="AN957" s="20"/>
      <c r="AO957" s="20"/>
      <c r="AP957" s="20"/>
      <c r="AQ957" s="20"/>
      <c r="AR957" s="20"/>
      <c r="AS957" s="20"/>
      <c r="AT957" s="20"/>
      <c r="AU957" s="20"/>
      <c r="AV957" s="20"/>
      <c r="AW957" s="20"/>
      <c r="AX957" s="20"/>
    </row>
    <row r="958" spans="13:50" x14ac:dyDescent="0.35">
      <c r="M958" s="20"/>
      <c r="N958" s="20"/>
      <c r="O958" s="20"/>
      <c r="P958" s="20"/>
      <c r="Q958" s="20"/>
      <c r="R958" s="20"/>
      <c r="S958" s="20"/>
      <c r="T958" s="20"/>
      <c r="U958" s="20"/>
      <c r="V958" s="20"/>
      <c r="W958" s="20"/>
      <c r="X958" s="20"/>
      <c r="Y958" s="20"/>
      <c r="Z958" s="20"/>
      <c r="AA958" s="20"/>
      <c r="AB958" s="20"/>
      <c r="AC958" s="20"/>
      <c r="AD958" s="20"/>
      <c r="AE958" s="20"/>
      <c r="AF958" s="20"/>
      <c r="AG958" s="20"/>
      <c r="AH958" s="20"/>
      <c r="AI958" s="20"/>
      <c r="AJ958" s="20"/>
      <c r="AK958" s="20"/>
      <c r="AL958" s="20"/>
      <c r="AM958" s="20"/>
      <c r="AN958" s="20"/>
      <c r="AO958" s="20"/>
      <c r="AP958" s="20"/>
      <c r="AQ958" s="20"/>
      <c r="AR958" s="20"/>
      <c r="AS958" s="20"/>
      <c r="AT958" s="20"/>
      <c r="AU958" s="20"/>
      <c r="AV958" s="20"/>
      <c r="AW958" s="20"/>
      <c r="AX958" s="20"/>
    </row>
    <row r="959" spans="13:50" x14ac:dyDescent="0.35">
      <c r="M959" s="20"/>
      <c r="N959" s="20"/>
      <c r="O959" s="20"/>
      <c r="P959" s="20"/>
      <c r="Q959" s="20"/>
      <c r="R959" s="20"/>
      <c r="S959" s="20"/>
      <c r="T959" s="20"/>
      <c r="U959" s="20"/>
      <c r="V959" s="20"/>
      <c r="W959" s="20"/>
      <c r="X959" s="20"/>
      <c r="Y959" s="20"/>
      <c r="Z959" s="20"/>
      <c r="AA959" s="20"/>
      <c r="AB959" s="20"/>
      <c r="AC959" s="20"/>
      <c r="AD959" s="20"/>
      <c r="AE959" s="20"/>
      <c r="AF959" s="20"/>
      <c r="AG959" s="20"/>
      <c r="AH959" s="20"/>
      <c r="AI959" s="20"/>
      <c r="AJ959" s="20"/>
      <c r="AK959" s="20"/>
      <c r="AL959" s="20"/>
      <c r="AM959" s="20"/>
      <c r="AN959" s="20"/>
      <c r="AO959" s="20"/>
      <c r="AP959" s="20"/>
      <c r="AQ959" s="20"/>
      <c r="AR959" s="20"/>
      <c r="AS959" s="20"/>
      <c r="AT959" s="20"/>
      <c r="AU959" s="20"/>
      <c r="AV959" s="20"/>
      <c r="AW959" s="20"/>
      <c r="AX959" s="20"/>
    </row>
    <row r="960" spans="13:50" x14ac:dyDescent="0.35">
      <c r="M960" s="20"/>
      <c r="N960" s="20"/>
      <c r="O960" s="20"/>
      <c r="P960" s="20"/>
      <c r="Q960" s="20"/>
      <c r="R960" s="20"/>
      <c r="S960" s="20"/>
      <c r="T960" s="20"/>
      <c r="U960" s="20"/>
      <c r="V960" s="20"/>
      <c r="W960" s="20"/>
      <c r="X960" s="20"/>
      <c r="Y960" s="20"/>
      <c r="Z960" s="20"/>
      <c r="AA960" s="20"/>
      <c r="AB960" s="20"/>
      <c r="AC960" s="20"/>
      <c r="AD960" s="20"/>
      <c r="AE960" s="20"/>
      <c r="AF960" s="20"/>
      <c r="AG960" s="20"/>
      <c r="AH960" s="20"/>
      <c r="AI960" s="20"/>
      <c r="AJ960" s="20"/>
      <c r="AK960" s="20"/>
      <c r="AL960" s="20"/>
      <c r="AM960" s="20"/>
      <c r="AN960" s="20"/>
      <c r="AO960" s="20"/>
      <c r="AP960" s="20"/>
      <c r="AQ960" s="20"/>
      <c r="AR960" s="20"/>
      <c r="AS960" s="20"/>
      <c r="AT960" s="20"/>
      <c r="AU960" s="20"/>
      <c r="AV960" s="20"/>
      <c r="AW960" s="20"/>
      <c r="AX960" s="20"/>
    </row>
    <row r="961" spans="13:50" x14ac:dyDescent="0.35">
      <c r="M961" s="20"/>
      <c r="N961" s="20"/>
      <c r="O961" s="20"/>
      <c r="P961" s="20"/>
      <c r="Q961" s="20"/>
      <c r="R961" s="20"/>
      <c r="S961" s="20"/>
      <c r="T961" s="20"/>
      <c r="U961" s="20"/>
      <c r="V961" s="20"/>
      <c r="W961" s="20"/>
      <c r="X961" s="20"/>
      <c r="Y961" s="20"/>
      <c r="Z961" s="20"/>
      <c r="AA961" s="20"/>
      <c r="AB961" s="20"/>
      <c r="AC961" s="20"/>
      <c r="AD961" s="20"/>
      <c r="AE961" s="20"/>
      <c r="AF961" s="20"/>
      <c r="AG961" s="20"/>
      <c r="AH961" s="20"/>
      <c r="AI961" s="20"/>
      <c r="AJ961" s="20"/>
      <c r="AK961" s="20"/>
      <c r="AL961" s="20"/>
      <c r="AM961" s="20"/>
      <c r="AN961" s="20"/>
      <c r="AO961" s="20"/>
      <c r="AP961" s="20"/>
      <c r="AQ961" s="20"/>
      <c r="AR961" s="20"/>
      <c r="AS961" s="20"/>
      <c r="AT961" s="20"/>
      <c r="AU961" s="20"/>
      <c r="AV961" s="20"/>
      <c r="AW961" s="20"/>
      <c r="AX961" s="20"/>
    </row>
    <row r="962" spans="13:50" x14ac:dyDescent="0.35">
      <c r="M962" s="20"/>
      <c r="N962" s="20"/>
      <c r="O962" s="20"/>
      <c r="P962" s="20"/>
      <c r="Q962" s="20"/>
      <c r="R962" s="20"/>
      <c r="S962" s="20"/>
      <c r="T962" s="20"/>
      <c r="U962" s="20"/>
      <c r="V962" s="20"/>
      <c r="W962" s="20"/>
      <c r="X962" s="20"/>
      <c r="Y962" s="20"/>
      <c r="Z962" s="20"/>
      <c r="AA962" s="20"/>
      <c r="AB962" s="20"/>
      <c r="AC962" s="20"/>
      <c r="AD962" s="20"/>
      <c r="AE962" s="20"/>
      <c r="AF962" s="20"/>
      <c r="AG962" s="20"/>
      <c r="AH962" s="20"/>
      <c r="AI962" s="20"/>
      <c r="AJ962" s="20"/>
      <c r="AK962" s="20"/>
      <c r="AL962" s="20"/>
      <c r="AM962" s="20"/>
      <c r="AN962" s="20"/>
      <c r="AO962" s="20"/>
      <c r="AP962" s="20"/>
      <c r="AQ962" s="20"/>
      <c r="AR962" s="20"/>
      <c r="AS962" s="20"/>
      <c r="AT962" s="20"/>
      <c r="AU962" s="20"/>
      <c r="AV962" s="20"/>
      <c r="AW962" s="20"/>
      <c r="AX962" s="20"/>
    </row>
    <row r="963" spans="13:50" x14ac:dyDescent="0.35">
      <c r="M963" s="20"/>
      <c r="N963" s="20"/>
      <c r="O963" s="20"/>
      <c r="P963" s="20"/>
      <c r="Q963" s="20"/>
      <c r="R963" s="20"/>
      <c r="S963" s="20"/>
      <c r="T963" s="20"/>
      <c r="U963" s="20"/>
      <c r="V963" s="20"/>
      <c r="W963" s="20"/>
      <c r="X963" s="20"/>
      <c r="Y963" s="20"/>
      <c r="Z963" s="20"/>
      <c r="AA963" s="20"/>
      <c r="AB963" s="20"/>
      <c r="AC963" s="20"/>
      <c r="AD963" s="20"/>
      <c r="AE963" s="20"/>
      <c r="AF963" s="20"/>
      <c r="AG963" s="20"/>
      <c r="AH963" s="20"/>
      <c r="AI963" s="20"/>
      <c r="AJ963" s="20"/>
      <c r="AK963" s="20"/>
      <c r="AL963" s="20"/>
      <c r="AM963" s="20"/>
      <c r="AN963" s="20"/>
      <c r="AO963" s="20"/>
      <c r="AP963" s="20"/>
      <c r="AQ963" s="20"/>
      <c r="AR963" s="20"/>
      <c r="AS963" s="20"/>
      <c r="AT963" s="20"/>
      <c r="AU963" s="20"/>
      <c r="AV963" s="20"/>
      <c r="AW963" s="20"/>
      <c r="AX963" s="20"/>
    </row>
    <row r="964" spans="13:50" x14ac:dyDescent="0.35">
      <c r="M964" s="20"/>
      <c r="N964" s="20"/>
      <c r="O964" s="20"/>
      <c r="P964" s="20"/>
      <c r="Q964" s="20"/>
      <c r="R964" s="20"/>
      <c r="S964" s="20"/>
      <c r="T964" s="20"/>
      <c r="U964" s="20"/>
      <c r="V964" s="20"/>
      <c r="W964" s="20"/>
      <c r="X964" s="20"/>
      <c r="Y964" s="20"/>
      <c r="Z964" s="20"/>
      <c r="AA964" s="20"/>
      <c r="AB964" s="20"/>
      <c r="AC964" s="20"/>
      <c r="AD964" s="20"/>
      <c r="AE964" s="20"/>
      <c r="AF964" s="20"/>
      <c r="AG964" s="20"/>
      <c r="AH964" s="20"/>
      <c r="AI964" s="20"/>
      <c r="AJ964" s="20"/>
      <c r="AK964" s="20"/>
      <c r="AL964" s="20"/>
      <c r="AM964" s="20"/>
      <c r="AN964" s="20"/>
      <c r="AO964" s="20"/>
      <c r="AP964" s="20"/>
      <c r="AQ964" s="20"/>
      <c r="AR964" s="20"/>
      <c r="AS964" s="20"/>
      <c r="AT964" s="20"/>
      <c r="AU964" s="20"/>
      <c r="AV964" s="20"/>
      <c r="AW964" s="20"/>
      <c r="AX964" s="20"/>
    </row>
    <row r="965" spans="13:50" x14ac:dyDescent="0.35">
      <c r="M965" s="20"/>
      <c r="N965" s="20"/>
      <c r="O965" s="20"/>
      <c r="P965" s="20"/>
      <c r="Q965" s="20"/>
      <c r="R965" s="20"/>
      <c r="S965" s="20"/>
      <c r="T965" s="20"/>
      <c r="U965" s="20"/>
      <c r="V965" s="20"/>
      <c r="W965" s="20"/>
      <c r="X965" s="20"/>
      <c r="Y965" s="20"/>
      <c r="Z965" s="20"/>
      <c r="AA965" s="20"/>
      <c r="AB965" s="20"/>
      <c r="AC965" s="20"/>
      <c r="AD965" s="20"/>
      <c r="AE965" s="20"/>
      <c r="AF965" s="20"/>
      <c r="AG965" s="20"/>
      <c r="AH965" s="20"/>
      <c r="AI965" s="20"/>
      <c r="AJ965" s="20"/>
      <c r="AK965" s="20"/>
      <c r="AL965" s="20"/>
      <c r="AM965" s="20"/>
      <c r="AN965" s="20"/>
      <c r="AO965" s="20"/>
      <c r="AP965" s="20"/>
      <c r="AQ965" s="20"/>
      <c r="AR965" s="20"/>
      <c r="AS965" s="20"/>
      <c r="AT965" s="20"/>
      <c r="AU965" s="20"/>
      <c r="AV965" s="20"/>
      <c r="AW965" s="20"/>
      <c r="AX965" s="20"/>
    </row>
    <row r="966" spans="13:50" x14ac:dyDescent="0.35">
      <c r="M966" s="20"/>
      <c r="N966" s="20"/>
      <c r="O966" s="20"/>
      <c r="P966" s="20"/>
      <c r="Q966" s="20"/>
      <c r="R966" s="20"/>
      <c r="S966" s="20"/>
      <c r="T966" s="20"/>
      <c r="U966" s="20"/>
      <c r="V966" s="20"/>
      <c r="W966" s="20"/>
      <c r="X966" s="20"/>
      <c r="Y966" s="20"/>
      <c r="Z966" s="20"/>
      <c r="AA966" s="20"/>
      <c r="AB966" s="20"/>
      <c r="AC966" s="20"/>
      <c r="AD966" s="20"/>
      <c r="AE966" s="20"/>
      <c r="AF966" s="20"/>
      <c r="AG966" s="20"/>
      <c r="AH966" s="20"/>
      <c r="AI966" s="20"/>
      <c r="AJ966" s="20"/>
      <c r="AK966" s="20"/>
      <c r="AL966" s="20"/>
      <c r="AM966" s="20"/>
      <c r="AN966" s="20"/>
      <c r="AO966" s="20"/>
      <c r="AP966" s="20"/>
      <c r="AQ966" s="20"/>
      <c r="AR966" s="20"/>
      <c r="AS966" s="20"/>
      <c r="AT966" s="20"/>
      <c r="AU966" s="20"/>
      <c r="AV966" s="20"/>
      <c r="AW966" s="20"/>
      <c r="AX966" s="20"/>
    </row>
    <row r="967" spans="13:50" x14ac:dyDescent="0.35">
      <c r="M967" s="20"/>
      <c r="N967" s="20"/>
      <c r="O967" s="20"/>
      <c r="P967" s="20"/>
      <c r="Q967" s="20"/>
      <c r="R967" s="20"/>
      <c r="S967" s="20"/>
      <c r="T967" s="20"/>
      <c r="U967" s="20"/>
      <c r="V967" s="20"/>
      <c r="W967" s="20"/>
      <c r="X967" s="20"/>
      <c r="Y967" s="20"/>
      <c r="Z967" s="20"/>
      <c r="AA967" s="20"/>
      <c r="AB967" s="20"/>
      <c r="AC967" s="20"/>
      <c r="AD967" s="20"/>
      <c r="AE967" s="20"/>
      <c r="AF967" s="20"/>
      <c r="AG967" s="20"/>
      <c r="AH967" s="20"/>
      <c r="AI967" s="20"/>
      <c r="AJ967" s="20"/>
      <c r="AK967" s="20"/>
      <c r="AL967" s="20"/>
      <c r="AM967" s="20"/>
      <c r="AN967" s="20"/>
      <c r="AO967" s="20"/>
      <c r="AP967" s="20"/>
      <c r="AQ967" s="20"/>
      <c r="AR967" s="20"/>
      <c r="AS967" s="20"/>
      <c r="AT967" s="20"/>
      <c r="AU967" s="20"/>
      <c r="AV967" s="20"/>
      <c r="AW967" s="20"/>
      <c r="AX967" s="20"/>
    </row>
    <row r="968" spans="13:50" x14ac:dyDescent="0.35">
      <c r="M968" s="20"/>
      <c r="N968" s="20"/>
      <c r="O968" s="20"/>
      <c r="P968" s="20"/>
      <c r="Q968" s="20"/>
      <c r="R968" s="20"/>
      <c r="S968" s="20"/>
      <c r="T968" s="20"/>
      <c r="U968" s="20"/>
      <c r="V968" s="20"/>
      <c r="W968" s="20"/>
      <c r="X968" s="20"/>
      <c r="Y968" s="20"/>
      <c r="Z968" s="20"/>
      <c r="AA968" s="20"/>
      <c r="AB968" s="20"/>
      <c r="AC968" s="20"/>
      <c r="AD968" s="20"/>
      <c r="AE968" s="20"/>
      <c r="AF968" s="20"/>
      <c r="AG968" s="20"/>
      <c r="AH968" s="20"/>
      <c r="AI968" s="20"/>
      <c r="AJ968" s="20"/>
      <c r="AK968" s="20"/>
      <c r="AL968" s="20"/>
      <c r="AM968" s="20"/>
      <c r="AN968" s="20"/>
      <c r="AO968" s="20"/>
      <c r="AP968" s="20"/>
      <c r="AQ968" s="20"/>
      <c r="AR968" s="20"/>
      <c r="AS968" s="20"/>
      <c r="AT968" s="20"/>
      <c r="AU968" s="20"/>
      <c r="AV968" s="20"/>
      <c r="AW968" s="20"/>
      <c r="AX968" s="20"/>
    </row>
    <row r="969" spans="13:50" x14ac:dyDescent="0.35">
      <c r="M969" s="20"/>
      <c r="N969" s="20"/>
      <c r="O969" s="20"/>
      <c r="P969" s="20"/>
      <c r="Q969" s="20"/>
      <c r="R969" s="20"/>
      <c r="S969" s="20"/>
      <c r="T969" s="20"/>
      <c r="U969" s="20"/>
      <c r="V969" s="20"/>
      <c r="W969" s="20"/>
      <c r="X969" s="20"/>
      <c r="Y969" s="20"/>
      <c r="Z969" s="20"/>
      <c r="AA969" s="20"/>
      <c r="AB969" s="20"/>
      <c r="AC969" s="20"/>
      <c r="AD969" s="20"/>
      <c r="AE969" s="20"/>
      <c r="AF969" s="20"/>
      <c r="AG969" s="20"/>
      <c r="AH969" s="20"/>
      <c r="AI969" s="20"/>
      <c r="AJ969" s="20"/>
      <c r="AK969" s="20"/>
      <c r="AL969" s="20"/>
      <c r="AM969" s="20"/>
      <c r="AN969" s="20"/>
      <c r="AO969" s="20"/>
      <c r="AP969" s="20"/>
      <c r="AQ969" s="20"/>
      <c r="AR969" s="20"/>
      <c r="AS969" s="20"/>
      <c r="AT969" s="20"/>
      <c r="AU969" s="20"/>
      <c r="AV969" s="20"/>
      <c r="AW969" s="20"/>
      <c r="AX969" s="20"/>
    </row>
    <row r="970" spans="13:50" x14ac:dyDescent="0.35">
      <c r="M970" s="20"/>
      <c r="N970" s="20"/>
      <c r="O970" s="20"/>
      <c r="P970" s="20"/>
      <c r="Q970" s="20"/>
      <c r="R970" s="20"/>
      <c r="S970" s="20"/>
      <c r="T970" s="20"/>
      <c r="U970" s="20"/>
      <c r="V970" s="20"/>
      <c r="W970" s="20"/>
      <c r="X970" s="20"/>
      <c r="Y970" s="20"/>
      <c r="Z970" s="20"/>
      <c r="AA970" s="20"/>
      <c r="AB970" s="20"/>
      <c r="AC970" s="20"/>
      <c r="AD970" s="20"/>
      <c r="AE970" s="20"/>
      <c r="AF970" s="20"/>
      <c r="AG970" s="20"/>
      <c r="AH970" s="20"/>
      <c r="AI970" s="20"/>
      <c r="AJ970" s="20"/>
      <c r="AK970" s="20"/>
      <c r="AL970" s="20"/>
      <c r="AM970" s="20"/>
      <c r="AN970" s="20"/>
      <c r="AO970" s="20"/>
      <c r="AP970" s="20"/>
      <c r="AQ970" s="20"/>
      <c r="AR970" s="20"/>
      <c r="AS970" s="20"/>
      <c r="AT970" s="20"/>
      <c r="AU970" s="20"/>
      <c r="AV970" s="20"/>
      <c r="AW970" s="20"/>
      <c r="AX970" s="20"/>
    </row>
    <row r="971" spans="13:50" x14ac:dyDescent="0.35">
      <c r="M971" s="20"/>
      <c r="N971" s="20"/>
      <c r="O971" s="20"/>
      <c r="P971" s="20"/>
      <c r="Q971" s="20"/>
      <c r="R971" s="20"/>
      <c r="S971" s="20"/>
      <c r="T971" s="20"/>
      <c r="U971" s="20"/>
      <c r="V971" s="20"/>
      <c r="W971" s="20"/>
      <c r="X971" s="20"/>
      <c r="Y971" s="20"/>
      <c r="Z971" s="20"/>
      <c r="AA971" s="20"/>
      <c r="AB971" s="20"/>
      <c r="AC971" s="20"/>
      <c r="AD971" s="20"/>
      <c r="AE971" s="20"/>
      <c r="AF971" s="20"/>
      <c r="AG971" s="20"/>
      <c r="AH971" s="20"/>
      <c r="AI971" s="20"/>
      <c r="AJ971" s="20"/>
      <c r="AK971" s="20"/>
      <c r="AL971" s="20"/>
      <c r="AM971" s="20"/>
      <c r="AN971" s="20"/>
      <c r="AO971" s="20"/>
      <c r="AP971" s="20"/>
      <c r="AQ971" s="20"/>
      <c r="AR971" s="20"/>
      <c r="AS971" s="20"/>
      <c r="AT971" s="20"/>
      <c r="AU971" s="20"/>
      <c r="AV971" s="20"/>
      <c r="AW971" s="20"/>
      <c r="AX971" s="20"/>
    </row>
    <row r="972" spans="13:50" x14ac:dyDescent="0.35">
      <c r="M972" s="20"/>
      <c r="N972" s="20"/>
      <c r="O972" s="20"/>
      <c r="P972" s="20"/>
      <c r="Q972" s="20"/>
      <c r="R972" s="20"/>
      <c r="S972" s="20"/>
      <c r="T972" s="20"/>
      <c r="U972" s="20"/>
      <c r="V972" s="20"/>
      <c r="W972" s="20"/>
      <c r="X972" s="20"/>
      <c r="Y972" s="20"/>
      <c r="Z972" s="20"/>
      <c r="AA972" s="20"/>
      <c r="AB972" s="20"/>
      <c r="AC972" s="20"/>
      <c r="AD972" s="20"/>
      <c r="AE972" s="20"/>
      <c r="AF972" s="20"/>
      <c r="AG972" s="20"/>
      <c r="AH972" s="20"/>
      <c r="AI972" s="20"/>
      <c r="AJ972" s="20"/>
      <c r="AK972" s="20"/>
      <c r="AL972" s="20"/>
      <c r="AM972" s="20"/>
      <c r="AN972" s="20"/>
      <c r="AO972" s="20"/>
      <c r="AP972" s="20"/>
      <c r="AQ972" s="20"/>
      <c r="AR972" s="20"/>
      <c r="AS972" s="20"/>
      <c r="AT972" s="20"/>
      <c r="AU972" s="20"/>
      <c r="AV972" s="20"/>
      <c r="AW972" s="20"/>
      <c r="AX972" s="20"/>
    </row>
    <row r="973" spans="13:50" x14ac:dyDescent="0.35">
      <c r="M973" s="20"/>
      <c r="N973" s="20"/>
      <c r="O973" s="20"/>
      <c r="P973" s="20"/>
      <c r="Q973" s="20"/>
      <c r="R973" s="20"/>
      <c r="S973" s="20"/>
      <c r="T973" s="20"/>
      <c r="U973" s="20"/>
      <c r="V973" s="20"/>
      <c r="W973" s="20"/>
      <c r="X973" s="20"/>
      <c r="Y973" s="20"/>
      <c r="Z973" s="20"/>
      <c r="AA973" s="20"/>
      <c r="AB973" s="20"/>
      <c r="AC973" s="20"/>
      <c r="AD973" s="20"/>
      <c r="AE973" s="20"/>
      <c r="AF973" s="20"/>
      <c r="AG973" s="20"/>
      <c r="AH973" s="20"/>
      <c r="AI973" s="20"/>
      <c r="AJ973" s="20"/>
      <c r="AK973" s="20"/>
      <c r="AL973" s="20"/>
      <c r="AM973" s="20"/>
      <c r="AN973" s="20"/>
      <c r="AO973" s="20"/>
      <c r="AP973" s="20"/>
      <c r="AQ973" s="20"/>
      <c r="AR973" s="20"/>
      <c r="AS973" s="20"/>
      <c r="AT973" s="20"/>
      <c r="AU973" s="20"/>
      <c r="AV973" s="20"/>
      <c r="AW973" s="20"/>
      <c r="AX973" s="20"/>
    </row>
    <row r="974" spans="13:50" x14ac:dyDescent="0.35">
      <c r="M974" s="20"/>
      <c r="N974" s="20"/>
      <c r="O974" s="20"/>
      <c r="P974" s="20"/>
      <c r="Q974" s="20"/>
      <c r="R974" s="20"/>
      <c r="S974" s="20"/>
      <c r="T974" s="20"/>
      <c r="U974" s="20"/>
      <c r="V974" s="20"/>
      <c r="W974" s="20"/>
      <c r="X974" s="20"/>
      <c r="Y974" s="20"/>
      <c r="Z974" s="20"/>
      <c r="AA974" s="20"/>
      <c r="AB974" s="20"/>
      <c r="AC974" s="20"/>
      <c r="AD974" s="20"/>
      <c r="AE974" s="20"/>
      <c r="AF974" s="20"/>
      <c r="AG974" s="20"/>
      <c r="AH974" s="20"/>
      <c r="AI974" s="20"/>
      <c r="AJ974" s="20"/>
      <c r="AK974" s="20"/>
      <c r="AL974" s="20"/>
      <c r="AM974" s="20"/>
      <c r="AN974" s="20"/>
      <c r="AO974" s="20"/>
      <c r="AP974" s="20"/>
      <c r="AQ974" s="20"/>
      <c r="AR974" s="20"/>
      <c r="AS974" s="20"/>
      <c r="AT974" s="20"/>
      <c r="AU974" s="20"/>
      <c r="AV974" s="20"/>
      <c r="AW974" s="20"/>
      <c r="AX974" s="20"/>
    </row>
    <row r="975" spans="13:50" x14ac:dyDescent="0.35">
      <c r="M975" s="20"/>
      <c r="N975" s="20"/>
      <c r="O975" s="20"/>
      <c r="P975" s="20"/>
      <c r="Q975" s="20"/>
      <c r="R975" s="20"/>
      <c r="S975" s="20"/>
      <c r="T975" s="20"/>
      <c r="U975" s="20"/>
      <c r="V975" s="20"/>
      <c r="W975" s="20"/>
      <c r="X975" s="20"/>
      <c r="Y975" s="20"/>
      <c r="Z975" s="20"/>
      <c r="AA975" s="20"/>
      <c r="AB975" s="20"/>
      <c r="AC975" s="20"/>
      <c r="AD975" s="20"/>
      <c r="AE975" s="20"/>
      <c r="AF975" s="20"/>
      <c r="AG975" s="20"/>
      <c r="AH975" s="20"/>
      <c r="AI975" s="20"/>
      <c r="AJ975" s="20"/>
      <c r="AK975" s="20"/>
      <c r="AL975" s="20"/>
      <c r="AM975" s="20"/>
      <c r="AN975" s="20"/>
      <c r="AO975" s="20"/>
      <c r="AP975" s="20"/>
      <c r="AQ975" s="20"/>
      <c r="AR975" s="20"/>
      <c r="AS975" s="20"/>
      <c r="AT975" s="20"/>
      <c r="AU975" s="20"/>
      <c r="AV975" s="20"/>
      <c r="AW975" s="20"/>
      <c r="AX975" s="20"/>
    </row>
    <row r="976" spans="13:50" x14ac:dyDescent="0.35">
      <c r="M976" s="20"/>
      <c r="N976" s="20"/>
      <c r="O976" s="20"/>
      <c r="P976" s="20"/>
      <c r="Q976" s="20"/>
      <c r="R976" s="20"/>
      <c r="S976" s="20"/>
      <c r="T976" s="20"/>
      <c r="U976" s="20"/>
      <c r="V976" s="20"/>
      <c r="W976" s="20"/>
      <c r="X976" s="20"/>
      <c r="Y976" s="20"/>
      <c r="Z976" s="20"/>
      <c r="AA976" s="20"/>
      <c r="AB976" s="20"/>
      <c r="AC976" s="20"/>
      <c r="AD976" s="20"/>
      <c r="AE976" s="20"/>
      <c r="AF976" s="20"/>
      <c r="AG976" s="20"/>
      <c r="AH976" s="20"/>
      <c r="AI976" s="20"/>
      <c r="AJ976" s="20"/>
      <c r="AK976" s="20"/>
      <c r="AL976" s="20"/>
      <c r="AM976" s="20"/>
      <c r="AN976" s="20"/>
      <c r="AO976" s="20"/>
      <c r="AP976" s="20"/>
      <c r="AQ976" s="20"/>
      <c r="AR976" s="20"/>
      <c r="AS976" s="20"/>
      <c r="AT976" s="20"/>
      <c r="AU976" s="20"/>
      <c r="AV976" s="20"/>
      <c r="AW976" s="20"/>
      <c r="AX976" s="20"/>
    </row>
    <row r="977" spans="13:50" x14ac:dyDescent="0.35">
      <c r="M977" s="20"/>
      <c r="N977" s="20"/>
      <c r="O977" s="20"/>
      <c r="P977" s="20"/>
      <c r="Q977" s="20"/>
      <c r="R977" s="20"/>
      <c r="S977" s="20"/>
      <c r="T977" s="20"/>
      <c r="U977" s="20"/>
      <c r="V977" s="20"/>
      <c r="W977" s="20"/>
      <c r="X977" s="20"/>
      <c r="Y977" s="20"/>
      <c r="Z977" s="20"/>
      <c r="AA977" s="20"/>
      <c r="AB977" s="20"/>
      <c r="AC977" s="20"/>
      <c r="AD977" s="20"/>
      <c r="AE977" s="20"/>
      <c r="AF977" s="20"/>
      <c r="AG977" s="20"/>
      <c r="AH977" s="20"/>
      <c r="AI977" s="20"/>
      <c r="AJ977" s="20"/>
      <c r="AK977" s="20"/>
      <c r="AL977" s="20"/>
      <c r="AM977" s="20"/>
      <c r="AN977" s="20"/>
      <c r="AO977" s="20"/>
      <c r="AP977" s="20"/>
      <c r="AQ977" s="20"/>
      <c r="AR977" s="20"/>
      <c r="AS977" s="20"/>
      <c r="AT977" s="20"/>
      <c r="AU977" s="20"/>
      <c r="AV977" s="20"/>
      <c r="AW977" s="20"/>
      <c r="AX977" s="20"/>
    </row>
    <row r="978" spans="13:50" x14ac:dyDescent="0.35">
      <c r="M978" s="20"/>
      <c r="N978" s="20"/>
      <c r="O978" s="20"/>
      <c r="P978" s="20"/>
      <c r="Q978" s="20"/>
      <c r="R978" s="20"/>
      <c r="S978" s="20"/>
      <c r="T978" s="20"/>
      <c r="U978" s="20"/>
      <c r="V978" s="20"/>
      <c r="W978" s="20"/>
      <c r="X978" s="20"/>
      <c r="Y978" s="20"/>
      <c r="Z978" s="20"/>
      <c r="AA978" s="20"/>
      <c r="AB978" s="20"/>
      <c r="AC978" s="20"/>
      <c r="AD978" s="20"/>
      <c r="AE978" s="20"/>
      <c r="AF978" s="20"/>
      <c r="AG978" s="20"/>
      <c r="AH978" s="20"/>
      <c r="AI978" s="20"/>
      <c r="AJ978" s="20"/>
      <c r="AK978" s="20"/>
      <c r="AL978" s="20"/>
      <c r="AM978" s="20"/>
      <c r="AN978" s="20"/>
      <c r="AO978" s="20"/>
      <c r="AP978" s="20"/>
      <c r="AQ978" s="20"/>
      <c r="AR978" s="20"/>
      <c r="AS978" s="20"/>
      <c r="AT978" s="20"/>
      <c r="AU978" s="20"/>
      <c r="AV978" s="20"/>
      <c r="AW978" s="20"/>
      <c r="AX978" s="20"/>
    </row>
    <row r="979" spans="13:50" x14ac:dyDescent="0.35">
      <c r="M979" s="20"/>
      <c r="N979" s="20"/>
      <c r="O979" s="20"/>
      <c r="P979" s="20"/>
      <c r="Q979" s="20"/>
      <c r="R979" s="20"/>
      <c r="S979" s="20"/>
      <c r="T979" s="20"/>
      <c r="U979" s="20"/>
      <c r="V979" s="20"/>
      <c r="W979" s="20"/>
      <c r="X979" s="20"/>
      <c r="Y979" s="20"/>
      <c r="Z979" s="20"/>
      <c r="AA979" s="20"/>
      <c r="AB979" s="20"/>
      <c r="AC979" s="20"/>
      <c r="AD979" s="20"/>
      <c r="AE979" s="20"/>
      <c r="AF979" s="20"/>
      <c r="AG979" s="20"/>
      <c r="AH979" s="20"/>
      <c r="AI979" s="20"/>
      <c r="AJ979" s="20"/>
      <c r="AK979" s="20"/>
      <c r="AL979" s="20"/>
      <c r="AM979" s="20"/>
      <c r="AN979" s="20"/>
      <c r="AO979" s="20"/>
      <c r="AP979" s="20"/>
      <c r="AQ979" s="20"/>
      <c r="AR979" s="20"/>
      <c r="AS979" s="20"/>
      <c r="AT979" s="20"/>
      <c r="AU979" s="20"/>
      <c r="AV979" s="20"/>
      <c r="AW979" s="20"/>
      <c r="AX979" s="20"/>
    </row>
    <row r="980" spans="13:50" x14ac:dyDescent="0.35">
      <c r="M980" s="20"/>
      <c r="N980" s="20"/>
      <c r="O980" s="20"/>
      <c r="P980" s="20"/>
      <c r="Q980" s="20"/>
      <c r="R980" s="20"/>
      <c r="S980" s="20"/>
      <c r="T980" s="20"/>
      <c r="U980" s="20"/>
      <c r="V980" s="20"/>
      <c r="W980" s="20"/>
      <c r="X980" s="20"/>
      <c r="Y980" s="20"/>
      <c r="Z980" s="20"/>
      <c r="AA980" s="20"/>
      <c r="AB980" s="20"/>
      <c r="AC980" s="20"/>
      <c r="AD980" s="20"/>
      <c r="AE980" s="20"/>
      <c r="AF980" s="20"/>
      <c r="AG980" s="20"/>
      <c r="AH980" s="20"/>
      <c r="AI980" s="20"/>
      <c r="AJ980" s="20"/>
      <c r="AK980" s="20"/>
      <c r="AL980" s="20"/>
      <c r="AM980" s="20"/>
      <c r="AN980" s="20"/>
      <c r="AO980" s="20"/>
      <c r="AP980" s="20"/>
      <c r="AQ980" s="20"/>
      <c r="AR980" s="20"/>
      <c r="AS980" s="20"/>
      <c r="AT980" s="20"/>
      <c r="AU980" s="20"/>
      <c r="AV980" s="20"/>
      <c r="AW980" s="20"/>
      <c r="AX980" s="20"/>
    </row>
    <row r="981" spans="13:50" x14ac:dyDescent="0.35">
      <c r="M981" s="20"/>
      <c r="N981" s="20"/>
      <c r="O981" s="20"/>
      <c r="P981" s="20"/>
      <c r="Q981" s="20"/>
      <c r="R981" s="20"/>
      <c r="S981" s="20"/>
      <c r="T981" s="20"/>
      <c r="U981" s="20"/>
      <c r="V981" s="20"/>
      <c r="W981" s="20"/>
      <c r="X981" s="20"/>
      <c r="Y981" s="20"/>
      <c r="Z981" s="20"/>
      <c r="AA981" s="20"/>
      <c r="AB981" s="20"/>
      <c r="AC981" s="20"/>
      <c r="AD981" s="20"/>
      <c r="AE981" s="20"/>
      <c r="AF981" s="20"/>
      <c r="AG981" s="20"/>
      <c r="AH981" s="20"/>
      <c r="AI981" s="20"/>
      <c r="AJ981" s="20"/>
      <c r="AK981" s="20"/>
      <c r="AL981" s="20"/>
      <c r="AM981" s="20"/>
      <c r="AN981" s="20"/>
      <c r="AO981" s="20"/>
      <c r="AP981" s="20"/>
      <c r="AQ981" s="20"/>
      <c r="AR981" s="20"/>
      <c r="AS981" s="20"/>
      <c r="AT981" s="20"/>
      <c r="AU981" s="20"/>
      <c r="AV981" s="20"/>
      <c r="AW981" s="20"/>
      <c r="AX981" s="20"/>
    </row>
    <row r="982" spans="13:50" x14ac:dyDescent="0.35">
      <c r="M982" s="20"/>
      <c r="N982" s="20"/>
      <c r="O982" s="20"/>
      <c r="P982" s="20"/>
      <c r="Q982" s="20"/>
      <c r="R982" s="20"/>
      <c r="S982" s="20"/>
      <c r="T982" s="20"/>
      <c r="U982" s="20"/>
      <c r="V982" s="20"/>
      <c r="W982" s="20"/>
      <c r="X982" s="20"/>
      <c r="Y982" s="20"/>
      <c r="Z982" s="20"/>
      <c r="AA982" s="20"/>
      <c r="AB982" s="20"/>
      <c r="AC982" s="20"/>
      <c r="AD982" s="20"/>
      <c r="AE982" s="20"/>
      <c r="AF982" s="20"/>
      <c r="AG982" s="20"/>
      <c r="AH982" s="20"/>
      <c r="AI982" s="20"/>
      <c r="AJ982" s="20"/>
      <c r="AK982" s="20"/>
      <c r="AL982" s="20"/>
      <c r="AM982" s="20"/>
      <c r="AN982" s="20"/>
      <c r="AO982" s="20"/>
      <c r="AP982" s="20"/>
      <c r="AQ982" s="20"/>
      <c r="AR982" s="20"/>
      <c r="AS982" s="20"/>
      <c r="AT982" s="20"/>
      <c r="AU982" s="20"/>
      <c r="AV982" s="20"/>
      <c r="AW982" s="20"/>
      <c r="AX982" s="20"/>
    </row>
    <row r="983" spans="13:50" x14ac:dyDescent="0.35">
      <c r="M983" s="20"/>
      <c r="N983" s="20"/>
      <c r="O983" s="20"/>
      <c r="P983" s="20"/>
      <c r="Q983" s="20"/>
      <c r="R983" s="20"/>
      <c r="S983" s="20"/>
      <c r="T983" s="20"/>
      <c r="U983" s="20"/>
      <c r="V983" s="20"/>
      <c r="W983" s="20"/>
      <c r="X983" s="20"/>
      <c r="Y983" s="20"/>
      <c r="Z983" s="20"/>
      <c r="AA983" s="20"/>
      <c r="AB983" s="20"/>
      <c r="AC983" s="20"/>
      <c r="AD983" s="20"/>
      <c r="AE983" s="20"/>
      <c r="AF983" s="20"/>
      <c r="AG983" s="20"/>
      <c r="AH983" s="20"/>
      <c r="AI983" s="20"/>
      <c r="AJ983" s="20"/>
      <c r="AK983" s="20"/>
      <c r="AL983" s="20"/>
      <c r="AM983" s="20"/>
      <c r="AN983" s="20"/>
      <c r="AO983" s="20"/>
      <c r="AP983" s="20"/>
      <c r="AQ983" s="20"/>
      <c r="AR983" s="20"/>
      <c r="AS983" s="20"/>
      <c r="AT983" s="20"/>
      <c r="AU983" s="20"/>
      <c r="AV983" s="20"/>
      <c r="AW983" s="20"/>
      <c r="AX983" s="20"/>
    </row>
    <row r="984" spans="13:50" x14ac:dyDescent="0.35">
      <c r="M984" s="20"/>
      <c r="N984" s="20"/>
      <c r="O984" s="20"/>
      <c r="P984" s="20"/>
      <c r="Q984" s="20"/>
      <c r="R984" s="20"/>
      <c r="S984" s="20"/>
      <c r="T984" s="20"/>
      <c r="U984" s="20"/>
      <c r="V984" s="20"/>
      <c r="W984" s="20"/>
      <c r="X984" s="20"/>
      <c r="Y984" s="20"/>
      <c r="Z984" s="20"/>
      <c r="AA984" s="20"/>
      <c r="AB984" s="20"/>
      <c r="AC984" s="20"/>
      <c r="AD984" s="20"/>
      <c r="AE984" s="20"/>
      <c r="AF984" s="20"/>
      <c r="AG984" s="20"/>
      <c r="AH984" s="20"/>
      <c r="AI984" s="20"/>
      <c r="AJ984" s="20"/>
      <c r="AK984" s="20"/>
      <c r="AL984" s="20"/>
      <c r="AM984" s="20"/>
      <c r="AN984" s="20"/>
      <c r="AO984" s="20"/>
      <c r="AP984" s="20"/>
      <c r="AQ984" s="20"/>
      <c r="AR984" s="20"/>
      <c r="AS984" s="20"/>
      <c r="AT984" s="20"/>
      <c r="AU984" s="20"/>
      <c r="AV984" s="20"/>
      <c r="AW984" s="20"/>
      <c r="AX984" s="20"/>
    </row>
    <row r="985" spans="13:50" x14ac:dyDescent="0.35">
      <c r="M985" s="20"/>
      <c r="N985" s="20"/>
      <c r="O985" s="20"/>
      <c r="P985" s="20"/>
      <c r="Q985" s="20"/>
      <c r="R985" s="20"/>
      <c r="S985" s="20"/>
      <c r="T985" s="20"/>
      <c r="U985" s="20"/>
      <c r="V985" s="20"/>
      <c r="W985" s="20"/>
      <c r="X985" s="20"/>
      <c r="Y985" s="20"/>
      <c r="Z985" s="20"/>
      <c r="AA985" s="20"/>
      <c r="AB985" s="20"/>
      <c r="AC985" s="20"/>
      <c r="AD985" s="20"/>
      <c r="AE985" s="20"/>
      <c r="AF985" s="20"/>
      <c r="AG985" s="20"/>
      <c r="AH985" s="20"/>
      <c r="AI985" s="20"/>
      <c r="AJ985" s="20"/>
      <c r="AK985" s="20"/>
      <c r="AL985" s="20"/>
      <c r="AM985" s="20"/>
      <c r="AN985" s="20"/>
      <c r="AO985" s="20"/>
      <c r="AP985" s="20"/>
      <c r="AQ985" s="20"/>
      <c r="AR985" s="20"/>
      <c r="AS985" s="20"/>
      <c r="AT985" s="20"/>
      <c r="AU985" s="20"/>
      <c r="AV985" s="20"/>
      <c r="AW985" s="20"/>
      <c r="AX985" s="20"/>
    </row>
    <row r="986" spans="13:50" x14ac:dyDescent="0.35">
      <c r="M986" s="20"/>
      <c r="N986" s="20"/>
      <c r="O986" s="20"/>
      <c r="P986" s="20"/>
      <c r="Q986" s="20"/>
      <c r="R986" s="20"/>
      <c r="S986" s="20"/>
      <c r="T986" s="20"/>
      <c r="U986" s="20"/>
      <c r="V986" s="20"/>
      <c r="W986" s="20"/>
      <c r="X986" s="20"/>
      <c r="Y986" s="20"/>
      <c r="Z986" s="20"/>
      <c r="AA986" s="20"/>
      <c r="AB986" s="20"/>
      <c r="AC986" s="20"/>
      <c r="AD986" s="20"/>
      <c r="AE986" s="20"/>
      <c r="AF986" s="20"/>
      <c r="AG986" s="20"/>
      <c r="AH986" s="20"/>
      <c r="AI986" s="20"/>
      <c r="AJ986" s="20"/>
      <c r="AK986" s="20"/>
      <c r="AL986" s="20"/>
      <c r="AM986" s="20"/>
      <c r="AN986" s="20"/>
      <c r="AO986" s="20"/>
      <c r="AP986" s="20"/>
      <c r="AQ986" s="20"/>
      <c r="AR986" s="20"/>
      <c r="AS986" s="20"/>
      <c r="AT986" s="20"/>
      <c r="AU986" s="20"/>
      <c r="AV986" s="20"/>
      <c r="AW986" s="20"/>
      <c r="AX986" s="20"/>
    </row>
    <row r="987" spans="13:50" x14ac:dyDescent="0.35">
      <c r="M987" s="20"/>
      <c r="N987" s="20"/>
      <c r="O987" s="20"/>
      <c r="P987" s="20"/>
      <c r="Q987" s="20"/>
      <c r="R987" s="20"/>
      <c r="S987" s="20"/>
      <c r="T987" s="20"/>
      <c r="U987" s="20"/>
      <c r="V987" s="20"/>
      <c r="W987" s="20"/>
      <c r="X987" s="20"/>
      <c r="Y987" s="20"/>
      <c r="Z987" s="20"/>
      <c r="AA987" s="20"/>
      <c r="AB987" s="20"/>
      <c r="AC987" s="20"/>
      <c r="AD987" s="20"/>
      <c r="AE987" s="20"/>
      <c r="AF987" s="20"/>
      <c r="AG987" s="20"/>
      <c r="AH987" s="20"/>
      <c r="AI987" s="20"/>
      <c r="AJ987" s="20"/>
      <c r="AK987" s="20"/>
      <c r="AL987" s="20"/>
      <c r="AM987" s="20"/>
      <c r="AN987" s="20"/>
      <c r="AO987" s="20"/>
      <c r="AP987" s="20"/>
      <c r="AQ987" s="20"/>
      <c r="AR987" s="20"/>
      <c r="AS987" s="20"/>
      <c r="AT987" s="20"/>
      <c r="AU987" s="20"/>
      <c r="AV987" s="20"/>
      <c r="AW987" s="20"/>
      <c r="AX987" s="20"/>
    </row>
    <row r="988" spans="13:50" x14ac:dyDescent="0.35">
      <c r="M988" s="20"/>
      <c r="N988" s="20"/>
      <c r="O988" s="20"/>
      <c r="P988" s="20"/>
      <c r="Q988" s="20"/>
      <c r="R988" s="20"/>
      <c r="S988" s="20"/>
      <c r="T988" s="20"/>
      <c r="U988" s="20"/>
      <c r="V988" s="20"/>
      <c r="W988" s="20"/>
      <c r="X988" s="20"/>
      <c r="Y988" s="20"/>
      <c r="Z988" s="20"/>
      <c r="AA988" s="20"/>
      <c r="AB988" s="20"/>
      <c r="AC988" s="20"/>
      <c r="AD988" s="20"/>
      <c r="AE988" s="20"/>
      <c r="AF988" s="20"/>
      <c r="AG988" s="20"/>
      <c r="AH988" s="20"/>
      <c r="AI988" s="20"/>
      <c r="AJ988" s="20"/>
      <c r="AK988" s="20"/>
      <c r="AL988" s="20"/>
      <c r="AM988" s="20"/>
      <c r="AN988" s="20"/>
      <c r="AO988" s="20"/>
      <c r="AP988" s="20"/>
      <c r="AQ988" s="20"/>
      <c r="AR988" s="20"/>
      <c r="AS988" s="20"/>
      <c r="AT988" s="20"/>
      <c r="AU988" s="20"/>
      <c r="AV988" s="20"/>
      <c r="AW988" s="20"/>
      <c r="AX988" s="20"/>
    </row>
    <row r="989" spans="13:50" x14ac:dyDescent="0.35">
      <c r="M989" s="20"/>
      <c r="N989" s="20"/>
      <c r="O989" s="20"/>
      <c r="P989" s="20"/>
      <c r="Q989" s="20"/>
      <c r="R989" s="20"/>
      <c r="S989" s="20"/>
      <c r="T989" s="20"/>
      <c r="U989" s="20"/>
      <c r="V989" s="20"/>
      <c r="W989" s="20"/>
      <c r="X989" s="20"/>
      <c r="Y989" s="20"/>
      <c r="Z989" s="20"/>
      <c r="AA989" s="20"/>
      <c r="AB989" s="20"/>
      <c r="AC989" s="20"/>
      <c r="AD989" s="20"/>
      <c r="AE989" s="20"/>
      <c r="AF989" s="20"/>
      <c r="AG989" s="20"/>
      <c r="AH989" s="20"/>
      <c r="AI989" s="20"/>
      <c r="AJ989" s="20"/>
      <c r="AK989" s="20"/>
      <c r="AL989" s="20"/>
      <c r="AM989" s="20"/>
      <c r="AN989" s="20"/>
      <c r="AO989" s="20"/>
      <c r="AP989" s="20"/>
      <c r="AQ989" s="20"/>
      <c r="AR989" s="20"/>
      <c r="AS989" s="20"/>
      <c r="AT989" s="20"/>
      <c r="AU989" s="20"/>
      <c r="AV989" s="20"/>
      <c r="AW989" s="20"/>
      <c r="AX989" s="20"/>
    </row>
    <row r="990" spans="13:50" x14ac:dyDescent="0.35">
      <c r="M990" s="20"/>
      <c r="N990" s="20"/>
      <c r="O990" s="20"/>
      <c r="P990" s="20"/>
      <c r="Q990" s="20"/>
      <c r="R990" s="20"/>
      <c r="S990" s="20"/>
      <c r="T990" s="20"/>
      <c r="U990" s="20"/>
      <c r="V990" s="20"/>
      <c r="W990" s="20"/>
      <c r="X990" s="20"/>
      <c r="Y990" s="20"/>
      <c r="Z990" s="20"/>
      <c r="AA990" s="20"/>
      <c r="AB990" s="20"/>
      <c r="AC990" s="20"/>
      <c r="AD990" s="20"/>
      <c r="AE990" s="20"/>
      <c r="AF990" s="20"/>
      <c r="AG990" s="20"/>
      <c r="AH990" s="20"/>
      <c r="AI990" s="20"/>
      <c r="AJ990" s="20"/>
      <c r="AK990" s="20"/>
      <c r="AL990" s="20"/>
      <c r="AM990" s="20"/>
      <c r="AN990" s="20"/>
      <c r="AO990" s="20"/>
      <c r="AP990" s="20"/>
      <c r="AQ990" s="20"/>
      <c r="AR990" s="20"/>
      <c r="AS990" s="20"/>
      <c r="AT990" s="20"/>
      <c r="AU990" s="20"/>
      <c r="AV990" s="20"/>
      <c r="AW990" s="20"/>
      <c r="AX990" s="20"/>
    </row>
    <row r="991" spans="13:50" x14ac:dyDescent="0.35">
      <c r="M991" s="20"/>
      <c r="N991" s="20"/>
      <c r="O991" s="20"/>
      <c r="P991" s="20"/>
      <c r="Q991" s="20"/>
      <c r="R991" s="20"/>
      <c r="S991" s="20"/>
      <c r="T991" s="20"/>
      <c r="U991" s="20"/>
      <c r="V991" s="20"/>
      <c r="W991" s="20"/>
      <c r="X991" s="20"/>
      <c r="Y991" s="20"/>
      <c r="Z991" s="20"/>
      <c r="AA991" s="20"/>
      <c r="AB991" s="20"/>
      <c r="AC991" s="20"/>
      <c r="AD991" s="20"/>
      <c r="AE991" s="20"/>
      <c r="AF991" s="20"/>
      <c r="AG991" s="20"/>
      <c r="AH991" s="20"/>
      <c r="AI991" s="20"/>
      <c r="AJ991" s="20"/>
      <c r="AK991" s="20"/>
      <c r="AL991" s="20"/>
      <c r="AM991" s="20"/>
      <c r="AN991" s="20"/>
      <c r="AO991" s="20"/>
      <c r="AP991" s="20"/>
      <c r="AQ991" s="20"/>
      <c r="AR991" s="20"/>
      <c r="AS991" s="20"/>
      <c r="AT991" s="20"/>
      <c r="AU991" s="20"/>
      <c r="AV991" s="20"/>
      <c r="AW991" s="20"/>
      <c r="AX991" s="20"/>
    </row>
    <row r="992" spans="13:50" x14ac:dyDescent="0.35">
      <c r="M992" s="20"/>
      <c r="N992" s="20"/>
      <c r="O992" s="20"/>
      <c r="P992" s="20"/>
      <c r="Q992" s="20"/>
      <c r="R992" s="20"/>
      <c r="S992" s="20"/>
      <c r="T992" s="20"/>
      <c r="U992" s="20"/>
      <c r="V992" s="20"/>
      <c r="W992" s="20"/>
      <c r="X992" s="20"/>
      <c r="Y992" s="20"/>
      <c r="Z992" s="20"/>
      <c r="AA992" s="20"/>
      <c r="AB992" s="20"/>
      <c r="AC992" s="20"/>
      <c r="AD992" s="20"/>
      <c r="AE992" s="20"/>
      <c r="AF992" s="20"/>
      <c r="AG992" s="20"/>
      <c r="AH992" s="20"/>
      <c r="AI992" s="20"/>
      <c r="AJ992" s="20"/>
      <c r="AK992" s="20"/>
      <c r="AL992" s="20"/>
      <c r="AM992" s="20"/>
      <c r="AN992" s="20"/>
      <c r="AO992" s="20"/>
      <c r="AP992" s="20"/>
      <c r="AQ992" s="20"/>
      <c r="AR992" s="20"/>
      <c r="AS992" s="20"/>
      <c r="AT992" s="20"/>
      <c r="AU992" s="20"/>
      <c r="AV992" s="20"/>
      <c r="AW992" s="20"/>
      <c r="AX992" s="20"/>
    </row>
    <row r="993" spans="13:50" x14ac:dyDescent="0.35">
      <c r="M993" s="20"/>
      <c r="N993" s="20"/>
      <c r="O993" s="20"/>
      <c r="P993" s="20"/>
      <c r="Q993" s="20"/>
      <c r="R993" s="20"/>
      <c r="S993" s="20"/>
      <c r="T993" s="20"/>
      <c r="U993" s="20"/>
      <c r="V993" s="20"/>
      <c r="W993" s="20"/>
      <c r="X993" s="20"/>
      <c r="Y993" s="20"/>
      <c r="Z993" s="20"/>
      <c r="AA993" s="20"/>
      <c r="AB993" s="20"/>
      <c r="AC993" s="20"/>
      <c r="AD993" s="20"/>
      <c r="AE993" s="20"/>
      <c r="AF993" s="20"/>
      <c r="AG993" s="20"/>
      <c r="AH993" s="20"/>
      <c r="AI993" s="20"/>
      <c r="AJ993" s="20"/>
      <c r="AK993" s="20"/>
      <c r="AL993" s="20"/>
      <c r="AM993" s="20"/>
      <c r="AN993" s="20"/>
      <c r="AO993" s="20"/>
      <c r="AP993" s="20"/>
      <c r="AQ993" s="20"/>
      <c r="AR993" s="20"/>
      <c r="AS993" s="20"/>
      <c r="AT993" s="20"/>
      <c r="AU993" s="20"/>
      <c r="AV993" s="20"/>
      <c r="AW993" s="20"/>
      <c r="AX993" s="20"/>
    </row>
    <row r="994" spans="13:50" x14ac:dyDescent="0.35">
      <c r="M994" s="20"/>
      <c r="N994" s="20"/>
      <c r="O994" s="20"/>
      <c r="P994" s="20"/>
      <c r="Q994" s="20"/>
      <c r="R994" s="20"/>
      <c r="S994" s="20"/>
      <c r="T994" s="20"/>
      <c r="U994" s="20"/>
      <c r="V994" s="20"/>
      <c r="W994" s="20"/>
      <c r="X994" s="20"/>
      <c r="Y994" s="20"/>
      <c r="Z994" s="20"/>
      <c r="AA994" s="20"/>
      <c r="AB994" s="20"/>
      <c r="AC994" s="20"/>
      <c r="AD994" s="20"/>
      <c r="AE994" s="20"/>
      <c r="AF994" s="20"/>
      <c r="AG994" s="20"/>
      <c r="AH994" s="20"/>
      <c r="AI994" s="20"/>
      <c r="AJ994" s="20"/>
      <c r="AK994" s="20"/>
      <c r="AL994" s="20"/>
      <c r="AM994" s="20"/>
      <c r="AN994" s="20"/>
      <c r="AO994" s="20"/>
      <c r="AP994" s="20"/>
      <c r="AQ994" s="20"/>
      <c r="AR994" s="20"/>
      <c r="AS994" s="20"/>
      <c r="AT994" s="20"/>
      <c r="AU994" s="20"/>
      <c r="AV994" s="20"/>
      <c r="AW994" s="20"/>
      <c r="AX994" s="20"/>
    </row>
    <row r="995" spans="13:50" x14ac:dyDescent="0.35">
      <c r="M995" s="20"/>
      <c r="N995" s="20"/>
      <c r="O995" s="20"/>
      <c r="P995" s="20"/>
      <c r="Q995" s="20"/>
      <c r="R995" s="20"/>
      <c r="S995" s="20"/>
      <c r="T995" s="20"/>
      <c r="U995" s="20"/>
      <c r="V995" s="20"/>
      <c r="W995" s="20"/>
      <c r="X995" s="20"/>
      <c r="Y995" s="20"/>
      <c r="Z995" s="20"/>
      <c r="AA995" s="20"/>
      <c r="AB995" s="20"/>
      <c r="AC995" s="20"/>
      <c r="AD995" s="20"/>
      <c r="AE995" s="20"/>
      <c r="AF995" s="20"/>
      <c r="AG995" s="20"/>
      <c r="AH995" s="20"/>
      <c r="AI995" s="20"/>
      <c r="AJ995" s="20"/>
      <c r="AK995" s="20"/>
      <c r="AL995" s="20"/>
      <c r="AM995" s="20"/>
      <c r="AN995" s="20"/>
      <c r="AO995" s="20"/>
      <c r="AP995" s="20"/>
      <c r="AQ995" s="20"/>
      <c r="AR995" s="20"/>
      <c r="AS995" s="20"/>
      <c r="AT995" s="20"/>
      <c r="AU995" s="20"/>
      <c r="AV995" s="20"/>
      <c r="AW995" s="20"/>
      <c r="AX995" s="20"/>
    </row>
    <row r="996" spans="13:50" x14ac:dyDescent="0.35">
      <c r="M996" s="20"/>
      <c r="N996" s="20"/>
      <c r="O996" s="20"/>
      <c r="P996" s="20"/>
      <c r="Q996" s="20"/>
      <c r="R996" s="20"/>
      <c r="S996" s="20"/>
      <c r="T996" s="20"/>
      <c r="U996" s="20"/>
      <c r="V996" s="20"/>
      <c r="W996" s="20"/>
      <c r="X996" s="20"/>
      <c r="Y996" s="20"/>
      <c r="Z996" s="20"/>
      <c r="AA996" s="20"/>
      <c r="AB996" s="20"/>
      <c r="AC996" s="20"/>
      <c r="AD996" s="20"/>
      <c r="AE996" s="20"/>
      <c r="AF996" s="20"/>
      <c r="AG996" s="20"/>
      <c r="AH996" s="20"/>
      <c r="AI996" s="20"/>
      <c r="AJ996" s="20"/>
      <c r="AK996" s="20"/>
      <c r="AL996" s="20"/>
      <c r="AM996" s="20"/>
      <c r="AN996" s="20"/>
      <c r="AO996" s="20"/>
      <c r="AP996" s="20"/>
      <c r="AQ996" s="20"/>
      <c r="AR996" s="20"/>
      <c r="AS996" s="20"/>
      <c r="AT996" s="20"/>
      <c r="AU996" s="20"/>
      <c r="AV996" s="20"/>
      <c r="AW996" s="20"/>
      <c r="AX996" s="20"/>
    </row>
    <row r="997" spans="13:50" x14ac:dyDescent="0.35">
      <c r="M997" s="20"/>
      <c r="N997" s="20"/>
      <c r="O997" s="20"/>
      <c r="P997" s="20"/>
      <c r="Q997" s="20"/>
      <c r="R997" s="20"/>
      <c r="S997" s="20"/>
      <c r="T997" s="20"/>
      <c r="U997" s="20"/>
      <c r="V997" s="20"/>
      <c r="W997" s="20"/>
      <c r="X997" s="20"/>
      <c r="Y997" s="20"/>
      <c r="Z997" s="20"/>
      <c r="AA997" s="20"/>
      <c r="AB997" s="20"/>
      <c r="AC997" s="20"/>
      <c r="AD997" s="20"/>
      <c r="AE997" s="20"/>
      <c r="AF997" s="20"/>
      <c r="AG997" s="20"/>
      <c r="AH997" s="20"/>
      <c r="AI997" s="20"/>
      <c r="AJ997" s="20"/>
      <c r="AK997" s="20"/>
      <c r="AL997" s="20"/>
      <c r="AM997" s="20"/>
      <c r="AN997" s="20"/>
      <c r="AO997" s="20"/>
      <c r="AP997" s="20"/>
      <c r="AQ997" s="20"/>
      <c r="AR997" s="20"/>
      <c r="AS997" s="20"/>
      <c r="AT997" s="20"/>
      <c r="AU997" s="20"/>
      <c r="AV997" s="20"/>
      <c r="AW997" s="20"/>
      <c r="AX997" s="20"/>
    </row>
    <row r="998" spans="13:50" x14ac:dyDescent="0.35">
      <c r="M998" s="20"/>
      <c r="N998" s="20"/>
      <c r="O998" s="20"/>
      <c r="P998" s="20"/>
      <c r="Q998" s="20"/>
      <c r="R998" s="20"/>
      <c r="S998" s="20"/>
      <c r="T998" s="20"/>
      <c r="U998" s="20"/>
      <c r="V998" s="20"/>
      <c r="W998" s="20"/>
      <c r="X998" s="20"/>
      <c r="Y998" s="20"/>
      <c r="Z998" s="20"/>
      <c r="AA998" s="20"/>
      <c r="AB998" s="20"/>
      <c r="AC998" s="20"/>
      <c r="AD998" s="20"/>
      <c r="AE998" s="20"/>
      <c r="AF998" s="20"/>
      <c r="AG998" s="20"/>
      <c r="AH998" s="20"/>
      <c r="AI998" s="20"/>
      <c r="AJ998" s="20"/>
      <c r="AK998" s="20"/>
      <c r="AL998" s="20"/>
      <c r="AM998" s="20"/>
      <c r="AN998" s="20"/>
      <c r="AO998" s="20"/>
      <c r="AP998" s="20"/>
      <c r="AQ998" s="20"/>
      <c r="AR998" s="20"/>
      <c r="AS998" s="20"/>
      <c r="AT998" s="20"/>
      <c r="AU998" s="20"/>
      <c r="AV998" s="20"/>
      <c r="AW998" s="20"/>
      <c r="AX998" s="20"/>
    </row>
    <row r="999" spans="13:50" x14ac:dyDescent="0.35">
      <c r="M999" s="20"/>
      <c r="N999" s="20"/>
      <c r="O999" s="20"/>
      <c r="P999" s="20"/>
      <c r="Q999" s="20"/>
      <c r="R999" s="20"/>
      <c r="S999" s="20"/>
      <c r="T999" s="20"/>
      <c r="U999" s="20"/>
      <c r="V999" s="20"/>
      <c r="W999" s="20"/>
      <c r="X999" s="20"/>
      <c r="Y999" s="20"/>
      <c r="Z999" s="20"/>
      <c r="AA999" s="20"/>
      <c r="AB999" s="20"/>
      <c r="AC999" s="20"/>
      <c r="AD999" s="20"/>
      <c r="AE999" s="20"/>
      <c r="AF999" s="20"/>
      <c r="AG999" s="20"/>
      <c r="AH999" s="20"/>
      <c r="AI999" s="20"/>
      <c r="AJ999" s="20"/>
      <c r="AK999" s="20"/>
      <c r="AL999" s="20"/>
      <c r="AM999" s="20"/>
      <c r="AN999" s="20"/>
      <c r="AO999" s="20"/>
      <c r="AP999" s="20"/>
      <c r="AQ999" s="20"/>
      <c r="AR999" s="20"/>
      <c r="AS999" s="20"/>
      <c r="AT999" s="20"/>
      <c r="AU999" s="20"/>
      <c r="AV999" s="20"/>
      <c r="AW999" s="20"/>
      <c r="AX999" s="20"/>
    </row>
    <row r="1000" spans="13:50" x14ac:dyDescent="0.35">
      <c r="M1000" s="20"/>
      <c r="N1000" s="20"/>
      <c r="O1000" s="20"/>
      <c r="P1000" s="20"/>
      <c r="Q1000" s="20"/>
      <c r="R1000" s="20"/>
      <c r="S1000" s="20"/>
      <c r="T1000" s="20"/>
      <c r="U1000" s="20"/>
      <c r="V1000" s="20"/>
      <c r="W1000" s="20"/>
      <c r="X1000" s="20"/>
      <c r="Y1000" s="20"/>
      <c r="Z1000" s="20"/>
      <c r="AA1000" s="20"/>
      <c r="AB1000" s="20"/>
      <c r="AC1000" s="20"/>
      <c r="AD1000" s="20"/>
      <c r="AE1000" s="20"/>
      <c r="AF1000" s="20"/>
      <c r="AG1000" s="20"/>
      <c r="AH1000" s="20"/>
      <c r="AI1000" s="20"/>
      <c r="AJ1000" s="20"/>
      <c r="AK1000" s="20"/>
      <c r="AL1000" s="20"/>
      <c r="AM1000" s="20"/>
      <c r="AN1000" s="20"/>
      <c r="AO1000" s="20"/>
      <c r="AP1000" s="20"/>
      <c r="AQ1000" s="20"/>
      <c r="AR1000" s="20"/>
      <c r="AS1000" s="20"/>
      <c r="AT1000" s="20"/>
      <c r="AU1000" s="20"/>
      <c r="AV1000" s="20"/>
      <c r="AW1000" s="20"/>
      <c r="AX1000" s="20"/>
    </row>
    <row r="1001" spans="13:50" x14ac:dyDescent="0.35">
      <c r="M1001" s="20"/>
      <c r="N1001" s="20"/>
      <c r="O1001" s="20"/>
      <c r="P1001" s="20"/>
      <c r="Q1001" s="20"/>
      <c r="R1001" s="20"/>
      <c r="S1001" s="20"/>
      <c r="T1001" s="20"/>
      <c r="U1001" s="20"/>
      <c r="V1001" s="20"/>
      <c r="W1001" s="20"/>
      <c r="X1001" s="20"/>
      <c r="Y1001" s="20"/>
      <c r="Z1001" s="20"/>
      <c r="AA1001" s="20"/>
      <c r="AB1001" s="20"/>
      <c r="AC1001" s="20"/>
      <c r="AD1001" s="20"/>
      <c r="AE1001" s="20"/>
      <c r="AF1001" s="20"/>
      <c r="AG1001" s="20"/>
      <c r="AH1001" s="20"/>
      <c r="AI1001" s="20"/>
      <c r="AJ1001" s="20"/>
      <c r="AK1001" s="20"/>
      <c r="AL1001" s="20"/>
      <c r="AM1001" s="20"/>
      <c r="AN1001" s="20"/>
      <c r="AO1001" s="20"/>
      <c r="AP1001" s="20"/>
      <c r="AQ1001" s="20"/>
      <c r="AR1001" s="20"/>
      <c r="AS1001" s="20"/>
      <c r="AT1001" s="20"/>
      <c r="AU1001" s="20"/>
      <c r="AV1001" s="20"/>
      <c r="AW1001" s="20"/>
      <c r="AX1001" s="20"/>
    </row>
    <row r="1002" spans="13:50" x14ac:dyDescent="0.35">
      <c r="M1002" s="20"/>
      <c r="N1002" s="20"/>
      <c r="O1002" s="20"/>
      <c r="P1002" s="20"/>
      <c r="Q1002" s="20"/>
      <c r="R1002" s="20"/>
      <c r="S1002" s="20"/>
      <c r="T1002" s="20"/>
      <c r="U1002" s="20"/>
      <c r="V1002" s="20"/>
      <c r="W1002" s="20"/>
      <c r="X1002" s="20"/>
      <c r="Y1002" s="20"/>
      <c r="Z1002" s="20"/>
      <c r="AA1002" s="20"/>
      <c r="AB1002" s="20"/>
      <c r="AC1002" s="20"/>
      <c r="AD1002" s="20"/>
      <c r="AE1002" s="20"/>
      <c r="AF1002" s="20"/>
      <c r="AG1002" s="20"/>
      <c r="AH1002" s="20"/>
      <c r="AI1002" s="20"/>
      <c r="AJ1002" s="20"/>
      <c r="AK1002" s="20"/>
      <c r="AL1002" s="20"/>
      <c r="AM1002" s="20"/>
      <c r="AN1002" s="20"/>
      <c r="AO1002" s="20"/>
      <c r="AP1002" s="20"/>
      <c r="AQ1002" s="20"/>
      <c r="AR1002" s="20"/>
      <c r="AS1002" s="20"/>
      <c r="AT1002" s="20"/>
      <c r="AU1002" s="20"/>
      <c r="AV1002" s="20"/>
      <c r="AW1002" s="20"/>
      <c r="AX1002" s="20"/>
    </row>
    <row r="1003" spans="13:50" x14ac:dyDescent="0.35">
      <c r="M1003" s="20"/>
      <c r="N1003" s="20"/>
      <c r="O1003" s="20"/>
      <c r="P1003" s="20"/>
      <c r="Q1003" s="20"/>
      <c r="R1003" s="20"/>
      <c r="S1003" s="20"/>
      <c r="T1003" s="20"/>
      <c r="U1003" s="20"/>
      <c r="V1003" s="20"/>
      <c r="W1003" s="20"/>
      <c r="X1003" s="20"/>
      <c r="Y1003" s="20"/>
      <c r="Z1003" s="20"/>
      <c r="AA1003" s="20"/>
      <c r="AB1003" s="20"/>
      <c r="AC1003" s="20"/>
      <c r="AD1003" s="20"/>
      <c r="AE1003" s="20"/>
      <c r="AF1003" s="20"/>
      <c r="AG1003" s="20"/>
      <c r="AH1003" s="20"/>
      <c r="AI1003" s="20"/>
      <c r="AJ1003" s="20"/>
      <c r="AK1003" s="20"/>
      <c r="AL1003" s="20"/>
      <c r="AM1003" s="20"/>
      <c r="AN1003" s="20"/>
      <c r="AO1003" s="20"/>
      <c r="AP1003" s="20"/>
      <c r="AQ1003" s="20"/>
      <c r="AR1003" s="20"/>
      <c r="AS1003" s="20"/>
      <c r="AT1003" s="20"/>
      <c r="AU1003" s="20"/>
      <c r="AV1003" s="20"/>
      <c r="AW1003" s="20"/>
      <c r="AX1003" s="20"/>
    </row>
    <row r="1004" spans="13:50" x14ac:dyDescent="0.35">
      <c r="M1004" s="20"/>
      <c r="N1004" s="20"/>
      <c r="O1004" s="20"/>
      <c r="P1004" s="20"/>
      <c r="Q1004" s="20"/>
      <c r="R1004" s="20"/>
      <c r="S1004" s="20"/>
      <c r="T1004" s="20"/>
      <c r="U1004" s="20"/>
      <c r="V1004" s="20"/>
      <c r="W1004" s="20"/>
      <c r="X1004" s="20"/>
      <c r="Y1004" s="20"/>
      <c r="Z1004" s="20"/>
      <c r="AA1004" s="20"/>
      <c r="AB1004" s="20"/>
      <c r="AC1004" s="20"/>
      <c r="AD1004" s="20"/>
      <c r="AE1004" s="20"/>
      <c r="AF1004" s="20"/>
      <c r="AG1004" s="20"/>
      <c r="AH1004" s="20"/>
      <c r="AI1004" s="20"/>
      <c r="AJ1004" s="20"/>
      <c r="AK1004" s="20"/>
      <c r="AL1004" s="20"/>
      <c r="AM1004" s="20"/>
      <c r="AN1004" s="20"/>
      <c r="AO1004" s="20"/>
      <c r="AP1004" s="20"/>
      <c r="AQ1004" s="20"/>
      <c r="AR1004" s="20"/>
      <c r="AS1004" s="20"/>
      <c r="AT1004" s="20"/>
      <c r="AU1004" s="20"/>
      <c r="AV1004" s="20"/>
      <c r="AW1004" s="20"/>
      <c r="AX1004" s="20"/>
    </row>
    <row r="1005" spans="13:50" x14ac:dyDescent="0.35">
      <c r="M1005" s="20"/>
      <c r="N1005" s="20"/>
      <c r="O1005" s="20"/>
      <c r="P1005" s="20"/>
      <c r="Q1005" s="20"/>
      <c r="R1005" s="20"/>
      <c r="S1005" s="20"/>
      <c r="T1005" s="20"/>
      <c r="U1005" s="20"/>
      <c r="V1005" s="20"/>
      <c r="W1005" s="20"/>
      <c r="X1005" s="20"/>
      <c r="Y1005" s="20"/>
      <c r="Z1005" s="20"/>
      <c r="AA1005" s="20"/>
      <c r="AB1005" s="20"/>
      <c r="AC1005" s="20"/>
      <c r="AD1005" s="20"/>
      <c r="AE1005" s="20"/>
      <c r="AF1005" s="20"/>
      <c r="AG1005" s="20"/>
      <c r="AH1005" s="20"/>
      <c r="AI1005" s="20"/>
      <c r="AJ1005" s="20"/>
      <c r="AK1005" s="20"/>
      <c r="AL1005" s="20"/>
      <c r="AM1005" s="20"/>
      <c r="AN1005" s="20"/>
      <c r="AO1005" s="20"/>
      <c r="AP1005" s="20"/>
      <c r="AQ1005" s="20"/>
      <c r="AR1005" s="20"/>
      <c r="AS1005" s="20"/>
      <c r="AT1005" s="20"/>
      <c r="AU1005" s="20"/>
      <c r="AV1005" s="20"/>
      <c r="AW1005" s="20"/>
      <c r="AX1005" s="20"/>
    </row>
    <row r="1006" spans="13:50" x14ac:dyDescent="0.35">
      <c r="M1006" s="20"/>
      <c r="N1006" s="20"/>
      <c r="O1006" s="20"/>
      <c r="P1006" s="20"/>
      <c r="Q1006" s="20"/>
      <c r="R1006" s="20"/>
      <c r="S1006" s="20"/>
      <c r="T1006" s="20"/>
      <c r="U1006" s="20"/>
      <c r="V1006" s="20"/>
      <c r="W1006" s="20"/>
      <c r="X1006" s="20"/>
      <c r="Y1006" s="20"/>
      <c r="Z1006" s="20"/>
      <c r="AA1006" s="20"/>
      <c r="AB1006" s="20"/>
      <c r="AC1006" s="20"/>
      <c r="AD1006" s="20"/>
      <c r="AE1006" s="20"/>
      <c r="AF1006" s="20"/>
      <c r="AG1006" s="20"/>
      <c r="AH1006" s="20"/>
      <c r="AI1006" s="20"/>
      <c r="AJ1006" s="20"/>
      <c r="AK1006" s="20"/>
      <c r="AL1006" s="20"/>
      <c r="AM1006" s="20"/>
      <c r="AN1006" s="20"/>
      <c r="AO1006" s="20"/>
      <c r="AP1006" s="20"/>
      <c r="AQ1006" s="20"/>
      <c r="AR1006" s="20"/>
      <c r="AS1006" s="20"/>
      <c r="AT1006" s="20"/>
      <c r="AU1006" s="20"/>
      <c r="AV1006" s="20"/>
      <c r="AW1006" s="20"/>
      <c r="AX1006" s="20"/>
    </row>
    <row r="1007" spans="13:50" x14ac:dyDescent="0.35">
      <c r="M1007" s="20"/>
      <c r="N1007" s="20"/>
      <c r="O1007" s="20"/>
      <c r="P1007" s="20"/>
      <c r="Q1007" s="20"/>
      <c r="R1007" s="20"/>
      <c r="S1007" s="20"/>
      <c r="T1007" s="20"/>
      <c r="U1007" s="20"/>
      <c r="V1007" s="20"/>
      <c r="W1007" s="20"/>
      <c r="X1007" s="20"/>
      <c r="Y1007" s="20"/>
      <c r="Z1007" s="20"/>
      <c r="AA1007" s="20"/>
      <c r="AB1007" s="20"/>
      <c r="AC1007" s="20"/>
      <c r="AD1007" s="20"/>
      <c r="AE1007" s="20"/>
      <c r="AF1007" s="20"/>
      <c r="AG1007" s="20"/>
      <c r="AH1007" s="20"/>
      <c r="AI1007" s="20"/>
      <c r="AJ1007" s="20"/>
      <c r="AK1007" s="20"/>
      <c r="AL1007" s="20"/>
      <c r="AM1007" s="20"/>
      <c r="AN1007" s="20"/>
      <c r="AO1007" s="20"/>
      <c r="AP1007" s="20"/>
      <c r="AQ1007" s="20"/>
      <c r="AR1007" s="20"/>
      <c r="AS1007" s="20"/>
      <c r="AT1007" s="20"/>
      <c r="AU1007" s="20"/>
      <c r="AV1007" s="20"/>
      <c r="AW1007" s="20"/>
      <c r="AX1007" s="20"/>
    </row>
    <row r="1008" spans="13:50" x14ac:dyDescent="0.35">
      <c r="M1008" s="20"/>
      <c r="N1008" s="20"/>
      <c r="O1008" s="20"/>
      <c r="P1008" s="20"/>
      <c r="Q1008" s="20"/>
      <c r="R1008" s="20"/>
      <c r="S1008" s="20"/>
      <c r="T1008" s="20"/>
      <c r="U1008" s="20"/>
      <c r="V1008" s="20"/>
      <c r="W1008" s="20"/>
      <c r="X1008" s="20"/>
      <c r="Y1008" s="20"/>
      <c r="Z1008" s="20"/>
      <c r="AA1008" s="20"/>
      <c r="AB1008" s="20"/>
      <c r="AC1008" s="20"/>
      <c r="AD1008" s="20"/>
      <c r="AE1008" s="20"/>
      <c r="AF1008" s="20"/>
      <c r="AG1008" s="20"/>
      <c r="AH1008" s="20"/>
      <c r="AI1008" s="20"/>
      <c r="AJ1008" s="20"/>
      <c r="AK1008" s="20"/>
      <c r="AL1008" s="20"/>
      <c r="AM1008" s="20"/>
      <c r="AN1008" s="20"/>
      <c r="AO1008" s="20"/>
      <c r="AP1008" s="20"/>
      <c r="AQ1008" s="20"/>
      <c r="AR1008" s="20"/>
      <c r="AS1008" s="20"/>
      <c r="AT1008" s="20"/>
      <c r="AU1008" s="20"/>
      <c r="AV1008" s="20"/>
      <c r="AW1008" s="20"/>
      <c r="AX1008" s="20"/>
    </row>
    <row r="1009" spans="13:50" x14ac:dyDescent="0.35">
      <c r="M1009" s="20"/>
      <c r="N1009" s="20"/>
      <c r="O1009" s="20"/>
      <c r="P1009" s="20"/>
      <c r="Q1009" s="20"/>
      <c r="R1009" s="20"/>
      <c r="S1009" s="20"/>
      <c r="T1009" s="20"/>
      <c r="U1009" s="20"/>
      <c r="V1009" s="20"/>
      <c r="W1009" s="20"/>
      <c r="X1009" s="20"/>
      <c r="Y1009" s="20"/>
      <c r="Z1009" s="20"/>
      <c r="AA1009" s="20"/>
      <c r="AB1009" s="20"/>
      <c r="AC1009" s="20"/>
      <c r="AD1009" s="20"/>
      <c r="AE1009" s="20"/>
      <c r="AF1009" s="20"/>
      <c r="AG1009" s="20"/>
      <c r="AH1009" s="20"/>
      <c r="AI1009" s="20"/>
      <c r="AJ1009" s="20"/>
      <c r="AK1009" s="20"/>
      <c r="AL1009" s="20"/>
      <c r="AM1009" s="20"/>
      <c r="AN1009" s="20"/>
      <c r="AO1009" s="20"/>
      <c r="AP1009" s="20"/>
      <c r="AQ1009" s="20"/>
      <c r="AR1009" s="20"/>
      <c r="AS1009" s="20"/>
      <c r="AT1009" s="20"/>
      <c r="AU1009" s="20"/>
      <c r="AV1009" s="20"/>
      <c r="AW1009" s="20"/>
      <c r="AX1009" s="20"/>
    </row>
    <row r="1010" spans="13:50" x14ac:dyDescent="0.35">
      <c r="M1010" s="20"/>
      <c r="N1010" s="20"/>
      <c r="O1010" s="20"/>
      <c r="P1010" s="20"/>
      <c r="Q1010" s="20"/>
      <c r="R1010" s="20"/>
      <c r="S1010" s="20"/>
      <c r="T1010" s="20"/>
      <c r="U1010" s="20"/>
      <c r="V1010" s="20"/>
      <c r="W1010" s="20"/>
      <c r="X1010" s="20"/>
      <c r="Y1010" s="20"/>
      <c r="Z1010" s="20"/>
      <c r="AA1010" s="20"/>
      <c r="AB1010" s="20"/>
      <c r="AC1010" s="20"/>
      <c r="AD1010" s="20"/>
      <c r="AE1010" s="20"/>
      <c r="AF1010" s="20"/>
      <c r="AG1010" s="20"/>
      <c r="AH1010" s="20"/>
      <c r="AI1010" s="20"/>
      <c r="AJ1010" s="20"/>
      <c r="AK1010" s="20"/>
      <c r="AL1010" s="20"/>
      <c r="AM1010" s="20"/>
      <c r="AN1010" s="20"/>
      <c r="AO1010" s="20"/>
      <c r="AP1010" s="20"/>
      <c r="AQ1010" s="20"/>
      <c r="AR1010" s="20"/>
      <c r="AS1010" s="20"/>
      <c r="AT1010" s="20"/>
      <c r="AU1010" s="20"/>
      <c r="AV1010" s="20"/>
      <c r="AW1010" s="20"/>
      <c r="AX1010" s="20"/>
    </row>
    <row r="1011" spans="13:50" x14ac:dyDescent="0.35">
      <c r="M1011" s="20"/>
      <c r="N1011" s="20"/>
      <c r="O1011" s="20"/>
      <c r="P1011" s="20"/>
      <c r="Q1011" s="20"/>
      <c r="R1011" s="20"/>
      <c r="S1011" s="20"/>
      <c r="T1011" s="20"/>
      <c r="U1011" s="20"/>
      <c r="V1011" s="20"/>
      <c r="W1011" s="20"/>
      <c r="X1011" s="20"/>
      <c r="Y1011" s="20"/>
      <c r="Z1011" s="20"/>
      <c r="AA1011" s="20"/>
      <c r="AB1011" s="20"/>
      <c r="AC1011" s="20"/>
      <c r="AD1011" s="20"/>
      <c r="AE1011" s="20"/>
      <c r="AF1011" s="20"/>
      <c r="AG1011" s="20"/>
      <c r="AH1011" s="20"/>
      <c r="AI1011" s="20"/>
      <c r="AJ1011" s="20"/>
      <c r="AK1011" s="20"/>
      <c r="AL1011" s="20"/>
      <c r="AM1011" s="20"/>
      <c r="AN1011" s="20"/>
      <c r="AO1011" s="20"/>
      <c r="AP1011" s="20"/>
      <c r="AQ1011" s="20"/>
      <c r="AR1011" s="20"/>
      <c r="AS1011" s="20"/>
      <c r="AT1011" s="20"/>
      <c r="AU1011" s="20"/>
      <c r="AV1011" s="20"/>
      <c r="AW1011" s="20"/>
      <c r="AX1011" s="20"/>
    </row>
    <row r="1012" spans="13:50" x14ac:dyDescent="0.35">
      <c r="M1012" s="20"/>
      <c r="N1012" s="20"/>
      <c r="O1012" s="20"/>
      <c r="P1012" s="20"/>
      <c r="Q1012" s="20"/>
      <c r="R1012" s="20"/>
      <c r="S1012" s="20"/>
      <c r="T1012" s="20"/>
      <c r="U1012" s="20"/>
      <c r="V1012" s="20"/>
      <c r="W1012" s="20"/>
      <c r="X1012" s="20"/>
      <c r="Y1012" s="20"/>
      <c r="Z1012" s="20"/>
      <c r="AA1012" s="20"/>
      <c r="AB1012" s="20"/>
      <c r="AC1012" s="20"/>
      <c r="AD1012" s="20"/>
      <c r="AE1012" s="20"/>
      <c r="AF1012" s="20"/>
      <c r="AG1012" s="20"/>
      <c r="AH1012" s="20"/>
      <c r="AI1012" s="20"/>
      <c r="AJ1012" s="20"/>
      <c r="AK1012" s="20"/>
      <c r="AL1012" s="20"/>
      <c r="AM1012" s="20"/>
      <c r="AN1012" s="20"/>
      <c r="AO1012" s="20"/>
      <c r="AP1012" s="20"/>
      <c r="AQ1012" s="20"/>
      <c r="AR1012" s="20"/>
      <c r="AS1012" s="20"/>
      <c r="AT1012" s="20"/>
      <c r="AU1012" s="20"/>
      <c r="AV1012" s="20"/>
      <c r="AW1012" s="20"/>
      <c r="AX1012" s="20"/>
    </row>
    <row r="1013" spans="13:50" x14ac:dyDescent="0.35">
      <c r="M1013" s="20"/>
      <c r="N1013" s="20"/>
      <c r="O1013" s="20"/>
      <c r="P1013" s="20"/>
      <c r="Q1013" s="20"/>
      <c r="R1013" s="20"/>
      <c r="S1013" s="20"/>
      <c r="T1013" s="20"/>
      <c r="U1013" s="20"/>
      <c r="V1013" s="20"/>
      <c r="W1013" s="20"/>
      <c r="X1013" s="20"/>
      <c r="Y1013" s="20"/>
      <c r="Z1013" s="20"/>
      <c r="AA1013" s="20"/>
      <c r="AB1013" s="20"/>
      <c r="AC1013" s="20"/>
      <c r="AD1013" s="20"/>
      <c r="AE1013" s="20"/>
      <c r="AF1013" s="20"/>
      <c r="AG1013" s="20"/>
      <c r="AH1013" s="20"/>
      <c r="AI1013" s="20"/>
      <c r="AJ1013" s="20"/>
      <c r="AK1013" s="20"/>
      <c r="AL1013" s="20"/>
      <c r="AM1013" s="20"/>
      <c r="AN1013" s="20"/>
      <c r="AO1013" s="20"/>
      <c r="AP1013" s="20"/>
      <c r="AQ1013" s="20"/>
      <c r="AR1013" s="20"/>
      <c r="AS1013" s="20"/>
      <c r="AT1013" s="20"/>
      <c r="AU1013" s="20"/>
      <c r="AV1013" s="20"/>
      <c r="AW1013" s="20"/>
      <c r="AX1013" s="20"/>
    </row>
    <row r="1014" spans="13:50" x14ac:dyDescent="0.35">
      <c r="M1014" s="20"/>
      <c r="N1014" s="20"/>
      <c r="O1014" s="20"/>
      <c r="P1014" s="20"/>
      <c r="Q1014" s="20"/>
      <c r="R1014" s="20"/>
      <c r="S1014" s="20"/>
      <c r="T1014" s="20"/>
      <c r="U1014" s="20"/>
      <c r="V1014" s="20"/>
      <c r="W1014" s="20"/>
      <c r="X1014" s="20"/>
      <c r="Y1014" s="20"/>
      <c r="Z1014" s="20"/>
      <c r="AA1014" s="20"/>
      <c r="AB1014" s="20"/>
      <c r="AC1014" s="20"/>
      <c r="AD1014" s="20"/>
      <c r="AE1014" s="20"/>
      <c r="AF1014" s="20"/>
      <c r="AG1014" s="20"/>
      <c r="AH1014" s="20"/>
      <c r="AI1014" s="20"/>
      <c r="AJ1014" s="20"/>
      <c r="AK1014" s="20"/>
      <c r="AL1014" s="20"/>
      <c r="AM1014" s="20"/>
      <c r="AN1014" s="20"/>
      <c r="AO1014" s="20"/>
      <c r="AP1014" s="20"/>
      <c r="AQ1014" s="20"/>
      <c r="AR1014" s="20"/>
      <c r="AS1014" s="20"/>
      <c r="AT1014" s="20"/>
      <c r="AU1014" s="20"/>
      <c r="AV1014" s="20"/>
      <c r="AW1014" s="20"/>
      <c r="AX1014" s="20"/>
    </row>
    <row r="1015" spans="13:50" x14ac:dyDescent="0.35">
      <c r="M1015" s="20"/>
      <c r="N1015" s="20"/>
      <c r="O1015" s="20"/>
      <c r="P1015" s="20"/>
      <c r="Q1015" s="20"/>
      <c r="R1015" s="20"/>
      <c r="S1015" s="20"/>
      <c r="T1015" s="20"/>
      <c r="U1015" s="20"/>
      <c r="V1015" s="20"/>
      <c r="W1015" s="20"/>
      <c r="X1015" s="20"/>
      <c r="Y1015" s="20"/>
      <c r="Z1015" s="20"/>
      <c r="AA1015" s="20"/>
      <c r="AB1015" s="20"/>
      <c r="AC1015" s="20"/>
      <c r="AD1015" s="20"/>
      <c r="AE1015" s="20"/>
      <c r="AF1015" s="20"/>
      <c r="AG1015" s="20"/>
      <c r="AH1015" s="20"/>
      <c r="AI1015" s="20"/>
      <c r="AJ1015" s="20"/>
      <c r="AK1015" s="20"/>
      <c r="AL1015" s="20"/>
      <c r="AM1015" s="20"/>
      <c r="AN1015" s="20"/>
      <c r="AO1015" s="20"/>
      <c r="AP1015" s="20"/>
      <c r="AQ1015" s="20"/>
      <c r="AR1015" s="20"/>
      <c r="AS1015" s="20"/>
      <c r="AT1015" s="20"/>
      <c r="AU1015" s="20"/>
      <c r="AV1015" s="20"/>
      <c r="AW1015" s="20"/>
      <c r="AX1015" s="20"/>
    </row>
    <row r="1016" spans="13:50" x14ac:dyDescent="0.35">
      <c r="M1016" s="20"/>
      <c r="N1016" s="20"/>
      <c r="O1016" s="20"/>
      <c r="P1016" s="20"/>
      <c r="Q1016" s="20"/>
      <c r="R1016" s="20"/>
      <c r="S1016" s="20"/>
      <c r="T1016" s="20"/>
      <c r="U1016" s="20"/>
      <c r="V1016" s="20"/>
      <c r="W1016" s="20"/>
      <c r="X1016" s="20"/>
      <c r="Y1016" s="20"/>
      <c r="Z1016" s="20"/>
      <c r="AA1016" s="20"/>
      <c r="AB1016" s="20"/>
      <c r="AC1016" s="20"/>
      <c r="AD1016" s="20"/>
      <c r="AE1016" s="20"/>
      <c r="AF1016" s="20"/>
      <c r="AG1016" s="20"/>
      <c r="AH1016" s="20"/>
      <c r="AI1016" s="20"/>
      <c r="AJ1016" s="20"/>
      <c r="AK1016" s="20"/>
      <c r="AL1016" s="20"/>
      <c r="AM1016" s="20"/>
      <c r="AN1016" s="20"/>
      <c r="AO1016" s="20"/>
      <c r="AP1016" s="20"/>
      <c r="AQ1016" s="20"/>
      <c r="AR1016" s="20"/>
      <c r="AS1016" s="20"/>
      <c r="AT1016" s="20"/>
      <c r="AU1016" s="20"/>
      <c r="AV1016" s="20"/>
      <c r="AW1016" s="20"/>
      <c r="AX1016" s="20"/>
    </row>
    <row r="1017" spans="13:50" x14ac:dyDescent="0.35">
      <c r="M1017" s="20"/>
      <c r="N1017" s="20"/>
      <c r="O1017" s="20"/>
      <c r="P1017" s="20"/>
      <c r="Q1017" s="20"/>
      <c r="R1017" s="20"/>
      <c r="S1017" s="20"/>
      <c r="T1017" s="20"/>
      <c r="U1017" s="20"/>
      <c r="V1017" s="20"/>
      <c r="W1017" s="20"/>
      <c r="X1017" s="20"/>
      <c r="Y1017" s="20"/>
      <c r="Z1017" s="20"/>
      <c r="AA1017" s="20"/>
      <c r="AB1017" s="20"/>
      <c r="AC1017" s="20"/>
      <c r="AD1017" s="20"/>
      <c r="AE1017" s="20"/>
      <c r="AF1017" s="20"/>
      <c r="AG1017" s="20"/>
      <c r="AH1017" s="20"/>
      <c r="AI1017" s="20"/>
      <c r="AJ1017" s="20"/>
      <c r="AK1017" s="20"/>
      <c r="AL1017" s="20"/>
      <c r="AM1017" s="20"/>
      <c r="AN1017" s="20"/>
      <c r="AO1017" s="20"/>
      <c r="AP1017" s="20"/>
      <c r="AQ1017" s="20"/>
      <c r="AR1017" s="20"/>
      <c r="AS1017" s="20"/>
      <c r="AT1017" s="20"/>
      <c r="AU1017" s="20"/>
      <c r="AV1017" s="20"/>
      <c r="AW1017" s="20"/>
      <c r="AX1017" s="20"/>
    </row>
    <row r="1018" spans="13:50" x14ac:dyDescent="0.35">
      <c r="M1018" s="20"/>
      <c r="N1018" s="20"/>
      <c r="O1018" s="20"/>
      <c r="P1018" s="20"/>
      <c r="Q1018" s="20"/>
      <c r="R1018" s="20"/>
      <c r="S1018" s="20"/>
      <c r="T1018" s="20"/>
      <c r="U1018" s="20"/>
      <c r="V1018" s="20"/>
      <c r="W1018" s="20"/>
      <c r="X1018" s="20"/>
      <c r="Y1018" s="20"/>
      <c r="Z1018" s="20"/>
      <c r="AA1018" s="20"/>
      <c r="AB1018" s="20"/>
      <c r="AC1018" s="20"/>
      <c r="AD1018" s="20"/>
      <c r="AE1018" s="20"/>
      <c r="AF1018" s="20"/>
      <c r="AG1018" s="20"/>
      <c r="AH1018" s="20"/>
      <c r="AI1018" s="20"/>
      <c r="AJ1018" s="20"/>
      <c r="AK1018" s="20"/>
      <c r="AL1018" s="20"/>
      <c r="AM1018" s="20"/>
      <c r="AN1018" s="20"/>
      <c r="AO1018" s="20"/>
      <c r="AP1018" s="20"/>
      <c r="AQ1018" s="20"/>
      <c r="AR1018" s="20"/>
      <c r="AS1018" s="20"/>
      <c r="AT1018" s="20"/>
      <c r="AU1018" s="20"/>
      <c r="AV1018" s="20"/>
      <c r="AW1018" s="20"/>
      <c r="AX1018" s="20"/>
    </row>
    <row r="1019" spans="13:50" x14ac:dyDescent="0.35">
      <c r="M1019" s="20"/>
      <c r="N1019" s="20"/>
      <c r="O1019" s="20"/>
      <c r="P1019" s="20"/>
      <c r="Q1019" s="20"/>
      <c r="R1019" s="20"/>
      <c r="S1019" s="20"/>
      <c r="T1019" s="20"/>
      <c r="U1019" s="20"/>
      <c r="V1019" s="20"/>
      <c r="W1019" s="20"/>
      <c r="X1019" s="20"/>
      <c r="Y1019" s="20"/>
      <c r="Z1019" s="20"/>
      <c r="AA1019" s="20"/>
      <c r="AB1019" s="20"/>
      <c r="AC1019" s="20"/>
      <c r="AD1019" s="20"/>
      <c r="AE1019" s="20"/>
      <c r="AF1019" s="20"/>
      <c r="AG1019" s="20"/>
      <c r="AH1019" s="20"/>
      <c r="AI1019" s="20"/>
      <c r="AJ1019" s="20"/>
      <c r="AK1019" s="20"/>
      <c r="AL1019" s="20"/>
      <c r="AM1019" s="20"/>
      <c r="AN1019" s="20"/>
      <c r="AO1019" s="20"/>
      <c r="AP1019" s="20"/>
      <c r="AQ1019" s="20"/>
      <c r="AR1019" s="20"/>
      <c r="AS1019" s="20"/>
      <c r="AT1019" s="20"/>
      <c r="AU1019" s="20"/>
      <c r="AV1019" s="20"/>
      <c r="AW1019" s="20"/>
      <c r="AX1019" s="20"/>
    </row>
    <row r="1020" spans="13:50" x14ac:dyDescent="0.35">
      <c r="M1020" s="20"/>
      <c r="N1020" s="20"/>
      <c r="O1020" s="20"/>
      <c r="P1020" s="20"/>
      <c r="Q1020" s="20"/>
      <c r="R1020" s="20"/>
      <c r="S1020" s="20"/>
      <c r="T1020" s="20"/>
      <c r="U1020" s="20"/>
      <c r="V1020" s="20"/>
      <c r="W1020" s="20"/>
      <c r="X1020" s="20"/>
      <c r="Y1020" s="20"/>
      <c r="Z1020" s="20"/>
      <c r="AA1020" s="20"/>
      <c r="AB1020" s="20"/>
      <c r="AC1020" s="20"/>
      <c r="AD1020" s="20"/>
      <c r="AE1020" s="20"/>
      <c r="AF1020" s="20"/>
      <c r="AG1020" s="20"/>
      <c r="AH1020" s="20"/>
      <c r="AI1020" s="20"/>
      <c r="AJ1020" s="20"/>
      <c r="AK1020" s="20"/>
      <c r="AL1020" s="20"/>
      <c r="AM1020" s="20"/>
      <c r="AN1020" s="20"/>
      <c r="AO1020" s="20"/>
      <c r="AP1020" s="20"/>
      <c r="AQ1020" s="20"/>
      <c r="AR1020" s="20"/>
      <c r="AS1020" s="20"/>
      <c r="AT1020" s="20"/>
      <c r="AU1020" s="20"/>
      <c r="AV1020" s="20"/>
      <c r="AW1020" s="20"/>
      <c r="AX1020" s="20"/>
    </row>
    <row r="1021" spans="13:50" x14ac:dyDescent="0.35">
      <c r="M1021" s="20"/>
      <c r="N1021" s="20"/>
      <c r="O1021" s="20"/>
      <c r="P1021" s="20"/>
      <c r="Q1021" s="20"/>
      <c r="R1021" s="20"/>
      <c r="S1021" s="20"/>
      <c r="T1021" s="20"/>
      <c r="U1021" s="20"/>
      <c r="V1021" s="20"/>
      <c r="W1021" s="20"/>
      <c r="X1021" s="20"/>
      <c r="Y1021" s="20"/>
      <c r="Z1021" s="20"/>
      <c r="AA1021" s="20"/>
      <c r="AB1021" s="20"/>
      <c r="AC1021" s="20"/>
      <c r="AD1021" s="20"/>
      <c r="AE1021" s="20"/>
      <c r="AF1021" s="20"/>
      <c r="AG1021" s="20"/>
      <c r="AH1021" s="20"/>
      <c r="AI1021" s="20"/>
      <c r="AJ1021" s="20"/>
      <c r="AK1021" s="20"/>
      <c r="AL1021" s="20"/>
      <c r="AM1021" s="20"/>
      <c r="AN1021" s="20"/>
      <c r="AO1021" s="20"/>
      <c r="AP1021" s="20"/>
      <c r="AQ1021" s="20"/>
      <c r="AR1021" s="20"/>
      <c r="AS1021" s="20"/>
      <c r="AT1021" s="20"/>
      <c r="AU1021" s="20"/>
      <c r="AV1021" s="20"/>
      <c r="AW1021" s="20"/>
      <c r="AX1021" s="20"/>
    </row>
    <row r="1022" spans="13:50" x14ac:dyDescent="0.35">
      <c r="M1022" s="20"/>
      <c r="N1022" s="20"/>
      <c r="O1022" s="20"/>
      <c r="P1022" s="20"/>
      <c r="Q1022" s="20"/>
      <c r="R1022" s="20"/>
      <c r="S1022" s="20"/>
      <c r="T1022" s="20"/>
      <c r="U1022" s="20"/>
      <c r="V1022" s="20"/>
      <c r="W1022" s="20"/>
      <c r="X1022" s="20"/>
      <c r="Y1022" s="20"/>
      <c r="Z1022" s="20"/>
      <c r="AA1022" s="20"/>
      <c r="AB1022" s="20"/>
      <c r="AC1022" s="20"/>
      <c r="AD1022" s="20"/>
      <c r="AE1022" s="20"/>
      <c r="AF1022" s="20"/>
      <c r="AG1022" s="20"/>
      <c r="AH1022" s="20"/>
      <c r="AI1022" s="20"/>
      <c r="AJ1022" s="20"/>
      <c r="AK1022" s="20"/>
      <c r="AL1022" s="20"/>
      <c r="AM1022" s="20"/>
      <c r="AN1022" s="20"/>
      <c r="AO1022" s="20"/>
      <c r="AP1022" s="20"/>
      <c r="AQ1022" s="20"/>
      <c r="AR1022" s="20"/>
      <c r="AS1022" s="20"/>
      <c r="AT1022" s="20"/>
      <c r="AU1022" s="20"/>
      <c r="AV1022" s="20"/>
      <c r="AW1022" s="20"/>
      <c r="AX1022" s="20"/>
    </row>
    <row r="1023" spans="13:50" x14ac:dyDescent="0.35">
      <c r="M1023" s="20"/>
      <c r="N1023" s="20"/>
      <c r="O1023" s="20"/>
      <c r="P1023" s="20"/>
      <c r="Q1023" s="20"/>
      <c r="R1023" s="20"/>
      <c r="S1023" s="20"/>
      <c r="T1023" s="20"/>
      <c r="U1023" s="20"/>
      <c r="V1023" s="20"/>
      <c r="W1023" s="20"/>
      <c r="X1023" s="20"/>
      <c r="Y1023" s="20"/>
      <c r="Z1023" s="20"/>
      <c r="AA1023" s="20"/>
      <c r="AB1023" s="20"/>
      <c r="AC1023" s="20"/>
      <c r="AD1023" s="20"/>
      <c r="AE1023" s="20"/>
      <c r="AF1023" s="20"/>
      <c r="AG1023" s="20"/>
      <c r="AH1023" s="20"/>
      <c r="AI1023" s="20"/>
      <c r="AJ1023" s="20"/>
      <c r="AK1023" s="20"/>
      <c r="AL1023" s="20"/>
      <c r="AM1023" s="20"/>
      <c r="AN1023" s="20"/>
      <c r="AO1023" s="20"/>
      <c r="AP1023" s="20"/>
      <c r="AQ1023" s="20"/>
      <c r="AR1023" s="20"/>
      <c r="AS1023" s="20"/>
      <c r="AT1023" s="20"/>
      <c r="AU1023" s="20"/>
      <c r="AV1023" s="20"/>
      <c r="AW1023" s="20"/>
      <c r="AX1023" s="20"/>
    </row>
    <row r="1024" spans="13:50" x14ac:dyDescent="0.35">
      <c r="M1024" s="20"/>
      <c r="N1024" s="20"/>
      <c r="O1024" s="20"/>
      <c r="P1024" s="20"/>
      <c r="Q1024" s="20"/>
      <c r="R1024" s="20"/>
      <c r="S1024" s="20"/>
      <c r="T1024" s="20"/>
      <c r="U1024" s="20"/>
      <c r="V1024" s="20"/>
      <c r="W1024" s="20"/>
      <c r="X1024" s="20"/>
      <c r="Y1024" s="20"/>
      <c r="Z1024" s="20"/>
      <c r="AA1024" s="20"/>
      <c r="AB1024" s="20"/>
      <c r="AC1024" s="20"/>
      <c r="AD1024" s="20"/>
      <c r="AE1024" s="20"/>
      <c r="AF1024" s="20"/>
      <c r="AG1024" s="20"/>
      <c r="AH1024" s="20"/>
      <c r="AI1024" s="20"/>
      <c r="AJ1024" s="20"/>
      <c r="AK1024" s="20"/>
      <c r="AL1024" s="20"/>
      <c r="AM1024" s="20"/>
      <c r="AN1024" s="20"/>
      <c r="AO1024" s="20"/>
      <c r="AP1024" s="20"/>
      <c r="AQ1024" s="20"/>
      <c r="AR1024" s="20"/>
      <c r="AS1024" s="20"/>
      <c r="AT1024" s="20"/>
      <c r="AU1024" s="20"/>
      <c r="AV1024" s="20"/>
      <c r="AW1024" s="20"/>
      <c r="AX1024" s="20"/>
    </row>
    <row r="1025" spans="13:50" x14ac:dyDescent="0.35">
      <c r="M1025" s="20"/>
      <c r="N1025" s="20"/>
      <c r="O1025" s="20"/>
      <c r="P1025" s="20"/>
      <c r="Q1025" s="20"/>
      <c r="R1025" s="20"/>
      <c r="S1025" s="20"/>
      <c r="T1025" s="20"/>
      <c r="U1025" s="20"/>
      <c r="V1025" s="20"/>
      <c r="W1025" s="20"/>
      <c r="X1025" s="20"/>
      <c r="Y1025" s="20"/>
      <c r="Z1025" s="20"/>
      <c r="AA1025" s="20"/>
      <c r="AB1025" s="20"/>
      <c r="AC1025" s="20"/>
      <c r="AD1025" s="20"/>
      <c r="AE1025" s="20"/>
      <c r="AF1025" s="20"/>
      <c r="AG1025" s="20"/>
      <c r="AH1025" s="20"/>
      <c r="AI1025" s="20"/>
      <c r="AJ1025" s="20"/>
      <c r="AK1025" s="20"/>
      <c r="AL1025" s="20"/>
      <c r="AM1025" s="20"/>
      <c r="AN1025" s="20"/>
      <c r="AO1025" s="20"/>
      <c r="AP1025" s="20"/>
      <c r="AQ1025" s="20"/>
      <c r="AR1025" s="20"/>
      <c r="AS1025" s="20"/>
      <c r="AT1025" s="20"/>
      <c r="AU1025" s="20"/>
      <c r="AV1025" s="20"/>
      <c r="AW1025" s="20"/>
      <c r="AX1025" s="20"/>
    </row>
    <row r="1026" spans="13:50" x14ac:dyDescent="0.35">
      <c r="M1026" s="20"/>
      <c r="N1026" s="20"/>
      <c r="O1026" s="20"/>
      <c r="P1026" s="20"/>
      <c r="Q1026" s="20"/>
      <c r="R1026" s="20"/>
      <c r="S1026" s="20"/>
      <c r="T1026" s="20"/>
      <c r="U1026" s="20"/>
      <c r="V1026" s="20"/>
      <c r="W1026" s="20"/>
      <c r="X1026" s="20"/>
      <c r="Y1026" s="20"/>
      <c r="Z1026" s="20"/>
      <c r="AA1026" s="20"/>
      <c r="AB1026" s="20"/>
      <c r="AC1026" s="20"/>
      <c r="AD1026" s="20"/>
      <c r="AE1026" s="20"/>
      <c r="AF1026" s="20"/>
      <c r="AG1026" s="20"/>
      <c r="AH1026" s="20"/>
      <c r="AI1026" s="20"/>
      <c r="AJ1026" s="20"/>
      <c r="AK1026" s="20"/>
      <c r="AL1026" s="20"/>
      <c r="AM1026" s="20"/>
      <c r="AN1026" s="20"/>
      <c r="AO1026" s="20"/>
      <c r="AP1026" s="20"/>
      <c r="AQ1026" s="20"/>
      <c r="AR1026" s="20"/>
      <c r="AS1026" s="20"/>
      <c r="AT1026" s="20"/>
      <c r="AU1026" s="20"/>
      <c r="AV1026" s="20"/>
      <c r="AW1026" s="20"/>
      <c r="AX1026" s="20"/>
    </row>
    <row r="1027" spans="13:50" x14ac:dyDescent="0.35">
      <c r="M1027" s="20"/>
      <c r="N1027" s="20"/>
      <c r="O1027" s="20"/>
      <c r="P1027" s="20"/>
      <c r="Q1027" s="20"/>
      <c r="R1027" s="20"/>
      <c r="S1027" s="20"/>
      <c r="T1027" s="20"/>
      <c r="U1027" s="20"/>
      <c r="V1027" s="20"/>
      <c r="W1027" s="20"/>
      <c r="X1027" s="20"/>
      <c r="Y1027" s="20"/>
      <c r="Z1027" s="20"/>
      <c r="AA1027" s="20"/>
      <c r="AB1027" s="20"/>
      <c r="AC1027" s="20"/>
      <c r="AD1027" s="20"/>
      <c r="AE1027" s="20"/>
      <c r="AF1027" s="20"/>
      <c r="AG1027" s="20"/>
      <c r="AH1027" s="20"/>
      <c r="AI1027" s="20"/>
      <c r="AJ1027" s="20"/>
      <c r="AK1027" s="20"/>
      <c r="AL1027" s="20"/>
      <c r="AM1027" s="20"/>
      <c r="AN1027" s="20"/>
      <c r="AO1027" s="20"/>
      <c r="AP1027" s="20"/>
      <c r="AQ1027" s="20"/>
      <c r="AR1027" s="20"/>
      <c r="AS1027" s="20"/>
      <c r="AT1027" s="20"/>
      <c r="AU1027" s="20"/>
      <c r="AV1027" s="20"/>
      <c r="AW1027" s="20"/>
      <c r="AX1027" s="20"/>
    </row>
    <row r="1028" spans="13:50" x14ac:dyDescent="0.35">
      <c r="M1028" s="20"/>
      <c r="N1028" s="20"/>
      <c r="O1028" s="20"/>
      <c r="P1028" s="20"/>
      <c r="Q1028" s="20"/>
      <c r="R1028" s="20"/>
      <c r="S1028" s="20"/>
      <c r="T1028" s="20"/>
      <c r="U1028" s="20"/>
      <c r="V1028" s="20"/>
      <c r="W1028" s="20"/>
      <c r="X1028" s="20"/>
      <c r="Y1028" s="20"/>
      <c r="Z1028" s="20"/>
      <c r="AA1028" s="20"/>
      <c r="AB1028" s="20"/>
      <c r="AC1028" s="20"/>
      <c r="AD1028" s="20"/>
      <c r="AE1028" s="20"/>
      <c r="AF1028" s="20"/>
      <c r="AG1028" s="20"/>
      <c r="AH1028" s="20"/>
      <c r="AI1028" s="20"/>
      <c r="AJ1028" s="20"/>
      <c r="AK1028" s="20"/>
      <c r="AL1028" s="20"/>
      <c r="AM1028" s="20"/>
      <c r="AN1028" s="20"/>
      <c r="AO1028" s="20"/>
      <c r="AP1028" s="20"/>
      <c r="AQ1028" s="20"/>
      <c r="AR1028" s="20"/>
      <c r="AS1028" s="20"/>
      <c r="AT1028" s="20"/>
      <c r="AU1028" s="20"/>
      <c r="AV1028" s="20"/>
      <c r="AW1028" s="20"/>
      <c r="AX1028" s="20"/>
    </row>
    <row r="1029" spans="13:50" x14ac:dyDescent="0.35">
      <c r="M1029" s="20"/>
      <c r="N1029" s="20"/>
      <c r="O1029" s="20"/>
      <c r="P1029" s="20"/>
      <c r="Q1029" s="20"/>
      <c r="R1029" s="20"/>
      <c r="S1029" s="20"/>
      <c r="T1029" s="20"/>
      <c r="U1029" s="20"/>
      <c r="V1029" s="20"/>
      <c r="W1029" s="20"/>
      <c r="X1029" s="20"/>
      <c r="Y1029" s="20"/>
      <c r="Z1029" s="20"/>
      <c r="AA1029" s="20"/>
      <c r="AB1029" s="20"/>
      <c r="AC1029" s="20"/>
      <c r="AD1029" s="20"/>
      <c r="AE1029" s="20"/>
      <c r="AF1029" s="20"/>
      <c r="AG1029" s="20"/>
      <c r="AH1029" s="20"/>
      <c r="AI1029" s="20"/>
      <c r="AJ1029" s="20"/>
      <c r="AK1029" s="20"/>
      <c r="AL1029" s="20"/>
      <c r="AM1029" s="20"/>
      <c r="AN1029" s="20"/>
      <c r="AO1029" s="20"/>
      <c r="AP1029" s="20"/>
      <c r="AQ1029" s="20"/>
      <c r="AR1029" s="20"/>
      <c r="AS1029" s="20"/>
      <c r="AT1029" s="20"/>
      <c r="AU1029" s="20"/>
      <c r="AV1029" s="20"/>
      <c r="AW1029" s="20"/>
      <c r="AX1029" s="20"/>
    </row>
    <row r="1030" spans="13:50" x14ac:dyDescent="0.35">
      <c r="M1030" s="20"/>
      <c r="N1030" s="20"/>
      <c r="O1030" s="20"/>
      <c r="P1030" s="20"/>
      <c r="Q1030" s="20"/>
      <c r="R1030" s="20"/>
      <c r="S1030" s="20"/>
      <c r="T1030" s="20"/>
      <c r="U1030" s="20"/>
      <c r="V1030" s="20"/>
      <c r="W1030" s="20"/>
      <c r="X1030" s="20"/>
      <c r="Y1030" s="20"/>
      <c r="Z1030" s="20"/>
      <c r="AA1030" s="20"/>
      <c r="AB1030" s="20"/>
      <c r="AC1030" s="20"/>
      <c r="AD1030" s="20"/>
      <c r="AE1030" s="20"/>
      <c r="AF1030" s="20"/>
      <c r="AG1030" s="20"/>
      <c r="AH1030" s="20"/>
      <c r="AI1030" s="20"/>
      <c r="AJ1030" s="20"/>
      <c r="AK1030" s="20"/>
      <c r="AL1030" s="20"/>
      <c r="AM1030" s="20"/>
      <c r="AN1030" s="20"/>
      <c r="AO1030" s="20"/>
      <c r="AP1030" s="20"/>
      <c r="AQ1030" s="20"/>
      <c r="AR1030" s="20"/>
      <c r="AS1030" s="20"/>
      <c r="AT1030" s="20"/>
      <c r="AU1030" s="20"/>
      <c r="AV1030" s="20"/>
      <c r="AW1030" s="20"/>
      <c r="AX1030" s="20"/>
    </row>
    <row r="1031" spans="13:50" x14ac:dyDescent="0.35">
      <c r="M1031" s="20"/>
      <c r="N1031" s="20"/>
      <c r="O1031" s="20"/>
      <c r="P1031" s="20"/>
      <c r="Q1031" s="20"/>
      <c r="R1031" s="20"/>
      <c r="S1031" s="20"/>
      <c r="T1031" s="20"/>
      <c r="U1031" s="20"/>
      <c r="V1031" s="20"/>
      <c r="W1031" s="20"/>
      <c r="X1031" s="20"/>
      <c r="Y1031" s="20"/>
      <c r="Z1031" s="20"/>
      <c r="AA1031" s="20"/>
      <c r="AB1031" s="20"/>
      <c r="AC1031" s="20"/>
      <c r="AD1031" s="20"/>
      <c r="AE1031" s="20"/>
      <c r="AF1031" s="20"/>
      <c r="AG1031" s="20"/>
      <c r="AH1031" s="20"/>
      <c r="AI1031" s="20"/>
      <c r="AJ1031" s="20"/>
      <c r="AK1031" s="20"/>
      <c r="AL1031" s="20"/>
      <c r="AM1031" s="20"/>
      <c r="AN1031" s="20"/>
      <c r="AO1031" s="20"/>
      <c r="AP1031" s="20"/>
      <c r="AQ1031" s="20"/>
      <c r="AR1031" s="20"/>
      <c r="AS1031" s="20"/>
      <c r="AT1031" s="20"/>
      <c r="AU1031" s="20"/>
      <c r="AV1031" s="20"/>
      <c r="AW1031" s="20"/>
      <c r="AX1031" s="20"/>
    </row>
    <row r="1032" spans="13:50" x14ac:dyDescent="0.35">
      <c r="M1032" s="20"/>
      <c r="N1032" s="20"/>
      <c r="O1032" s="20"/>
      <c r="P1032" s="20"/>
      <c r="Q1032" s="20"/>
      <c r="R1032" s="20"/>
      <c r="S1032" s="20"/>
      <c r="T1032" s="20"/>
      <c r="U1032" s="20"/>
      <c r="V1032" s="20"/>
      <c r="W1032" s="20"/>
      <c r="X1032" s="20"/>
      <c r="Y1032" s="20"/>
      <c r="Z1032" s="20"/>
      <c r="AA1032" s="20"/>
      <c r="AB1032" s="20"/>
      <c r="AC1032" s="20"/>
      <c r="AD1032" s="20"/>
      <c r="AE1032" s="20"/>
      <c r="AF1032" s="20"/>
      <c r="AG1032" s="20"/>
      <c r="AH1032" s="20"/>
      <c r="AI1032" s="20"/>
      <c r="AJ1032" s="20"/>
      <c r="AK1032" s="20"/>
      <c r="AL1032" s="20"/>
      <c r="AM1032" s="20"/>
      <c r="AN1032" s="20"/>
      <c r="AO1032" s="20"/>
      <c r="AP1032" s="20"/>
      <c r="AQ1032" s="20"/>
      <c r="AR1032" s="20"/>
      <c r="AS1032" s="20"/>
      <c r="AT1032" s="20"/>
      <c r="AU1032" s="20"/>
      <c r="AV1032" s="20"/>
      <c r="AW1032" s="20"/>
      <c r="AX1032" s="20"/>
    </row>
    <row r="1033" spans="13:50" x14ac:dyDescent="0.35">
      <c r="M1033" s="20"/>
      <c r="N1033" s="20"/>
      <c r="O1033" s="20"/>
      <c r="P1033" s="20"/>
      <c r="Q1033" s="20"/>
      <c r="R1033" s="20"/>
      <c r="S1033" s="20"/>
      <c r="T1033" s="20"/>
      <c r="U1033" s="20"/>
      <c r="V1033" s="20"/>
      <c r="W1033" s="20"/>
      <c r="X1033" s="20"/>
      <c r="Y1033" s="20"/>
      <c r="Z1033" s="20"/>
      <c r="AA1033" s="20"/>
      <c r="AB1033" s="20"/>
      <c r="AC1033" s="20"/>
      <c r="AD1033" s="20"/>
      <c r="AE1033" s="20"/>
      <c r="AF1033" s="20"/>
      <c r="AG1033" s="20"/>
      <c r="AH1033" s="20"/>
      <c r="AI1033" s="20"/>
      <c r="AJ1033" s="20"/>
      <c r="AK1033" s="20"/>
      <c r="AL1033" s="20"/>
      <c r="AM1033" s="20"/>
      <c r="AN1033" s="20"/>
      <c r="AO1033" s="20"/>
      <c r="AP1033" s="20"/>
      <c r="AQ1033" s="20"/>
      <c r="AR1033" s="20"/>
      <c r="AS1033" s="20"/>
      <c r="AT1033" s="20"/>
      <c r="AU1033" s="20"/>
      <c r="AV1033" s="20"/>
      <c r="AW1033" s="20"/>
      <c r="AX1033" s="20"/>
    </row>
    <row r="1034" spans="13:50" x14ac:dyDescent="0.35">
      <c r="M1034" s="20"/>
      <c r="N1034" s="20"/>
      <c r="O1034" s="20"/>
      <c r="P1034" s="20"/>
      <c r="Q1034" s="20"/>
      <c r="R1034" s="20"/>
      <c r="S1034" s="20"/>
      <c r="T1034" s="20"/>
      <c r="U1034" s="20"/>
      <c r="V1034" s="20"/>
      <c r="W1034" s="20"/>
      <c r="X1034" s="20"/>
      <c r="Y1034" s="20"/>
      <c r="Z1034" s="20"/>
      <c r="AA1034" s="20"/>
      <c r="AB1034" s="20"/>
      <c r="AC1034" s="20"/>
      <c r="AD1034" s="20"/>
      <c r="AE1034" s="20"/>
      <c r="AF1034" s="20"/>
      <c r="AG1034" s="20"/>
      <c r="AH1034" s="20"/>
      <c r="AI1034" s="20"/>
      <c r="AJ1034" s="20"/>
      <c r="AK1034" s="20"/>
      <c r="AL1034" s="20"/>
      <c r="AM1034" s="20"/>
      <c r="AN1034" s="20"/>
      <c r="AO1034" s="20"/>
      <c r="AP1034" s="20"/>
      <c r="AQ1034" s="20"/>
      <c r="AR1034" s="20"/>
      <c r="AS1034" s="20"/>
      <c r="AT1034" s="20"/>
      <c r="AU1034" s="20"/>
      <c r="AV1034" s="20"/>
      <c r="AW1034" s="20"/>
      <c r="AX1034" s="20"/>
    </row>
    <row r="1035" spans="13:50" x14ac:dyDescent="0.35">
      <c r="M1035" s="20"/>
      <c r="N1035" s="20"/>
      <c r="O1035" s="20"/>
      <c r="P1035" s="20"/>
      <c r="Q1035" s="20"/>
      <c r="R1035" s="20"/>
      <c r="S1035" s="20"/>
      <c r="T1035" s="20"/>
      <c r="U1035" s="20"/>
      <c r="V1035" s="20"/>
      <c r="W1035" s="20"/>
      <c r="X1035" s="20"/>
      <c r="Y1035" s="20"/>
      <c r="Z1035" s="20"/>
      <c r="AA1035" s="20"/>
      <c r="AB1035" s="20"/>
      <c r="AC1035" s="20"/>
      <c r="AD1035" s="20"/>
      <c r="AE1035" s="20"/>
      <c r="AF1035" s="20"/>
      <c r="AG1035" s="20"/>
      <c r="AH1035" s="20"/>
      <c r="AI1035" s="20"/>
      <c r="AJ1035" s="20"/>
      <c r="AK1035" s="20"/>
      <c r="AL1035" s="20"/>
      <c r="AM1035" s="20"/>
      <c r="AN1035" s="20"/>
      <c r="AO1035" s="20"/>
      <c r="AP1035" s="20"/>
      <c r="AQ1035" s="20"/>
      <c r="AR1035" s="20"/>
      <c r="AS1035" s="20"/>
      <c r="AT1035" s="20"/>
      <c r="AU1035" s="20"/>
      <c r="AV1035" s="20"/>
      <c r="AW1035" s="20"/>
      <c r="AX1035" s="20"/>
    </row>
    <row r="1036" spans="13:50" x14ac:dyDescent="0.35">
      <c r="M1036" s="20"/>
      <c r="N1036" s="20"/>
      <c r="O1036" s="20"/>
      <c r="P1036" s="20"/>
      <c r="Q1036" s="20"/>
      <c r="R1036" s="20"/>
      <c r="S1036" s="20"/>
      <c r="T1036" s="20"/>
      <c r="U1036" s="20"/>
      <c r="V1036" s="20"/>
      <c r="W1036" s="20"/>
      <c r="X1036" s="20"/>
      <c r="Y1036" s="20"/>
      <c r="Z1036" s="20"/>
      <c r="AA1036" s="20"/>
      <c r="AB1036" s="20"/>
      <c r="AC1036" s="20"/>
      <c r="AD1036" s="20"/>
      <c r="AE1036" s="20"/>
      <c r="AF1036" s="20"/>
      <c r="AG1036" s="20"/>
      <c r="AH1036" s="20"/>
      <c r="AI1036" s="20"/>
      <c r="AJ1036" s="20"/>
      <c r="AK1036" s="20"/>
      <c r="AL1036" s="20"/>
      <c r="AM1036" s="20"/>
      <c r="AN1036" s="20"/>
      <c r="AO1036" s="20"/>
      <c r="AP1036" s="20"/>
      <c r="AQ1036" s="20"/>
      <c r="AR1036" s="20"/>
      <c r="AS1036" s="20"/>
      <c r="AT1036" s="20"/>
      <c r="AU1036" s="20"/>
      <c r="AV1036" s="20"/>
      <c r="AW1036" s="20"/>
      <c r="AX1036" s="20"/>
    </row>
    <row r="1037" spans="13:50" x14ac:dyDescent="0.35">
      <c r="M1037" s="20"/>
      <c r="N1037" s="20"/>
      <c r="O1037" s="20"/>
      <c r="P1037" s="20"/>
      <c r="Q1037" s="20"/>
      <c r="R1037" s="20"/>
      <c r="S1037" s="20"/>
      <c r="T1037" s="20"/>
      <c r="U1037" s="20"/>
      <c r="V1037" s="20"/>
      <c r="W1037" s="20"/>
      <c r="X1037" s="20"/>
      <c r="Y1037" s="20"/>
      <c r="Z1037" s="20"/>
      <c r="AA1037" s="20"/>
      <c r="AB1037" s="20"/>
      <c r="AC1037" s="20"/>
      <c r="AD1037" s="20"/>
      <c r="AE1037" s="20"/>
      <c r="AF1037" s="20"/>
      <c r="AG1037" s="20"/>
      <c r="AH1037" s="20"/>
      <c r="AI1037" s="20"/>
      <c r="AJ1037" s="20"/>
      <c r="AK1037" s="20"/>
      <c r="AL1037" s="20"/>
      <c r="AM1037" s="20"/>
      <c r="AN1037" s="20"/>
      <c r="AO1037" s="20"/>
      <c r="AP1037" s="20"/>
      <c r="AQ1037" s="20"/>
      <c r="AR1037" s="20"/>
      <c r="AS1037" s="20"/>
      <c r="AT1037" s="20"/>
      <c r="AU1037" s="20"/>
      <c r="AV1037" s="20"/>
      <c r="AW1037" s="20"/>
      <c r="AX1037" s="20"/>
    </row>
    <row r="1038" spans="13:50" x14ac:dyDescent="0.35">
      <c r="M1038" s="20"/>
      <c r="N1038" s="20"/>
      <c r="O1038" s="20"/>
      <c r="P1038" s="20"/>
      <c r="Q1038" s="20"/>
      <c r="R1038" s="20"/>
      <c r="S1038" s="20"/>
      <c r="T1038" s="20"/>
      <c r="U1038" s="20"/>
      <c r="V1038" s="20"/>
      <c r="W1038" s="20"/>
      <c r="X1038" s="20"/>
      <c r="Y1038" s="20"/>
      <c r="Z1038" s="20"/>
      <c r="AA1038" s="20"/>
      <c r="AB1038" s="20"/>
      <c r="AC1038" s="20"/>
      <c r="AD1038" s="20"/>
      <c r="AE1038" s="20"/>
      <c r="AF1038" s="20"/>
      <c r="AG1038" s="20"/>
      <c r="AH1038" s="20"/>
      <c r="AI1038" s="20"/>
      <c r="AJ1038" s="20"/>
      <c r="AK1038" s="20"/>
      <c r="AL1038" s="20"/>
      <c r="AM1038" s="20"/>
      <c r="AN1038" s="20"/>
      <c r="AO1038" s="20"/>
      <c r="AP1038" s="20"/>
      <c r="AQ1038" s="20"/>
      <c r="AR1038" s="20"/>
      <c r="AS1038" s="20"/>
      <c r="AT1038" s="20"/>
      <c r="AU1038" s="20"/>
      <c r="AV1038" s="20"/>
      <c r="AW1038" s="20"/>
      <c r="AX1038" s="20"/>
    </row>
    <row r="1039" spans="13:50" x14ac:dyDescent="0.35">
      <c r="M1039" s="20"/>
      <c r="N1039" s="20"/>
      <c r="O1039" s="20"/>
      <c r="P1039" s="20"/>
      <c r="Q1039" s="20"/>
      <c r="R1039" s="20"/>
      <c r="S1039" s="20"/>
      <c r="T1039" s="20"/>
      <c r="U1039" s="20"/>
      <c r="V1039" s="20"/>
      <c r="W1039" s="20"/>
      <c r="X1039" s="20"/>
      <c r="Y1039" s="20"/>
      <c r="Z1039" s="20"/>
      <c r="AA1039" s="20"/>
      <c r="AB1039" s="20"/>
      <c r="AC1039" s="20"/>
      <c r="AD1039" s="20"/>
      <c r="AE1039" s="20"/>
      <c r="AF1039" s="20"/>
      <c r="AG1039" s="20"/>
      <c r="AH1039" s="20"/>
      <c r="AI1039" s="20"/>
      <c r="AJ1039" s="20"/>
      <c r="AK1039" s="20"/>
      <c r="AL1039" s="20"/>
      <c r="AM1039" s="20"/>
      <c r="AN1039" s="20"/>
      <c r="AO1039" s="20"/>
      <c r="AP1039" s="20"/>
      <c r="AQ1039" s="20"/>
      <c r="AR1039" s="20"/>
      <c r="AS1039" s="20"/>
      <c r="AT1039" s="20"/>
      <c r="AU1039" s="20"/>
      <c r="AV1039" s="20"/>
      <c r="AW1039" s="20"/>
      <c r="AX1039" s="20"/>
    </row>
    <row r="1040" spans="13:50" x14ac:dyDescent="0.35">
      <c r="M1040" s="20"/>
      <c r="N1040" s="20"/>
      <c r="O1040" s="20"/>
      <c r="P1040" s="20"/>
      <c r="Q1040" s="20"/>
      <c r="R1040" s="20"/>
      <c r="S1040" s="20"/>
      <c r="T1040" s="20"/>
      <c r="U1040" s="20"/>
      <c r="V1040" s="20"/>
      <c r="W1040" s="20"/>
      <c r="X1040" s="20"/>
      <c r="Y1040" s="20"/>
      <c r="Z1040" s="20"/>
      <c r="AA1040" s="20"/>
      <c r="AB1040" s="20"/>
      <c r="AC1040" s="20"/>
      <c r="AD1040" s="20"/>
      <c r="AE1040" s="20"/>
      <c r="AF1040" s="20"/>
      <c r="AG1040" s="20"/>
      <c r="AH1040" s="20"/>
      <c r="AI1040" s="20"/>
      <c r="AJ1040" s="20"/>
      <c r="AK1040" s="20"/>
      <c r="AL1040" s="20"/>
      <c r="AM1040" s="20"/>
      <c r="AN1040" s="20"/>
      <c r="AO1040" s="20"/>
      <c r="AP1040" s="20"/>
      <c r="AQ1040" s="20"/>
      <c r="AR1040" s="20"/>
      <c r="AS1040" s="20"/>
      <c r="AT1040" s="20"/>
      <c r="AU1040" s="20"/>
      <c r="AV1040" s="20"/>
      <c r="AW1040" s="20"/>
      <c r="AX1040" s="20"/>
    </row>
    <row r="1041" spans="13:50" x14ac:dyDescent="0.35">
      <c r="M1041" s="20"/>
      <c r="N1041" s="20"/>
      <c r="O1041" s="20"/>
      <c r="P1041" s="20"/>
      <c r="Q1041" s="20"/>
      <c r="R1041" s="20"/>
      <c r="S1041" s="20"/>
      <c r="T1041" s="20"/>
      <c r="U1041" s="20"/>
      <c r="V1041" s="20"/>
      <c r="W1041" s="20"/>
      <c r="X1041" s="20"/>
      <c r="Y1041" s="20"/>
      <c r="Z1041" s="20"/>
      <c r="AA1041" s="20"/>
      <c r="AB1041" s="20"/>
      <c r="AC1041" s="20"/>
      <c r="AD1041" s="20"/>
      <c r="AE1041" s="20"/>
      <c r="AF1041" s="20"/>
      <c r="AG1041" s="20"/>
      <c r="AH1041" s="20"/>
      <c r="AI1041" s="20"/>
      <c r="AJ1041" s="20"/>
      <c r="AK1041" s="20"/>
      <c r="AL1041" s="20"/>
      <c r="AM1041" s="20"/>
      <c r="AN1041" s="20"/>
      <c r="AO1041" s="20"/>
      <c r="AP1041" s="20"/>
      <c r="AQ1041" s="20"/>
      <c r="AR1041" s="20"/>
      <c r="AS1041" s="20"/>
      <c r="AT1041" s="20"/>
      <c r="AU1041" s="20"/>
      <c r="AV1041" s="20"/>
      <c r="AW1041" s="20"/>
      <c r="AX1041" s="20"/>
    </row>
    <row r="1042" spans="13:50" x14ac:dyDescent="0.35">
      <c r="M1042" s="20"/>
      <c r="N1042" s="20"/>
      <c r="O1042" s="20"/>
      <c r="P1042" s="20"/>
      <c r="Q1042" s="20"/>
      <c r="R1042" s="20"/>
      <c r="S1042" s="20"/>
      <c r="T1042" s="20"/>
      <c r="U1042" s="20"/>
      <c r="V1042" s="20"/>
      <c r="W1042" s="20"/>
      <c r="X1042" s="20"/>
      <c r="Y1042" s="20"/>
      <c r="Z1042" s="20"/>
      <c r="AA1042" s="20"/>
      <c r="AB1042" s="20"/>
      <c r="AC1042" s="20"/>
      <c r="AD1042" s="20"/>
      <c r="AE1042" s="20"/>
      <c r="AF1042" s="20"/>
      <c r="AG1042" s="20"/>
      <c r="AH1042" s="20"/>
      <c r="AI1042" s="20"/>
      <c r="AJ1042" s="20"/>
      <c r="AK1042" s="20"/>
      <c r="AL1042" s="20"/>
      <c r="AM1042" s="20"/>
      <c r="AN1042" s="20"/>
      <c r="AO1042" s="20"/>
      <c r="AP1042" s="20"/>
      <c r="AQ1042" s="20"/>
      <c r="AR1042" s="20"/>
      <c r="AS1042" s="20"/>
      <c r="AT1042" s="20"/>
      <c r="AU1042" s="20"/>
      <c r="AV1042" s="20"/>
      <c r="AW1042" s="20"/>
      <c r="AX1042" s="20"/>
    </row>
    <row r="1043" spans="13:50" x14ac:dyDescent="0.35">
      <c r="M1043" s="20"/>
      <c r="N1043" s="20"/>
      <c r="O1043" s="20"/>
      <c r="P1043" s="20"/>
      <c r="Q1043" s="20"/>
      <c r="R1043" s="20"/>
      <c r="S1043" s="20"/>
      <c r="T1043" s="20"/>
      <c r="U1043" s="20"/>
      <c r="V1043" s="20"/>
      <c r="W1043" s="20"/>
      <c r="X1043" s="20"/>
      <c r="Y1043" s="20"/>
      <c r="Z1043" s="20"/>
      <c r="AA1043" s="20"/>
      <c r="AB1043" s="20"/>
      <c r="AC1043" s="20"/>
      <c r="AD1043" s="20"/>
      <c r="AE1043" s="20"/>
      <c r="AF1043" s="20"/>
      <c r="AG1043" s="20"/>
      <c r="AH1043" s="20"/>
      <c r="AI1043" s="20"/>
      <c r="AJ1043" s="20"/>
      <c r="AK1043" s="20"/>
      <c r="AL1043" s="20"/>
      <c r="AM1043" s="20"/>
      <c r="AN1043" s="20"/>
      <c r="AO1043" s="20"/>
      <c r="AP1043" s="20"/>
      <c r="AQ1043" s="20"/>
      <c r="AR1043" s="20"/>
      <c r="AS1043" s="20"/>
      <c r="AT1043" s="20"/>
      <c r="AU1043" s="20"/>
      <c r="AV1043" s="20"/>
      <c r="AW1043" s="20"/>
      <c r="AX1043" s="20"/>
    </row>
    <row r="1044" spans="13:50" x14ac:dyDescent="0.35">
      <c r="M1044" s="20"/>
      <c r="N1044" s="20"/>
      <c r="O1044" s="20"/>
      <c r="P1044" s="20"/>
      <c r="Q1044" s="20"/>
      <c r="R1044" s="20"/>
      <c r="S1044" s="20"/>
      <c r="T1044" s="20"/>
      <c r="U1044" s="20"/>
      <c r="V1044" s="20"/>
      <c r="W1044" s="20"/>
      <c r="X1044" s="20"/>
      <c r="Y1044" s="20"/>
      <c r="Z1044" s="20"/>
      <c r="AA1044" s="20"/>
      <c r="AB1044" s="20"/>
      <c r="AC1044" s="20"/>
      <c r="AD1044" s="20"/>
      <c r="AE1044" s="20"/>
      <c r="AF1044" s="20"/>
      <c r="AG1044" s="20"/>
      <c r="AH1044" s="20"/>
      <c r="AI1044" s="20"/>
      <c r="AJ1044" s="20"/>
      <c r="AK1044" s="20"/>
      <c r="AL1044" s="20"/>
      <c r="AM1044" s="20"/>
      <c r="AN1044" s="20"/>
      <c r="AO1044" s="20"/>
      <c r="AP1044" s="20"/>
      <c r="AQ1044" s="20"/>
      <c r="AR1044" s="20"/>
      <c r="AS1044" s="20"/>
      <c r="AT1044" s="20"/>
      <c r="AU1044" s="20"/>
      <c r="AV1044" s="20"/>
      <c r="AW1044" s="20"/>
      <c r="AX1044" s="20"/>
    </row>
    <row r="1045" spans="13:50" x14ac:dyDescent="0.35">
      <c r="M1045" s="20"/>
      <c r="N1045" s="20"/>
      <c r="O1045" s="20"/>
      <c r="P1045" s="20"/>
      <c r="Q1045" s="20"/>
      <c r="R1045" s="20"/>
      <c r="S1045" s="20"/>
      <c r="T1045" s="20"/>
      <c r="U1045" s="20"/>
      <c r="V1045" s="20"/>
      <c r="W1045" s="20"/>
      <c r="X1045" s="20"/>
      <c r="Y1045" s="20"/>
      <c r="Z1045" s="20"/>
      <c r="AA1045" s="20"/>
      <c r="AB1045" s="20"/>
      <c r="AC1045" s="20"/>
      <c r="AD1045" s="20"/>
      <c r="AE1045" s="20"/>
      <c r="AF1045" s="20"/>
      <c r="AG1045" s="20"/>
      <c r="AH1045" s="20"/>
      <c r="AI1045" s="20"/>
      <c r="AJ1045" s="20"/>
      <c r="AK1045" s="20"/>
      <c r="AL1045" s="20"/>
      <c r="AM1045" s="20"/>
      <c r="AN1045" s="20"/>
      <c r="AO1045" s="20"/>
      <c r="AP1045" s="20"/>
      <c r="AQ1045" s="20"/>
      <c r="AR1045" s="20"/>
      <c r="AS1045" s="20"/>
      <c r="AT1045" s="20"/>
      <c r="AU1045" s="20"/>
      <c r="AV1045" s="20"/>
      <c r="AW1045" s="20"/>
      <c r="AX1045" s="20"/>
    </row>
    <row r="1046" spans="13:50" x14ac:dyDescent="0.35">
      <c r="M1046" s="20"/>
      <c r="N1046" s="20"/>
      <c r="O1046" s="20"/>
      <c r="P1046" s="20"/>
      <c r="Q1046" s="20"/>
      <c r="R1046" s="20"/>
      <c r="S1046" s="20"/>
      <c r="T1046" s="20"/>
      <c r="U1046" s="20"/>
      <c r="V1046" s="20"/>
      <c r="W1046" s="20"/>
      <c r="X1046" s="20"/>
      <c r="Y1046" s="20"/>
      <c r="Z1046" s="20"/>
      <c r="AA1046" s="20"/>
      <c r="AB1046" s="20"/>
      <c r="AC1046" s="20"/>
      <c r="AD1046" s="20"/>
      <c r="AE1046" s="20"/>
      <c r="AF1046" s="20"/>
      <c r="AG1046" s="20"/>
      <c r="AH1046" s="20"/>
      <c r="AI1046" s="20"/>
      <c r="AJ1046" s="20"/>
      <c r="AK1046" s="20"/>
      <c r="AL1046" s="20"/>
      <c r="AM1046" s="20"/>
      <c r="AN1046" s="20"/>
      <c r="AO1046" s="20"/>
      <c r="AP1046" s="20"/>
      <c r="AQ1046" s="20"/>
      <c r="AR1046" s="20"/>
      <c r="AS1046" s="20"/>
      <c r="AT1046" s="20"/>
      <c r="AU1046" s="20"/>
      <c r="AV1046" s="20"/>
      <c r="AW1046" s="20"/>
      <c r="AX1046" s="20"/>
    </row>
    <row r="1047" spans="13:50" x14ac:dyDescent="0.35">
      <c r="M1047" s="20"/>
      <c r="N1047" s="20"/>
      <c r="O1047" s="20"/>
      <c r="P1047" s="20"/>
      <c r="Q1047" s="20"/>
      <c r="R1047" s="20"/>
      <c r="S1047" s="20"/>
      <c r="T1047" s="20"/>
      <c r="U1047" s="20"/>
      <c r="V1047" s="20"/>
      <c r="W1047" s="20"/>
      <c r="X1047" s="20"/>
      <c r="Y1047" s="20"/>
      <c r="Z1047" s="20"/>
      <c r="AA1047" s="20"/>
      <c r="AB1047" s="20"/>
      <c r="AC1047" s="20"/>
      <c r="AD1047" s="20"/>
      <c r="AE1047" s="20"/>
      <c r="AF1047" s="20"/>
      <c r="AG1047" s="20"/>
      <c r="AH1047" s="20"/>
      <c r="AI1047" s="20"/>
      <c r="AJ1047" s="20"/>
      <c r="AK1047" s="20"/>
      <c r="AL1047" s="20"/>
      <c r="AM1047" s="20"/>
      <c r="AN1047" s="20"/>
      <c r="AO1047" s="20"/>
      <c r="AP1047" s="20"/>
      <c r="AQ1047" s="20"/>
      <c r="AR1047" s="20"/>
      <c r="AS1047" s="20"/>
      <c r="AT1047" s="20"/>
      <c r="AU1047" s="20"/>
      <c r="AV1047" s="20"/>
      <c r="AW1047" s="20"/>
      <c r="AX1047" s="20"/>
    </row>
    <row r="1048" spans="13:50" x14ac:dyDescent="0.35">
      <c r="M1048" s="20"/>
      <c r="N1048" s="20"/>
      <c r="O1048" s="20"/>
      <c r="P1048" s="20"/>
      <c r="Q1048" s="20"/>
      <c r="R1048" s="20"/>
      <c r="S1048" s="20"/>
      <c r="T1048" s="20"/>
      <c r="U1048" s="20"/>
      <c r="V1048" s="20"/>
      <c r="W1048" s="20"/>
      <c r="X1048" s="20"/>
      <c r="Y1048" s="20"/>
      <c r="Z1048" s="20"/>
      <c r="AA1048" s="20"/>
      <c r="AB1048" s="20"/>
      <c r="AC1048" s="20"/>
      <c r="AD1048" s="20"/>
      <c r="AE1048" s="20"/>
      <c r="AF1048" s="20"/>
      <c r="AG1048" s="20"/>
      <c r="AH1048" s="20"/>
      <c r="AI1048" s="20"/>
      <c r="AJ1048" s="20"/>
      <c r="AK1048" s="20"/>
      <c r="AL1048" s="20"/>
      <c r="AM1048" s="20"/>
      <c r="AN1048" s="20"/>
      <c r="AO1048" s="20"/>
      <c r="AP1048" s="20"/>
      <c r="AQ1048" s="20"/>
      <c r="AR1048" s="20"/>
      <c r="AS1048" s="20"/>
      <c r="AT1048" s="20"/>
      <c r="AU1048" s="20"/>
      <c r="AV1048" s="20"/>
      <c r="AW1048" s="20"/>
      <c r="AX1048" s="20"/>
    </row>
    <row r="1049" spans="13:50" x14ac:dyDescent="0.35">
      <c r="M1049" s="20"/>
      <c r="N1049" s="20"/>
      <c r="O1049" s="20"/>
      <c r="P1049" s="20"/>
      <c r="Q1049" s="20"/>
      <c r="R1049" s="20"/>
      <c r="S1049" s="20"/>
      <c r="T1049" s="20"/>
      <c r="U1049" s="20"/>
      <c r="V1049" s="20"/>
      <c r="W1049" s="20"/>
      <c r="X1049" s="20"/>
      <c r="Y1049" s="20"/>
      <c r="Z1049" s="20"/>
      <c r="AA1049" s="20"/>
      <c r="AB1049" s="20"/>
      <c r="AC1049" s="20"/>
      <c r="AD1049" s="20"/>
      <c r="AE1049" s="20"/>
      <c r="AF1049" s="20"/>
      <c r="AG1049" s="20"/>
      <c r="AH1049" s="20"/>
      <c r="AI1049" s="20"/>
      <c r="AJ1049" s="20"/>
      <c r="AK1049" s="20"/>
      <c r="AL1049" s="20"/>
      <c r="AM1049" s="20"/>
      <c r="AN1049" s="20"/>
      <c r="AO1049" s="20"/>
      <c r="AP1049" s="20"/>
      <c r="AQ1049" s="20"/>
      <c r="AR1049" s="20"/>
      <c r="AS1049" s="20"/>
      <c r="AT1049" s="20"/>
      <c r="AU1049" s="20"/>
      <c r="AV1049" s="20"/>
      <c r="AW1049" s="20"/>
      <c r="AX1049" s="20"/>
    </row>
    <row r="1050" spans="13:50" x14ac:dyDescent="0.35">
      <c r="M1050" s="20"/>
      <c r="N1050" s="20"/>
      <c r="O1050" s="20"/>
      <c r="P1050" s="20"/>
      <c r="Q1050" s="20"/>
      <c r="R1050" s="20"/>
      <c r="S1050" s="20"/>
      <c r="T1050" s="20"/>
      <c r="U1050" s="20"/>
      <c r="V1050" s="20"/>
      <c r="W1050" s="20"/>
      <c r="X1050" s="20"/>
      <c r="Y1050" s="20"/>
      <c r="Z1050" s="20"/>
      <c r="AA1050" s="20"/>
      <c r="AB1050" s="20"/>
      <c r="AC1050" s="20"/>
      <c r="AD1050" s="20"/>
      <c r="AE1050" s="20"/>
      <c r="AF1050" s="20"/>
      <c r="AG1050" s="20"/>
      <c r="AH1050" s="20"/>
      <c r="AI1050" s="20"/>
      <c r="AJ1050" s="20"/>
      <c r="AK1050" s="20"/>
      <c r="AL1050" s="20"/>
      <c r="AM1050" s="20"/>
      <c r="AN1050" s="20"/>
      <c r="AO1050" s="20"/>
      <c r="AP1050" s="20"/>
      <c r="AQ1050" s="20"/>
      <c r="AR1050" s="20"/>
      <c r="AS1050" s="20"/>
      <c r="AT1050" s="20"/>
      <c r="AU1050" s="20"/>
      <c r="AV1050" s="20"/>
      <c r="AW1050" s="20"/>
      <c r="AX1050" s="20"/>
    </row>
  </sheetData>
  <pageMargins left="0.25" right="0.25" top="0.75" bottom="0.75" header="0.3" footer="0.3"/>
  <pageSetup scale="1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S87"/>
  <sheetViews>
    <sheetView showGridLines="0" zoomScale="85" zoomScaleNormal="85" workbookViewId="0">
      <selection activeCell="O41" sqref="O41"/>
    </sheetView>
  </sheetViews>
  <sheetFormatPr defaultColWidth="8.86328125" defaultRowHeight="13.5" outlineLevelCol="1" x14ac:dyDescent="0.35"/>
  <cols>
    <col min="1" max="1" width="50.86328125" style="22" customWidth="1"/>
    <col min="2" max="2" width="15.86328125" style="22" hidden="1" customWidth="1" outlineLevel="1"/>
    <col min="3" max="3" width="15.86328125" style="150" hidden="1" customWidth="1" outlineLevel="1"/>
    <col min="4" max="4" width="17.1328125" style="150" hidden="1" customWidth="1" outlineLevel="1"/>
    <col min="5" max="5" width="4.3984375" style="22" hidden="1" customWidth="1" outlineLevel="1"/>
    <col min="6" max="6" width="15.73046875" style="22" hidden="1" customWidth="1" outlineLevel="1"/>
    <col min="7" max="7" width="15.73046875" style="150" hidden="1" customWidth="1" outlineLevel="1"/>
    <col min="8" max="8" width="16.265625" style="150" hidden="1" customWidth="1" outlineLevel="1"/>
    <col min="9" max="9" width="3.59765625" style="150" customWidth="1" collapsed="1"/>
    <col min="10" max="10" width="15.73046875" style="225" customWidth="1"/>
    <col min="11" max="13" width="15.73046875" style="150" customWidth="1"/>
    <col min="14" max="14" width="3.265625" style="150" customWidth="1"/>
    <col min="15" max="15" width="15.73046875" style="225" customWidth="1"/>
    <col min="16" max="18" width="15.73046875" style="150" customWidth="1"/>
    <col min="19" max="16384" width="8.86328125" style="22"/>
  </cols>
  <sheetData>
    <row r="1" spans="1:18" ht="13.9" x14ac:dyDescent="0.4">
      <c r="A1" s="38" t="s">
        <v>117</v>
      </c>
      <c r="B1" s="225"/>
      <c r="E1" s="225"/>
      <c r="F1" s="225"/>
      <c r="J1" s="150"/>
      <c r="O1" s="150"/>
    </row>
    <row r="2" spans="1:18" ht="29.25" customHeight="1" x14ac:dyDescent="0.4">
      <c r="A2" s="225"/>
      <c r="B2" s="339" t="s">
        <v>118</v>
      </c>
      <c r="C2" s="340"/>
      <c r="D2" s="341"/>
      <c r="E2" s="225"/>
      <c r="F2" s="339" t="s">
        <v>119</v>
      </c>
      <c r="G2" s="340"/>
      <c r="H2" s="341"/>
      <c r="I2" s="229"/>
      <c r="J2" s="339" t="s">
        <v>118</v>
      </c>
      <c r="K2" s="340"/>
      <c r="L2" s="340"/>
      <c r="M2" s="341"/>
      <c r="N2" s="229"/>
      <c r="O2" s="339" t="s">
        <v>119</v>
      </c>
      <c r="P2" s="340"/>
      <c r="Q2" s="340"/>
      <c r="R2" s="341"/>
    </row>
    <row r="3" spans="1:18" ht="14.45" customHeight="1" x14ac:dyDescent="0.4">
      <c r="A3" s="225"/>
      <c r="B3" s="192" t="s">
        <v>120</v>
      </c>
      <c r="C3" s="199" t="s">
        <v>121</v>
      </c>
      <c r="D3" s="199" t="s">
        <v>120</v>
      </c>
      <c r="E3" s="225"/>
      <c r="F3" s="192" t="s">
        <v>120</v>
      </c>
      <c r="G3" s="199" t="s">
        <v>121</v>
      </c>
      <c r="H3" s="199" t="s">
        <v>120</v>
      </c>
      <c r="I3" s="230"/>
      <c r="J3" s="236" t="s">
        <v>120</v>
      </c>
      <c r="K3" s="233" t="s">
        <v>122</v>
      </c>
      <c r="L3" s="233" t="s">
        <v>121</v>
      </c>
      <c r="M3" s="233" t="s">
        <v>120</v>
      </c>
      <c r="N3" s="230"/>
      <c r="O3" s="288" t="s">
        <v>120</v>
      </c>
      <c r="P3" s="235" t="s">
        <v>122</v>
      </c>
      <c r="Q3" s="233" t="s">
        <v>121</v>
      </c>
      <c r="R3" s="233" t="s">
        <v>120</v>
      </c>
    </row>
    <row r="4" spans="1:18" ht="46.5" customHeight="1" x14ac:dyDescent="0.4">
      <c r="A4" s="225"/>
      <c r="B4" s="148" t="s">
        <v>123</v>
      </c>
      <c r="C4" s="203" t="s">
        <v>124</v>
      </c>
      <c r="D4" s="203" t="s">
        <v>124</v>
      </c>
      <c r="E4" s="204"/>
      <c r="F4" s="148" t="s">
        <v>123</v>
      </c>
      <c r="G4" s="203" t="s">
        <v>124</v>
      </c>
      <c r="H4" s="203" t="s">
        <v>124</v>
      </c>
      <c r="I4" s="231"/>
      <c r="J4" s="234" t="s">
        <v>125</v>
      </c>
      <c r="K4" s="234" t="s">
        <v>126</v>
      </c>
      <c r="L4" s="148" t="s">
        <v>127</v>
      </c>
      <c r="M4" s="148" t="s">
        <v>127</v>
      </c>
      <c r="N4" s="231"/>
      <c r="O4" s="234" t="s">
        <v>125</v>
      </c>
      <c r="P4" s="234" t="s">
        <v>128</v>
      </c>
      <c r="Q4" s="148" t="s">
        <v>127</v>
      </c>
      <c r="R4" s="148" t="s">
        <v>127</v>
      </c>
    </row>
    <row r="5" spans="1:18" ht="13.9" x14ac:dyDescent="0.35">
      <c r="A5" s="158" t="s">
        <v>113</v>
      </c>
      <c r="B5" s="202"/>
      <c r="C5" s="200"/>
      <c r="D5" s="200"/>
      <c r="E5" s="152"/>
      <c r="F5" s="176"/>
      <c r="G5" s="181"/>
      <c r="H5" s="215"/>
      <c r="I5" s="152"/>
      <c r="J5" s="176"/>
      <c r="K5" s="232"/>
      <c r="L5" s="232"/>
      <c r="M5" s="232"/>
      <c r="N5" s="152"/>
      <c r="O5" s="176"/>
      <c r="P5" s="232"/>
      <c r="Q5" s="232"/>
      <c r="R5" s="232"/>
    </row>
    <row r="6" spans="1:18" x14ac:dyDescent="0.35">
      <c r="A6" s="82" t="s">
        <v>97</v>
      </c>
      <c r="B6" s="170">
        <v>0.12</v>
      </c>
      <c r="C6" s="171">
        <v>0.24047813497661269</v>
      </c>
      <c r="D6" s="171">
        <v>0.24444589365679728</v>
      </c>
      <c r="E6" s="225"/>
      <c r="F6" s="170">
        <v>0.11</v>
      </c>
      <c r="G6" s="181">
        <v>0.24739468364367792</v>
      </c>
      <c r="H6" s="170">
        <v>0.24845442561919973</v>
      </c>
      <c r="I6" s="181"/>
      <c r="J6" s="170">
        <v>0.24444589365679728</v>
      </c>
      <c r="K6" s="170">
        <v>0.1172276571049576</v>
      </c>
      <c r="L6" s="170">
        <v>8.804023030391385E-2</v>
      </c>
      <c r="M6" s="170">
        <v>0.10169491525423721</v>
      </c>
      <c r="N6" s="181"/>
      <c r="O6" s="170">
        <v>0.24845442561919973</v>
      </c>
      <c r="P6" s="170">
        <v>0.12251867964174466</v>
      </c>
      <c r="Q6" s="170">
        <v>9.13192157147793E-2</v>
      </c>
      <c r="R6" s="170">
        <v>0.10589509493857975</v>
      </c>
    </row>
    <row r="7" spans="1:18" x14ac:dyDescent="0.35">
      <c r="A7" s="83" t="s">
        <v>98</v>
      </c>
      <c r="B7" s="170">
        <v>0.2</v>
      </c>
      <c r="C7" s="171">
        <v>0.75421443020903545</v>
      </c>
      <c r="D7" s="171">
        <v>0.64598397498534277</v>
      </c>
      <c r="E7" s="225"/>
      <c r="F7" s="170">
        <v>0.2</v>
      </c>
      <c r="G7" s="181">
        <v>0.75658871126325022</v>
      </c>
      <c r="H7" s="170">
        <v>0.64793727274712887</v>
      </c>
      <c r="I7" s="181"/>
      <c r="J7" s="170">
        <v>0.64598397498534277</v>
      </c>
      <c r="K7" s="170">
        <v>0.15211900084198704</v>
      </c>
      <c r="L7" s="170">
        <v>7.5195822454308128E-2</v>
      </c>
      <c r="M7" s="170">
        <v>0.11226836196402003</v>
      </c>
      <c r="N7" s="181"/>
      <c r="O7" s="170">
        <v>0.64793727274712887</v>
      </c>
      <c r="P7" s="170">
        <v>0.15225948100087622</v>
      </c>
      <c r="Q7" s="170">
        <v>7.5308245886414604E-2</v>
      </c>
      <c r="R7" s="170">
        <v>0.11238701370381435</v>
      </c>
    </row>
    <row r="8" spans="1:18" x14ac:dyDescent="0.35">
      <c r="A8" s="83" t="s">
        <v>99</v>
      </c>
      <c r="B8" s="170">
        <v>-0.35</v>
      </c>
      <c r="C8" s="173" t="s">
        <v>129</v>
      </c>
      <c r="D8" s="173" t="s">
        <v>129</v>
      </c>
      <c r="E8" s="225"/>
      <c r="F8" s="170">
        <v>-0.35</v>
      </c>
      <c r="G8" s="213" t="s">
        <v>129</v>
      </c>
      <c r="H8" s="172" t="s">
        <v>129</v>
      </c>
      <c r="I8" s="213"/>
      <c r="J8" s="172" t="s">
        <v>129</v>
      </c>
      <c r="K8" s="269" t="s">
        <v>129</v>
      </c>
      <c r="L8" s="269" t="s">
        <v>129</v>
      </c>
      <c r="M8" s="269" t="s">
        <v>129</v>
      </c>
      <c r="N8" s="268"/>
      <c r="O8" s="269" t="s">
        <v>129</v>
      </c>
      <c r="P8" s="269" t="s">
        <v>129</v>
      </c>
      <c r="Q8" s="269" t="s">
        <v>129</v>
      </c>
      <c r="R8" s="269" t="s">
        <v>129</v>
      </c>
    </row>
    <row r="9" spans="1:18" x14ac:dyDescent="0.35">
      <c r="A9" s="84" t="s">
        <v>101</v>
      </c>
      <c r="B9" s="174">
        <v>0.09</v>
      </c>
      <c r="C9" s="175">
        <v>8.8149058923673113E-2</v>
      </c>
      <c r="D9" s="175">
        <v>0.12397130782918124</v>
      </c>
      <c r="E9" s="225"/>
      <c r="F9" s="174">
        <v>0.09</v>
      </c>
      <c r="G9" s="214">
        <v>9.6198283945030647E-2</v>
      </c>
      <c r="H9" s="174">
        <v>0.12854248418106573</v>
      </c>
      <c r="I9" s="181"/>
      <c r="J9" s="174">
        <v>0.12397130782918124</v>
      </c>
      <c r="K9" s="270">
        <v>0.10247058823529387</v>
      </c>
      <c r="L9" s="270">
        <v>9.036812909732754E-2</v>
      </c>
      <c r="M9" s="270">
        <v>9.5954385012218188E-2</v>
      </c>
      <c r="N9" s="271"/>
      <c r="O9" s="270">
        <v>0.12854248418106573</v>
      </c>
      <c r="P9" s="270">
        <v>0.10980954874702051</v>
      </c>
      <c r="Q9" s="270">
        <v>9.449762059373297E-2</v>
      </c>
      <c r="R9" s="270">
        <v>0.10155022047616481</v>
      </c>
    </row>
    <row r="10" spans="1:18" x14ac:dyDescent="0.35">
      <c r="A10" s="85"/>
      <c r="B10" s="170"/>
      <c r="C10" s="171"/>
      <c r="D10" s="171"/>
      <c r="E10" s="225"/>
      <c r="F10" s="170"/>
      <c r="G10" s="181"/>
      <c r="H10" s="170"/>
      <c r="I10" s="181"/>
      <c r="J10" s="170"/>
      <c r="K10" s="272"/>
      <c r="L10" s="272"/>
      <c r="M10" s="272"/>
      <c r="N10" s="271"/>
      <c r="O10" s="272"/>
      <c r="P10" s="272"/>
      <c r="Q10" s="272"/>
      <c r="R10" s="272"/>
    </row>
    <row r="11" spans="1:18" x14ac:dyDescent="0.35">
      <c r="A11" s="85" t="s">
        <v>102</v>
      </c>
      <c r="B11" s="170"/>
      <c r="C11" s="171"/>
      <c r="D11" s="171"/>
      <c r="E11" s="225"/>
      <c r="F11" s="170"/>
      <c r="G11" s="181"/>
      <c r="H11" s="170"/>
      <c r="I11" s="181"/>
      <c r="J11" s="170"/>
      <c r="K11" s="272"/>
      <c r="L11" s="272"/>
      <c r="M11" s="272"/>
      <c r="N11" s="271"/>
      <c r="O11" s="272"/>
      <c r="P11" s="272"/>
      <c r="Q11" s="272"/>
      <c r="R11" s="272"/>
    </row>
    <row r="12" spans="1:18" x14ac:dyDescent="0.35">
      <c r="A12" s="86" t="s">
        <v>103</v>
      </c>
      <c r="B12" s="170">
        <v>0.13</v>
      </c>
      <c r="C12" s="171">
        <v>2.1079453324067562E-2</v>
      </c>
      <c r="D12" s="171">
        <v>3.6806445705914639E-2</v>
      </c>
      <c r="E12" s="225"/>
      <c r="F12" s="170">
        <v>0.13</v>
      </c>
      <c r="G12" s="181">
        <v>3.328752478464822E-2</v>
      </c>
      <c r="H12" s="170">
        <v>4.3978686647867124E-2</v>
      </c>
      <c r="I12" s="181"/>
      <c r="J12" s="170">
        <v>3.6806445705914639E-2</v>
      </c>
      <c r="K12" s="272">
        <v>0.14547253834735283</v>
      </c>
      <c r="L12" s="272">
        <v>0.13702487095260449</v>
      </c>
      <c r="M12" s="272">
        <v>0.14113680154142588</v>
      </c>
      <c r="N12" s="271"/>
      <c r="O12" s="272">
        <v>4.3978686647867124E-2</v>
      </c>
      <c r="P12" s="272">
        <v>0.15642820186291659</v>
      </c>
      <c r="Q12" s="272">
        <v>0.14421077091535092</v>
      </c>
      <c r="R12" s="272">
        <v>0.15014230598964259</v>
      </c>
    </row>
    <row r="13" spans="1:18" x14ac:dyDescent="0.35">
      <c r="A13" s="87" t="s">
        <v>104</v>
      </c>
      <c r="B13" s="170">
        <v>0.09</v>
      </c>
      <c r="C13" s="171">
        <v>8.1613058089294283E-2</v>
      </c>
      <c r="D13" s="171">
        <v>0.19042262574321067</v>
      </c>
      <c r="E13" s="225"/>
      <c r="F13" s="170">
        <v>0.09</v>
      </c>
      <c r="G13" s="181">
        <v>8.7234491007613615E-2</v>
      </c>
      <c r="H13" s="170">
        <v>0.19293891020256793</v>
      </c>
      <c r="I13" s="181"/>
      <c r="J13" s="170">
        <v>0.19042262574321067</v>
      </c>
      <c r="K13" s="272">
        <v>0.2085365853658537</v>
      </c>
      <c r="L13" s="272">
        <v>3.2594175794816958E-2</v>
      </c>
      <c r="M13" s="272">
        <v>0.10236982105432856</v>
      </c>
      <c r="N13" s="271"/>
      <c r="O13" s="272">
        <v>0.19293891020256793</v>
      </c>
      <c r="P13" s="272">
        <v>0.21477049320037786</v>
      </c>
      <c r="Q13" s="272">
        <v>3.5726274058334416E-2</v>
      </c>
      <c r="R13" s="272">
        <v>0.10660774849878536</v>
      </c>
    </row>
    <row r="14" spans="1:18" x14ac:dyDescent="0.35">
      <c r="A14" s="86" t="s">
        <v>105</v>
      </c>
      <c r="B14" s="170">
        <v>-0.01</v>
      </c>
      <c r="C14" s="171">
        <v>0.26812918951858622</v>
      </c>
      <c r="D14" s="171">
        <v>0.31862745098039219</v>
      </c>
      <c r="E14" s="225"/>
      <c r="F14" s="170">
        <v>-0.01</v>
      </c>
      <c r="G14" s="181">
        <v>0.26980441260424048</v>
      </c>
      <c r="H14" s="170">
        <v>0.31845073082239522</v>
      </c>
      <c r="I14" s="181"/>
      <c r="J14" s="170">
        <v>0.31862745098039219</v>
      </c>
      <c r="K14" s="272">
        <v>-0.13917841814837517</v>
      </c>
      <c r="L14" s="272">
        <v>0.12657388999337305</v>
      </c>
      <c r="M14" s="272">
        <v>-1.1464968152866314E-2</v>
      </c>
      <c r="N14" s="271"/>
      <c r="O14" s="272">
        <v>0.31845073082239522</v>
      </c>
      <c r="P14" s="272">
        <v>-0.13797642353041895</v>
      </c>
      <c r="Q14" s="272">
        <v>0.1269721146762646</v>
      </c>
      <c r="R14" s="272">
        <v>-1.0611259986126784E-2</v>
      </c>
    </row>
    <row r="15" spans="1:18" x14ac:dyDescent="0.35">
      <c r="A15" s="86" t="s">
        <v>106</v>
      </c>
      <c r="B15" s="170">
        <v>0.01</v>
      </c>
      <c r="C15" s="171">
        <v>0.13585746102449908</v>
      </c>
      <c r="D15" s="171">
        <v>-0.11117166212534048</v>
      </c>
      <c r="E15" s="225"/>
      <c r="F15" s="170">
        <v>0.01</v>
      </c>
      <c r="G15" s="181">
        <v>0.14918262854666026</v>
      </c>
      <c r="H15" s="170">
        <v>-0.10425616439081496</v>
      </c>
      <c r="I15" s="181"/>
      <c r="J15" s="170">
        <v>-0.11117166212534048</v>
      </c>
      <c r="K15" s="272">
        <v>-8.1743869209808476E-3</v>
      </c>
      <c r="L15" s="272">
        <v>-2.4937655860349482E-3</v>
      </c>
      <c r="M15" s="272">
        <v>-5.2083333333334068E-3</v>
      </c>
      <c r="N15" s="271"/>
      <c r="O15" s="272">
        <v>-0.10425616439081496</v>
      </c>
      <c r="P15" s="272">
        <v>1.5977301338726067E-3</v>
      </c>
      <c r="Q15" s="272">
        <v>4.2818327822032459E-3</v>
      </c>
      <c r="R15" s="272">
        <v>3.0026082832701755E-3</v>
      </c>
    </row>
    <row r="16" spans="1:18" x14ac:dyDescent="0.35">
      <c r="A16" s="88" t="s">
        <v>107</v>
      </c>
      <c r="B16" s="174">
        <v>0.09</v>
      </c>
      <c r="C16" s="175">
        <v>8.8149058923673557E-2</v>
      </c>
      <c r="D16" s="175">
        <v>0.12397130782918153</v>
      </c>
      <c r="E16" s="225"/>
      <c r="F16" s="174">
        <v>0.09</v>
      </c>
      <c r="G16" s="214">
        <v>9.6198283945024499E-2</v>
      </c>
      <c r="H16" s="174">
        <v>0.12854248418106209</v>
      </c>
      <c r="I16" s="181"/>
      <c r="J16" s="174">
        <v>0.12397130782918153</v>
      </c>
      <c r="K16" s="270">
        <v>0.10247058823529387</v>
      </c>
      <c r="L16" s="270">
        <v>9.0368129097327193E-2</v>
      </c>
      <c r="M16" s="270">
        <v>9.595438501221859E-2</v>
      </c>
      <c r="N16" s="271"/>
      <c r="O16" s="270">
        <v>0.12854248418106209</v>
      </c>
      <c r="P16" s="270">
        <v>0.10980954874701736</v>
      </c>
      <c r="Q16" s="270">
        <v>9.494136674438089E-2</v>
      </c>
      <c r="R16" s="270">
        <v>0.10179107667652428</v>
      </c>
    </row>
    <row r="17" spans="1:19" x14ac:dyDescent="0.35">
      <c r="A17" s="89"/>
      <c r="B17" s="170"/>
      <c r="C17" s="171"/>
      <c r="D17" s="171"/>
      <c r="E17" s="225"/>
      <c r="F17" s="170"/>
      <c r="G17" s="181"/>
      <c r="H17" s="170"/>
      <c r="I17" s="181"/>
      <c r="J17" s="170"/>
      <c r="K17" s="272"/>
      <c r="L17" s="272"/>
      <c r="M17" s="272"/>
      <c r="N17" s="271"/>
      <c r="O17" s="272"/>
      <c r="P17" s="272"/>
      <c r="Q17" s="272"/>
      <c r="R17" s="272"/>
      <c r="S17" s="225"/>
    </row>
    <row r="18" spans="1:19" x14ac:dyDescent="0.35">
      <c r="A18" s="89" t="s">
        <v>108</v>
      </c>
      <c r="B18" s="170">
        <v>0.11</v>
      </c>
      <c r="C18" s="171">
        <v>0.26791436963983128</v>
      </c>
      <c r="D18" s="171">
        <v>0.23430646137214373</v>
      </c>
      <c r="E18" s="225"/>
      <c r="F18" s="170">
        <v>0.11</v>
      </c>
      <c r="G18" s="181">
        <v>0.27403320445119711</v>
      </c>
      <c r="H18" s="170">
        <v>0.23809507664968657</v>
      </c>
      <c r="I18" s="181"/>
      <c r="J18" s="170">
        <v>0.23430646137214373</v>
      </c>
      <c r="K18" s="272">
        <v>0.11661858554069399</v>
      </c>
      <c r="L18" s="272">
        <v>9.4918504314477625E-2</v>
      </c>
      <c r="M18" s="272">
        <v>0.10528073471091623</v>
      </c>
      <c r="N18" s="271"/>
      <c r="O18" s="272">
        <v>0.23809507664968657</v>
      </c>
      <c r="P18" s="272">
        <v>0.12216819074325062</v>
      </c>
      <c r="Q18" s="272">
        <v>9.8190906981092035E-2</v>
      </c>
      <c r="R18" s="272">
        <v>0.10958369684623728</v>
      </c>
      <c r="S18" s="225"/>
    </row>
    <row r="19" spans="1:19" x14ac:dyDescent="0.35">
      <c r="A19" s="89" t="s">
        <v>98</v>
      </c>
      <c r="B19" s="170">
        <v>0.2</v>
      </c>
      <c r="C19" s="171">
        <v>0.75421443020903545</v>
      </c>
      <c r="D19" s="171">
        <v>0.64598397498534277</v>
      </c>
      <c r="E19" s="225"/>
      <c r="F19" s="170">
        <v>0.2</v>
      </c>
      <c r="G19" s="181">
        <v>0.75658871126325022</v>
      </c>
      <c r="H19" s="170">
        <v>0.64793727274712887</v>
      </c>
      <c r="I19" s="181"/>
      <c r="J19" s="170">
        <v>0.64598397498534277</v>
      </c>
      <c r="K19" s="272">
        <v>0.15211900084198704</v>
      </c>
      <c r="L19" s="272">
        <v>7.5195822454308128E-2</v>
      </c>
      <c r="M19" s="272">
        <v>0.11226836196402003</v>
      </c>
      <c r="N19" s="271"/>
      <c r="O19" s="272">
        <v>0.64793727274712887</v>
      </c>
      <c r="P19" s="272">
        <v>0.15225948100087622</v>
      </c>
      <c r="Q19" s="272">
        <v>7.5308245886414604E-2</v>
      </c>
      <c r="R19" s="272">
        <v>0.11238701370381435</v>
      </c>
      <c r="S19" s="225"/>
    </row>
    <row r="20" spans="1:19" ht="13.9" x14ac:dyDescent="0.4">
      <c r="A20" s="90" t="s">
        <v>109</v>
      </c>
      <c r="B20" s="174">
        <v>0.09</v>
      </c>
      <c r="C20" s="175">
        <v>0.11007173671706261</v>
      </c>
      <c r="D20" s="175">
        <v>0.1047401522317716</v>
      </c>
      <c r="E20" s="169"/>
      <c r="F20" s="174">
        <v>0.08</v>
      </c>
      <c r="G20" s="214">
        <v>0.11758430645820384</v>
      </c>
      <c r="H20" s="174">
        <v>0.10920644232934928</v>
      </c>
      <c r="I20" s="181"/>
      <c r="J20" s="174">
        <v>0.1047401522317716</v>
      </c>
      <c r="K20" s="270">
        <v>0.10055865921787685</v>
      </c>
      <c r="L20" s="270">
        <v>0.10361501266405737</v>
      </c>
      <c r="M20" s="270">
        <v>0.1021615746890471</v>
      </c>
      <c r="N20" s="271"/>
      <c r="O20" s="270">
        <v>0.10920644232934928</v>
      </c>
      <c r="P20" s="270">
        <v>0.10844625887843998</v>
      </c>
      <c r="Q20" s="270">
        <v>0.10832639647554908</v>
      </c>
      <c r="R20" s="270">
        <v>0.10832461705142328</v>
      </c>
      <c r="S20" s="225"/>
    </row>
    <row r="21" spans="1:19" x14ac:dyDescent="0.35">
      <c r="A21" s="89"/>
      <c r="B21" s="170"/>
      <c r="C21" s="171"/>
      <c r="D21" s="171"/>
      <c r="E21" s="225"/>
      <c r="F21" s="170"/>
      <c r="G21" s="181"/>
      <c r="H21" s="170"/>
      <c r="I21" s="181"/>
      <c r="J21" s="170"/>
      <c r="K21" s="272"/>
      <c r="L21" s="272"/>
      <c r="M21" s="272"/>
      <c r="N21" s="271"/>
      <c r="O21" s="272"/>
      <c r="P21" s="272"/>
      <c r="Q21" s="272"/>
      <c r="R21" s="272"/>
      <c r="S21" s="225"/>
    </row>
    <row r="22" spans="1:19" x14ac:dyDescent="0.35">
      <c r="A22" s="90" t="s">
        <v>22</v>
      </c>
      <c r="B22" s="174">
        <v>0.11</v>
      </c>
      <c r="C22" s="175">
        <v>-5.012946972820171E-2</v>
      </c>
      <c r="D22" s="175">
        <v>0.30678017117802886</v>
      </c>
      <c r="E22" s="225"/>
      <c r="F22" s="174">
        <v>0.1</v>
      </c>
      <c r="G22" s="214">
        <v>-4.0273445327386179E-2</v>
      </c>
      <c r="H22" s="174">
        <v>0.31171226571561417</v>
      </c>
      <c r="I22" s="181"/>
      <c r="J22" s="174">
        <v>0.30678017117802886</v>
      </c>
      <c r="K22" s="270">
        <v>0.12479999999999995</v>
      </c>
      <c r="L22" s="270">
        <v>-3.2546786004882481E-3</v>
      </c>
      <c r="M22" s="270">
        <v>3.9913700107874893E-2</v>
      </c>
      <c r="N22" s="271"/>
      <c r="O22" s="270">
        <v>0.31171226571561417</v>
      </c>
      <c r="P22" s="270">
        <v>0.12786652104568669</v>
      </c>
      <c r="Q22" s="270">
        <v>3.9580822874109008E-4</v>
      </c>
      <c r="R22" s="270">
        <v>4.3832993879948268E-2</v>
      </c>
      <c r="S22" s="225"/>
    </row>
    <row r="23" spans="1:19" x14ac:dyDescent="0.35">
      <c r="A23" s="225"/>
      <c r="B23" s="170"/>
      <c r="C23" s="171"/>
      <c r="D23" s="171"/>
      <c r="E23" s="225"/>
      <c r="F23" s="170"/>
      <c r="G23" s="171"/>
      <c r="H23" s="171"/>
      <c r="I23" s="181"/>
      <c r="J23" s="170"/>
      <c r="K23" s="272"/>
      <c r="L23" s="272"/>
      <c r="M23" s="272"/>
      <c r="N23" s="271"/>
      <c r="O23" s="272"/>
      <c r="P23" s="272"/>
      <c r="Q23" s="272"/>
      <c r="R23" s="272"/>
      <c r="S23" s="225"/>
    </row>
    <row r="24" spans="1:19" ht="13.9" x14ac:dyDescent="0.35">
      <c r="A24" s="158" t="s">
        <v>2</v>
      </c>
      <c r="B24" s="170"/>
      <c r="C24" s="171"/>
      <c r="D24" s="171"/>
      <c r="E24" s="20"/>
      <c r="F24" s="170"/>
      <c r="G24" s="171"/>
      <c r="H24" s="171"/>
      <c r="I24" s="181"/>
      <c r="J24" s="170"/>
      <c r="K24" s="272"/>
      <c r="L24" s="272"/>
      <c r="M24" s="272"/>
      <c r="N24" s="271"/>
      <c r="O24" s="272"/>
      <c r="P24" s="272"/>
      <c r="Q24" s="272"/>
      <c r="R24" s="272"/>
      <c r="S24" s="119"/>
    </row>
    <row r="25" spans="1:19" x14ac:dyDescent="0.35">
      <c r="A25" s="82" t="s">
        <v>97</v>
      </c>
      <c r="B25" s="170">
        <v>0.14000000000000001</v>
      </c>
      <c r="C25" s="171">
        <v>0.10097822656989605</v>
      </c>
      <c r="D25" s="171">
        <v>0.15811421290397312</v>
      </c>
      <c r="E25" s="225"/>
      <c r="F25" s="170">
        <v>0.14000000000000001</v>
      </c>
      <c r="G25" s="171">
        <v>0.14725447778204243</v>
      </c>
      <c r="H25" s="171">
        <v>0.13412993977478105</v>
      </c>
      <c r="I25" s="181"/>
      <c r="J25" s="170">
        <v>0.15811421290397312</v>
      </c>
      <c r="K25" s="272">
        <v>-3.1548757170172061E-2</v>
      </c>
      <c r="L25" s="272">
        <v>6.5642458100558632E-2</v>
      </c>
      <c r="M25" s="272">
        <v>1.7688679245283018E-2</v>
      </c>
      <c r="N25" s="271"/>
      <c r="O25" s="272">
        <v>0.13412993977478105</v>
      </c>
      <c r="P25" s="272">
        <v>4.8847608638740929E-2</v>
      </c>
      <c r="Q25" s="272">
        <v>0.13020291351746943</v>
      </c>
      <c r="R25" s="272">
        <v>9.0717361768129168E-2</v>
      </c>
      <c r="S25" s="225"/>
    </row>
    <row r="26" spans="1:19" x14ac:dyDescent="0.35">
      <c r="A26" s="83" t="s">
        <v>98</v>
      </c>
      <c r="B26" s="170">
        <v>0.25</v>
      </c>
      <c r="C26" s="171">
        <v>0.62100456621004574</v>
      </c>
      <c r="D26" s="171">
        <v>0.3763837638376385</v>
      </c>
      <c r="E26" s="225"/>
      <c r="F26" s="170">
        <v>0.28000000000000003</v>
      </c>
      <c r="G26" s="171">
        <v>0.69827394374299379</v>
      </c>
      <c r="H26" s="171">
        <v>0.32571688513515434</v>
      </c>
      <c r="I26" s="181"/>
      <c r="J26" s="170">
        <v>0.3763837638376385</v>
      </c>
      <c r="K26" s="272">
        <v>-0.59041394335511976</v>
      </c>
      <c r="L26" s="272">
        <v>0.51655629139072845</v>
      </c>
      <c r="M26" s="272">
        <v>-0.31639344262295077</v>
      </c>
      <c r="N26" s="271"/>
      <c r="O26" s="272">
        <v>0.32571688513515434</v>
      </c>
      <c r="P26" s="272">
        <v>-0.55809358432149658</v>
      </c>
      <c r="Q26" s="272">
        <v>0.63413086387991091</v>
      </c>
      <c r="R26" s="272">
        <v>-0.26108222081946492</v>
      </c>
      <c r="S26" s="225"/>
    </row>
    <row r="27" spans="1:19" x14ac:dyDescent="0.35">
      <c r="A27" s="83" t="s">
        <v>99</v>
      </c>
      <c r="B27" s="173" t="s">
        <v>129</v>
      </c>
      <c r="C27" s="173" t="s">
        <v>129</v>
      </c>
      <c r="D27" s="173" t="s">
        <v>129</v>
      </c>
      <c r="E27" s="225"/>
      <c r="F27" s="173" t="s">
        <v>129</v>
      </c>
      <c r="G27" s="173" t="s">
        <v>129</v>
      </c>
      <c r="H27" s="173" t="s">
        <v>129</v>
      </c>
      <c r="I27" s="213"/>
      <c r="J27" s="172" t="s">
        <v>129</v>
      </c>
      <c r="K27" s="269" t="s">
        <v>129</v>
      </c>
      <c r="L27" s="269" t="s">
        <v>129</v>
      </c>
      <c r="M27" s="269" t="s">
        <v>129</v>
      </c>
      <c r="N27" s="268"/>
      <c r="O27" s="269" t="s">
        <v>129</v>
      </c>
      <c r="P27" s="269" t="s">
        <v>129</v>
      </c>
      <c r="Q27" s="269" t="s">
        <v>129</v>
      </c>
      <c r="R27" s="269" t="s">
        <v>129</v>
      </c>
      <c r="S27" s="225"/>
    </row>
    <row r="28" spans="1:19" x14ac:dyDescent="0.35">
      <c r="A28" s="84" t="s">
        <v>101</v>
      </c>
      <c r="B28" s="174">
        <v>0.14000000000000001</v>
      </c>
      <c r="C28" s="175">
        <v>5.0620181025813012E-2</v>
      </c>
      <c r="D28" s="175">
        <v>0.13079470198675489</v>
      </c>
      <c r="E28" s="225"/>
      <c r="F28" s="174">
        <v>0.13</v>
      </c>
      <c r="G28" s="175">
        <v>9.3898419918867007E-2</v>
      </c>
      <c r="H28" s="175">
        <v>0.10960617566178329</v>
      </c>
      <c r="I28" s="181"/>
      <c r="J28" s="174">
        <v>0.13079470198675489</v>
      </c>
      <c r="K28" s="270">
        <v>0.12553582363747706</v>
      </c>
      <c r="L28" s="270">
        <v>3.1547320981472123E-2</v>
      </c>
      <c r="M28" s="270">
        <v>7.3829201101928407E-2</v>
      </c>
      <c r="N28" s="271"/>
      <c r="O28" s="270">
        <v>0.10960617566178329</v>
      </c>
      <c r="P28" s="270">
        <v>0.21856936186402667</v>
      </c>
      <c r="Q28" s="270">
        <v>9.3008422031043342E-2</v>
      </c>
      <c r="R28" s="270">
        <v>0.14845906050015295</v>
      </c>
      <c r="S28" s="225"/>
    </row>
    <row r="29" spans="1:19" x14ac:dyDescent="0.35">
      <c r="A29" s="85"/>
      <c r="B29" s="170"/>
      <c r="C29" s="171"/>
      <c r="D29" s="171"/>
      <c r="E29" s="225"/>
      <c r="F29" s="170"/>
      <c r="G29" s="171"/>
      <c r="H29" s="171"/>
      <c r="I29" s="181"/>
      <c r="J29" s="170"/>
      <c r="K29" s="272"/>
      <c r="L29" s="272"/>
      <c r="M29" s="272"/>
      <c r="N29" s="271"/>
      <c r="O29" s="272"/>
      <c r="P29" s="272"/>
      <c r="Q29" s="272"/>
      <c r="R29" s="272"/>
      <c r="S29" s="225"/>
    </row>
    <row r="30" spans="1:19" x14ac:dyDescent="0.35">
      <c r="A30" s="85" t="s">
        <v>102</v>
      </c>
      <c r="B30" s="170"/>
      <c r="C30" s="171"/>
      <c r="D30" s="171"/>
      <c r="E30" s="225"/>
      <c r="F30" s="170"/>
      <c r="G30" s="171"/>
      <c r="H30" s="171"/>
      <c r="I30" s="181"/>
      <c r="J30" s="170"/>
      <c r="K30" s="272"/>
      <c r="L30" s="272"/>
      <c r="M30" s="272"/>
      <c r="N30" s="271"/>
      <c r="O30" s="272"/>
      <c r="P30" s="272"/>
      <c r="Q30" s="272"/>
      <c r="R30" s="272"/>
      <c r="S30" s="225"/>
    </row>
    <row r="31" spans="1:19" x14ac:dyDescent="0.35">
      <c r="A31" s="86" t="s">
        <v>103</v>
      </c>
      <c r="B31" s="170">
        <v>0.16</v>
      </c>
      <c r="C31" s="171">
        <v>0.23167155425219937</v>
      </c>
      <c r="D31" s="171">
        <v>0.30723192019950135</v>
      </c>
      <c r="E31" s="225"/>
      <c r="F31" s="170">
        <v>0.16</v>
      </c>
      <c r="G31" s="171">
        <v>0.27934015970670284</v>
      </c>
      <c r="H31" s="171">
        <v>0.27373092154321321</v>
      </c>
      <c r="I31" s="181"/>
      <c r="J31" s="170">
        <v>0.30723192019950135</v>
      </c>
      <c r="K31" s="272">
        <v>0.27838827838827807</v>
      </c>
      <c r="L31" s="272">
        <v>0.15748031496062992</v>
      </c>
      <c r="M31" s="272">
        <v>0.21337849280270973</v>
      </c>
      <c r="N31" s="271"/>
      <c r="O31" s="272">
        <v>0.27373092154321321</v>
      </c>
      <c r="P31" s="272">
        <v>0.38429191721558659</v>
      </c>
      <c r="Q31" s="272">
        <v>0.23087536244434478</v>
      </c>
      <c r="R31" s="272">
        <v>0.3006857252738776</v>
      </c>
      <c r="S31" s="225"/>
    </row>
    <row r="32" spans="1:19" x14ac:dyDescent="0.35">
      <c r="A32" s="87" t="s">
        <v>104</v>
      </c>
      <c r="B32" s="170">
        <v>0.12</v>
      </c>
      <c r="C32" s="171">
        <v>-0.11121951219512201</v>
      </c>
      <c r="D32" s="171">
        <v>3.3138401559454189E-2</v>
      </c>
      <c r="E32" s="225"/>
      <c r="F32" s="170">
        <v>0.11</v>
      </c>
      <c r="G32" s="171">
        <v>-7.0880276113387125E-2</v>
      </c>
      <c r="H32" s="171">
        <v>1.7711733462489693E-2</v>
      </c>
      <c r="I32" s="181"/>
      <c r="J32" s="170">
        <v>3.3138401559454189E-2</v>
      </c>
      <c r="K32" s="272">
        <v>1.8789144050104355E-2</v>
      </c>
      <c r="L32" s="272">
        <v>-3.2312925170068008E-2</v>
      </c>
      <c r="M32" s="272">
        <v>-9.3720712277413319E-3</v>
      </c>
      <c r="N32" s="271"/>
      <c r="O32" s="272">
        <v>1.7711733462489693E-2</v>
      </c>
      <c r="P32" s="272">
        <v>0.10522941763820585</v>
      </c>
      <c r="Q32" s="272">
        <v>2.002796204721893E-2</v>
      </c>
      <c r="R32" s="272">
        <v>5.749781749652938E-2</v>
      </c>
      <c r="S32" s="225"/>
    </row>
    <row r="33" spans="1:18" x14ac:dyDescent="0.35">
      <c r="A33" s="86" t="s">
        <v>105</v>
      </c>
      <c r="B33" s="170">
        <v>0.21</v>
      </c>
      <c r="C33" s="171">
        <v>0.18483412322274886</v>
      </c>
      <c r="D33" s="171">
        <v>0.12443292287751126</v>
      </c>
      <c r="E33" s="225"/>
      <c r="F33" s="170">
        <v>0.18</v>
      </c>
      <c r="G33" s="171">
        <v>0.23157096167648478</v>
      </c>
      <c r="H33" s="171">
        <v>0.11095121707944301</v>
      </c>
      <c r="I33" s="181"/>
      <c r="J33" s="170">
        <v>0.12443292287751126</v>
      </c>
      <c r="K33" s="272">
        <v>0.10460251046025106</v>
      </c>
      <c r="L33" s="272">
        <v>-4.3352601156069363E-2</v>
      </c>
      <c r="M33" s="272">
        <v>1.7094017094017096E-2</v>
      </c>
      <c r="N33" s="271"/>
      <c r="O33" s="272">
        <v>0.11095121707944301</v>
      </c>
      <c r="P33" s="272">
        <v>0.19206355756468516</v>
      </c>
      <c r="Q33" s="272">
        <v>1.5941575279357943E-2</v>
      </c>
      <c r="R33" s="272">
        <v>8.643088923708013E-2</v>
      </c>
    </row>
    <row r="34" spans="1:18" x14ac:dyDescent="0.35">
      <c r="A34" s="86" t="s">
        <v>106</v>
      </c>
      <c r="B34" s="170">
        <v>0.09</v>
      </c>
      <c r="C34" s="171">
        <v>-1.5552099533437015E-2</v>
      </c>
      <c r="D34" s="171">
        <v>7.7055779183438797E-2</v>
      </c>
      <c r="E34" s="225"/>
      <c r="F34" s="170">
        <v>0.09</v>
      </c>
      <c r="G34" s="171">
        <v>2.4192873464946984E-2</v>
      </c>
      <c r="H34" s="171">
        <v>5.4172514558817303E-2</v>
      </c>
      <c r="I34" s="181"/>
      <c r="J34" s="170">
        <v>7.7055779183438797E-2</v>
      </c>
      <c r="K34" s="272">
        <v>5.1490514905149012E-2</v>
      </c>
      <c r="L34" s="272">
        <v>-7.0093457943924574E-3</v>
      </c>
      <c r="M34" s="272">
        <v>2.0075282308657575E-2</v>
      </c>
      <c r="N34" s="271"/>
      <c r="O34" s="272">
        <v>5.4172514558817303E-2</v>
      </c>
      <c r="P34" s="272">
        <v>0.13683096380771481</v>
      </c>
      <c r="Q34" s="272">
        <v>5.1825489030606235E-2</v>
      </c>
      <c r="R34" s="272">
        <v>9.0486079423784685E-2</v>
      </c>
    </row>
    <row r="35" spans="1:18" x14ac:dyDescent="0.35">
      <c r="A35" s="88" t="s">
        <v>107</v>
      </c>
      <c r="B35" s="174">
        <v>0.14000000000000001</v>
      </c>
      <c r="C35" s="175">
        <v>5.0620181025812824E-2</v>
      </c>
      <c r="D35" s="175">
        <v>0.13079470198675502</v>
      </c>
      <c r="E35" s="225"/>
      <c r="F35" s="174">
        <v>0.13</v>
      </c>
      <c r="G35" s="175">
        <v>9.3902598258749206E-2</v>
      </c>
      <c r="H35" s="175">
        <v>0.10960774028983056</v>
      </c>
      <c r="I35" s="181"/>
      <c r="J35" s="174">
        <v>0.13079470198675502</v>
      </c>
      <c r="K35" s="270">
        <v>0.12553582363747667</v>
      </c>
      <c r="L35" s="270">
        <v>3.1547320981472268E-2</v>
      </c>
      <c r="M35" s="270">
        <v>7.3829201101928574E-2</v>
      </c>
      <c r="N35" s="271"/>
      <c r="O35" s="270">
        <v>0.10960774028983056</v>
      </c>
      <c r="P35" s="270">
        <v>0.21856936186403469</v>
      </c>
      <c r="Q35" s="270">
        <v>9.300842203104169E-2</v>
      </c>
      <c r="R35" s="270">
        <v>0.14845906050015203</v>
      </c>
    </row>
    <row r="36" spans="1:18" x14ac:dyDescent="0.35">
      <c r="A36" s="89"/>
      <c r="B36" s="170"/>
      <c r="C36" s="171"/>
      <c r="D36" s="171"/>
      <c r="E36" s="225"/>
      <c r="F36" s="170"/>
      <c r="G36" s="171"/>
      <c r="H36" s="171"/>
      <c r="I36" s="181"/>
      <c r="J36" s="170"/>
      <c r="K36" s="272"/>
      <c r="L36" s="272"/>
      <c r="M36" s="272"/>
      <c r="N36" s="271"/>
      <c r="O36" s="272"/>
      <c r="P36" s="272"/>
      <c r="Q36" s="272"/>
      <c r="R36" s="272"/>
    </row>
    <row r="37" spans="1:18" x14ac:dyDescent="0.35">
      <c r="A37" s="89" t="s">
        <v>108</v>
      </c>
      <c r="B37" s="170">
        <v>0.15</v>
      </c>
      <c r="C37" s="171">
        <v>0.15793780687397707</v>
      </c>
      <c r="D37" s="171">
        <v>0.16458820472850097</v>
      </c>
      <c r="E37" s="225"/>
      <c r="F37" s="170">
        <v>0.15</v>
      </c>
      <c r="G37" s="171">
        <v>0.25573470809261156</v>
      </c>
      <c r="H37" s="171">
        <v>0.1481083671103566</v>
      </c>
      <c r="I37" s="181"/>
      <c r="J37" s="170">
        <v>0.16458820472850097</v>
      </c>
      <c r="K37" s="272">
        <v>-6.8430656934306569E-2</v>
      </c>
      <c r="L37" s="272">
        <v>9.5408163265306212E-2</v>
      </c>
      <c r="M37" s="272">
        <v>8.9113680154142318E-3</v>
      </c>
      <c r="N37" s="271"/>
      <c r="O37" s="272">
        <v>0.1481083671103566</v>
      </c>
      <c r="P37" s="272">
        <v>6.0348438567791622E-3</v>
      </c>
      <c r="Q37" s="272">
        <v>0.163258634498748</v>
      </c>
      <c r="R37" s="272">
        <v>8.1398754867182385E-2</v>
      </c>
    </row>
    <row r="38" spans="1:18" x14ac:dyDescent="0.35">
      <c r="A38" s="89" t="s">
        <v>98</v>
      </c>
      <c r="B38" s="170">
        <v>0.25</v>
      </c>
      <c r="C38" s="171">
        <v>0.62100456621004574</v>
      </c>
      <c r="D38" s="171">
        <v>0.3763837638376385</v>
      </c>
      <c r="E38" s="225"/>
      <c r="F38" s="170">
        <v>0.28000000000000003</v>
      </c>
      <c r="G38" s="171">
        <v>0.69827394374299379</v>
      </c>
      <c r="H38" s="171">
        <v>0.32571688513515434</v>
      </c>
      <c r="I38" s="181"/>
      <c r="J38" s="170">
        <v>0.3763837638376385</v>
      </c>
      <c r="K38" s="272">
        <v>-0.59041394335511976</v>
      </c>
      <c r="L38" s="272">
        <v>0.51655629139072845</v>
      </c>
      <c r="M38" s="272">
        <v>-0.31639344262295077</v>
      </c>
      <c r="N38" s="271"/>
      <c r="O38" s="272">
        <v>0.32571688513515434</v>
      </c>
      <c r="P38" s="272">
        <v>-0.55809358432149658</v>
      </c>
      <c r="Q38" s="272">
        <v>0.63413086387991091</v>
      </c>
      <c r="R38" s="272">
        <v>-0.26108222081946492</v>
      </c>
    </row>
    <row r="39" spans="1:18" x14ac:dyDescent="0.35">
      <c r="A39" s="90" t="s">
        <v>109</v>
      </c>
      <c r="B39" s="174">
        <v>0.14000000000000001</v>
      </c>
      <c r="C39" s="175">
        <v>0.11235955056179775</v>
      </c>
      <c r="D39" s="175">
        <v>0.1395787944807553</v>
      </c>
      <c r="E39" s="225"/>
      <c r="F39" s="174">
        <v>0.14000000000000001</v>
      </c>
      <c r="G39" s="175">
        <v>0.21016695922311743</v>
      </c>
      <c r="H39" s="175">
        <v>0.12672421104885959</v>
      </c>
      <c r="I39" s="181"/>
      <c r="J39" s="174">
        <v>0.1395787944807553</v>
      </c>
      <c r="K39" s="270">
        <v>6.9821119446047297E-2</v>
      </c>
      <c r="L39" s="270">
        <v>6.0254284134881181E-2</v>
      </c>
      <c r="M39" s="270">
        <v>6.4935064935064943E-2</v>
      </c>
      <c r="N39" s="271"/>
      <c r="O39" s="270">
        <v>0.12672421104885959</v>
      </c>
      <c r="P39" s="270">
        <v>0.15408783388156511</v>
      </c>
      <c r="Q39" s="270">
        <v>0.12504866208575607</v>
      </c>
      <c r="R39" s="270">
        <v>0.13914204063241881</v>
      </c>
    </row>
    <row r="40" spans="1:18" x14ac:dyDescent="0.35">
      <c r="A40" s="89"/>
      <c r="B40" s="170"/>
      <c r="C40" s="171"/>
      <c r="D40" s="171"/>
      <c r="E40" s="225"/>
      <c r="F40" s="170"/>
      <c r="G40" s="171"/>
      <c r="H40" s="171"/>
      <c r="I40" s="181"/>
      <c r="J40" s="170"/>
      <c r="K40" s="272"/>
      <c r="L40" s="272"/>
      <c r="M40" s="272"/>
      <c r="N40" s="271"/>
      <c r="O40" s="272"/>
      <c r="P40" s="272"/>
      <c r="Q40" s="272"/>
      <c r="R40" s="272"/>
    </row>
    <row r="41" spans="1:18" x14ac:dyDescent="0.35">
      <c r="A41" s="90" t="s">
        <v>22</v>
      </c>
      <c r="B41" s="174">
        <v>0.2</v>
      </c>
      <c r="C41" s="175">
        <v>-0.21809744779582363</v>
      </c>
      <c r="D41" s="175">
        <v>-8.2720588235293338E-3</v>
      </c>
      <c r="E41" s="225"/>
      <c r="F41" s="174">
        <v>0.12</v>
      </c>
      <c r="G41" s="175">
        <v>-0.18352866883880159</v>
      </c>
      <c r="H41" s="175">
        <v>2.0677270138629456E-2</v>
      </c>
      <c r="I41" s="181"/>
      <c r="J41" s="174">
        <v>-8.2720588235293338E-3</v>
      </c>
      <c r="K41" s="270">
        <v>-0.97674418604651148</v>
      </c>
      <c r="L41" s="270">
        <v>-0.23383084577114432</v>
      </c>
      <c r="M41" s="270">
        <v>0.32173913043478247</v>
      </c>
      <c r="N41" s="271"/>
      <c r="O41" s="270">
        <v>2.0677270138629456E-2</v>
      </c>
      <c r="P41" s="270">
        <v>-0.98068764983196299</v>
      </c>
      <c r="Q41" s="270">
        <v>-0.19697251522410861</v>
      </c>
      <c r="R41" s="270">
        <v>0.38767890241984027</v>
      </c>
    </row>
    <row r="42" spans="1:18" x14ac:dyDescent="0.35">
      <c r="A42" s="225"/>
      <c r="B42" s="170"/>
      <c r="C42" s="171"/>
      <c r="D42" s="171"/>
      <c r="E42" s="225"/>
      <c r="F42" s="170"/>
      <c r="G42" s="171"/>
      <c r="H42" s="171"/>
      <c r="I42" s="181"/>
      <c r="J42" s="170"/>
      <c r="K42" s="272"/>
      <c r="L42" s="272"/>
      <c r="M42" s="272"/>
      <c r="N42" s="271"/>
      <c r="O42" s="272"/>
      <c r="P42" s="272"/>
      <c r="Q42" s="272"/>
      <c r="R42" s="272"/>
    </row>
    <row r="43" spans="1:18" ht="13.9" x14ac:dyDescent="0.35">
      <c r="A43" s="158" t="s">
        <v>116</v>
      </c>
      <c r="B43" s="170"/>
      <c r="C43" s="171"/>
      <c r="D43" s="171"/>
      <c r="E43" s="20"/>
      <c r="F43" s="170"/>
      <c r="G43" s="171"/>
      <c r="H43" s="171"/>
      <c r="I43" s="181"/>
      <c r="J43" s="170"/>
      <c r="K43" s="272"/>
      <c r="L43" s="272"/>
      <c r="M43" s="272"/>
      <c r="N43" s="271"/>
      <c r="O43" s="272"/>
      <c r="P43" s="272"/>
      <c r="Q43" s="272"/>
      <c r="R43" s="272"/>
    </row>
    <row r="44" spans="1:18" x14ac:dyDescent="0.35">
      <c r="A44" s="82" t="s">
        <v>97</v>
      </c>
      <c r="B44" s="170">
        <v>0.09</v>
      </c>
      <c r="C44" s="171">
        <v>-1.7228079197737178E-2</v>
      </c>
      <c r="D44" s="171">
        <v>2.3966036702273347E-2</v>
      </c>
      <c r="E44" s="225"/>
      <c r="F44" s="170">
        <v>0.08</v>
      </c>
      <c r="G44" s="171">
        <v>3.5262626341118111E-2</v>
      </c>
      <c r="H44" s="171">
        <v>3.6543890877931591E-2</v>
      </c>
      <c r="I44" s="181"/>
      <c r="J44" s="170">
        <v>2.3966036702273347E-2</v>
      </c>
      <c r="K44" s="272">
        <v>1.419244961680386E-3</v>
      </c>
      <c r="L44" s="272">
        <v>3.2266391326794014E-2</v>
      </c>
      <c r="M44" s="272">
        <v>1.7574692442882248E-2</v>
      </c>
      <c r="N44" s="271"/>
      <c r="O44" s="272">
        <v>3.6543890877931591E-2</v>
      </c>
      <c r="P44" s="272">
        <v>7.0157739500669558E-2</v>
      </c>
      <c r="Q44" s="272">
        <v>9.1324609269761908E-2</v>
      </c>
      <c r="R44" s="272">
        <v>8.1355274797570168E-2</v>
      </c>
    </row>
    <row r="45" spans="1:18" x14ac:dyDescent="0.35">
      <c r="A45" s="83" t="s">
        <v>98</v>
      </c>
      <c r="B45" s="170">
        <v>7.0000000000000007E-2</v>
      </c>
      <c r="C45" s="171">
        <v>-0.22368421052631571</v>
      </c>
      <c r="D45" s="171">
        <v>-9.0317642556448613E-2</v>
      </c>
      <c r="E45" s="225"/>
      <c r="F45" s="170">
        <v>0.04</v>
      </c>
      <c r="G45" s="171">
        <v>-0.16680420293721851</v>
      </c>
      <c r="H45" s="171">
        <v>-6.7135249904999042E-2</v>
      </c>
      <c r="I45" s="181"/>
      <c r="J45" s="170">
        <v>-9.0317642556448613E-2</v>
      </c>
      <c r="K45" s="272">
        <v>-0.14966555183946481</v>
      </c>
      <c r="L45" s="272">
        <v>-0.17362146050670629</v>
      </c>
      <c r="M45" s="272">
        <v>-0.16233254531126856</v>
      </c>
      <c r="N45" s="271"/>
      <c r="O45" s="272">
        <v>-6.7135249904999042E-2</v>
      </c>
      <c r="P45" s="272">
        <v>-6.9907822825907198E-2</v>
      </c>
      <c r="Q45" s="272">
        <v>-0.11565567160877485</v>
      </c>
      <c r="R45" s="272">
        <v>-9.4497097253278595E-2</v>
      </c>
    </row>
    <row r="46" spans="1:18" x14ac:dyDescent="0.35">
      <c r="A46" s="83" t="s">
        <v>99</v>
      </c>
      <c r="B46" s="173" t="s">
        <v>129</v>
      </c>
      <c r="C46" s="173" t="s">
        <v>129</v>
      </c>
      <c r="D46" s="173" t="s">
        <v>129</v>
      </c>
      <c r="E46" s="225"/>
      <c r="F46" s="173" t="s">
        <v>129</v>
      </c>
      <c r="G46" s="173" t="s">
        <v>129</v>
      </c>
      <c r="H46" s="173" t="s">
        <v>129</v>
      </c>
      <c r="I46" s="213"/>
      <c r="J46" s="172" t="s">
        <v>129</v>
      </c>
      <c r="K46" s="269" t="s">
        <v>129</v>
      </c>
      <c r="L46" s="269" t="s">
        <v>129</v>
      </c>
      <c r="M46" s="269" t="s">
        <v>129</v>
      </c>
      <c r="N46" s="268"/>
      <c r="O46" s="269" t="s">
        <v>129</v>
      </c>
      <c r="P46" s="269" t="s">
        <v>129</v>
      </c>
      <c r="Q46" s="269">
        <v>0</v>
      </c>
      <c r="R46" s="269">
        <v>0</v>
      </c>
    </row>
    <row r="47" spans="1:18" x14ac:dyDescent="0.35">
      <c r="A47" s="84" t="s">
        <v>101</v>
      </c>
      <c r="B47" s="174">
        <v>0.11</v>
      </c>
      <c r="C47" s="175">
        <v>7.7095808383233641E-2</v>
      </c>
      <c r="D47" s="175">
        <v>8.7651951375559867E-2</v>
      </c>
      <c r="E47" s="225"/>
      <c r="F47" s="174">
        <v>0.1</v>
      </c>
      <c r="G47" s="175">
        <v>0.12783590378952672</v>
      </c>
      <c r="H47" s="175">
        <v>9.4131821707606284E-2</v>
      </c>
      <c r="I47" s="181"/>
      <c r="J47" s="174">
        <v>8.7651951375559867E-2</v>
      </c>
      <c r="K47" s="270">
        <v>7.9071766222604228E-2</v>
      </c>
      <c r="L47" s="270">
        <v>0.14139020537124808</v>
      </c>
      <c r="M47" s="270">
        <v>0.11154558551142194</v>
      </c>
      <c r="N47" s="271"/>
      <c r="O47" s="270">
        <v>9.4131821707606284E-2</v>
      </c>
      <c r="P47" s="270">
        <v>0.13964627146682482</v>
      </c>
      <c r="Q47" s="270">
        <v>0.19943050334521525</v>
      </c>
      <c r="R47" s="270">
        <v>0.17101428304351241</v>
      </c>
    </row>
    <row r="48" spans="1:18" x14ac:dyDescent="0.35">
      <c r="A48" s="85"/>
      <c r="B48" s="170"/>
      <c r="C48" s="171"/>
      <c r="D48" s="171"/>
      <c r="E48" s="225"/>
      <c r="F48" s="170"/>
      <c r="G48" s="171"/>
      <c r="H48" s="171"/>
      <c r="I48" s="181"/>
      <c r="J48" s="170"/>
      <c r="K48" s="272"/>
      <c r="L48" s="272"/>
      <c r="M48" s="272"/>
      <c r="N48" s="271"/>
      <c r="O48" s="272"/>
      <c r="P48" s="272"/>
      <c r="Q48" s="272"/>
      <c r="R48" s="272"/>
    </row>
    <row r="49" spans="1:18" x14ac:dyDescent="0.35">
      <c r="A49" s="85" t="s">
        <v>102</v>
      </c>
      <c r="B49" s="170"/>
      <c r="C49" s="171"/>
      <c r="D49" s="171"/>
      <c r="E49" s="225"/>
      <c r="F49" s="170"/>
      <c r="G49" s="171"/>
      <c r="H49" s="171"/>
      <c r="I49" s="181"/>
      <c r="J49" s="170"/>
      <c r="K49" s="272"/>
      <c r="L49" s="272"/>
      <c r="M49" s="272"/>
      <c r="N49" s="271"/>
      <c r="O49" s="272"/>
      <c r="P49" s="272"/>
      <c r="Q49" s="272"/>
      <c r="R49" s="272"/>
    </row>
    <row r="50" spans="1:18" x14ac:dyDescent="0.35">
      <c r="A50" s="86" t="s">
        <v>103</v>
      </c>
      <c r="B50" s="170">
        <v>0.14000000000000001</v>
      </c>
      <c r="C50" s="171">
        <v>2.3696682464454975E-2</v>
      </c>
      <c r="D50" s="171">
        <v>1.800831152839779E-2</v>
      </c>
      <c r="E50" s="225"/>
      <c r="F50" s="170">
        <v>0.12</v>
      </c>
      <c r="G50" s="171">
        <v>7.3700670592533268E-2</v>
      </c>
      <c r="H50" s="171">
        <v>2.4125000435345635E-2</v>
      </c>
      <c r="I50" s="181"/>
      <c r="J50" s="170">
        <v>1.800831152839779E-2</v>
      </c>
      <c r="K50" s="272">
        <v>0.11395646606914221</v>
      </c>
      <c r="L50" s="272">
        <v>8.5424133811230485E-2</v>
      </c>
      <c r="M50" s="272">
        <v>9.9196538936959094E-2</v>
      </c>
      <c r="N50" s="271"/>
      <c r="O50" s="272">
        <v>2.4125000435345635E-2</v>
      </c>
      <c r="P50" s="272">
        <v>0.18566626732651981</v>
      </c>
      <c r="Q50" s="272">
        <v>0.14215521037609427</v>
      </c>
      <c r="R50" s="272">
        <v>0.16292461272233155</v>
      </c>
    </row>
    <row r="51" spans="1:18" x14ac:dyDescent="0.35">
      <c r="A51" s="87" t="s">
        <v>104</v>
      </c>
      <c r="B51" s="170">
        <v>0.16</v>
      </c>
      <c r="C51" s="171">
        <v>0.10782608695652167</v>
      </c>
      <c r="D51" s="171">
        <v>0.16299265197060794</v>
      </c>
      <c r="E51" s="225"/>
      <c r="F51" s="170">
        <v>0.15</v>
      </c>
      <c r="G51" s="171">
        <v>0.16955865916221805</v>
      </c>
      <c r="H51" s="171">
        <v>0.1789442431629957</v>
      </c>
      <c r="I51" s="181"/>
      <c r="J51" s="170">
        <v>0.16299265197060794</v>
      </c>
      <c r="K51" s="272">
        <v>3.0769230769230795E-2</v>
      </c>
      <c r="L51" s="272">
        <v>6.2790697674418666E-2</v>
      </c>
      <c r="M51" s="272">
        <v>5.0724637681159424E-2</v>
      </c>
      <c r="N51" s="271"/>
      <c r="O51" s="272">
        <v>0.1789442431629957</v>
      </c>
      <c r="P51" s="272">
        <v>9.6439575806971489E-2</v>
      </c>
      <c r="Q51" s="272">
        <v>0.12478302136083685</v>
      </c>
      <c r="R51" s="272">
        <v>0.11420315803361526</v>
      </c>
    </row>
    <row r="52" spans="1:18" x14ac:dyDescent="0.35">
      <c r="A52" s="86" t="s">
        <v>105</v>
      </c>
      <c r="B52" s="170">
        <v>-0.16</v>
      </c>
      <c r="C52" s="171">
        <v>0.33980582524271824</v>
      </c>
      <c r="D52" s="171">
        <v>0.55376344086021501</v>
      </c>
      <c r="E52" s="225"/>
      <c r="F52" s="170">
        <v>-0.16</v>
      </c>
      <c r="G52" s="171">
        <v>0.37559491908359527</v>
      </c>
      <c r="H52" s="171">
        <v>0.57176194158489113</v>
      </c>
      <c r="I52" s="181"/>
      <c r="J52" s="170">
        <v>0.55376344086021501</v>
      </c>
      <c r="K52" s="272">
        <v>-0.11808118081180821</v>
      </c>
      <c r="L52" s="272">
        <v>1.1354838709677419</v>
      </c>
      <c r="M52" s="272">
        <v>0.33802816901408445</v>
      </c>
      <c r="N52" s="271"/>
      <c r="O52" s="272">
        <v>0.57176194158489113</v>
      </c>
      <c r="P52" s="272">
        <v>-0.10789274422386386</v>
      </c>
      <c r="Q52" s="272">
        <v>1.1701212573755977</v>
      </c>
      <c r="R52" s="272">
        <v>0.35764699499838343</v>
      </c>
    </row>
    <row r="53" spans="1:18" x14ac:dyDescent="0.35">
      <c r="A53" s="86" t="s">
        <v>106</v>
      </c>
      <c r="B53" s="170">
        <v>0.05</v>
      </c>
      <c r="C53" s="171">
        <v>0.16748768472906397</v>
      </c>
      <c r="D53" s="171">
        <v>0.18401937046004849</v>
      </c>
      <c r="E53" s="225"/>
      <c r="F53" s="170">
        <v>0.06</v>
      </c>
      <c r="G53" s="171">
        <v>0.21069407104167751</v>
      </c>
      <c r="H53" s="171">
        <v>0.17352421075357202</v>
      </c>
      <c r="I53" s="181"/>
      <c r="J53" s="170">
        <v>0.18401937046004849</v>
      </c>
      <c r="K53" s="272">
        <v>0.12820512820512822</v>
      </c>
      <c r="L53" s="272">
        <v>4.39560439560438E-2</v>
      </c>
      <c r="M53" s="272">
        <v>8.2840236686390303E-2</v>
      </c>
      <c r="N53" s="271"/>
      <c r="O53" s="272">
        <v>0.17352421075357202</v>
      </c>
      <c r="P53" s="272">
        <v>0.18381107879900879</v>
      </c>
      <c r="Q53" s="272">
        <v>9.485569212802536E-2</v>
      </c>
      <c r="R53" s="272">
        <v>0.13578597055534122</v>
      </c>
    </row>
    <row r="54" spans="1:18" x14ac:dyDescent="0.35">
      <c r="A54" s="88" t="s">
        <v>107</v>
      </c>
      <c r="B54" s="174">
        <v>0.11</v>
      </c>
      <c r="C54" s="175">
        <v>7.7095808383233627E-2</v>
      </c>
      <c r="D54" s="175">
        <v>8.7651951375559867E-2</v>
      </c>
      <c r="E54" s="225"/>
      <c r="F54" s="174">
        <v>0.1</v>
      </c>
      <c r="G54" s="175">
        <v>0.12783590378952561</v>
      </c>
      <c r="H54" s="175">
        <v>9.4131821707609628E-2</v>
      </c>
      <c r="I54" s="181"/>
      <c r="J54" s="174">
        <v>8.7651951375559867E-2</v>
      </c>
      <c r="K54" s="270">
        <v>7.9071766222604367E-2</v>
      </c>
      <c r="L54" s="270">
        <v>0.14139020537124794</v>
      </c>
      <c r="M54" s="270">
        <v>0.11154558551142207</v>
      </c>
      <c r="N54" s="271"/>
      <c r="O54" s="270">
        <v>9.4131821707609628E-2</v>
      </c>
      <c r="P54" s="270">
        <v>0.13964627146682912</v>
      </c>
      <c r="Q54" s="270">
        <v>0.19943050334520823</v>
      </c>
      <c r="R54" s="270">
        <v>0.17101428304350808</v>
      </c>
    </row>
    <row r="55" spans="1:18" x14ac:dyDescent="0.35">
      <c r="A55" s="89"/>
      <c r="B55" s="170"/>
      <c r="C55" s="171"/>
      <c r="D55" s="171"/>
      <c r="E55" s="225"/>
      <c r="F55" s="170"/>
      <c r="G55" s="171"/>
      <c r="H55" s="171"/>
      <c r="I55" s="181"/>
      <c r="J55" s="170"/>
      <c r="K55" s="272"/>
      <c r="L55" s="272"/>
      <c r="M55" s="272"/>
      <c r="N55" s="271"/>
      <c r="O55" s="272"/>
      <c r="P55" s="272"/>
      <c r="Q55" s="272"/>
      <c r="R55" s="272"/>
    </row>
    <row r="56" spans="1:18" x14ac:dyDescent="0.35">
      <c r="A56" s="89" t="s">
        <v>108</v>
      </c>
      <c r="B56" s="170">
        <v>0.1</v>
      </c>
      <c r="C56" s="171">
        <v>-4.2649985783334851E-3</v>
      </c>
      <c r="D56" s="171">
        <v>6.7094726210231463E-3</v>
      </c>
      <c r="E56" s="225"/>
      <c r="F56" s="170">
        <v>0.08</v>
      </c>
      <c r="G56" s="171">
        <v>4.8636992218552305E-2</v>
      </c>
      <c r="H56" s="171">
        <v>1.9258182330431368E-2</v>
      </c>
      <c r="I56" s="181"/>
      <c r="J56" s="170">
        <v>6.7094726210231463E-3</v>
      </c>
      <c r="K56" s="272">
        <v>9.6589194083911509E-3</v>
      </c>
      <c r="L56" s="272">
        <v>8.5706386508156568E-3</v>
      </c>
      <c r="M56" s="272">
        <v>9.0909090909090245E-3</v>
      </c>
      <c r="N56" s="271"/>
      <c r="O56" s="272">
        <v>1.9258182330431368E-2</v>
      </c>
      <c r="P56" s="272">
        <v>8.0948924443452225E-2</v>
      </c>
      <c r="Q56" s="272">
        <v>6.7043163005174086E-2</v>
      </c>
      <c r="R56" s="272">
        <v>7.3717791626471518E-2</v>
      </c>
    </row>
    <row r="57" spans="1:18" x14ac:dyDescent="0.35">
      <c r="A57" s="89" t="s">
        <v>98</v>
      </c>
      <c r="B57" s="170">
        <v>7.0000000000000007E-2</v>
      </c>
      <c r="C57" s="171">
        <v>-0.22368421052631571</v>
      </c>
      <c r="D57" s="171">
        <v>-9.0317642556448613E-2</v>
      </c>
      <c r="E57" s="225"/>
      <c r="F57" s="170">
        <v>0.04</v>
      </c>
      <c r="G57" s="171">
        <v>-0.16680420293721851</v>
      </c>
      <c r="H57" s="171">
        <v>-6.7135249904999042E-2</v>
      </c>
      <c r="I57" s="181"/>
      <c r="J57" s="170">
        <v>-9.0317642556448613E-2</v>
      </c>
      <c r="K57" s="272">
        <v>-0.14966555183946481</v>
      </c>
      <c r="L57" s="272">
        <v>-0.17362146050670629</v>
      </c>
      <c r="M57" s="272">
        <v>-0.16233254531126856</v>
      </c>
      <c r="N57" s="271"/>
      <c r="O57" s="272">
        <v>-6.7135249904999042E-2</v>
      </c>
      <c r="P57" s="272">
        <v>-6.9907822825907198E-2</v>
      </c>
      <c r="Q57" s="272">
        <v>-0.11565567160877485</v>
      </c>
      <c r="R57" s="272">
        <v>-9.4497097253278595E-2</v>
      </c>
    </row>
    <row r="58" spans="1:18" x14ac:dyDescent="0.35">
      <c r="A58" s="90" t="s">
        <v>109</v>
      </c>
      <c r="B58" s="174">
        <v>0.11</v>
      </c>
      <c r="C58" s="175">
        <v>0.11169056931768843</v>
      </c>
      <c r="D58" s="175">
        <v>6.5431383902721754E-2</v>
      </c>
      <c r="E58" s="225"/>
      <c r="F58" s="174">
        <v>0.1</v>
      </c>
      <c r="G58" s="175">
        <v>0.16252345736825516</v>
      </c>
      <c r="H58" s="175">
        <v>7.1294604074197618E-2</v>
      </c>
      <c r="I58" s="181"/>
      <c r="J58" s="174">
        <v>6.5431383902721754E-2</v>
      </c>
      <c r="K58" s="270">
        <v>9.9669343410486499E-2</v>
      </c>
      <c r="L58" s="270">
        <v>0.11604395604395606</v>
      </c>
      <c r="M58" s="270">
        <v>0.10815118397085584</v>
      </c>
      <c r="N58" s="271"/>
      <c r="O58" s="270">
        <v>7.1294604074197618E-2</v>
      </c>
      <c r="P58" s="270">
        <v>0.16340683329640887</v>
      </c>
      <c r="Q58" s="270">
        <v>0.17333856565774344</v>
      </c>
      <c r="R58" s="270">
        <v>0.16875495547539807</v>
      </c>
    </row>
    <row r="59" spans="1:18" x14ac:dyDescent="0.35">
      <c r="A59" s="89"/>
      <c r="B59" s="170"/>
      <c r="C59" s="171"/>
      <c r="D59" s="171"/>
      <c r="E59" s="225"/>
      <c r="F59" s="170"/>
      <c r="G59" s="171"/>
      <c r="H59" s="171"/>
      <c r="I59" s="181"/>
      <c r="J59" s="170"/>
      <c r="K59" s="272"/>
      <c r="L59" s="272"/>
      <c r="M59" s="272"/>
      <c r="N59" s="271"/>
      <c r="O59" s="272"/>
      <c r="P59" s="272"/>
      <c r="Q59" s="272"/>
      <c r="R59" s="272"/>
    </row>
    <row r="60" spans="1:18" x14ac:dyDescent="0.35">
      <c r="A60" s="90" t="s">
        <v>22</v>
      </c>
      <c r="B60" s="174">
        <v>0.04</v>
      </c>
      <c r="C60" s="175">
        <v>-0.13746630727762807</v>
      </c>
      <c r="D60" s="175">
        <v>0.3435419440745674</v>
      </c>
      <c r="E60" s="225"/>
      <c r="F60" s="174">
        <v>0.03</v>
      </c>
      <c r="G60" s="175">
        <v>-8.8073750493760747E-2</v>
      </c>
      <c r="H60" s="175">
        <v>0.35469772116007303</v>
      </c>
      <c r="I60" s="181"/>
      <c r="J60" s="174">
        <v>0.3435419440745674</v>
      </c>
      <c r="K60" s="270">
        <v>-0.12440191387559817</v>
      </c>
      <c r="L60" s="270">
        <v>0.36567164179104505</v>
      </c>
      <c r="M60" s="270">
        <v>0.15094339622641514</v>
      </c>
      <c r="N60" s="271"/>
      <c r="O60" s="270">
        <v>0.35469772116007303</v>
      </c>
      <c r="P60" s="270">
        <v>-9.385674947068752E-2</v>
      </c>
      <c r="Q60" s="270">
        <v>0.43122794063552733</v>
      </c>
      <c r="R60" s="270">
        <v>0.1982228799987166</v>
      </c>
    </row>
    <row r="61" spans="1:18" x14ac:dyDescent="0.35">
      <c r="A61" s="225"/>
      <c r="B61" s="115"/>
      <c r="C61" s="171"/>
      <c r="D61" s="171"/>
      <c r="E61" s="225"/>
      <c r="F61" s="115"/>
      <c r="G61" s="171"/>
      <c r="H61" s="171"/>
      <c r="I61" s="181"/>
      <c r="J61" s="115"/>
      <c r="K61" s="272"/>
      <c r="L61" s="272"/>
      <c r="M61" s="272"/>
      <c r="N61" s="271"/>
      <c r="O61" s="272"/>
      <c r="P61" s="272"/>
      <c r="Q61" s="272"/>
      <c r="R61" s="272"/>
    </row>
    <row r="62" spans="1:18" ht="13.9" x14ac:dyDescent="0.35">
      <c r="A62" s="158" t="s">
        <v>0</v>
      </c>
      <c r="B62" s="115"/>
      <c r="C62" s="171"/>
      <c r="D62" s="171"/>
      <c r="E62" s="20"/>
      <c r="F62" s="115"/>
      <c r="G62" s="171"/>
      <c r="H62" s="171"/>
      <c r="I62" s="181"/>
      <c r="J62" s="115"/>
      <c r="K62" s="272"/>
      <c r="L62" s="272"/>
      <c r="M62" s="272"/>
      <c r="N62" s="271"/>
      <c r="O62" s="272"/>
      <c r="P62" s="272"/>
      <c r="Q62" s="272"/>
      <c r="R62" s="272"/>
    </row>
    <row r="63" spans="1:18" x14ac:dyDescent="0.35">
      <c r="A63" s="24" t="s">
        <v>130</v>
      </c>
      <c r="B63" s="117"/>
      <c r="C63" s="176"/>
      <c r="D63" s="176"/>
      <c r="E63" s="20"/>
      <c r="F63" s="116"/>
      <c r="G63" s="176"/>
      <c r="H63" s="170"/>
      <c r="I63" s="181"/>
      <c r="J63" s="115"/>
      <c r="K63" s="273"/>
      <c r="L63" s="273"/>
      <c r="M63" s="273"/>
      <c r="N63" s="271"/>
      <c r="O63" s="272"/>
      <c r="P63" s="273"/>
      <c r="Q63" s="273"/>
      <c r="R63" s="273"/>
    </row>
    <row r="64" spans="1:18" x14ac:dyDescent="0.35">
      <c r="A64" s="111" t="s">
        <v>97</v>
      </c>
      <c r="B64" s="170">
        <v>0.11</v>
      </c>
      <c r="C64" s="170">
        <v>0.17011740634286515</v>
      </c>
      <c r="D64" s="170">
        <v>0.18717774664567627</v>
      </c>
      <c r="E64" s="117"/>
      <c r="F64" s="170">
        <v>0.11</v>
      </c>
      <c r="G64" s="170">
        <v>0.19119170310079778</v>
      </c>
      <c r="H64" s="170">
        <v>0.188484480040641</v>
      </c>
      <c r="I64" s="181"/>
      <c r="J64" s="170">
        <v>0.18717774664567627</v>
      </c>
      <c r="K64" s="272">
        <v>7.6540136901057709E-2</v>
      </c>
      <c r="L64" s="272">
        <v>7.4659372942308955E-2</v>
      </c>
      <c r="M64" s="272">
        <v>7.5547835382148529E-2</v>
      </c>
      <c r="N64" s="271"/>
      <c r="O64" s="272">
        <v>0.188484480040641</v>
      </c>
      <c r="P64" s="272">
        <v>0.10430020267424567</v>
      </c>
      <c r="Q64" s="272">
        <v>9.5415207895782644E-2</v>
      </c>
      <c r="R64" s="272">
        <v>9.959005485918683E-2</v>
      </c>
    </row>
    <row r="65" spans="1:18" x14ac:dyDescent="0.35">
      <c r="A65" s="111" t="s">
        <v>98</v>
      </c>
      <c r="B65" s="170">
        <v>0.16</v>
      </c>
      <c r="C65" s="170">
        <v>0.47739150193137903</v>
      </c>
      <c r="D65" s="170">
        <v>0.39605481472377524</v>
      </c>
      <c r="E65" s="117"/>
      <c r="F65" s="170">
        <v>0.15</v>
      </c>
      <c r="G65" s="170">
        <v>0.49592384415447288</v>
      </c>
      <c r="H65" s="170">
        <v>0.39917641137212212</v>
      </c>
      <c r="I65" s="181"/>
      <c r="J65" s="170">
        <v>0.39605481472377524</v>
      </c>
      <c r="K65" s="272">
        <v>1.7631276351092462E-2</v>
      </c>
      <c r="L65" s="272">
        <v>2.4985910201014597E-2</v>
      </c>
      <c r="M65" s="272">
        <v>2.1345223413338395E-2</v>
      </c>
      <c r="N65" s="271"/>
      <c r="O65" s="272">
        <v>0.39917641137212212</v>
      </c>
      <c r="P65" s="272">
        <v>4.5722802386631595E-2</v>
      </c>
      <c r="Q65" s="272">
        <v>4.4196357315796894E-2</v>
      </c>
      <c r="R65" s="272">
        <v>4.4947490658989696E-2</v>
      </c>
    </row>
    <row r="66" spans="1:18" x14ac:dyDescent="0.35">
      <c r="A66" s="111" t="s">
        <v>99</v>
      </c>
      <c r="B66" s="170">
        <v>-0.23</v>
      </c>
      <c r="C66" s="172" t="s">
        <v>129</v>
      </c>
      <c r="D66" s="172" t="s">
        <v>129</v>
      </c>
      <c r="E66" s="120"/>
      <c r="F66" s="170">
        <v>-0.24</v>
      </c>
      <c r="G66" s="172" t="s">
        <v>129</v>
      </c>
      <c r="H66" s="172" t="s">
        <v>129</v>
      </c>
      <c r="I66" s="213"/>
      <c r="J66" s="172" t="s">
        <v>129</v>
      </c>
      <c r="K66" s="269" t="s">
        <v>129</v>
      </c>
      <c r="L66" s="269" t="s">
        <v>129</v>
      </c>
      <c r="M66" s="269" t="s">
        <v>129</v>
      </c>
      <c r="N66" s="268"/>
      <c r="O66" s="269" t="s">
        <v>129</v>
      </c>
      <c r="P66" s="269" t="s">
        <v>129</v>
      </c>
      <c r="Q66" s="269" t="s">
        <v>129</v>
      </c>
      <c r="R66" s="269" t="s">
        <v>129</v>
      </c>
    </row>
    <row r="67" spans="1:18" ht="13.9" thickBot="1" x14ac:dyDescent="0.4">
      <c r="A67" s="113" t="s">
        <v>101</v>
      </c>
      <c r="B67" s="177">
        <v>0.1</v>
      </c>
      <c r="C67" s="177">
        <v>7.9430613754005036E-2</v>
      </c>
      <c r="D67" s="177">
        <v>0.11857588631151531</v>
      </c>
      <c r="E67" s="117"/>
      <c r="F67" s="177">
        <v>0.1</v>
      </c>
      <c r="G67" s="177">
        <v>0.10102488183939456</v>
      </c>
      <c r="H67" s="177">
        <v>0.1195089837188508</v>
      </c>
      <c r="I67" s="181"/>
      <c r="J67" s="177">
        <v>0.11857588631151531</v>
      </c>
      <c r="K67" s="274">
        <v>0.10112359550561779</v>
      </c>
      <c r="L67" s="274">
        <v>9.1179728607034424E-2</v>
      </c>
      <c r="M67" s="274">
        <v>9.5785013380909834E-2</v>
      </c>
      <c r="N67" s="271"/>
      <c r="O67" s="274">
        <v>0.1195089837188508</v>
      </c>
      <c r="P67" s="274">
        <v>0.12869379371217129</v>
      </c>
      <c r="Q67" s="274">
        <v>0.112142783763195</v>
      </c>
      <c r="R67" s="274">
        <v>0.11976800545987189</v>
      </c>
    </row>
    <row r="68" spans="1:18" ht="13.9" thickTop="1" x14ac:dyDescent="0.35">
      <c r="A68" s="85"/>
      <c r="B68" s="170"/>
      <c r="C68" s="170"/>
      <c r="D68" s="170"/>
      <c r="E68" s="117"/>
      <c r="F68" s="170"/>
      <c r="G68" s="170"/>
      <c r="H68" s="170"/>
      <c r="I68" s="181"/>
      <c r="J68" s="170"/>
      <c r="K68" s="272"/>
      <c r="L68" s="272"/>
      <c r="M68" s="272"/>
      <c r="N68" s="271"/>
      <c r="O68" s="272"/>
      <c r="P68" s="272"/>
      <c r="Q68" s="272"/>
      <c r="R68" s="272"/>
    </row>
    <row r="69" spans="1:18" x14ac:dyDescent="0.35">
      <c r="A69" s="85" t="s">
        <v>102</v>
      </c>
      <c r="B69" s="170"/>
      <c r="C69" s="170"/>
      <c r="D69" s="170"/>
      <c r="E69" s="117"/>
      <c r="F69" s="170"/>
      <c r="G69" s="170"/>
      <c r="H69" s="170"/>
      <c r="I69" s="181"/>
      <c r="J69" s="170"/>
      <c r="K69" s="272"/>
      <c r="L69" s="272"/>
      <c r="M69" s="272"/>
      <c r="N69" s="271"/>
      <c r="O69" s="272"/>
      <c r="P69" s="272"/>
      <c r="Q69" s="272"/>
      <c r="R69" s="272"/>
    </row>
    <row r="70" spans="1:18" x14ac:dyDescent="0.35">
      <c r="A70" s="111" t="s">
        <v>103</v>
      </c>
      <c r="B70" s="170">
        <v>0.14000000000000001</v>
      </c>
      <c r="C70" s="170">
        <v>4.3218184537161447E-2</v>
      </c>
      <c r="D70" s="170">
        <v>5.3686960016073905E-2</v>
      </c>
      <c r="E70" s="117"/>
      <c r="F70" s="170">
        <v>0.13</v>
      </c>
      <c r="G70" s="170">
        <v>6.8995149229977557E-2</v>
      </c>
      <c r="H70" s="170">
        <v>5.7963328174631339E-2</v>
      </c>
      <c r="I70" s="181"/>
      <c r="J70" s="170">
        <v>5.3686960016073905E-2</v>
      </c>
      <c r="K70" s="272">
        <v>0.14926829268292677</v>
      </c>
      <c r="L70" s="272">
        <v>0.12585603408917961</v>
      </c>
      <c r="M70" s="272">
        <v>0.13717475041270361</v>
      </c>
      <c r="N70" s="271"/>
      <c r="O70" s="272">
        <v>5.7963328174631339E-2</v>
      </c>
      <c r="P70" s="272">
        <v>0.18286035537873196</v>
      </c>
      <c r="Q70" s="272">
        <v>0.15183738917018902</v>
      </c>
      <c r="R70" s="272">
        <v>0.16675215792802206</v>
      </c>
    </row>
    <row r="71" spans="1:18" x14ac:dyDescent="0.35">
      <c r="A71" s="111" t="s">
        <v>104</v>
      </c>
      <c r="B71" s="170">
        <v>0.1</v>
      </c>
      <c r="C71" s="170">
        <v>4.9947970863683779E-2</v>
      </c>
      <c r="D71" s="170">
        <v>0.16349648655197471</v>
      </c>
      <c r="E71" s="117"/>
      <c r="F71" s="170">
        <v>0.1</v>
      </c>
      <c r="G71" s="170">
        <v>6.7060400030369963E-2</v>
      </c>
      <c r="H71" s="170">
        <v>0.16344878551129408</v>
      </c>
      <c r="I71" s="181"/>
      <c r="J71" s="170">
        <v>0.16349648655197471</v>
      </c>
      <c r="K71" s="272">
        <v>0.16567677399187264</v>
      </c>
      <c r="L71" s="272">
        <v>2.7305187985717166E-2</v>
      </c>
      <c r="M71" s="272">
        <v>8.2914572864321606E-2</v>
      </c>
      <c r="N71" s="271"/>
      <c r="O71" s="272">
        <v>0.16344878551129408</v>
      </c>
      <c r="P71" s="272">
        <v>0.1901400183929142</v>
      </c>
      <c r="Q71" s="272">
        <v>4.1577478297706513E-2</v>
      </c>
      <c r="R71" s="272">
        <v>0.10094769860824762</v>
      </c>
    </row>
    <row r="72" spans="1:18" x14ac:dyDescent="0.35">
      <c r="A72" s="111" t="s">
        <v>105</v>
      </c>
      <c r="B72" s="170">
        <v>0.01</v>
      </c>
      <c r="C72" s="170">
        <v>0.25282258064516161</v>
      </c>
      <c r="D72" s="170">
        <v>0.29588116137744769</v>
      </c>
      <c r="E72" s="117"/>
      <c r="F72" s="170">
        <v>0.01</v>
      </c>
      <c r="G72" s="170">
        <v>0.26872726495567206</v>
      </c>
      <c r="H72" s="170">
        <v>0.29282730658715667</v>
      </c>
      <c r="I72" s="181"/>
      <c r="J72" s="170">
        <v>0.29588116137744769</v>
      </c>
      <c r="K72" s="272">
        <v>-0.10929472209248005</v>
      </c>
      <c r="L72" s="272">
        <v>0.17512437810945267</v>
      </c>
      <c r="M72" s="272">
        <v>2.8426885087930509E-2</v>
      </c>
      <c r="N72" s="271"/>
      <c r="O72" s="272">
        <v>0.29282730658715667</v>
      </c>
      <c r="P72" s="272">
        <v>-9.9732973093551572E-2</v>
      </c>
      <c r="Q72" s="272">
        <v>0.18880321229090896</v>
      </c>
      <c r="R72" s="272">
        <v>4.0144309783549319E-2</v>
      </c>
    </row>
    <row r="73" spans="1:18" x14ac:dyDescent="0.35">
      <c r="A73" s="111" t="s">
        <v>106</v>
      </c>
      <c r="B73" s="170">
        <v>0.05</v>
      </c>
      <c r="C73" s="170">
        <v>6.5637065637065631E-2</v>
      </c>
      <c r="D73" s="170">
        <v>1.8636363636363611E-2</v>
      </c>
      <c r="E73" s="117"/>
      <c r="F73" s="170">
        <v>0.05</v>
      </c>
      <c r="G73" s="170">
        <v>9.643575823368819E-2</v>
      </c>
      <c r="H73" s="170">
        <v>1.2067899009905318E-2</v>
      </c>
      <c r="I73" s="181"/>
      <c r="J73" s="170">
        <v>1.8636363636363611E-2</v>
      </c>
      <c r="K73" s="272">
        <v>4.7422680412371077E-2</v>
      </c>
      <c r="L73" s="272">
        <v>7.25952813067148E-3</v>
      </c>
      <c r="M73" s="272">
        <v>2.6061776061775954E-2</v>
      </c>
      <c r="N73" s="271"/>
      <c r="O73" s="272">
        <v>1.2067899009905318E-2</v>
      </c>
      <c r="P73" s="272">
        <v>9.4895445679100104E-2</v>
      </c>
      <c r="Q73" s="272">
        <v>4.4500745800720706E-2</v>
      </c>
      <c r="R73" s="272">
        <v>6.7905975868859408E-2</v>
      </c>
    </row>
    <row r="74" spans="1:18" ht="13.9" thickBot="1" x14ac:dyDescent="0.4">
      <c r="A74" s="113" t="s">
        <v>107</v>
      </c>
      <c r="B74" s="177">
        <v>0.1</v>
      </c>
      <c r="C74" s="177">
        <v>7.9430613754005328E-2</v>
      </c>
      <c r="D74" s="177">
        <v>0.11857588631151533</v>
      </c>
      <c r="E74" s="117"/>
      <c r="F74" s="177">
        <v>0.1</v>
      </c>
      <c r="G74" s="177">
        <v>0.1010256639559392</v>
      </c>
      <c r="H74" s="177">
        <v>0.11950922491965676</v>
      </c>
      <c r="I74" s="181"/>
      <c r="J74" s="177">
        <v>0.11857588631151533</v>
      </c>
      <c r="K74" s="274">
        <v>0.10112359550561797</v>
      </c>
      <c r="L74" s="274">
        <v>9.1179728607033925E-2</v>
      </c>
      <c r="M74" s="274">
        <v>9.5785013380910181E-2</v>
      </c>
      <c r="N74" s="271"/>
      <c r="O74" s="274">
        <v>0.11950922491965676</v>
      </c>
      <c r="P74" s="274">
        <v>0.12869379371217077</v>
      </c>
      <c r="Q74" s="274">
        <v>0.11245649432163272</v>
      </c>
      <c r="R74" s="274">
        <v>0.11993832414144202</v>
      </c>
    </row>
    <row r="75" spans="1:18" ht="13.9" thickTop="1" x14ac:dyDescent="0.35">
      <c r="A75" s="108"/>
      <c r="B75" s="170"/>
      <c r="C75" s="170"/>
      <c r="D75" s="170"/>
      <c r="E75" s="117"/>
      <c r="F75" s="170"/>
      <c r="G75" s="170"/>
      <c r="H75" s="170"/>
      <c r="I75" s="181"/>
      <c r="J75" s="170"/>
      <c r="K75" s="272"/>
      <c r="L75" s="272"/>
      <c r="M75" s="272"/>
      <c r="N75" s="271"/>
      <c r="O75" s="272"/>
      <c r="P75" s="272"/>
      <c r="Q75" s="272"/>
      <c r="R75" s="272"/>
    </row>
    <row r="76" spans="1:18" x14ac:dyDescent="0.35">
      <c r="A76" s="108" t="s">
        <v>66</v>
      </c>
      <c r="B76" s="170"/>
      <c r="C76" s="170"/>
      <c r="D76" s="170"/>
      <c r="E76" s="117"/>
      <c r="F76" s="170"/>
      <c r="G76" s="170"/>
      <c r="H76" s="170"/>
      <c r="I76" s="181"/>
      <c r="J76" s="170"/>
      <c r="K76" s="272"/>
      <c r="L76" s="272"/>
      <c r="M76" s="272"/>
      <c r="N76" s="271"/>
      <c r="O76" s="272"/>
      <c r="P76" s="272"/>
      <c r="Q76" s="272"/>
      <c r="R76" s="272"/>
    </row>
    <row r="77" spans="1:18" ht="27" x14ac:dyDescent="0.35">
      <c r="A77" s="112" t="s">
        <v>131</v>
      </c>
      <c r="B77" s="170">
        <v>7.0000000000000007E-2</v>
      </c>
      <c r="C77" s="170">
        <v>0.10018250459742607</v>
      </c>
      <c r="D77" s="170">
        <v>9.1536144787040252E-2</v>
      </c>
      <c r="E77" s="117"/>
      <c r="F77" s="170">
        <v>7.0000000000000007E-2</v>
      </c>
      <c r="G77" s="170">
        <v>0.1230117586561376</v>
      </c>
      <c r="H77" s="170">
        <v>9.2333732033297838E-2</v>
      </c>
      <c r="I77" s="181"/>
      <c r="J77" s="170">
        <v>9.1536144787040252E-2</v>
      </c>
      <c r="K77" s="272">
        <v>5.8512343699904004E-2</v>
      </c>
      <c r="L77" s="272">
        <v>7.5997325607309971E-2</v>
      </c>
      <c r="M77" s="272">
        <v>6.7586845047615265E-2</v>
      </c>
      <c r="N77" s="271"/>
      <c r="O77" s="272">
        <v>9.2333732033297838E-2</v>
      </c>
      <c r="P77" s="272">
        <v>8.507928735138573E-2</v>
      </c>
      <c r="Q77" s="272">
        <v>9.6710414993106772E-2</v>
      </c>
      <c r="R77" s="272">
        <v>9.1143708294420894E-2</v>
      </c>
    </row>
    <row r="78" spans="1:18" x14ac:dyDescent="0.35">
      <c r="A78" s="110" t="s">
        <v>132</v>
      </c>
      <c r="B78" s="170">
        <v>0.16</v>
      </c>
      <c r="C78" s="170">
        <v>0.47739150193137903</v>
      </c>
      <c r="D78" s="170">
        <v>0.39605481472377524</v>
      </c>
      <c r="E78" s="117"/>
      <c r="F78" s="170">
        <v>0.15</v>
      </c>
      <c r="G78" s="170">
        <v>0.49592384415447288</v>
      </c>
      <c r="H78" s="170">
        <v>0.39917641137212212</v>
      </c>
      <c r="I78" s="181"/>
      <c r="J78" s="170">
        <v>0.39605481472377524</v>
      </c>
      <c r="K78" s="272">
        <v>1.7631276351092462E-2</v>
      </c>
      <c r="L78" s="272">
        <v>2.4985910201014597E-2</v>
      </c>
      <c r="M78" s="272">
        <v>2.1345223413338395E-2</v>
      </c>
      <c r="N78" s="271"/>
      <c r="O78" s="272">
        <v>0.39917641137212212</v>
      </c>
      <c r="P78" s="272">
        <v>4.5722802386634794E-2</v>
      </c>
      <c r="Q78" s="272">
        <v>4.4196552439996172E-2</v>
      </c>
      <c r="R78" s="272">
        <v>4.4947589766441635E-2</v>
      </c>
    </row>
    <row r="79" spans="1:18" x14ac:dyDescent="0.35">
      <c r="A79" s="110" t="s">
        <v>69</v>
      </c>
      <c r="B79" s="170">
        <v>0.04</v>
      </c>
      <c r="C79" s="170">
        <v>-7.7319587628865254E-3</v>
      </c>
      <c r="D79" s="170">
        <v>7.1692535107169164E-2</v>
      </c>
      <c r="E79" s="117"/>
      <c r="F79" s="170">
        <v>0.04</v>
      </c>
      <c r="G79" s="170">
        <v>3.1680707125615118E-3</v>
      </c>
      <c r="H79" s="170">
        <v>6.5794206198882182E-2</v>
      </c>
      <c r="I79" s="181"/>
      <c r="J79" s="170">
        <v>7.1692535107169164E-2</v>
      </c>
      <c r="K79" s="272">
        <v>5.3008595988538722E-2</v>
      </c>
      <c r="L79" s="272">
        <v>3.7709497206703954E-2</v>
      </c>
      <c r="M79" s="272">
        <v>4.5261669024045298E-2</v>
      </c>
      <c r="N79" s="271"/>
      <c r="O79" s="272">
        <v>6.5794206198882182E-2</v>
      </c>
      <c r="P79" s="272">
        <v>7.4217097530519319E-2</v>
      </c>
      <c r="Q79" s="272">
        <v>5.0928374358217475E-2</v>
      </c>
      <c r="R79" s="272">
        <v>6.2359603171431979E-2</v>
      </c>
    </row>
    <row r="80" spans="1:18" x14ac:dyDescent="0.35">
      <c r="A80" s="110" t="s">
        <v>70</v>
      </c>
      <c r="B80" s="170">
        <v>-0.11</v>
      </c>
      <c r="C80" s="172">
        <v>-0.93670886075949367</v>
      </c>
      <c r="D80" s="172">
        <v>-0.8666666666666667</v>
      </c>
      <c r="E80" s="120"/>
      <c r="F80" s="170">
        <v>-0.08</v>
      </c>
      <c r="G80" s="172">
        <v>-0.9308264755397927</v>
      </c>
      <c r="H80" s="172">
        <v>-0.86871409715059777</v>
      </c>
      <c r="I80" s="213"/>
      <c r="J80" s="170">
        <v>-0.8666666666666667</v>
      </c>
      <c r="K80" s="269">
        <v>-0.625</v>
      </c>
      <c r="L80" s="269">
        <v>-1.03125</v>
      </c>
      <c r="M80" s="269">
        <v>2.4999999999999911E-2</v>
      </c>
      <c r="N80" s="268"/>
      <c r="O80" s="272">
        <v>-0.86871409715059777</v>
      </c>
      <c r="P80" s="269">
        <v>-0.62099241038359598</v>
      </c>
      <c r="Q80" s="269">
        <v>-1.021542265756634</v>
      </c>
      <c r="R80" s="269">
        <v>-1.9023936027796923E-2</v>
      </c>
    </row>
    <row r="81" spans="1:18" ht="13.9" thickBot="1" x14ac:dyDescent="0.4">
      <c r="A81" s="113" t="s">
        <v>13</v>
      </c>
      <c r="B81" s="177">
        <v>0.09</v>
      </c>
      <c r="C81" s="177">
        <v>0.17026577472469581</v>
      </c>
      <c r="D81" s="177">
        <v>0.15677439024135215</v>
      </c>
      <c r="E81" s="117"/>
      <c r="F81" s="177">
        <v>0.08</v>
      </c>
      <c r="G81" s="177">
        <v>0.19159679540688948</v>
      </c>
      <c r="H81" s="177">
        <v>0.15775175818907788</v>
      </c>
      <c r="I81" s="181"/>
      <c r="J81" s="177">
        <v>0.15677439024135215</v>
      </c>
      <c r="K81" s="274">
        <v>4.2928200692041694E-2</v>
      </c>
      <c r="L81" s="274">
        <v>6.4262193867050885E-2</v>
      </c>
      <c r="M81" s="274">
        <v>5.3859538120847754E-2</v>
      </c>
      <c r="N81" s="271"/>
      <c r="O81" s="274">
        <v>0.15775175818907788</v>
      </c>
      <c r="P81" s="274">
        <v>6.950873071699501E-2</v>
      </c>
      <c r="Q81" s="274">
        <v>8.4286213899129006E-2</v>
      </c>
      <c r="R81" s="274">
        <v>7.711812971751876E-2</v>
      </c>
    </row>
    <row r="82" spans="1:18" ht="13.9" thickTop="1" x14ac:dyDescent="0.35">
      <c r="A82" s="108"/>
      <c r="B82" s="170"/>
      <c r="C82" s="170"/>
      <c r="D82" s="170"/>
      <c r="E82" s="117"/>
      <c r="F82" s="170"/>
      <c r="G82" s="170"/>
      <c r="H82" s="170"/>
      <c r="I82" s="181"/>
      <c r="J82" s="170"/>
      <c r="K82" s="272"/>
      <c r="L82" s="272"/>
      <c r="M82" s="272"/>
      <c r="N82" s="271"/>
      <c r="O82" s="272"/>
      <c r="P82" s="272"/>
      <c r="Q82" s="272"/>
      <c r="R82" s="272"/>
    </row>
    <row r="83" spans="1:18" x14ac:dyDescent="0.35">
      <c r="A83" s="109" t="s">
        <v>133</v>
      </c>
      <c r="B83" s="170">
        <v>-0.46</v>
      </c>
      <c r="C83" s="170">
        <v>0.16207941050047009</v>
      </c>
      <c r="D83" s="170">
        <v>-1.0736215982062549</v>
      </c>
      <c r="E83" s="117"/>
      <c r="F83" s="170">
        <v>-0.44</v>
      </c>
      <c r="G83" s="170">
        <v>0.16940767031737994</v>
      </c>
      <c r="H83" s="170">
        <v>-1.0939793104801414</v>
      </c>
      <c r="I83" s="181"/>
      <c r="J83" s="170">
        <v>-1.0736215982062549</v>
      </c>
      <c r="K83" s="272">
        <v>-0.68253968253967645</v>
      </c>
      <c r="L83" s="272">
        <v>0.73289902280132213</v>
      </c>
      <c r="M83" s="272">
        <v>-1.5312499999999936</v>
      </c>
      <c r="N83" s="271"/>
      <c r="O83" s="272">
        <v>-1.0939793104801414</v>
      </c>
      <c r="P83" s="272">
        <v>-0.67623945250560047</v>
      </c>
      <c r="Q83" s="272">
        <v>0.81733306509189818</v>
      </c>
      <c r="R83" s="272">
        <v>-1.5427215869183892</v>
      </c>
    </row>
    <row r="84" spans="1:18" x14ac:dyDescent="0.35">
      <c r="A84" s="114" t="s">
        <v>22</v>
      </c>
      <c r="B84" s="178">
        <v>0.11</v>
      </c>
      <c r="C84" s="178">
        <v>-0.11659247191317069</v>
      </c>
      <c r="D84" s="178">
        <v>0.24714559505761349</v>
      </c>
      <c r="E84" s="117"/>
      <c r="F84" s="178">
        <v>0.09</v>
      </c>
      <c r="G84" s="178">
        <v>-9.3843896523886111E-2</v>
      </c>
      <c r="H84" s="178">
        <v>0.25706567036779865</v>
      </c>
      <c r="I84" s="181"/>
      <c r="J84" s="178">
        <v>0.24714559505761349</v>
      </c>
      <c r="K84" s="275">
        <v>0.18181818181818174</v>
      </c>
      <c r="L84" s="275">
        <v>2.767962308598344E-2</v>
      </c>
      <c r="M84" s="275">
        <v>7.4816026165167429E-2</v>
      </c>
      <c r="N84" s="271"/>
      <c r="O84" s="275">
        <v>0.25706567036779865</v>
      </c>
      <c r="P84" s="275">
        <v>0.19376345163418726</v>
      </c>
      <c r="Q84" s="275">
        <v>4.3023484511917627E-2</v>
      </c>
      <c r="R84" s="275">
        <v>8.9125758634120492E-2</v>
      </c>
    </row>
    <row r="85" spans="1:18" x14ac:dyDescent="0.35">
      <c r="A85" s="225"/>
      <c r="B85" s="150"/>
      <c r="E85" s="225"/>
      <c r="F85" s="225"/>
      <c r="K85" s="276"/>
      <c r="L85" s="271"/>
      <c r="M85" s="271"/>
      <c r="N85" s="276"/>
      <c r="O85" s="276"/>
      <c r="P85" s="276"/>
      <c r="Q85" s="276"/>
      <c r="R85" s="276"/>
    </row>
    <row r="86" spans="1:18" x14ac:dyDescent="0.35">
      <c r="A86" s="225"/>
      <c r="B86" s="225"/>
      <c r="E86" s="225"/>
      <c r="F86" s="225"/>
      <c r="L86" s="271"/>
      <c r="M86" s="271"/>
    </row>
    <row r="87" spans="1:18" x14ac:dyDescent="0.35">
      <c r="A87" s="225"/>
      <c r="B87" s="225"/>
      <c r="E87" s="225"/>
      <c r="F87" s="225"/>
      <c r="L87" s="271"/>
      <c r="M87" s="271"/>
    </row>
  </sheetData>
  <mergeCells count="4">
    <mergeCell ref="B2:D2"/>
    <mergeCell ref="F2:H2"/>
    <mergeCell ref="J2:M2"/>
    <mergeCell ref="O2:R2"/>
  </mergeCells>
  <pageMargins left="0.25" right="0.25" top="0.75" bottom="0.75" header="0.3" footer="0.3"/>
  <pageSetup scale="3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J38"/>
  <sheetViews>
    <sheetView showGridLines="0" zoomScaleNormal="100" workbookViewId="0">
      <pane xSplit="1" ySplit="7" topLeftCell="B8" activePane="bottomRight" state="frozen"/>
      <selection pane="topRight" activeCell="B1" sqref="B1"/>
      <selection pane="bottomLeft" activeCell="A8" sqref="A8"/>
      <selection pane="bottomRight" activeCell="A21" sqref="A21"/>
    </sheetView>
  </sheetViews>
  <sheetFormatPr defaultColWidth="9.1328125" defaultRowHeight="13.5" outlineLevelCol="1" x14ac:dyDescent="0.35"/>
  <cols>
    <col min="1" max="1" width="54.86328125" style="154" customWidth="1"/>
    <col min="2" max="4" width="21.3984375" style="152" hidden="1" customWidth="1" outlineLevel="1"/>
    <col min="5" max="5" width="21.3984375" style="152" customWidth="1" collapsed="1"/>
    <col min="6" max="6" width="21.3984375" style="152" customWidth="1"/>
    <col min="7" max="8" width="21.3984375" style="152" hidden="1" customWidth="1" outlineLevel="1"/>
    <col min="9" max="9" width="21.3984375" style="152" customWidth="1" collapsed="1"/>
    <col min="10" max="10" width="21.3984375" style="152" customWidth="1"/>
    <col min="11" max="16384" width="9.1328125" style="152"/>
  </cols>
  <sheetData>
    <row r="1" spans="1:10" ht="13.9" x14ac:dyDescent="0.4">
      <c r="A1" s="38" t="s">
        <v>134</v>
      </c>
    </row>
    <row r="2" spans="1:10" x14ac:dyDescent="0.35">
      <c r="A2" s="45" t="s">
        <v>60</v>
      </c>
    </row>
    <row r="3" spans="1:10" x14ac:dyDescent="0.35">
      <c r="A3" s="45"/>
    </row>
    <row r="4" spans="1:10" ht="13.9" x14ac:dyDescent="0.35">
      <c r="A4" s="159" t="s">
        <v>135</v>
      </c>
    </row>
    <row r="5" spans="1:10" x14ac:dyDescent="0.35">
      <c r="A5" s="152"/>
      <c r="B5" s="20"/>
      <c r="C5" s="20"/>
      <c r="D5" s="20"/>
      <c r="E5" s="20"/>
      <c r="F5" s="20"/>
      <c r="G5" s="20"/>
      <c r="H5" s="20"/>
      <c r="I5" s="20"/>
      <c r="J5" s="20"/>
    </row>
    <row r="6" spans="1:10" ht="13.9" x14ac:dyDescent="0.4">
      <c r="A6" s="152"/>
      <c r="B6" s="155" t="s">
        <v>112</v>
      </c>
      <c r="C6" s="307" t="s">
        <v>112</v>
      </c>
      <c r="D6" s="306" t="s">
        <v>63</v>
      </c>
      <c r="E6" s="163" t="s">
        <v>63</v>
      </c>
      <c r="F6" s="145" t="s">
        <v>64</v>
      </c>
      <c r="G6" s="306" t="s">
        <v>112</v>
      </c>
      <c r="H6" s="306" t="s">
        <v>63</v>
      </c>
      <c r="I6" s="145" t="s">
        <v>63</v>
      </c>
      <c r="J6" s="145" t="s">
        <v>64</v>
      </c>
    </row>
    <row r="7" spans="1:10" ht="13.9" x14ac:dyDescent="0.4">
      <c r="A7" s="23"/>
      <c r="B7" s="156">
        <v>42735</v>
      </c>
      <c r="C7" s="308">
        <v>43100</v>
      </c>
      <c r="D7" s="305">
        <v>43190</v>
      </c>
      <c r="E7" s="309">
        <v>43281</v>
      </c>
      <c r="F7" s="146">
        <v>43281</v>
      </c>
      <c r="G7" s="305">
        <v>43465</v>
      </c>
      <c r="H7" s="305">
        <v>43555</v>
      </c>
      <c r="I7" s="146">
        <v>43646</v>
      </c>
      <c r="J7" s="146">
        <v>43646</v>
      </c>
    </row>
    <row r="8" spans="1:10" ht="9" customHeight="1" x14ac:dyDescent="0.4">
      <c r="A8" s="38" t="s">
        <v>136</v>
      </c>
      <c r="B8" s="73"/>
      <c r="C8" s="73"/>
      <c r="D8" s="73"/>
      <c r="E8" s="73"/>
      <c r="F8" s="73"/>
      <c r="G8" s="73"/>
      <c r="H8" s="73"/>
      <c r="I8" s="73"/>
      <c r="J8" s="73"/>
    </row>
    <row r="9" spans="1:10" x14ac:dyDescent="0.35">
      <c r="A9" s="44" t="s">
        <v>65</v>
      </c>
      <c r="B9" s="74">
        <v>6215.7</v>
      </c>
      <c r="C9" s="74">
        <v>6923.9</v>
      </c>
      <c r="D9" s="74">
        <v>1767.7</v>
      </c>
      <c r="E9" s="74">
        <v>1974.3</v>
      </c>
      <c r="F9" s="74">
        <v>3742</v>
      </c>
      <c r="G9" s="74">
        <v>8219.9</v>
      </c>
      <c r="H9" s="74">
        <v>1903</v>
      </c>
      <c r="I9" s="74">
        <v>2121.6999999999998</v>
      </c>
      <c r="J9" s="74">
        <v>4024.7</v>
      </c>
    </row>
    <row r="10" spans="1:10" x14ac:dyDescent="0.35">
      <c r="A10" s="44" t="s">
        <v>66</v>
      </c>
      <c r="B10" s="75"/>
      <c r="C10" s="75"/>
      <c r="D10" s="75"/>
      <c r="E10" s="75"/>
      <c r="F10" s="75"/>
      <c r="G10" s="75"/>
      <c r="H10" s="75"/>
      <c r="I10" s="75"/>
      <c r="J10" s="75"/>
    </row>
    <row r="11" spans="1:10" ht="27" x14ac:dyDescent="0.35">
      <c r="A11" s="48" t="s">
        <v>137</v>
      </c>
      <c r="B11" s="75">
        <v>5067.817330702349</v>
      </c>
      <c r="C11" s="75">
        <v>5639.8</v>
      </c>
      <c r="D11" s="75">
        <v>1473.8</v>
      </c>
      <c r="E11" s="75">
        <v>1565.8</v>
      </c>
      <c r="F11" s="75">
        <v>3039.6</v>
      </c>
      <c r="G11" s="75">
        <v>6642.4</v>
      </c>
      <c r="H11" s="75">
        <v>1564.8</v>
      </c>
      <c r="I11" s="75">
        <v>1687.1</v>
      </c>
      <c r="J11" s="75">
        <v>3251.9</v>
      </c>
    </row>
    <row r="12" spans="1:10" x14ac:dyDescent="0.35">
      <c r="A12" s="48" t="s">
        <v>68</v>
      </c>
      <c r="B12" s="75">
        <v>1150.5551046149562</v>
      </c>
      <c r="C12" s="75">
        <v>1156.0999999999999</v>
      </c>
      <c r="D12" s="75">
        <v>295.59999999999997</v>
      </c>
      <c r="E12" s="75">
        <v>312.60000000000002</v>
      </c>
      <c r="F12" s="75">
        <v>608.20000000000005</v>
      </c>
      <c r="G12" s="75">
        <v>1271.0999999999999</v>
      </c>
      <c r="H12" s="75">
        <v>286.8</v>
      </c>
      <c r="I12" s="75">
        <v>306.89999999999998</v>
      </c>
      <c r="J12" s="75">
        <v>593.70000000000005</v>
      </c>
    </row>
    <row r="13" spans="1:10" x14ac:dyDescent="0.35">
      <c r="A13" s="48" t="s">
        <v>69</v>
      </c>
      <c r="B13" s="75">
        <v>260.60000000000002</v>
      </c>
      <c r="C13" s="75">
        <v>270.60000000000002</v>
      </c>
      <c r="D13" s="75">
        <v>69.8</v>
      </c>
      <c r="E13" s="75">
        <v>71.599999999999994</v>
      </c>
      <c r="F13" s="75">
        <v>141.4</v>
      </c>
      <c r="G13" s="75">
        <v>290</v>
      </c>
      <c r="H13" s="75">
        <v>73.5</v>
      </c>
      <c r="I13" s="75">
        <v>74.3</v>
      </c>
      <c r="J13" s="75">
        <v>147.80000000000001</v>
      </c>
    </row>
    <row r="14" spans="1:10" x14ac:dyDescent="0.35">
      <c r="A14" s="48" t="s">
        <v>70</v>
      </c>
      <c r="B14" s="75">
        <v>32.1</v>
      </c>
      <c r="C14" s="75">
        <v>28.5</v>
      </c>
      <c r="D14" s="75">
        <v>10.4</v>
      </c>
      <c r="E14" s="75">
        <v>-6.4</v>
      </c>
      <c r="F14" s="75">
        <v>4</v>
      </c>
      <c r="G14" s="75">
        <v>3.8</v>
      </c>
      <c r="H14" s="75">
        <v>3.9</v>
      </c>
      <c r="I14" s="75">
        <v>0.2</v>
      </c>
      <c r="J14" s="75">
        <v>4.0999999999999996</v>
      </c>
    </row>
    <row r="15" spans="1:10" x14ac:dyDescent="0.35">
      <c r="A15" s="70" t="s">
        <v>13</v>
      </c>
      <c r="B15" s="76">
        <f t="shared" ref="B15:H15" si="0">SUM(B11:B14)</f>
        <v>6511.0724353173064</v>
      </c>
      <c r="C15" s="76">
        <f t="shared" si="0"/>
        <v>7095</v>
      </c>
      <c r="D15" s="76">
        <f t="shared" si="0"/>
        <v>1849.6</v>
      </c>
      <c r="E15" s="76">
        <f t="shared" si="0"/>
        <v>1943.6</v>
      </c>
      <c r="F15" s="76">
        <f t="shared" si="0"/>
        <v>3793.2000000000003</v>
      </c>
      <c r="G15" s="76">
        <f t="shared" si="0"/>
        <v>8207.2999999999993</v>
      </c>
      <c r="H15" s="76">
        <f t="shared" si="0"/>
        <v>1929</v>
      </c>
      <c r="I15" s="76">
        <v>2068.5</v>
      </c>
      <c r="J15" s="76">
        <v>3997.5</v>
      </c>
    </row>
    <row r="16" spans="1:10" ht="13.9" x14ac:dyDescent="0.4">
      <c r="A16" s="43" t="s">
        <v>138</v>
      </c>
      <c r="B16" s="77">
        <f t="shared" ref="B16:J16" si="1">B9-B15</f>
        <v>-295.37243531730655</v>
      </c>
      <c r="C16" s="77">
        <f t="shared" si="1"/>
        <v>-171.10000000000036</v>
      </c>
      <c r="D16" s="77">
        <f t="shared" si="1"/>
        <v>-81.899999999999864</v>
      </c>
      <c r="E16" s="77">
        <f t="shared" si="1"/>
        <v>30.700000000000045</v>
      </c>
      <c r="F16" s="77">
        <f t="shared" si="1"/>
        <v>-51.200000000000273</v>
      </c>
      <c r="G16" s="77">
        <f t="shared" si="1"/>
        <v>12.600000000000364</v>
      </c>
      <c r="H16" s="77">
        <f t="shared" si="1"/>
        <v>-26</v>
      </c>
      <c r="I16" s="77">
        <f t="shared" si="1"/>
        <v>53.199999999999818</v>
      </c>
      <c r="J16" s="77">
        <f t="shared" si="1"/>
        <v>27.199999999999818</v>
      </c>
    </row>
    <row r="17" spans="1:10" x14ac:dyDescent="0.35">
      <c r="A17" s="44" t="s">
        <v>72</v>
      </c>
      <c r="B17" s="75">
        <v>-171.8</v>
      </c>
      <c r="C17" s="75">
        <v>-183.1</v>
      </c>
      <c r="D17" s="75">
        <v>-44.4</v>
      </c>
      <c r="E17" s="96">
        <v>-52</v>
      </c>
      <c r="F17" s="96">
        <v>-96.4</v>
      </c>
      <c r="G17" s="75">
        <v>-228.8</v>
      </c>
      <c r="H17" s="75">
        <v>-37.200000000000003</v>
      </c>
      <c r="I17" s="96">
        <v>-38.200000000000003</v>
      </c>
      <c r="J17" s="96">
        <v>-75.400000000000006</v>
      </c>
    </row>
    <row r="18" spans="1:10" x14ac:dyDescent="0.35">
      <c r="A18" s="44" t="s">
        <v>73</v>
      </c>
      <c r="B18" s="75">
        <v>5.9</v>
      </c>
      <c r="C18" s="75">
        <v>1.4</v>
      </c>
      <c r="D18" s="75">
        <v>0.4</v>
      </c>
      <c r="E18" s="96">
        <v>0.4</v>
      </c>
      <c r="F18" s="96">
        <v>0.8</v>
      </c>
      <c r="G18" s="75">
        <v>1.9</v>
      </c>
      <c r="H18" s="75">
        <v>0.8</v>
      </c>
      <c r="I18" s="96">
        <v>0.5</v>
      </c>
      <c r="J18" s="96">
        <v>1.3</v>
      </c>
    </row>
    <row r="19" spans="1:10" x14ac:dyDescent="0.35">
      <c r="A19" s="44" t="s">
        <v>139</v>
      </c>
      <c r="B19" s="75">
        <v>2.4</v>
      </c>
      <c r="C19" s="75">
        <v>11</v>
      </c>
      <c r="D19" s="75">
        <v>1</v>
      </c>
      <c r="E19" s="96">
        <v>2</v>
      </c>
      <c r="F19" s="96">
        <v>3</v>
      </c>
      <c r="G19" s="75">
        <v>3.5</v>
      </c>
      <c r="H19" s="75">
        <v>0.6</v>
      </c>
      <c r="I19" s="96">
        <v>2.2000000000000002</v>
      </c>
      <c r="J19" s="96">
        <v>2.8</v>
      </c>
    </row>
    <row r="20" spans="1:10" ht="13.9" x14ac:dyDescent="0.4">
      <c r="A20" s="71" t="s">
        <v>140</v>
      </c>
      <c r="B20" s="78">
        <f>SUM(B17:B19)+B16</f>
        <v>-458.87243531730655</v>
      </c>
      <c r="C20" s="78">
        <f>C16+SUM(C17:C19)</f>
        <v>-341.80000000000035</v>
      </c>
      <c r="D20" s="78">
        <f>SUM(D17:D19)+D16</f>
        <v>-124.89999999999986</v>
      </c>
      <c r="E20" s="78">
        <f t="shared" ref="E20:F20" si="2">SUM(E17:E19)+E16</f>
        <v>-18.899999999999956</v>
      </c>
      <c r="F20" s="78">
        <f t="shared" si="2"/>
        <v>-143.8000000000003</v>
      </c>
      <c r="G20" s="78">
        <f>G16+SUM(G17:G19)</f>
        <v>-210.79999999999964</v>
      </c>
      <c r="H20" s="78">
        <f>SUM(H17:H19)+H16</f>
        <v>-61.800000000000004</v>
      </c>
      <c r="I20" s="78">
        <f t="shared" ref="I20:J20" si="3">SUM(I17:I19)+I16</f>
        <v>17.699999999999818</v>
      </c>
      <c r="J20" s="78">
        <f t="shared" si="3"/>
        <v>-44.100000000000193</v>
      </c>
    </row>
    <row r="21" spans="1:10" x14ac:dyDescent="0.35">
      <c r="A21" s="44" t="s">
        <v>141</v>
      </c>
      <c r="B21" s="79">
        <v>-24.317253233120823</v>
      </c>
      <c r="C21" s="79">
        <v>-120.5</v>
      </c>
      <c r="D21" s="79">
        <v>-32</v>
      </c>
      <c r="E21" s="198">
        <v>14.6</v>
      </c>
      <c r="F21" s="198">
        <v>-17.399999999999999</v>
      </c>
      <c r="G21" s="79">
        <v>-25</v>
      </c>
      <c r="H21" s="79">
        <v>-40.9</v>
      </c>
      <c r="I21" s="198">
        <v>11.4</v>
      </c>
      <c r="J21" s="198">
        <v>-29.5</v>
      </c>
    </row>
    <row r="22" spans="1:10" ht="14.25" thickBot="1" x14ac:dyDescent="0.45">
      <c r="A22" s="72" t="s">
        <v>77</v>
      </c>
      <c r="B22" s="80">
        <f t="shared" ref="B22:J22" si="4">B20-B21</f>
        <v>-434.55518208418573</v>
      </c>
      <c r="C22" s="80">
        <f t="shared" si="4"/>
        <v>-221.30000000000035</v>
      </c>
      <c r="D22" s="80">
        <f t="shared" si="4"/>
        <v>-92.899999999999864</v>
      </c>
      <c r="E22" s="80">
        <f t="shared" si="4"/>
        <v>-33.499999999999957</v>
      </c>
      <c r="F22" s="80">
        <f t="shared" si="4"/>
        <v>-126.40000000000029</v>
      </c>
      <c r="G22" s="80">
        <f t="shared" si="4"/>
        <v>-185.79999999999964</v>
      </c>
      <c r="H22" s="80">
        <f t="shared" si="4"/>
        <v>-20.900000000000006</v>
      </c>
      <c r="I22" s="80">
        <f t="shared" si="4"/>
        <v>6.2999999999998177</v>
      </c>
      <c r="J22" s="80">
        <f t="shared" si="4"/>
        <v>-14.600000000000193</v>
      </c>
    </row>
    <row r="23" spans="1:10" ht="13.9" thickTop="1" x14ac:dyDescent="0.35">
      <c r="A23" s="44" t="s">
        <v>78</v>
      </c>
      <c r="B23" s="99">
        <v>-0.4</v>
      </c>
      <c r="C23" s="99">
        <v>0</v>
      </c>
      <c r="D23" s="99">
        <v>-1.9684008182879899E-4</v>
      </c>
      <c r="E23" s="238">
        <v>0</v>
      </c>
      <c r="F23" s="238">
        <v>0</v>
      </c>
      <c r="G23" s="99">
        <v>0</v>
      </c>
      <c r="H23" s="99">
        <v>0</v>
      </c>
      <c r="I23" s="238">
        <v>0</v>
      </c>
      <c r="J23" s="238">
        <v>0</v>
      </c>
    </row>
    <row r="24" spans="1:10" ht="14.25" thickBot="1" x14ac:dyDescent="0.45">
      <c r="A24" s="72" t="s">
        <v>79</v>
      </c>
      <c r="B24" s="299">
        <f>B22-B23</f>
        <v>-434.15518208418575</v>
      </c>
      <c r="C24" s="299">
        <f t="shared" ref="C24:J24" si="5">C22-C23</f>
        <v>-221.30000000000035</v>
      </c>
      <c r="D24" s="299">
        <f t="shared" si="5"/>
        <v>-92.899803159918036</v>
      </c>
      <c r="E24" s="299">
        <f t="shared" si="5"/>
        <v>-33.499999999999957</v>
      </c>
      <c r="F24" s="299">
        <f t="shared" si="5"/>
        <v>-126.40000000000029</v>
      </c>
      <c r="G24" s="299">
        <f t="shared" si="5"/>
        <v>-185.79999999999964</v>
      </c>
      <c r="H24" s="299">
        <f t="shared" si="5"/>
        <v>-20.900000000000006</v>
      </c>
      <c r="I24" s="299">
        <f t="shared" si="5"/>
        <v>6.2999999999998177</v>
      </c>
      <c r="J24" s="299">
        <f t="shared" si="5"/>
        <v>-14.600000000000193</v>
      </c>
    </row>
    <row r="25" spans="1:10" ht="13.9" thickTop="1" x14ac:dyDescent="0.35">
      <c r="A25" s="44"/>
      <c r="B25" s="300"/>
      <c r="C25" s="279"/>
      <c r="D25" s="279"/>
      <c r="E25" s="279"/>
      <c r="F25" s="279"/>
      <c r="G25" s="279"/>
      <c r="H25" s="279"/>
      <c r="I25" s="279"/>
      <c r="J25" s="279"/>
    </row>
    <row r="26" spans="1:10" x14ac:dyDescent="0.35">
      <c r="A26" s="81" t="s">
        <v>80</v>
      </c>
      <c r="B26" s="301"/>
      <c r="C26" s="96"/>
      <c r="D26" s="96"/>
      <c r="E26" s="96"/>
      <c r="F26" s="96"/>
      <c r="G26" s="96"/>
      <c r="H26" s="96"/>
      <c r="I26" s="96"/>
      <c r="J26" s="96"/>
    </row>
    <row r="27" spans="1:10" ht="27" x14ac:dyDescent="0.35">
      <c r="A27" s="296" t="s">
        <v>81</v>
      </c>
      <c r="B27" s="302">
        <f t="shared" ref="B27:H27" si="6">B24/B28</f>
        <v>-3.0704043994638313</v>
      </c>
      <c r="C27" s="278">
        <f t="shared" si="6"/>
        <v>-1.537873523280058</v>
      </c>
      <c r="D27" s="278">
        <f t="shared" si="6"/>
        <v>-0.639465413090613</v>
      </c>
      <c r="E27" s="278">
        <f>E24/E28</f>
        <v>-0.22992450240219603</v>
      </c>
      <c r="F27" s="278">
        <f>F24/F28</f>
        <v>-0.86872852233677178</v>
      </c>
      <c r="G27" s="278">
        <f t="shared" si="6"/>
        <v>-1.0852803738317738</v>
      </c>
      <c r="H27" s="278">
        <f t="shared" si="6"/>
        <v>-9.6483464972671212E-2</v>
      </c>
      <c r="I27" s="278">
        <f>I24/I28</f>
        <v>2.9045643153526129E-2</v>
      </c>
      <c r="J27" s="278">
        <f>J24/J28</f>
        <v>-6.7343173431735209E-2</v>
      </c>
    </row>
    <row r="28" spans="1:10" ht="27" x14ac:dyDescent="0.35">
      <c r="A28" s="296" t="s">
        <v>82</v>
      </c>
      <c r="B28" s="240">
        <v>141.4</v>
      </c>
      <c r="C28" s="281">
        <v>143.9</v>
      </c>
      <c r="D28" s="281">
        <v>145.27729140333352</v>
      </c>
      <c r="E28" s="281">
        <v>145.69999999999999</v>
      </c>
      <c r="F28" s="281">
        <v>145.5</v>
      </c>
      <c r="G28" s="281">
        <v>171.2</v>
      </c>
      <c r="H28" s="281">
        <v>216.61742772111157</v>
      </c>
      <c r="I28" s="281">
        <v>216.9</v>
      </c>
      <c r="J28" s="281">
        <v>216.8</v>
      </c>
    </row>
    <row r="29" spans="1:10" x14ac:dyDescent="0.35">
      <c r="A29" s="81" t="s">
        <v>83</v>
      </c>
      <c r="B29" s="240"/>
      <c r="C29" s="281"/>
      <c r="D29" s="281"/>
      <c r="E29" s="281"/>
      <c r="F29" s="281"/>
      <c r="G29" s="281"/>
      <c r="H29" s="281"/>
      <c r="I29" s="281"/>
      <c r="J29" s="281"/>
    </row>
    <row r="30" spans="1:10" ht="27" x14ac:dyDescent="0.35">
      <c r="A30" s="296" t="s">
        <v>84</v>
      </c>
      <c r="B30" s="302">
        <f>B24/B31</f>
        <v>-3.0704043994638313</v>
      </c>
      <c r="C30" s="278">
        <f t="shared" ref="C30:H30" si="7">C24/C31</f>
        <v>-1.537873523280058</v>
      </c>
      <c r="D30" s="278">
        <f t="shared" si="7"/>
        <v>-0.639465413090613</v>
      </c>
      <c r="E30" s="278">
        <f>E24/E31</f>
        <v>-0.22992450240219603</v>
      </c>
      <c r="F30" s="278">
        <f>F24/F31</f>
        <v>-0.86872852233677178</v>
      </c>
      <c r="G30" s="278">
        <f t="shared" si="7"/>
        <v>-1.0852803738317738</v>
      </c>
      <c r="H30" s="278">
        <f t="shared" si="7"/>
        <v>-9.6483464972671212E-2</v>
      </c>
      <c r="I30" s="278">
        <f>I24/I31</f>
        <v>2.8024911032027658E-2</v>
      </c>
      <c r="J30" s="278">
        <f>J24/J31</f>
        <v>-6.7343173431735209E-2</v>
      </c>
    </row>
    <row r="31" spans="1:10" ht="27" x14ac:dyDescent="0.35">
      <c r="A31" s="296" t="s">
        <v>85</v>
      </c>
      <c r="B31" s="303">
        <v>141.4</v>
      </c>
      <c r="C31" s="304">
        <v>143.9</v>
      </c>
      <c r="D31" s="304">
        <v>145.27729140333352</v>
      </c>
      <c r="E31" s="304">
        <v>145.69999999999999</v>
      </c>
      <c r="F31" s="304">
        <v>145.5</v>
      </c>
      <c r="G31" s="304">
        <v>171.2</v>
      </c>
      <c r="H31" s="304">
        <v>216.61742772111157</v>
      </c>
      <c r="I31" s="304">
        <v>224.8</v>
      </c>
      <c r="J31" s="304">
        <v>216.8</v>
      </c>
    </row>
    <row r="32" spans="1:10" x14ac:dyDescent="0.35">
      <c r="A32" s="81"/>
    </row>
    <row r="33" spans="1:10" x14ac:dyDescent="0.35">
      <c r="A33" s="81"/>
    </row>
    <row r="34" spans="1:10" x14ac:dyDescent="0.35">
      <c r="A34" s="81"/>
    </row>
    <row r="35" spans="1:10" x14ac:dyDescent="0.35">
      <c r="A35" s="81"/>
    </row>
    <row r="36" spans="1:10" x14ac:dyDescent="0.35">
      <c r="A36" s="81"/>
    </row>
    <row r="37" spans="1:10" ht="14.25" customHeight="1" x14ac:dyDescent="0.35">
      <c r="A37" s="342" t="s">
        <v>142</v>
      </c>
      <c r="B37" s="342"/>
      <c r="C37" s="342"/>
      <c r="D37" s="322"/>
      <c r="E37" s="322"/>
      <c r="F37" s="322"/>
      <c r="H37" s="322"/>
      <c r="I37" s="322"/>
      <c r="J37" s="322"/>
    </row>
    <row r="38" spans="1:10" ht="13.9" x14ac:dyDescent="0.35">
      <c r="A38" s="342"/>
      <c r="B38" s="342"/>
      <c r="C38" s="342"/>
      <c r="D38" s="322"/>
      <c r="E38" s="322"/>
      <c r="F38" s="322"/>
      <c r="H38" s="322"/>
      <c r="I38" s="322"/>
      <c r="J38" s="322"/>
    </row>
  </sheetData>
  <mergeCells count="1">
    <mergeCell ref="A37:C38"/>
  </mergeCells>
  <pageMargins left="0.25" right="0.25" top="0.75" bottom="0.75" header="0.3" footer="0.3"/>
  <pageSetup scale="75" orientation="landscape" r:id="rId1"/>
  <ignoredErrors>
    <ignoredError sqref="C20:J20"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95A5A7E83B2074DA0720F18E8338ABA" ma:contentTypeVersion="13" ma:contentTypeDescription="Create a new document." ma:contentTypeScope="" ma:versionID="c860ab99b0718c1d03df7efeee12aa12">
  <xsd:schema xmlns:xsd="http://www.w3.org/2001/XMLSchema" xmlns:xs="http://www.w3.org/2001/XMLSchema" xmlns:p="http://schemas.microsoft.com/office/2006/metadata/properties" xmlns:ns3="89ebff39-a050-465b-bc2e-4514c36b36bb" xmlns:ns4="6e34ee29-9724-4e9b-a49f-2e215c1e805f" targetNamespace="http://schemas.microsoft.com/office/2006/metadata/properties" ma:root="true" ma:fieldsID="ba6074c5f6a18d90cc29d5cbc8d8924c" ns3:_="" ns4:_="">
    <xsd:import namespace="89ebff39-a050-465b-bc2e-4514c36b36bb"/>
    <xsd:import namespace="6e34ee29-9724-4e9b-a49f-2e215c1e805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OCR" minOccurs="0"/>
                <xsd:element ref="ns3:MediaServiceLocation"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ebff39-a050-465b-bc2e-4514c36b36b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34ee29-9724-4e9b-a49f-2e215c1e805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3887DF-3F0C-47F6-BF52-BEF1F290FC65}">
  <ds:schemaRefs>
    <ds:schemaRef ds:uri="http://schemas.microsoft.com/sharepoint/v3/contenttype/forms"/>
  </ds:schemaRefs>
</ds:datastoreItem>
</file>

<file path=customXml/itemProps2.xml><?xml version="1.0" encoding="utf-8"?>
<ds:datastoreItem xmlns:ds="http://schemas.openxmlformats.org/officeDocument/2006/customXml" ds:itemID="{F3ECF095-900B-41FB-9ABD-DD06F6AD1EE6}">
  <ds:schemaRefs>
    <ds:schemaRef ds:uri="89ebff39-a050-465b-bc2e-4514c36b36b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e34ee29-9724-4e9b-a49f-2e215c1e805f"/>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9E12E49-6F09-4DBA-A5E4-50DB941763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ebff39-a050-465b-bc2e-4514c36b36bb"/>
    <ds:schemaRef ds:uri="6e34ee29-9724-4e9b-a49f-2e215c1e80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8</vt:i4>
      </vt:variant>
    </vt:vector>
  </HeadingPairs>
  <TitlesOfParts>
    <vt:vector size="23" baseType="lpstr">
      <vt:lpstr>Segments Schedule</vt:lpstr>
      <vt:lpstr>Notes and NonGAAP Fin Measures</vt:lpstr>
      <vt:lpstr>2019 Financials --&gt;</vt:lpstr>
      <vt:lpstr>Operating Results</vt:lpstr>
      <vt:lpstr>Historical Financials --&gt;</vt:lpstr>
      <vt:lpstr>Segment Results</vt:lpstr>
      <vt:lpstr>Segment Detail</vt:lpstr>
      <vt:lpstr>Segment % Change</vt:lpstr>
      <vt:lpstr>Statement of Operations</vt:lpstr>
      <vt:lpstr>Balance Sheet</vt:lpstr>
      <vt:lpstr>Cash Flow</vt:lpstr>
      <vt:lpstr>OpEx Reconciliation</vt:lpstr>
      <vt:lpstr>EBITDA Reconciliation</vt:lpstr>
      <vt:lpstr>Adjusted Net Income</vt:lpstr>
      <vt:lpstr>Adjusted Earnings per Share</vt:lpstr>
      <vt:lpstr>'Adjusted Earnings per Share'!Print_Area</vt:lpstr>
      <vt:lpstr>'Adjusted Net Income'!Print_Area</vt:lpstr>
      <vt:lpstr>'EBITDA Reconciliation'!Print_Area</vt:lpstr>
      <vt:lpstr>'Segment Detail'!Print_Area</vt:lpstr>
      <vt:lpstr>'Segment Detail'!Print_Titles</vt:lpstr>
      <vt:lpstr>'Statement of Operations'!Print_Titles</vt:lpstr>
      <vt:lpstr>'Segment Results'!Segment_3mo_CY</vt:lpstr>
      <vt:lpstr>'Segment Results'!Segment_3mo_PY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Aixa Velez/USA</cp:lastModifiedBy>
  <cp:revision/>
  <dcterms:created xsi:type="dcterms:W3CDTF">2017-07-28T19:23:45Z</dcterms:created>
  <dcterms:modified xsi:type="dcterms:W3CDTF">2019-08-01T19:09:45Z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0x010100395A5A7E83B2074DA0720F18E8338ABA</vt:lpwstr>
  </property>
</Properties>
</file>